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rsomeya/Documents/lab/0_Doctor/TS-6/2223/matlab/pcb_ionflow/"/>
    </mc:Choice>
  </mc:AlternateContent>
  <xr:revisionPtr revIDLastSave="0" documentId="13_ncr:1_{3892CBA8-0980-C744-82F7-9D5E15274B39}" xr6:coauthVersionLast="47" xr6:coauthVersionMax="47" xr10:uidLastSave="{00000000-0000-0000-0000-000000000000}"/>
  <bookViews>
    <workbookView xWindow="4420" yWindow="740" windowWidth="22560" windowHeight="15420" xr2:uid="{00000000-000D-0000-FFFF-FFFF00000000}"/>
  </bookViews>
  <sheets>
    <sheet name="230428" sheetId="10" r:id="rId1"/>
    <sheet name="230416" sheetId="9" r:id="rId2"/>
    <sheet name="230127" sheetId="7" r:id="rId3"/>
    <sheet name="230119" sheetId="4" r:id="rId4"/>
    <sheet name="230110" sheetId="3" r:id="rId5"/>
    <sheet name="230103" sheetId="2" r:id="rId6"/>
    <sheet name="221219" sheetId="1" r:id="rId7"/>
    <sheet name="230119_old" sheetId="5" r:id="rId8"/>
  </sheets>
  <definedNames>
    <definedName name="_xlnm._FilterDatabase" localSheetId="0" hidden="1">'230428'!$A$1:$X$193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93" i="10" l="1"/>
  <c r="W193" i="10"/>
  <c r="V193" i="10"/>
  <c r="O193" i="10"/>
  <c r="K193" i="10"/>
  <c r="G193" i="10"/>
  <c r="D193" i="10"/>
  <c r="Z192" i="10"/>
  <c r="W192" i="10"/>
  <c r="V192" i="10"/>
  <c r="O192" i="10"/>
  <c r="K192" i="10"/>
  <c r="G192" i="10"/>
  <c r="D192" i="10"/>
  <c r="Z191" i="10"/>
  <c r="W191" i="10"/>
  <c r="V191" i="10"/>
  <c r="O191" i="10"/>
  <c r="K191" i="10"/>
  <c r="G191" i="10"/>
  <c r="D191" i="10"/>
  <c r="Z190" i="10"/>
  <c r="W190" i="10"/>
  <c r="V190" i="10"/>
  <c r="O190" i="10"/>
  <c r="K190" i="10"/>
  <c r="G190" i="10"/>
  <c r="D190" i="10"/>
  <c r="Z189" i="10"/>
  <c r="W189" i="10"/>
  <c r="V189" i="10"/>
  <c r="O189" i="10"/>
  <c r="K189" i="10"/>
  <c r="G189" i="10"/>
  <c r="D189" i="10"/>
  <c r="Z188" i="10"/>
  <c r="W188" i="10"/>
  <c r="V188" i="10"/>
  <c r="O188" i="10"/>
  <c r="K188" i="10"/>
  <c r="G188" i="10"/>
  <c r="D188" i="10"/>
  <c r="Z187" i="10"/>
  <c r="W187" i="10"/>
  <c r="V187" i="10"/>
  <c r="O187" i="10"/>
  <c r="K187" i="10"/>
  <c r="G187" i="10"/>
  <c r="D187" i="10"/>
  <c r="Z186" i="10"/>
  <c r="W186" i="10"/>
  <c r="V186" i="10"/>
  <c r="O186" i="10"/>
  <c r="K186" i="10"/>
  <c r="G186" i="10"/>
  <c r="D186" i="10"/>
  <c r="Z185" i="10"/>
  <c r="W185" i="10"/>
  <c r="V185" i="10"/>
  <c r="O185" i="10"/>
  <c r="K185" i="10"/>
  <c r="G185" i="10"/>
  <c r="D185" i="10"/>
  <c r="Z184" i="10"/>
  <c r="W184" i="10"/>
  <c r="V184" i="10"/>
  <c r="O184" i="10"/>
  <c r="K184" i="10"/>
  <c r="G184" i="10"/>
  <c r="D184" i="10"/>
  <c r="Z183" i="10"/>
  <c r="W183" i="10"/>
  <c r="V183" i="10"/>
  <c r="O183" i="10"/>
  <c r="K183" i="10"/>
  <c r="G183" i="10"/>
  <c r="D183" i="10"/>
  <c r="Z182" i="10"/>
  <c r="W182" i="10"/>
  <c r="V182" i="10"/>
  <c r="O182" i="10"/>
  <c r="K182" i="10"/>
  <c r="G182" i="10"/>
  <c r="D182" i="10"/>
  <c r="Z181" i="10"/>
  <c r="W181" i="10"/>
  <c r="V181" i="10"/>
  <c r="O181" i="10"/>
  <c r="K181" i="10"/>
  <c r="G181" i="10"/>
  <c r="D181" i="10"/>
  <c r="Z180" i="10"/>
  <c r="W180" i="10"/>
  <c r="V180" i="10"/>
  <c r="O180" i="10"/>
  <c r="K180" i="10"/>
  <c r="G180" i="10"/>
  <c r="D180" i="10"/>
  <c r="Z179" i="10"/>
  <c r="W179" i="10"/>
  <c r="V179" i="10"/>
  <c r="O179" i="10"/>
  <c r="K179" i="10"/>
  <c r="G179" i="10"/>
  <c r="D179" i="10"/>
  <c r="Z178" i="10"/>
  <c r="W178" i="10"/>
  <c r="V178" i="10"/>
  <c r="O178" i="10"/>
  <c r="K178" i="10"/>
  <c r="G178" i="10"/>
  <c r="D178" i="10"/>
  <c r="L178" i="10" s="1"/>
  <c r="Z177" i="10"/>
  <c r="W177" i="10"/>
  <c r="V177" i="10"/>
  <c r="O177" i="10"/>
  <c r="K177" i="10"/>
  <c r="G177" i="10"/>
  <c r="D177" i="10"/>
  <c r="Z176" i="10"/>
  <c r="W176" i="10"/>
  <c r="V176" i="10"/>
  <c r="O176" i="10"/>
  <c r="K176" i="10"/>
  <c r="G176" i="10"/>
  <c r="D176" i="10"/>
  <c r="Z175" i="10"/>
  <c r="W175" i="10"/>
  <c r="V175" i="10"/>
  <c r="O175" i="10"/>
  <c r="K175" i="10"/>
  <c r="G175" i="10"/>
  <c r="D175" i="10"/>
  <c r="Z174" i="10"/>
  <c r="W174" i="10"/>
  <c r="V174" i="10"/>
  <c r="O174" i="10"/>
  <c r="K174" i="10"/>
  <c r="G174" i="10"/>
  <c r="D174" i="10"/>
  <c r="Z173" i="10"/>
  <c r="W173" i="10"/>
  <c r="V173" i="10"/>
  <c r="O173" i="10"/>
  <c r="K173" i="10"/>
  <c r="G173" i="10"/>
  <c r="D173" i="10"/>
  <c r="Z172" i="10"/>
  <c r="W172" i="10"/>
  <c r="V172" i="10"/>
  <c r="O172" i="10"/>
  <c r="K172" i="10"/>
  <c r="G172" i="10"/>
  <c r="D172" i="10"/>
  <c r="Z171" i="10"/>
  <c r="W171" i="10"/>
  <c r="V171" i="10"/>
  <c r="O171" i="10"/>
  <c r="K171" i="10"/>
  <c r="G171" i="10"/>
  <c r="D171" i="10"/>
  <c r="Z170" i="10"/>
  <c r="W170" i="10"/>
  <c r="V170" i="10"/>
  <c r="O170" i="10"/>
  <c r="K170" i="10"/>
  <c r="G170" i="10"/>
  <c r="D170" i="10"/>
  <c r="Z169" i="10"/>
  <c r="W169" i="10"/>
  <c r="V169" i="10"/>
  <c r="O169" i="10"/>
  <c r="K169" i="10"/>
  <c r="G169" i="10"/>
  <c r="D169" i="10"/>
  <c r="Z168" i="10"/>
  <c r="W168" i="10"/>
  <c r="V168" i="10"/>
  <c r="O168" i="10"/>
  <c r="K168" i="10"/>
  <c r="G168" i="10"/>
  <c r="D168" i="10"/>
  <c r="Z167" i="10"/>
  <c r="W167" i="10"/>
  <c r="V167" i="10"/>
  <c r="O167" i="10"/>
  <c r="K167" i="10"/>
  <c r="G167" i="10"/>
  <c r="D167" i="10"/>
  <c r="Z166" i="10"/>
  <c r="W166" i="10"/>
  <c r="V166" i="10"/>
  <c r="O166" i="10"/>
  <c r="K166" i="10"/>
  <c r="G166" i="10"/>
  <c r="D166" i="10"/>
  <c r="Z165" i="10"/>
  <c r="W165" i="10"/>
  <c r="V165" i="10"/>
  <c r="O165" i="10"/>
  <c r="K165" i="10"/>
  <c r="G165" i="10"/>
  <c r="D165" i="10"/>
  <c r="L165" i="10" s="1"/>
  <c r="Z164" i="10"/>
  <c r="W164" i="10"/>
  <c r="V164" i="10"/>
  <c r="O164" i="10"/>
  <c r="K164" i="10"/>
  <c r="G164" i="10"/>
  <c r="D164" i="10"/>
  <c r="Z163" i="10"/>
  <c r="W163" i="10"/>
  <c r="V163" i="10"/>
  <c r="O163" i="10"/>
  <c r="K163" i="10"/>
  <c r="G163" i="10"/>
  <c r="D163" i="10"/>
  <c r="Z162" i="10"/>
  <c r="W162" i="10"/>
  <c r="V162" i="10"/>
  <c r="O162" i="10"/>
  <c r="K162" i="10"/>
  <c r="G162" i="10"/>
  <c r="D162" i="10"/>
  <c r="Z161" i="10"/>
  <c r="W161" i="10"/>
  <c r="V161" i="10"/>
  <c r="O161" i="10"/>
  <c r="K161" i="10"/>
  <c r="G161" i="10"/>
  <c r="D161" i="10"/>
  <c r="Z160" i="10"/>
  <c r="W160" i="10"/>
  <c r="V160" i="10"/>
  <c r="O160" i="10"/>
  <c r="K160" i="10"/>
  <c r="G160" i="10"/>
  <c r="D160" i="10"/>
  <c r="Z159" i="10"/>
  <c r="W159" i="10"/>
  <c r="V159" i="10"/>
  <c r="O159" i="10"/>
  <c r="K159" i="10"/>
  <c r="G159" i="10"/>
  <c r="D159" i="10"/>
  <c r="Z158" i="10"/>
  <c r="W158" i="10"/>
  <c r="V158" i="10"/>
  <c r="O158" i="10"/>
  <c r="K158" i="10"/>
  <c r="G158" i="10"/>
  <c r="D158" i="10"/>
  <c r="Z157" i="10"/>
  <c r="W157" i="10"/>
  <c r="V157" i="10"/>
  <c r="O157" i="10"/>
  <c r="K157" i="10"/>
  <c r="G157" i="10"/>
  <c r="D157" i="10"/>
  <c r="L157" i="10" s="1"/>
  <c r="Z156" i="10"/>
  <c r="W156" i="10"/>
  <c r="V156" i="10"/>
  <c r="O156" i="10"/>
  <c r="K156" i="10"/>
  <c r="G156" i="10"/>
  <c r="D156" i="10"/>
  <c r="Z155" i="10"/>
  <c r="W155" i="10"/>
  <c r="V155" i="10"/>
  <c r="O155" i="10"/>
  <c r="K155" i="10"/>
  <c r="G155" i="10"/>
  <c r="D155" i="10"/>
  <c r="Z154" i="10"/>
  <c r="W154" i="10"/>
  <c r="V154" i="10"/>
  <c r="O154" i="10"/>
  <c r="K154" i="10"/>
  <c r="G154" i="10"/>
  <c r="D154" i="10"/>
  <c r="Z153" i="10"/>
  <c r="W153" i="10"/>
  <c r="V153" i="10"/>
  <c r="O153" i="10"/>
  <c r="K153" i="10"/>
  <c r="G153" i="10"/>
  <c r="D153" i="10"/>
  <c r="Z152" i="10"/>
  <c r="W152" i="10"/>
  <c r="V152" i="10"/>
  <c r="O152" i="10"/>
  <c r="K152" i="10"/>
  <c r="G152" i="10"/>
  <c r="D152" i="10"/>
  <c r="Z151" i="10"/>
  <c r="W151" i="10"/>
  <c r="V151" i="10"/>
  <c r="O151" i="10"/>
  <c r="K151" i="10"/>
  <c r="G151" i="10"/>
  <c r="D151" i="10"/>
  <c r="Z150" i="10"/>
  <c r="W150" i="10"/>
  <c r="V150" i="10"/>
  <c r="O150" i="10"/>
  <c r="K150" i="10"/>
  <c r="G150" i="10"/>
  <c r="D150" i="10"/>
  <c r="Z149" i="10"/>
  <c r="W149" i="10"/>
  <c r="V149" i="10"/>
  <c r="O149" i="10"/>
  <c r="K149" i="10"/>
  <c r="G149" i="10"/>
  <c r="D149" i="10"/>
  <c r="L149" i="10" s="1"/>
  <c r="Z148" i="10"/>
  <c r="W148" i="10"/>
  <c r="V148" i="10"/>
  <c r="O148" i="10"/>
  <c r="K148" i="10"/>
  <c r="L148" i="10" s="1"/>
  <c r="G148" i="10"/>
  <c r="D148" i="10"/>
  <c r="Z147" i="10"/>
  <c r="W147" i="10"/>
  <c r="V147" i="10"/>
  <c r="O147" i="10"/>
  <c r="K147" i="10"/>
  <c r="G147" i="10"/>
  <c r="D147" i="10"/>
  <c r="Z146" i="10"/>
  <c r="W146" i="10"/>
  <c r="V146" i="10"/>
  <c r="O146" i="10"/>
  <c r="K146" i="10"/>
  <c r="G146" i="10"/>
  <c r="D146" i="10"/>
  <c r="L146" i="10" s="1"/>
  <c r="Z145" i="10"/>
  <c r="W145" i="10"/>
  <c r="V145" i="10"/>
  <c r="O145" i="10"/>
  <c r="K145" i="10"/>
  <c r="G145" i="10"/>
  <c r="D145" i="10"/>
  <c r="Z144" i="10"/>
  <c r="W144" i="10"/>
  <c r="V144" i="10"/>
  <c r="O144" i="10"/>
  <c r="K144" i="10"/>
  <c r="G144" i="10"/>
  <c r="D144" i="10"/>
  <c r="Z143" i="10"/>
  <c r="W143" i="10"/>
  <c r="V143" i="10"/>
  <c r="O143" i="10"/>
  <c r="K143" i="10"/>
  <c r="G143" i="10"/>
  <c r="D143" i="10"/>
  <c r="Z142" i="10"/>
  <c r="W142" i="10"/>
  <c r="V142" i="10"/>
  <c r="O142" i="10"/>
  <c r="K142" i="10"/>
  <c r="G142" i="10"/>
  <c r="D142" i="10"/>
  <c r="Z141" i="10"/>
  <c r="W141" i="10"/>
  <c r="V141" i="10"/>
  <c r="O141" i="10"/>
  <c r="K141" i="10"/>
  <c r="G141" i="10"/>
  <c r="D141" i="10"/>
  <c r="L141" i="10" s="1"/>
  <c r="Z140" i="10"/>
  <c r="W140" i="10"/>
  <c r="V140" i="10"/>
  <c r="O140" i="10"/>
  <c r="K140" i="10"/>
  <c r="G140" i="10"/>
  <c r="D140" i="10"/>
  <c r="Z139" i="10"/>
  <c r="W139" i="10"/>
  <c r="V139" i="10"/>
  <c r="O139" i="10"/>
  <c r="K139" i="10"/>
  <c r="L139" i="10" s="1"/>
  <c r="G139" i="10"/>
  <c r="D139" i="10"/>
  <c r="Z138" i="10"/>
  <c r="W138" i="10"/>
  <c r="V138" i="10"/>
  <c r="O138" i="10"/>
  <c r="K138" i="10"/>
  <c r="G138" i="10"/>
  <c r="D138" i="10"/>
  <c r="Z137" i="10"/>
  <c r="W137" i="10"/>
  <c r="V137" i="10"/>
  <c r="O137" i="10"/>
  <c r="K137" i="10"/>
  <c r="G137" i="10"/>
  <c r="D137" i="10"/>
  <c r="Z136" i="10"/>
  <c r="W136" i="10"/>
  <c r="V136" i="10"/>
  <c r="O136" i="10"/>
  <c r="K136" i="10"/>
  <c r="G136" i="10"/>
  <c r="D136" i="10"/>
  <c r="Z135" i="10"/>
  <c r="W135" i="10"/>
  <c r="V135" i="10"/>
  <c r="O135" i="10"/>
  <c r="K135" i="10"/>
  <c r="G135" i="10"/>
  <c r="D135" i="10"/>
  <c r="Z134" i="10"/>
  <c r="W134" i="10"/>
  <c r="V134" i="10"/>
  <c r="O134" i="10"/>
  <c r="K134" i="10"/>
  <c r="G134" i="10"/>
  <c r="D134" i="10"/>
  <c r="Z133" i="10"/>
  <c r="W133" i="10"/>
  <c r="V133" i="10"/>
  <c r="O133" i="10"/>
  <c r="K133" i="10"/>
  <c r="G133" i="10"/>
  <c r="D133" i="10"/>
  <c r="L133" i="10" s="1"/>
  <c r="Z132" i="10"/>
  <c r="W132" i="10"/>
  <c r="V132" i="10"/>
  <c r="O132" i="10"/>
  <c r="K132" i="10"/>
  <c r="G132" i="10"/>
  <c r="D132" i="10"/>
  <c r="Z131" i="10"/>
  <c r="W131" i="10"/>
  <c r="V131" i="10"/>
  <c r="O131" i="10"/>
  <c r="K131" i="10"/>
  <c r="G131" i="10"/>
  <c r="D131" i="10"/>
  <c r="Z130" i="10"/>
  <c r="W130" i="10"/>
  <c r="V130" i="10"/>
  <c r="O130" i="10"/>
  <c r="K130" i="10"/>
  <c r="G130" i="10"/>
  <c r="D130" i="10"/>
  <c r="L130" i="10" s="1"/>
  <c r="Z129" i="10"/>
  <c r="W129" i="10"/>
  <c r="V129" i="10"/>
  <c r="O129" i="10"/>
  <c r="K129" i="10"/>
  <c r="G129" i="10"/>
  <c r="D129" i="10"/>
  <c r="Z128" i="10"/>
  <c r="W128" i="10"/>
  <c r="V128" i="10"/>
  <c r="O128" i="10"/>
  <c r="K128" i="10"/>
  <c r="G128" i="10"/>
  <c r="D128" i="10"/>
  <c r="Z127" i="10"/>
  <c r="W127" i="10"/>
  <c r="V127" i="10"/>
  <c r="O127" i="10"/>
  <c r="Z126" i="10"/>
  <c r="W126" i="10"/>
  <c r="V126" i="10"/>
  <c r="O126" i="10"/>
  <c r="K126" i="10"/>
  <c r="G126" i="10"/>
  <c r="D126" i="10"/>
  <c r="Z125" i="10"/>
  <c r="W125" i="10"/>
  <c r="V125" i="10"/>
  <c r="O125" i="10"/>
  <c r="K125" i="10"/>
  <c r="G125" i="10"/>
  <c r="D125" i="10"/>
  <c r="L125" i="10" s="1"/>
  <c r="Z124" i="10"/>
  <c r="W124" i="10"/>
  <c r="V124" i="10"/>
  <c r="O124" i="10"/>
  <c r="K124" i="10"/>
  <c r="G124" i="10"/>
  <c r="D124" i="10"/>
  <c r="Z123" i="10"/>
  <c r="W123" i="10"/>
  <c r="V123" i="10"/>
  <c r="O123" i="10"/>
  <c r="K123" i="10"/>
  <c r="G123" i="10"/>
  <c r="D123" i="10"/>
  <c r="Z122" i="10"/>
  <c r="W122" i="10"/>
  <c r="V122" i="10"/>
  <c r="O122" i="10"/>
  <c r="K122" i="10"/>
  <c r="G122" i="10"/>
  <c r="D122" i="10"/>
  <c r="Z121" i="10"/>
  <c r="W121" i="10"/>
  <c r="V121" i="10"/>
  <c r="O121" i="10"/>
  <c r="L121" i="10"/>
  <c r="K121" i="10"/>
  <c r="G121" i="10"/>
  <c r="D121" i="10"/>
  <c r="Z120" i="10"/>
  <c r="W120" i="10"/>
  <c r="V120" i="10"/>
  <c r="O120" i="10"/>
  <c r="Z119" i="10"/>
  <c r="W119" i="10"/>
  <c r="V119" i="10"/>
  <c r="O119" i="10"/>
  <c r="K119" i="10"/>
  <c r="G119" i="10"/>
  <c r="D119" i="10"/>
  <c r="L119" i="10" s="1"/>
  <c r="Z118" i="10"/>
  <c r="W118" i="10"/>
  <c r="V118" i="10"/>
  <c r="O118" i="10"/>
  <c r="Z117" i="10"/>
  <c r="W117" i="10"/>
  <c r="V117" i="10"/>
  <c r="O117" i="10"/>
  <c r="K117" i="10"/>
  <c r="G117" i="10"/>
  <c r="D117" i="10"/>
  <c r="L117" i="10" s="1"/>
  <c r="Z116" i="10"/>
  <c r="W116" i="10"/>
  <c r="V116" i="10"/>
  <c r="O116" i="10"/>
  <c r="Z115" i="10"/>
  <c r="W115" i="10"/>
  <c r="V115" i="10"/>
  <c r="O115" i="10"/>
  <c r="K115" i="10"/>
  <c r="G115" i="10"/>
  <c r="D115" i="10"/>
  <c r="Z114" i="10"/>
  <c r="W114" i="10"/>
  <c r="V114" i="10"/>
  <c r="O114" i="10"/>
  <c r="K114" i="10"/>
  <c r="G114" i="10"/>
  <c r="D114" i="10"/>
  <c r="Z113" i="10"/>
  <c r="W113" i="10"/>
  <c r="V113" i="10"/>
  <c r="O113" i="10"/>
  <c r="K113" i="10"/>
  <c r="G113" i="10"/>
  <c r="D113" i="10"/>
  <c r="Z112" i="10"/>
  <c r="W112" i="10"/>
  <c r="V112" i="10"/>
  <c r="O112" i="10"/>
  <c r="K112" i="10"/>
  <c r="G112" i="10"/>
  <c r="D112" i="10"/>
  <c r="Z111" i="10"/>
  <c r="W111" i="10"/>
  <c r="V111" i="10"/>
  <c r="O111" i="10"/>
  <c r="K111" i="10"/>
  <c r="G111" i="10"/>
  <c r="D111" i="10"/>
  <c r="Z110" i="10"/>
  <c r="W110" i="10"/>
  <c r="V110" i="10"/>
  <c r="O110" i="10"/>
  <c r="K110" i="10"/>
  <c r="G110" i="10"/>
  <c r="D110" i="10"/>
  <c r="Z109" i="10"/>
  <c r="W109" i="10"/>
  <c r="V109" i="10"/>
  <c r="O109" i="10"/>
  <c r="K109" i="10"/>
  <c r="G109" i="10"/>
  <c r="D109" i="10"/>
  <c r="L109" i="10" s="1"/>
  <c r="Z108" i="10"/>
  <c r="W108" i="10"/>
  <c r="V108" i="10"/>
  <c r="O108" i="10"/>
  <c r="K108" i="10"/>
  <c r="G108" i="10"/>
  <c r="D108" i="10"/>
  <c r="Z107" i="10"/>
  <c r="W107" i="10"/>
  <c r="V107" i="10"/>
  <c r="O107" i="10"/>
  <c r="K107" i="10"/>
  <c r="G107" i="10"/>
  <c r="D107" i="10"/>
  <c r="Z106" i="10"/>
  <c r="W106" i="10"/>
  <c r="V106" i="10"/>
  <c r="O106" i="10"/>
  <c r="K106" i="10"/>
  <c r="L106" i="10" s="1"/>
  <c r="G106" i="10"/>
  <c r="D106" i="10"/>
  <c r="Z105" i="10"/>
  <c r="W105" i="10"/>
  <c r="V105" i="10"/>
  <c r="O105" i="10"/>
  <c r="K105" i="10"/>
  <c r="G105" i="10"/>
  <c r="D105" i="10"/>
  <c r="Z104" i="10"/>
  <c r="W104" i="10"/>
  <c r="V104" i="10"/>
  <c r="O104" i="10"/>
  <c r="K104" i="10"/>
  <c r="G104" i="10"/>
  <c r="D104" i="10"/>
  <c r="Z103" i="10"/>
  <c r="W103" i="10"/>
  <c r="V103" i="10"/>
  <c r="O103" i="10"/>
  <c r="K103" i="10"/>
  <c r="G103" i="10"/>
  <c r="D103" i="10"/>
  <c r="Z102" i="10"/>
  <c r="W102" i="10"/>
  <c r="V102" i="10"/>
  <c r="O102" i="10"/>
  <c r="K102" i="10"/>
  <c r="G102" i="10"/>
  <c r="D102" i="10"/>
  <c r="Z101" i="10"/>
  <c r="W101" i="10"/>
  <c r="V101" i="10"/>
  <c r="O101" i="10"/>
  <c r="K101" i="10"/>
  <c r="G101" i="10"/>
  <c r="D101" i="10"/>
  <c r="Z100" i="10"/>
  <c r="W100" i="10"/>
  <c r="V100" i="10"/>
  <c r="O100" i="10"/>
  <c r="K100" i="10"/>
  <c r="G100" i="10"/>
  <c r="D100" i="10"/>
  <c r="Z99" i="10"/>
  <c r="W99" i="10"/>
  <c r="V99" i="10"/>
  <c r="O99" i="10"/>
  <c r="K99" i="10"/>
  <c r="G99" i="10"/>
  <c r="D99" i="10"/>
  <c r="Z98" i="10"/>
  <c r="W98" i="10"/>
  <c r="V98" i="10"/>
  <c r="O98" i="10"/>
  <c r="K98" i="10"/>
  <c r="L98" i="10" s="1"/>
  <c r="G98" i="10"/>
  <c r="D98" i="10"/>
  <c r="Z97" i="10"/>
  <c r="W97" i="10"/>
  <c r="V97" i="10"/>
  <c r="O97" i="10"/>
  <c r="K97" i="10"/>
  <c r="G97" i="10"/>
  <c r="D97" i="10"/>
  <c r="Z96" i="10"/>
  <c r="W96" i="10"/>
  <c r="V96" i="10"/>
  <c r="O96" i="10"/>
  <c r="K96" i="10"/>
  <c r="G96" i="10"/>
  <c r="D96" i="10"/>
  <c r="Z95" i="10"/>
  <c r="W95" i="10"/>
  <c r="V95" i="10"/>
  <c r="O95" i="10"/>
  <c r="K95" i="10"/>
  <c r="G95" i="10"/>
  <c r="D95" i="10"/>
  <c r="Z94" i="10"/>
  <c r="W94" i="10"/>
  <c r="V94" i="10"/>
  <c r="O94" i="10"/>
  <c r="K94" i="10"/>
  <c r="G94" i="10"/>
  <c r="D94" i="10"/>
  <c r="Z93" i="10"/>
  <c r="W93" i="10"/>
  <c r="V93" i="10"/>
  <c r="O93" i="10"/>
  <c r="K93" i="10"/>
  <c r="G93" i="10"/>
  <c r="D93" i="10"/>
  <c r="L93" i="10" s="1"/>
  <c r="Z92" i="10"/>
  <c r="W92" i="10"/>
  <c r="V92" i="10"/>
  <c r="O92" i="10"/>
  <c r="K92" i="10"/>
  <c r="G92" i="10"/>
  <c r="D92" i="10"/>
  <c r="Z91" i="10"/>
  <c r="W91" i="10"/>
  <c r="V91" i="10"/>
  <c r="O91" i="10"/>
  <c r="K91" i="10"/>
  <c r="G91" i="10"/>
  <c r="D91" i="10"/>
  <c r="L91" i="10" s="1"/>
  <c r="Z90" i="10"/>
  <c r="W90" i="10"/>
  <c r="V90" i="10"/>
  <c r="O90" i="10"/>
  <c r="K90" i="10"/>
  <c r="G90" i="10"/>
  <c r="D90" i="10"/>
  <c r="Z89" i="10"/>
  <c r="W89" i="10"/>
  <c r="V89" i="10"/>
  <c r="O89" i="10"/>
  <c r="K89" i="10"/>
  <c r="G89" i="10"/>
  <c r="D89" i="10"/>
  <c r="Z88" i="10"/>
  <c r="W88" i="10"/>
  <c r="V88" i="10"/>
  <c r="O88" i="10"/>
  <c r="K88" i="10"/>
  <c r="G88" i="10"/>
  <c r="D88" i="10"/>
  <c r="Z87" i="10"/>
  <c r="W87" i="10"/>
  <c r="V87" i="10"/>
  <c r="O87" i="10"/>
  <c r="K87" i="10"/>
  <c r="G87" i="10"/>
  <c r="D87" i="10"/>
  <c r="Z86" i="10"/>
  <c r="W86" i="10"/>
  <c r="V86" i="10"/>
  <c r="O86" i="10"/>
  <c r="K86" i="10"/>
  <c r="G86" i="10"/>
  <c r="D86" i="10"/>
  <c r="Z85" i="10"/>
  <c r="W85" i="10"/>
  <c r="V85" i="10"/>
  <c r="O85" i="10"/>
  <c r="K85" i="10"/>
  <c r="G85" i="10"/>
  <c r="D85" i="10"/>
  <c r="Z84" i="10"/>
  <c r="W84" i="10"/>
  <c r="V84" i="10"/>
  <c r="O84" i="10"/>
  <c r="K84" i="10"/>
  <c r="G84" i="10"/>
  <c r="D84" i="10"/>
  <c r="Z83" i="10"/>
  <c r="W83" i="10"/>
  <c r="V83" i="10"/>
  <c r="O83" i="10"/>
  <c r="K83" i="10"/>
  <c r="G83" i="10"/>
  <c r="D83" i="10"/>
  <c r="Z82" i="10"/>
  <c r="W82" i="10"/>
  <c r="V82" i="10"/>
  <c r="O82" i="10"/>
  <c r="K82" i="10"/>
  <c r="G82" i="10"/>
  <c r="D82" i="10"/>
  <c r="Z81" i="10"/>
  <c r="W81" i="10"/>
  <c r="V81" i="10"/>
  <c r="O81" i="10"/>
  <c r="K81" i="10"/>
  <c r="G81" i="10"/>
  <c r="D81" i="10"/>
  <c r="L81" i="10" s="1"/>
  <c r="Z80" i="10"/>
  <c r="W80" i="10"/>
  <c r="V80" i="10"/>
  <c r="O80" i="10"/>
  <c r="K80" i="10"/>
  <c r="G80" i="10"/>
  <c r="D80" i="10"/>
  <c r="Z79" i="10"/>
  <c r="W79" i="10"/>
  <c r="V79" i="10"/>
  <c r="O79" i="10"/>
  <c r="Z78" i="10"/>
  <c r="W78" i="10"/>
  <c r="V78" i="10"/>
  <c r="O78" i="10"/>
  <c r="Z77" i="10"/>
  <c r="W77" i="10"/>
  <c r="V77" i="10"/>
  <c r="O77" i="10"/>
  <c r="K77" i="10"/>
  <c r="G77" i="10"/>
  <c r="D77" i="10"/>
  <c r="Z76" i="10"/>
  <c r="W76" i="10"/>
  <c r="V76" i="10"/>
  <c r="O76" i="10"/>
  <c r="K76" i="10"/>
  <c r="L76" i="10" s="1"/>
  <c r="G76" i="10"/>
  <c r="D76" i="10"/>
  <c r="Z75" i="10"/>
  <c r="W75" i="10"/>
  <c r="V75" i="10"/>
  <c r="O75" i="10"/>
  <c r="K75" i="10"/>
  <c r="G75" i="10"/>
  <c r="D75" i="10"/>
  <c r="L75" i="10" s="1"/>
  <c r="Z74" i="10"/>
  <c r="W74" i="10"/>
  <c r="V74" i="10"/>
  <c r="O74" i="10"/>
  <c r="K74" i="10"/>
  <c r="G74" i="10"/>
  <c r="D74" i="10"/>
  <c r="L74" i="10" s="1"/>
  <c r="Z73" i="10"/>
  <c r="W73" i="10"/>
  <c r="V73" i="10"/>
  <c r="O73" i="10"/>
  <c r="K73" i="10"/>
  <c r="G73" i="10"/>
  <c r="D73" i="10"/>
  <c r="Z72" i="10"/>
  <c r="W72" i="10"/>
  <c r="V72" i="10"/>
  <c r="O72" i="10"/>
  <c r="K72" i="10"/>
  <c r="G72" i="10"/>
  <c r="D72" i="10"/>
  <c r="Z71" i="10"/>
  <c r="W71" i="10"/>
  <c r="V71" i="10"/>
  <c r="O71" i="10"/>
  <c r="K71" i="10"/>
  <c r="G71" i="10"/>
  <c r="D71" i="10"/>
  <c r="Z70" i="10"/>
  <c r="W70" i="10"/>
  <c r="V70" i="10"/>
  <c r="O70" i="10"/>
  <c r="K70" i="10"/>
  <c r="G70" i="10"/>
  <c r="D70" i="10"/>
  <c r="Z69" i="10"/>
  <c r="W69" i="10"/>
  <c r="V69" i="10"/>
  <c r="O69" i="10"/>
  <c r="K69" i="10"/>
  <c r="G69" i="10"/>
  <c r="D69" i="10"/>
  <c r="Z68" i="10"/>
  <c r="W68" i="10"/>
  <c r="V68" i="10"/>
  <c r="O68" i="10"/>
  <c r="K68" i="10"/>
  <c r="G68" i="10"/>
  <c r="D68" i="10"/>
  <c r="Z67" i="10"/>
  <c r="W67" i="10"/>
  <c r="V67" i="10"/>
  <c r="O67" i="10"/>
  <c r="K67" i="10"/>
  <c r="G67" i="10"/>
  <c r="D67" i="10"/>
  <c r="Z66" i="10"/>
  <c r="W66" i="10"/>
  <c r="V66" i="10"/>
  <c r="O66" i="10"/>
  <c r="K66" i="10"/>
  <c r="G66" i="10"/>
  <c r="D66" i="10"/>
  <c r="Z65" i="10"/>
  <c r="W65" i="10"/>
  <c r="V65" i="10"/>
  <c r="O65" i="10"/>
  <c r="K65" i="10"/>
  <c r="G65" i="10"/>
  <c r="D65" i="10"/>
  <c r="Z64" i="10"/>
  <c r="W64" i="10"/>
  <c r="V64" i="10"/>
  <c r="O64" i="10"/>
  <c r="K64" i="10"/>
  <c r="G64" i="10"/>
  <c r="D64" i="10"/>
  <c r="Z63" i="10"/>
  <c r="W63" i="10"/>
  <c r="V63" i="10"/>
  <c r="O63" i="10"/>
  <c r="K63" i="10"/>
  <c r="G63" i="10"/>
  <c r="D63" i="10"/>
  <c r="Z62" i="10"/>
  <c r="W62" i="10"/>
  <c r="V62" i="10"/>
  <c r="O62" i="10"/>
  <c r="K62" i="10"/>
  <c r="G62" i="10"/>
  <c r="D62" i="10"/>
  <c r="Z61" i="10"/>
  <c r="W61" i="10"/>
  <c r="V61" i="10"/>
  <c r="O61" i="10"/>
  <c r="K61" i="10"/>
  <c r="G61" i="10"/>
  <c r="D61" i="10"/>
  <c r="Z60" i="10"/>
  <c r="W60" i="10"/>
  <c r="V60" i="10"/>
  <c r="O60" i="10"/>
  <c r="K60" i="10"/>
  <c r="G60" i="10"/>
  <c r="D60" i="10"/>
  <c r="Z59" i="10"/>
  <c r="W59" i="10"/>
  <c r="V59" i="10"/>
  <c r="O59" i="10"/>
  <c r="K59" i="10"/>
  <c r="G59" i="10"/>
  <c r="D59" i="10"/>
  <c r="L59" i="10" s="1"/>
  <c r="Z58" i="10"/>
  <c r="W58" i="10"/>
  <c r="V58" i="10"/>
  <c r="O58" i="10"/>
  <c r="K58" i="10"/>
  <c r="G58" i="10"/>
  <c r="C58" i="10"/>
  <c r="D58" i="10" s="1"/>
  <c r="Z57" i="10"/>
  <c r="W57" i="10"/>
  <c r="V57" i="10"/>
  <c r="O57" i="10"/>
  <c r="K57" i="10"/>
  <c r="G57" i="10"/>
  <c r="D57" i="10"/>
  <c r="Z56" i="10"/>
  <c r="W56" i="10"/>
  <c r="V56" i="10"/>
  <c r="O56" i="10"/>
  <c r="K56" i="10"/>
  <c r="G56" i="10"/>
  <c r="D56" i="10"/>
  <c r="L56" i="10" s="1"/>
  <c r="Z55" i="10"/>
  <c r="W55" i="10"/>
  <c r="V55" i="10"/>
  <c r="O55" i="10"/>
  <c r="K55" i="10"/>
  <c r="G55" i="10"/>
  <c r="D55" i="10"/>
  <c r="Z54" i="10"/>
  <c r="W54" i="10"/>
  <c r="V54" i="10"/>
  <c r="O54" i="10"/>
  <c r="K54" i="10"/>
  <c r="G54" i="10"/>
  <c r="D54" i="10"/>
  <c r="Z53" i="10"/>
  <c r="W53" i="10"/>
  <c r="V53" i="10"/>
  <c r="O53" i="10"/>
  <c r="K53" i="10"/>
  <c r="G53" i="10"/>
  <c r="D53" i="10"/>
  <c r="L53" i="10" s="1"/>
  <c r="Z52" i="10"/>
  <c r="W52" i="10"/>
  <c r="V52" i="10"/>
  <c r="O52" i="10"/>
  <c r="K52" i="10"/>
  <c r="G52" i="10"/>
  <c r="D52" i="10"/>
  <c r="Z51" i="10"/>
  <c r="W51" i="10"/>
  <c r="V51" i="10"/>
  <c r="O51" i="10"/>
  <c r="K51" i="10"/>
  <c r="G51" i="10"/>
  <c r="D51" i="10"/>
  <c r="Z50" i="10"/>
  <c r="W50" i="10"/>
  <c r="V50" i="10"/>
  <c r="O50" i="10"/>
  <c r="K50" i="10"/>
  <c r="G50" i="10"/>
  <c r="D50" i="10"/>
  <c r="L50" i="10" s="1"/>
  <c r="Z49" i="10"/>
  <c r="W49" i="10"/>
  <c r="V49" i="10"/>
  <c r="O49" i="10"/>
  <c r="K49" i="10"/>
  <c r="G49" i="10"/>
  <c r="D49" i="10"/>
  <c r="Z48" i="10"/>
  <c r="W48" i="10"/>
  <c r="V48" i="10"/>
  <c r="O48" i="10"/>
  <c r="K48" i="10"/>
  <c r="G48" i="10"/>
  <c r="D48" i="10"/>
  <c r="Z47" i="10"/>
  <c r="W47" i="10"/>
  <c r="V47" i="10"/>
  <c r="O47" i="10"/>
  <c r="K47" i="10"/>
  <c r="G47" i="10"/>
  <c r="D47" i="10"/>
  <c r="Z46" i="10"/>
  <c r="W46" i="10"/>
  <c r="V46" i="10"/>
  <c r="O46" i="10"/>
  <c r="K46" i="10"/>
  <c r="G46" i="10"/>
  <c r="D46" i="10"/>
  <c r="Z45" i="10"/>
  <c r="W45" i="10"/>
  <c r="V45" i="10"/>
  <c r="O45" i="10"/>
  <c r="K45" i="10"/>
  <c r="G45" i="10"/>
  <c r="D45" i="10"/>
  <c r="Z44" i="10"/>
  <c r="W44" i="10"/>
  <c r="V44" i="10"/>
  <c r="O44" i="10"/>
  <c r="K44" i="10"/>
  <c r="G44" i="10"/>
  <c r="D44" i="10"/>
  <c r="Z43" i="10"/>
  <c r="W43" i="10"/>
  <c r="V43" i="10"/>
  <c r="O43" i="10"/>
  <c r="K43" i="10"/>
  <c r="G43" i="10"/>
  <c r="D43" i="10"/>
  <c r="Z42" i="10"/>
  <c r="W42" i="10"/>
  <c r="V42" i="10"/>
  <c r="O42" i="10"/>
  <c r="K42" i="10"/>
  <c r="G42" i="10"/>
  <c r="D42" i="10"/>
  <c r="Z41" i="10"/>
  <c r="W41" i="10"/>
  <c r="V41" i="10"/>
  <c r="O41" i="10"/>
  <c r="K41" i="10"/>
  <c r="G41" i="10"/>
  <c r="D41" i="10"/>
  <c r="Z40" i="10"/>
  <c r="W40" i="10"/>
  <c r="V40" i="10"/>
  <c r="O40" i="10"/>
  <c r="K40" i="10"/>
  <c r="G40" i="10"/>
  <c r="D40" i="10"/>
  <c r="Z39" i="10"/>
  <c r="W39" i="10"/>
  <c r="V39" i="10"/>
  <c r="O39" i="10"/>
  <c r="K39" i="10"/>
  <c r="G39" i="10"/>
  <c r="D39" i="10"/>
  <c r="Z38" i="10"/>
  <c r="W38" i="10"/>
  <c r="V38" i="10"/>
  <c r="O38" i="10"/>
  <c r="K38" i="10"/>
  <c r="G38" i="10"/>
  <c r="D38" i="10"/>
  <c r="Z37" i="10"/>
  <c r="W37" i="10"/>
  <c r="V37" i="10"/>
  <c r="O37" i="10"/>
  <c r="K37" i="10"/>
  <c r="G37" i="10"/>
  <c r="D37" i="10"/>
  <c r="Z36" i="10"/>
  <c r="W36" i="10"/>
  <c r="V36" i="10"/>
  <c r="O36" i="10"/>
  <c r="K36" i="10"/>
  <c r="G36" i="10"/>
  <c r="C36" i="10"/>
  <c r="D36" i="10" s="1"/>
  <c r="Z35" i="10"/>
  <c r="W35" i="10"/>
  <c r="V35" i="10"/>
  <c r="O35" i="10"/>
  <c r="K35" i="10"/>
  <c r="G35" i="10"/>
  <c r="D35" i="10"/>
  <c r="Z34" i="10"/>
  <c r="W34" i="10"/>
  <c r="V34" i="10"/>
  <c r="O34" i="10"/>
  <c r="K34" i="10"/>
  <c r="G34" i="10"/>
  <c r="D34" i="10"/>
  <c r="L34" i="10" s="1"/>
  <c r="Z33" i="10"/>
  <c r="W33" i="10"/>
  <c r="V33" i="10"/>
  <c r="O33" i="10"/>
  <c r="K33" i="10"/>
  <c r="G33" i="10"/>
  <c r="D33" i="10"/>
  <c r="Z32" i="10"/>
  <c r="W32" i="10"/>
  <c r="V32" i="10"/>
  <c r="O32" i="10"/>
  <c r="K32" i="10"/>
  <c r="G32" i="10"/>
  <c r="C32" i="10"/>
  <c r="D32" i="10" s="1"/>
  <c r="Z31" i="10"/>
  <c r="W31" i="10"/>
  <c r="V31" i="10"/>
  <c r="O31" i="10"/>
  <c r="K31" i="10"/>
  <c r="G31" i="10"/>
  <c r="D31" i="10"/>
  <c r="Z30" i="10"/>
  <c r="W30" i="10"/>
  <c r="V30" i="10"/>
  <c r="O30" i="10"/>
  <c r="Z29" i="10"/>
  <c r="W29" i="10"/>
  <c r="V29" i="10"/>
  <c r="O29" i="10"/>
  <c r="K29" i="10"/>
  <c r="G29" i="10"/>
  <c r="D29" i="10"/>
  <c r="L29" i="10" s="1"/>
  <c r="Z28" i="10"/>
  <c r="W28" i="10"/>
  <c r="V28" i="10"/>
  <c r="O28" i="10"/>
  <c r="K28" i="10"/>
  <c r="G28" i="10"/>
  <c r="D28" i="10"/>
  <c r="Z27" i="10"/>
  <c r="W27" i="10"/>
  <c r="V27" i="10"/>
  <c r="O27" i="10"/>
  <c r="K27" i="10"/>
  <c r="G27" i="10"/>
  <c r="D27" i="10"/>
  <c r="Z26" i="10"/>
  <c r="W26" i="10"/>
  <c r="V26" i="10"/>
  <c r="O26" i="10"/>
  <c r="K26" i="10"/>
  <c r="G26" i="10"/>
  <c r="D26" i="10"/>
  <c r="Z25" i="10"/>
  <c r="W25" i="10"/>
  <c r="V25" i="10"/>
  <c r="O25" i="10"/>
  <c r="K25" i="10"/>
  <c r="G25" i="10"/>
  <c r="D25" i="10"/>
  <c r="Z24" i="10"/>
  <c r="W24" i="10"/>
  <c r="V24" i="10"/>
  <c r="O24" i="10"/>
  <c r="K24" i="10"/>
  <c r="G24" i="10"/>
  <c r="D24" i="10"/>
  <c r="Z23" i="10"/>
  <c r="W23" i="10"/>
  <c r="V23" i="10"/>
  <c r="O23" i="10"/>
  <c r="K23" i="10"/>
  <c r="G23" i="10"/>
  <c r="D23" i="10"/>
  <c r="Z22" i="10"/>
  <c r="W22" i="10"/>
  <c r="V22" i="10"/>
  <c r="O22" i="10"/>
  <c r="K22" i="10"/>
  <c r="G22" i="10"/>
  <c r="D22" i="10"/>
  <c r="Z21" i="10"/>
  <c r="W21" i="10"/>
  <c r="V21" i="10"/>
  <c r="O21" i="10"/>
  <c r="K21" i="10"/>
  <c r="G21" i="10"/>
  <c r="D21" i="10"/>
  <c r="Z20" i="10"/>
  <c r="W20" i="10"/>
  <c r="V20" i="10"/>
  <c r="O20" i="10"/>
  <c r="K20" i="10"/>
  <c r="G20" i="10"/>
  <c r="D20" i="10"/>
  <c r="L20" i="10" s="1"/>
  <c r="Z19" i="10"/>
  <c r="W19" i="10"/>
  <c r="V19" i="10"/>
  <c r="O19" i="10"/>
  <c r="K19" i="10"/>
  <c r="G19" i="10"/>
  <c r="D19" i="10"/>
  <c r="Z18" i="10"/>
  <c r="W18" i="10"/>
  <c r="V18" i="10"/>
  <c r="O18" i="10"/>
  <c r="K18" i="10"/>
  <c r="G18" i="10"/>
  <c r="D18" i="10"/>
  <c r="Z17" i="10"/>
  <c r="W17" i="10"/>
  <c r="V17" i="10"/>
  <c r="O17" i="10"/>
  <c r="K17" i="10"/>
  <c r="G17" i="10"/>
  <c r="D17" i="10"/>
  <c r="Z16" i="10"/>
  <c r="W16" i="10"/>
  <c r="V16" i="10"/>
  <c r="O16" i="10"/>
  <c r="K16" i="10"/>
  <c r="G16" i="10"/>
  <c r="D16" i="10"/>
  <c r="Z15" i="10"/>
  <c r="W15" i="10"/>
  <c r="V15" i="10"/>
  <c r="O15" i="10"/>
  <c r="K15" i="10"/>
  <c r="G15" i="10"/>
  <c r="D15" i="10"/>
  <c r="Z14" i="10"/>
  <c r="W14" i="10"/>
  <c r="V14" i="10"/>
  <c r="O14" i="10"/>
  <c r="K14" i="10"/>
  <c r="G14" i="10"/>
  <c r="D14" i="10"/>
  <c r="Z13" i="10"/>
  <c r="W13" i="10"/>
  <c r="V13" i="10"/>
  <c r="O13" i="10"/>
  <c r="K13" i="10"/>
  <c r="G13" i="10"/>
  <c r="D13" i="10"/>
  <c r="Z12" i="10"/>
  <c r="W12" i="10"/>
  <c r="V12" i="10"/>
  <c r="O12" i="10"/>
  <c r="K12" i="10"/>
  <c r="G12" i="10"/>
  <c r="D12" i="10"/>
  <c r="Z11" i="10"/>
  <c r="W11" i="10"/>
  <c r="V11" i="10"/>
  <c r="O11" i="10"/>
  <c r="K11" i="10"/>
  <c r="G11" i="10"/>
  <c r="D11" i="10"/>
  <c r="Z10" i="10"/>
  <c r="W10" i="10"/>
  <c r="V10" i="10"/>
  <c r="O10" i="10"/>
  <c r="K10" i="10"/>
  <c r="G10" i="10"/>
  <c r="D10" i="10"/>
  <c r="Z9" i="10"/>
  <c r="W9" i="10"/>
  <c r="V9" i="10"/>
  <c r="O9" i="10"/>
  <c r="K9" i="10"/>
  <c r="G9" i="10"/>
  <c r="D9" i="10"/>
  <c r="Z8" i="10"/>
  <c r="W8" i="10"/>
  <c r="V8" i="10"/>
  <c r="O8" i="10"/>
  <c r="K8" i="10"/>
  <c r="G8" i="10"/>
  <c r="D8" i="10"/>
  <c r="Z7" i="10"/>
  <c r="W7" i="10"/>
  <c r="V7" i="10"/>
  <c r="O7" i="10"/>
  <c r="K7" i="10"/>
  <c r="G7" i="10"/>
  <c r="D7" i="10"/>
  <c r="Z6" i="10"/>
  <c r="W6" i="10"/>
  <c r="V6" i="10"/>
  <c r="O6" i="10"/>
  <c r="K6" i="10"/>
  <c r="G6" i="10"/>
  <c r="D6" i="10"/>
  <c r="Z5" i="10"/>
  <c r="W5" i="10"/>
  <c r="V5" i="10"/>
  <c r="O5" i="10"/>
  <c r="K5" i="10"/>
  <c r="G5" i="10"/>
  <c r="D5" i="10"/>
  <c r="Z4" i="10"/>
  <c r="W4" i="10"/>
  <c r="V4" i="10"/>
  <c r="O4" i="10"/>
  <c r="K4" i="10"/>
  <c r="G4" i="10"/>
  <c r="D4" i="10"/>
  <c r="Z3" i="10"/>
  <c r="W3" i="10"/>
  <c r="V3" i="10"/>
  <c r="O3" i="10"/>
  <c r="K3" i="10"/>
  <c r="G3" i="10"/>
  <c r="D3" i="10"/>
  <c r="Z2" i="10"/>
  <c r="W2" i="10"/>
  <c r="V2" i="10"/>
  <c r="O2" i="10"/>
  <c r="K2" i="10"/>
  <c r="G2" i="10"/>
  <c r="D2" i="10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86" i="9"/>
  <c r="Z87" i="9"/>
  <c r="Z88" i="9"/>
  <c r="Z89" i="9"/>
  <c r="Z90" i="9"/>
  <c r="Z91" i="9"/>
  <c r="Z92" i="9"/>
  <c r="Z93" i="9"/>
  <c r="Z94" i="9"/>
  <c r="Z95" i="9"/>
  <c r="Z96" i="9"/>
  <c r="Z97" i="9"/>
  <c r="Z98" i="9"/>
  <c r="Z99" i="9"/>
  <c r="Z100" i="9"/>
  <c r="Z101" i="9"/>
  <c r="Z102" i="9"/>
  <c r="Z103" i="9"/>
  <c r="Z104" i="9"/>
  <c r="Z105" i="9"/>
  <c r="Z106" i="9"/>
  <c r="Z107" i="9"/>
  <c r="Z108" i="9"/>
  <c r="Z109" i="9"/>
  <c r="Z110" i="9"/>
  <c r="Z111" i="9"/>
  <c r="Z112" i="9"/>
  <c r="Z113" i="9"/>
  <c r="Z114" i="9"/>
  <c r="Z115" i="9"/>
  <c r="Z116" i="9"/>
  <c r="Z117" i="9"/>
  <c r="Z118" i="9"/>
  <c r="Z119" i="9"/>
  <c r="Z120" i="9"/>
  <c r="Z121" i="9"/>
  <c r="Z122" i="9"/>
  <c r="Z123" i="9"/>
  <c r="Z124" i="9"/>
  <c r="Z125" i="9"/>
  <c r="Z126" i="9"/>
  <c r="Z127" i="9"/>
  <c r="Z128" i="9"/>
  <c r="Z129" i="9"/>
  <c r="Z130" i="9"/>
  <c r="Z131" i="9"/>
  <c r="Z132" i="9"/>
  <c r="Z133" i="9"/>
  <c r="Z134" i="9"/>
  <c r="Z135" i="9"/>
  <c r="Z136" i="9"/>
  <c r="Z137" i="9"/>
  <c r="Z138" i="9"/>
  <c r="Z139" i="9"/>
  <c r="Z140" i="9"/>
  <c r="Z141" i="9"/>
  <c r="Z142" i="9"/>
  <c r="Z143" i="9"/>
  <c r="Z144" i="9"/>
  <c r="Z145" i="9"/>
  <c r="Z146" i="9"/>
  <c r="Z147" i="9"/>
  <c r="Z148" i="9"/>
  <c r="Z149" i="9"/>
  <c r="Z150" i="9"/>
  <c r="Z151" i="9"/>
  <c r="Z152" i="9"/>
  <c r="Z153" i="9"/>
  <c r="Z154" i="9"/>
  <c r="Z155" i="9"/>
  <c r="Z156" i="9"/>
  <c r="Z157" i="9"/>
  <c r="Z158" i="9"/>
  <c r="Z159" i="9"/>
  <c r="Z160" i="9"/>
  <c r="Z161" i="9"/>
  <c r="Z162" i="9"/>
  <c r="Z163" i="9"/>
  <c r="Z164" i="9"/>
  <c r="Z165" i="9"/>
  <c r="Z166" i="9"/>
  <c r="Z167" i="9"/>
  <c r="Z168" i="9"/>
  <c r="Z169" i="9"/>
  <c r="Z170" i="9"/>
  <c r="Z171" i="9"/>
  <c r="Z172" i="9"/>
  <c r="Z173" i="9"/>
  <c r="Z174" i="9"/>
  <c r="Z175" i="9"/>
  <c r="Z176" i="9"/>
  <c r="Z177" i="9"/>
  <c r="Z178" i="9"/>
  <c r="Z179" i="9"/>
  <c r="Z180" i="9"/>
  <c r="Z181" i="9"/>
  <c r="Z182" i="9"/>
  <c r="Z183" i="9"/>
  <c r="Z184" i="9"/>
  <c r="Z185" i="9"/>
  <c r="Z186" i="9"/>
  <c r="Z187" i="9"/>
  <c r="Z188" i="9"/>
  <c r="Z189" i="9"/>
  <c r="Z190" i="9"/>
  <c r="Z191" i="9"/>
  <c r="Z192" i="9"/>
  <c r="Z193" i="9"/>
  <c r="Z2" i="9"/>
  <c r="L84" i="10" l="1"/>
  <c r="L90" i="10"/>
  <c r="L173" i="10"/>
  <c r="L27" i="10"/>
  <c r="L83" i="10"/>
  <c r="L107" i="10"/>
  <c r="L7" i="10"/>
  <c r="L15" i="10"/>
  <c r="L36" i="10"/>
  <c r="L71" i="10"/>
  <c r="L87" i="10"/>
  <c r="L103" i="10"/>
  <c r="L188" i="10"/>
  <c r="L99" i="10"/>
  <c r="L6" i="10"/>
  <c r="L35" i="10"/>
  <c r="L70" i="10"/>
  <c r="L86" i="10"/>
  <c r="L179" i="10"/>
  <c r="L156" i="10"/>
  <c r="L164" i="10"/>
  <c r="L172" i="10"/>
  <c r="L180" i="10"/>
  <c r="L140" i="10"/>
  <c r="L115" i="10"/>
  <c r="L124" i="10"/>
  <c r="L155" i="10"/>
  <c r="L41" i="10"/>
  <c r="L58" i="10"/>
  <c r="L108" i="10"/>
  <c r="L114" i="10"/>
  <c r="L17" i="10"/>
  <c r="L40" i="10"/>
  <c r="L48" i="10"/>
  <c r="L57" i="10"/>
  <c r="L73" i="10"/>
  <c r="L97" i="10"/>
  <c r="L16" i="10"/>
  <c r="L39" i="10"/>
  <c r="L134" i="10"/>
  <c r="L142" i="10"/>
  <c r="L150" i="10"/>
  <c r="L152" i="10"/>
  <c r="L158" i="10"/>
  <c r="L166" i="10"/>
  <c r="L174" i="10"/>
  <c r="L182" i="10"/>
  <c r="L184" i="10"/>
  <c r="L190" i="10"/>
  <c r="L8" i="10"/>
  <c r="L24" i="10"/>
  <c r="L47" i="10"/>
  <c r="L23" i="10"/>
  <c r="L63" i="10"/>
  <c r="L111" i="10"/>
  <c r="L94" i="10"/>
  <c r="L102" i="10"/>
  <c r="L60" i="10"/>
  <c r="L68" i="10"/>
  <c r="L82" i="10"/>
  <c r="P6" i="10"/>
  <c r="L12" i="10"/>
  <c r="L21" i="10"/>
  <c r="L37" i="10"/>
  <c r="L66" i="10"/>
  <c r="L92" i="10"/>
  <c r="L100" i="10"/>
  <c r="L110" i="10"/>
  <c r="L123" i="10"/>
  <c r="L162" i="10"/>
  <c r="L171" i="10"/>
  <c r="L10" i="10"/>
  <c r="L19" i="10"/>
  <c r="L28" i="10"/>
  <c r="L52" i="10"/>
  <c r="L62" i="10"/>
  <c r="L138" i="10"/>
  <c r="L154" i="10"/>
  <c r="L170" i="10"/>
  <c r="L3" i="10"/>
  <c r="L42" i="10"/>
  <c r="L44" i="10"/>
  <c r="L51" i="10"/>
  <c r="L61" i="10"/>
  <c r="L95" i="10"/>
  <c r="L105" i="10"/>
  <c r="L122" i="10"/>
  <c r="L135" i="10"/>
  <c r="L143" i="10"/>
  <c r="L151" i="10"/>
  <c r="L159" i="10"/>
  <c r="L167" i="10"/>
  <c r="L175" i="10"/>
  <c r="L183" i="10"/>
  <c r="L168" i="10"/>
  <c r="L181" i="10"/>
  <c r="L113" i="10"/>
  <c r="L5" i="10"/>
  <c r="L22" i="10"/>
  <c r="L46" i="10"/>
  <c r="L65" i="10"/>
  <c r="L67" i="10"/>
  <c r="L77" i="10"/>
  <c r="L89" i="10"/>
  <c r="L131" i="10"/>
  <c r="L147" i="10"/>
  <c r="L163" i="10"/>
  <c r="L187" i="10"/>
  <c r="P51" i="10"/>
  <c r="P191" i="10"/>
  <c r="L132" i="10"/>
  <c r="L4" i="10"/>
  <c r="L14" i="10"/>
  <c r="L26" i="10"/>
  <c r="L32" i="10"/>
  <c r="L45" i="10"/>
  <c r="L55" i="10"/>
  <c r="L69" i="10"/>
  <c r="L85" i="10"/>
  <c r="L101" i="10"/>
  <c r="L128" i="10"/>
  <c r="L144" i="10"/>
  <c r="L160" i="10"/>
  <c r="L176" i="10"/>
  <c r="L186" i="10"/>
  <c r="L2" i="10"/>
  <c r="P10" i="10"/>
  <c r="L13" i="10"/>
  <c r="L25" i="10"/>
  <c r="L31" i="10"/>
  <c r="L33" i="10"/>
  <c r="L43" i="10"/>
  <c r="L54" i="10"/>
  <c r="L72" i="10"/>
  <c r="L88" i="10"/>
  <c r="L104" i="10"/>
  <c r="L137" i="10"/>
  <c r="L153" i="10"/>
  <c r="L169" i="10"/>
  <c r="L185" i="10"/>
  <c r="L193" i="10"/>
  <c r="L192" i="10"/>
  <c r="L191" i="10"/>
  <c r="L136" i="10"/>
  <c r="P2" i="10"/>
  <c r="P107" i="10"/>
  <c r="Q62" i="10"/>
  <c r="L9" i="10"/>
  <c r="L11" i="10"/>
  <c r="L18" i="10"/>
  <c r="P47" i="10"/>
  <c r="L38" i="10"/>
  <c r="L49" i="10"/>
  <c r="L64" i="10"/>
  <c r="L80" i="10"/>
  <c r="L96" i="10"/>
  <c r="L112" i="10"/>
  <c r="L126" i="10"/>
  <c r="L129" i="10"/>
  <c r="L145" i="10"/>
  <c r="L161" i="10"/>
  <c r="L177" i="10"/>
  <c r="L189" i="10"/>
  <c r="P22" i="10"/>
  <c r="Q51" i="10"/>
  <c r="Q66" i="10"/>
  <c r="P18" i="10"/>
  <c r="P43" i="10"/>
  <c r="Q186" i="10"/>
  <c r="Q182" i="10"/>
  <c r="Q158" i="10"/>
  <c r="Q154" i="10"/>
  <c r="Q50" i="10"/>
  <c r="Q46" i="10"/>
  <c r="Q42" i="10"/>
  <c r="Q38" i="10"/>
  <c r="Q31" i="10"/>
  <c r="Q29" i="10"/>
  <c r="Q25" i="10"/>
  <c r="Q21" i="10"/>
  <c r="Q17" i="10"/>
  <c r="Q146" i="10"/>
  <c r="Q134" i="10"/>
  <c r="Q120" i="10"/>
  <c r="Q110" i="10"/>
  <c r="Q170" i="10"/>
  <c r="Q162" i="10"/>
  <c r="Q106" i="10"/>
  <c r="Q102" i="10"/>
  <c r="Q98" i="10"/>
  <c r="Q166" i="10"/>
  <c r="Q118" i="10"/>
  <c r="Q116" i="10"/>
  <c r="Q114" i="10"/>
  <c r="Q94" i="10"/>
  <c r="Q178" i="10"/>
  <c r="Q174" i="10"/>
  <c r="Q150" i="10"/>
  <c r="Q142" i="10"/>
  <c r="Q138" i="10"/>
  <c r="Q130" i="10"/>
  <c r="Q124" i="10"/>
  <c r="Q90" i="10"/>
  <c r="Q58" i="10"/>
  <c r="Q86" i="10"/>
  <c r="Q13" i="10"/>
  <c r="P14" i="10"/>
  <c r="P39" i="10"/>
  <c r="P55" i="10"/>
  <c r="Q82" i="10"/>
  <c r="Q9" i="10"/>
  <c r="Q35" i="10"/>
  <c r="Q70" i="10"/>
  <c r="Q5" i="10"/>
  <c r="P26" i="10"/>
  <c r="P103" i="10"/>
  <c r="P99" i="10"/>
  <c r="P95" i="10"/>
  <c r="P91" i="10"/>
  <c r="P75" i="10"/>
  <c r="P71" i="10"/>
  <c r="P67" i="10"/>
  <c r="P63" i="10"/>
  <c r="P59" i="10"/>
  <c r="P32" i="10"/>
  <c r="P106" i="10"/>
  <c r="P102" i="10"/>
  <c r="P98" i="10"/>
  <c r="P94" i="10"/>
  <c r="P90" i="10"/>
  <c r="P86" i="10"/>
  <c r="P82" i="10"/>
  <c r="P74" i="10"/>
  <c r="P70" i="10"/>
  <c r="P66" i="10"/>
  <c r="P62" i="10"/>
  <c r="P58" i="10"/>
  <c r="P35" i="10"/>
  <c r="P73" i="10"/>
  <c r="P33" i="10"/>
  <c r="P69" i="10"/>
  <c r="P65" i="10"/>
  <c r="P61" i="10"/>
  <c r="P34" i="10"/>
  <c r="P100" i="10"/>
  <c r="P96" i="10"/>
  <c r="P88" i="10"/>
  <c r="P80" i="10"/>
  <c r="P78" i="10"/>
  <c r="P76" i="10"/>
  <c r="P72" i="10"/>
  <c r="P64" i="10"/>
  <c r="P112" i="10"/>
  <c r="P108" i="10"/>
  <c r="P104" i="10"/>
  <c r="P92" i="10"/>
  <c r="P84" i="10"/>
  <c r="P68" i="10"/>
  <c r="P60" i="10"/>
  <c r="P87" i="10"/>
  <c r="P83" i="10"/>
  <c r="P79" i="10"/>
  <c r="Q74" i="10"/>
  <c r="Q18" i="10"/>
  <c r="Q22" i="10"/>
  <c r="Q39" i="10"/>
  <c r="Q47" i="10"/>
  <c r="Q55" i="10"/>
  <c r="P3" i="10"/>
  <c r="P7" i="10"/>
  <c r="P11" i="10"/>
  <c r="P15" i="10"/>
  <c r="P19" i="10"/>
  <c r="P23" i="10"/>
  <c r="P27" i="10"/>
  <c r="Q32" i="10"/>
  <c r="P36" i="10"/>
  <c r="P40" i="10"/>
  <c r="P44" i="10"/>
  <c r="P48" i="10"/>
  <c r="P52" i="10"/>
  <c r="P56" i="10"/>
  <c r="Q59" i="10"/>
  <c r="Q63" i="10"/>
  <c r="Q67" i="10"/>
  <c r="Q71" i="10"/>
  <c r="Q75" i="10"/>
  <c r="Q79" i="10"/>
  <c r="Q83" i="10"/>
  <c r="Q87" i="10"/>
  <c r="Q91" i="10"/>
  <c r="Q95" i="10"/>
  <c r="Q99" i="10"/>
  <c r="Q103" i="10"/>
  <c r="Q107" i="10"/>
  <c r="Q111" i="10"/>
  <c r="Q115" i="10"/>
  <c r="Q117" i="10"/>
  <c r="Q119" i="10"/>
  <c r="Q121" i="10"/>
  <c r="Q125" i="10"/>
  <c r="Q127" i="10"/>
  <c r="Q131" i="10"/>
  <c r="Q135" i="10"/>
  <c r="Q139" i="10"/>
  <c r="Q143" i="10"/>
  <c r="Q147" i="10"/>
  <c r="Q151" i="10"/>
  <c r="Q155" i="10"/>
  <c r="Q159" i="10"/>
  <c r="Q163" i="10"/>
  <c r="Q167" i="10"/>
  <c r="Q171" i="10"/>
  <c r="Q175" i="10"/>
  <c r="Q179" i="10"/>
  <c r="Q183" i="10"/>
  <c r="Q187" i="10"/>
  <c r="Q191" i="10"/>
  <c r="Q11" i="10"/>
  <c r="Q27" i="10"/>
  <c r="Q40" i="10"/>
  <c r="Q52" i="10"/>
  <c r="Q56" i="10"/>
  <c r="P122" i="10"/>
  <c r="P126" i="10"/>
  <c r="P128" i="10"/>
  <c r="P132" i="10"/>
  <c r="P136" i="10"/>
  <c r="P140" i="10"/>
  <c r="P144" i="10"/>
  <c r="P148" i="10"/>
  <c r="P152" i="10"/>
  <c r="P156" i="10"/>
  <c r="P160" i="10"/>
  <c r="P164" i="10"/>
  <c r="P168" i="10"/>
  <c r="P172" i="10"/>
  <c r="P176" i="10"/>
  <c r="P180" i="10"/>
  <c r="P184" i="10"/>
  <c r="P188" i="10"/>
  <c r="P192" i="10"/>
  <c r="P4" i="10"/>
  <c r="P8" i="10"/>
  <c r="P12" i="10"/>
  <c r="P16" i="10"/>
  <c r="P20" i="10"/>
  <c r="P24" i="10"/>
  <c r="P28" i="10"/>
  <c r="P30" i="10"/>
  <c r="Q33" i="10"/>
  <c r="P37" i="10"/>
  <c r="P41" i="10"/>
  <c r="P45" i="10"/>
  <c r="P49" i="10"/>
  <c r="P53" i="10"/>
  <c r="P57" i="10"/>
  <c r="Q60" i="10"/>
  <c r="Q64" i="10"/>
  <c r="Q68" i="10"/>
  <c r="Q72" i="10"/>
  <c r="Q76" i="10"/>
  <c r="Q78" i="10"/>
  <c r="Q80" i="10"/>
  <c r="Q84" i="10"/>
  <c r="Q88" i="10"/>
  <c r="Q92" i="10"/>
  <c r="Q96" i="10"/>
  <c r="Q100" i="10"/>
  <c r="Q104" i="10"/>
  <c r="Q108" i="10"/>
  <c r="Q112" i="10"/>
  <c r="Q122" i="10"/>
  <c r="Q126" i="10"/>
  <c r="Q128" i="10"/>
  <c r="Q132" i="10"/>
  <c r="Q136" i="10"/>
  <c r="Q140" i="10"/>
  <c r="Q144" i="10"/>
  <c r="Q148" i="10"/>
  <c r="Q152" i="10"/>
  <c r="Q156" i="10"/>
  <c r="Q160" i="10"/>
  <c r="Q164" i="10"/>
  <c r="Q168" i="10"/>
  <c r="Q172" i="10"/>
  <c r="Q176" i="10"/>
  <c r="Q180" i="10"/>
  <c r="Q184" i="10"/>
  <c r="Q188" i="10"/>
  <c r="Q192" i="10"/>
  <c r="Q3" i="10"/>
  <c r="Q23" i="10"/>
  <c r="Q36" i="10"/>
  <c r="Q4" i="10"/>
  <c r="Q8" i="10"/>
  <c r="Q20" i="10"/>
  <c r="Q24" i="10"/>
  <c r="Q30" i="10"/>
  <c r="Q37" i="10"/>
  <c r="Q49" i="10"/>
  <c r="Q57" i="10"/>
  <c r="P77" i="10"/>
  <c r="P89" i="10"/>
  <c r="P97" i="10"/>
  <c r="P101" i="10"/>
  <c r="P109" i="10"/>
  <c r="P123" i="10"/>
  <c r="P129" i="10"/>
  <c r="P133" i="10"/>
  <c r="P137" i="10"/>
  <c r="P141" i="10"/>
  <c r="P145" i="10"/>
  <c r="P149" i="10"/>
  <c r="P153" i="10"/>
  <c r="P157" i="10"/>
  <c r="P161" i="10"/>
  <c r="P165" i="10"/>
  <c r="P169" i="10"/>
  <c r="P173" i="10"/>
  <c r="P177" i="10"/>
  <c r="P181" i="10"/>
  <c r="P185" i="10"/>
  <c r="P189" i="10"/>
  <c r="P193" i="10"/>
  <c r="Q7" i="10"/>
  <c r="Q15" i="10"/>
  <c r="Q19" i="10"/>
  <c r="Q44" i="10"/>
  <c r="Q48" i="10"/>
  <c r="Q12" i="10"/>
  <c r="Q16" i="10"/>
  <c r="Q28" i="10"/>
  <c r="Q41" i="10"/>
  <c r="Q45" i="10"/>
  <c r="Q53" i="10"/>
  <c r="P81" i="10"/>
  <c r="P85" i="10"/>
  <c r="P93" i="10"/>
  <c r="P105" i="10"/>
  <c r="P113" i="10"/>
  <c r="P5" i="10"/>
  <c r="P9" i="10"/>
  <c r="P13" i="10"/>
  <c r="P17" i="10"/>
  <c r="P21" i="10"/>
  <c r="P25" i="10"/>
  <c r="P29" i="10"/>
  <c r="P31" i="10"/>
  <c r="Q34" i="10"/>
  <c r="P38" i="10"/>
  <c r="P42" i="10"/>
  <c r="P46" i="10"/>
  <c r="P50" i="10"/>
  <c r="P54" i="10"/>
  <c r="Q61" i="10"/>
  <c r="Q65" i="10"/>
  <c r="Q69" i="10"/>
  <c r="Q73" i="10"/>
  <c r="Q77" i="10"/>
  <c r="Q81" i="10"/>
  <c r="Q85" i="10"/>
  <c r="Q89" i="10"/>
  <c r="Q93" i="10"/>
  <c r="Q97" i="10"/>
  <c r="Q101" i="10"/>
  <c r="Q105" i="10"/>
  <c r="Q109" i="10"/>
  <c r="Q113" i="10"/>
  <c r="Q123" i="10"/>
  <c r="Q129" i="10"/>
  <c r="Q133" i="10"/>
  <c r="Q137" i="10"/>
  <c r="Q141" i="10"/>
  <c r="Q145" i="10"/>
  <c r="Q149" i="10"/>
  <c r="Q153" i="10"/>
  <c r="Q157" i="10"/>
  <c r="Q161" i="10"/>
  <c r="Q165" i="10"/>
  <c r="Q169" i="10"/>
  <c r="Q173" i="10"/>
  <c r="Q177" i="10"/>
  <c r="Q181" i="10"/>
  <c r="Q185" i="10"/>
  <c r="Q189" i="10"/>
  <c r="Q193" i="10"/>
  <c r="Q54" i="10"/>
  <c r="P110" i="10"/>
  <c r="P114" i="10"/>
  <c r="P116" i="10"/>
  <c r="P118" i="10"/>
  <c r="P120" i="10"/>
  <c r="P124" i="10"/>
  <c r="P130" i="10"/>
  <c r="P134" i="10"/>
  <c r="P138" i="10"/>
  <c r="P142" i="10"/>
  <c r="P146" i="10"/>
  <c r="P150" i="10"/>
  <c r="P154" i="10"/>
  <c r="P158" i="10"/>
  <c r="P162" i="10"/>
  <c r="P166" i="10"/>
  <c r="P170" i="10"/>
  <c r="P174" i="10"/>
  <c r="P178" i="10"/>
  <c r="P182" i="10"/>
  <c r="P186" i="10"/>
  <c r="P190" i="10"/>
  <c r="Q190" i="10"/>
  <c r="Q2" i="10"/>
  <c r="Q6" i="10"/>
  <c r="Q10" i="10"/>
  <c r="Q14" i="10"/>
  <c r="Q26" i="10"/>
  <c r="Q43" i="10"/>
  <c r="P111" i="10"/>
  <c r="P115" i="10"/>
  <c r="P117" i="10"/>
  <c r="P119" i="10"/>
  <c r="P121" i="10"/>
  <c r="P125" i="10"/>
  <c r="P127" i="10"/>
  <c r="P131" i="10"/>
  <c r="P135" i="10"/>
  <c r="P139" i="10"/>
  <c r="P143" i="10"/>
  <c r="P147" i="10"/>
  <c r="P151" i="10"/>
  <c r="P155" i="10"/>
  <c r="P159" i="10"/>
  <c r="P163" i="10"/>
  <c r="P167" i="10"/>
  <c r="P171" i="10"/>
  <c r="P175" i="10"/>
  <c r="P179" i="10"/>
  <c r="P183" i="10"/>
  <c r="P187" i="10"/>
  <c r="C32" i="9"/>
  <c r="C36" i="9"/>
  <c r="C58" i="9"/>
  <c r="D12" i="9"/>
  <c r="D58" i="9"/>
  <c r="D41" i="9"/>
  <c r="D32" i="9"/>
  <c r="K184" i="7"/>
  <c r="K185" i="7"/>
  <c r="K186" i="7"/>
  <c r="K187" i="7"/>
  <c r="K188" i="7"/>
  <c r="K189" i="7"/>
  <c r="K190" i="7"/>
  <c r="K191" i="7"/>
  <c r="K192" i="7"/>
  <c r="K193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L17" i="7" s="1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L33" i="7" s="1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L49" i="7" s="1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L65" i="7" s="1"/>
  <c r="K66" i="7"/>
  <c r="K67" i="7"/>
  <c r="K68" i="7"/>
  <c r="L68" i="7" s="1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L84" i="7" s="1"/>
  <c r="K85" i="7"/>
  <c r="K86" i="7"/>
  <c r="K87" i="7"/>
  <c r="K88" i="7"/>
  <c r="K89" i="7"/>
  <c r="L89" i="7" s="1"/>
  <c r="K90" i="7"/>
  <c r="K91" i="7"/>
  <c r="K92" i="7"/>
  <c r="L92" i="7" s="1"/>
  <c r="K93" i="7"/>
  <c r="K94" i="7"/>
  <c r="K95" i="7"/>
  <c r="K96" i="7"/>
  <c r="K97" i="7"/>
  <c r="K98" i="7"/>
  <c r="K99" i="7"/>
  <c r="K100" i="7"/>
  <c r="L100" i="7" s="1"/>
  <c r="K101" i="7"/>
  <c r="K102" i="7"/>
  <c r="K103" i="7"/>
  <c r="K104" i="7"/>
  <c r="K105" i="7"/>
  <c r="L105" i="7" s="1"/>
  <c r="K106" i="7"/>
  <c r="K107" i="7"/>
  <c r="K108" i="7"/>
  <c r="L108" i="7" s="1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L121" i="7" s="1"/>
  <c r="K122" i="7"/>
  <c r="K123" i="7"/>
  <c r="K124" i="7"/>
  <c r="L124" i="7" s="1"/>
  <c r="K125" i="7"/>
  <c r="K126" i="7"/>
  <c r="L126" i="7" s="1"/>
  <c r="K127" i="7"/>
  <c r="K128" i="7"/>
  <c r="K129" i="7"/>
  <c r="K130" i="7"/>
  <c r="K131" i="7"/>
  <c r="K132" i="7"/>
  <c r="L132" i="7" s="1"/>
  <c r="K133" i="7"/>
  <c r="K134" i="7"/>
  <c r="L134" i="7" s="1"/>
  <c r="K135" i="7"/>
  <c r="K136" i="7"/>
  <c r="K137" i="7"/>
  <c r="L137" i="7" s="1"/>
  <c r="K138" i="7"/>
  <c r="K139" i="7"/>
  <c r="K140" i="7"/>
  <c r="L140" i="7" s="1"/>
  <c r="K141" i="7"/>
  <c r="K142" i="7"/>
  <c r="K143" i="7"/>
  <c r="K144" i="7"/>
  <c r="K145" i="7"/>
  <c r="K146" i="7"/>
  <c r="K147" i="7"/>
  <c r="K148" i="7"/>
  <c r="L148" i="7" s="1"/>
  <c r="K149" i="7"/>
  <c r="K150" i="7"/>
  <c r="L150" i="7" s="1"/>
  <c r="K151" i="7"/>
  <c r="K152" i="7"/>
  <c r="K153" i="7"/>
  <c r="L153" i="7" s="1"/>
  <c r="K154" i="7"/>
  <c r="K155" i="7"/>
  <c r="K156" i="7"/>
  <c r="L156" i="7" s="1"/>
  <c r="K157" i="7"/>
  <c r="K158" i="7"/>
  <c r="K159" i="7"/>
  <c r="K160" i="7"/>
  <c r="K161" i="7"/>
  <c r="K162" i="7"/>
  <c r="K163" i="7"/>
  <c r="K164" i="7"/>
  <c r="L164" i="7" s="1"/>
  <c r="K165" i="7"/>
  <c r="K166" i="7"/>
  <c r="L166" i="7" s="1"/>
  <c r="K167" i="7"/>
  <c r="K168" i="7"/>
  <c r="K169" i="7"/>
  <c r="K170" i="7"/>
  <c r="K171" i="7"/>
  <c r="K172" i="7"/>
  <c r="L172" i="7" s="1"/>
  <c r="K173" i="7"/>
  <c r="K174" i="7"/>
  <c r="L174" i="7" s="1"/>
  <c r="K175" i="7"/>
  <c r="K176" i="7"/>
  <c r="K177" i="7"/>
  <c r="K178" i="7"/>
  <c r="K179" i="7"/>
  <c r="K180" i="7"/>
  <c r="K181" i="7"/>
  <c r="K182" i="7"/>
  <c r="L182" i="7" s="1"/>
  <c r="K183" i="7"/>
  <c r="K2" i="7"/>
  <c r="K2" i="9"/>
  <c r="L2" i="7"/>
  <c r="W193" i="9"/>
  <c r="V193" i="9"/>
  <c r="O193" i="9"/>
  <c r="K193" i="9"/>
  <c r="G193" i="9"/>
  <c r="D193" i="9"/>
  <c r="W192" i="9"/>
  <c r="V192" i="9"/>
  <c r="O192" i="9"/>
  <c r="K192" i="9"/>
  <c r="G192" i="9"/>
  <c r="D192" i="9"/>
  <c r="W191" i="9"/>
  <c r="V191" i="9"/>
  <c r="O191" i="9"/>
  <c r="K191" i="9"/>
  <c r="G191" i="9"/>
  <c r="D191" i="9"/>
  <c r="W190" i="9"/>
  <c r="V190" i="9"/>
  <c r="O190" i="9"/>
  <c r="K190" i="9"/>
  <c r="G190" i="9"/>
  <c r="D190" i="9"/>
  <c r="W189" i="9"/>
  <c r="V189" i="9"/>
  <c r="O189" i="9"/>
  <c r="K189" i="9"/>
  <c r="G189" i="9"/>
  <c r="D189" i="9"/>
  <c r="W188" i="9"/>
  <c r="V188" i="9"/>
  <c r="O188" i="9"/>
  <c r="K188" i="9"/>
  <c r="G188" i="9"/>
  <c r="D188" i="9"/>
  <c r="W187" i="9"/>
  <c r="V187" i="9"/>
  <c r="O187" i="9"/>
  <c r="K187" i="9"/>
  <c r="G187" i="9"/>
  <c r="D187" i="9"/>
  <c r="W186" i="9"/>
  <c r="V186" i="9"/>
  <c r="O186" i="9"/>
  <c r="K186" i="9"/>
  <c r="G186" i="9"/>
  <c r="D186" i="9"/>
  <c r="W185" i="9"/>
  <c r="V185" i="9"/>
  <c r="O185" i="9"/>
  <c r="K185" i="9"/>
  <c r="G185" i="9"/>
  <c r="D185" i="9"/>
  <c r="W184" i="9"/>
  <c r="V184" i="9"/>
  <c r="O184" i="9"/>
  <c r="K184" i="9"/>
  <c r="G184" i="9"/>
  <c r="D184" i="9"/>
  <c r="W183" i="9"/>
  <c r="V183" i="9"/>
  <c r="O183" i="9"/>
  <c r="K183" i="9"/>
  <c r="G183" i="9"/>
  <c r="D183" i="9"/>
  <c r="W182" i="9"/>
  <c r="V182" i="9"/>
  <c r="O182" i="9"/>
  <c r="K182" i="9"/>
  <c r="G182" i="9"/>
  <c r="D182" i="9"/>
  <c r="W181" i="9"/>
  <c r="V181" i="9"/>
  <c r="O181" i="9"/>
  <c r="K181" i="9"/>
  <c r="G181" i="9"/>
  <c r="D181" i="9"/>
  <c r="W180" i="9"/>
  <c r="V180" i="9"/>
  <c r="O180" i="9"/>
  <c r="K180" i="9"/>
  <c r="G180" i="9"/>
  <c r="D180" i="9"/>
  <c r="W179" i="9"/>
  <c r="V179" i="9"/>
  <c r="O179" i="9"/>
  <c r="K179" i="9"/>
  <c r="G179" i="9"/>
  <c r="D179" i="9"/>
  <c r="W178" i="9"/>
  <c r="V178" i="9"/>
  <c r="O178" i="9"/>
  <c r="K178" i="9"/>
  <c r="G178" i="9"/>
  <c r="D178" i="9"/>
  <c r="W177" i="9"/>
  <c r="V177" i="9"/>
  <c r="O177" i="9"/>
  <c r="K177" i="9"/>
  <c r="G177" i="9"/>
  <c r="D177" i="9"/>
  <c r="W176" i="9"/>
  <c r="V176" i="9"/>
  <c r="O176" i="9"/>
  <c r="K176" i="9"/>
  <c r="G176" i="9"/>
  <c r="D176" i="9"/>
  <c r="W175" i="9"/>
  <c r="V175" i="9"/>
  <c r="O175" i="9"/>
  <c r="K175" i="9"/>
  <c r="G175" i="9"/>
  <c r="D175" i="9"/>
  <c r="W174" i="9"/>
  <c r="V174" i="9"/>
  <c r="O174" i="9"/>
  <c r="K174" i="9"/>
  <c r="G174" i="9"/>
  <c r="D174" i="9"/>
  <c r="W173" i="9"/>
  <c r="V173" i="9"/>
  <c r="O173" i="9"/>
  <c r="K173" i="9"/>
  <c r="G173" i="9"/>
  <c r="D173" i="9"/>
  <c r="W172" i="9"/>
  <c r="V172" i="9"/>
  <c r="O172" i="9"/>
  <c r="K172" i="9"/>
  <c r="G172" i="9"/>
  <c r="D172" i="9"/>
  <c r="W171" i="9"/>
  <c r="V171" i="9"/>
  <c r="O171" i="9"/>
  <c r="K171" i="9"/>
  <c r="G171" i="9"/>
  <c r="D171" i="9"/>
  <c r="W170" i="9"/>
  <c r="V170" i="9"/>
  <c r="O170" i="9"/>
  <c r="K170" i="9"/>
  <c r="G170" i="9"/>
  <c r="D170" i="9"/>
  <c r="W169" i="9"/>
  <c r="V169" i="9"/>
  <c r="O169" i="9"/>
  <c r="K169" i="9"/>
  <c r="G169" i="9"/>
  <c r="D169" i="9"/>
  <c r="W168" i="9"/>
  <c r="V168" i="9"/>
  <c r="O168" i="9"/>
  <c r="K168" i="9"/>
  <c r="G168" i="9"/>
  <c r="D168" i="9"/>
  <c r="W167" i="9"/>
  <c r="V167" i="9"/>
  <c r="O167" i="9"/>
  <c r="K167" i="9"/>
  <c r="G167" i="9"/>
  <c r="D167" i="9"/>
  <c r="W166" i="9"/>
  <c r="V166" i="9"/>
  <c r="O166" i="9"/>
  <c r="K166" i="9"/>
  <c r="G166" i="9"/>
  <c r="D166" i="9"/>
  <c r="W165" i="9"/>
  <c r="V165" i="9"/>
  <c r="O165" i="9"/>
  <c r="K165" i="9"/>
  <c r="G165" i="9"/>
  <c r="D165" i="9"/>
  <c r="W164" i="9"/>
  <c r="V164" i="9"/>
  <c r="O164" i="9"/>
  <c r="K164" i="9"/>
  <c r="G164" i="9"/>
  <c r="D164" i="9"/>
  <c r="W163" i="9"/>
  <c r="V163" i="9"/>
  <c r="O163" i="9"/>
  <c r="K163" i="9"/>
  <c r="G163" i="9"/>
  <c r="D163" i="9"/>
  <c r="W162" i="9"/>
  <c r="V162" i="9"/>
  <c r="O162" i="9"/>
  <c r="K162" i="9"/>
  <c r="G162" i="9"/>
  <c r="D162" i="9"/>
  <c r="W161" i="9"/>
  <c r="V161" i="9"/>
  <c r="O161" i="9"/>
  <c r="K161" i="9"/>
  <c r="G161" i="9"/>
  <c r="D161" i="9"/>
  <c r="W160" i="9"/>
  <c r="V160" i="9"/>
  <c r="O160" i="9"/>
  <c r="K160" i="9"/>
  <c r="G160" i="9"/>
  <c r="D160" i="9"/>
  <c r="W159" i="9"/>
  <c r="V159" i="9"/>
  <c r="O159" i="9"/>
  <c r="K159" i="9"/>
  <c r="G159" i="9"/>
  <c r="D159" i="9"/>
  <c r="W158" i="9"/>
  <c r="V158" i="9"/>
  <c r="O158" i="9"/>
  <c r="K158" i="9"/>
  <c r="G158" i="9"/>
  <c r="D158" i="9"/>
  <c r="W157" i="9"/>
  <c r="V157" i="9"/>
  <c r="O157" i="9"/>
  <c r="K157" i="9"/>
  <c r="G157" i="9"/>
  <c r="D157" i="9"/>
  <c r="W156" i="9"/>
  <c r="V156" i="9"/>
  <c r="O156" i="9"/>
  <c r="K156" i="9"/>
  <c r="G156" i="9"/>
  <c r="D156" i="9"/>
  <c r="W155" i="9"/>
  <c r="V155" i="9"/>
  <c r="O155" i="9"/>
  <c r="K155" i="9"/>
  <c r="G155" i="9"/>
  <c r="D155" i="9"/>
  <c r="W154" i="9"/>
  <c r="V154" i="9"/>
  <c r="O154" i="9"/>
  <c r="K154" i="9"/>
  <c r="G154" i="9"/>
  <c r="D154" i="9"/>
  <c r="W153" i="9"/>
  <c r="V153" i="9"/>
  <c r="O153" i="9"/>
  <c r="K153" i="9"/>
  <c r="G153" i="9"/>
  <c r="D153" i="9"/>
  <c r="W152" i="9"/>
  <c r="V152" i="9"/>
  <c r="O152" i="9"/>
  <c r="K152" i="9"/>
  <c r="G152" i="9"/>
  <c r="D152" i="9"/>
  <c r="W151" i="9"/>
  <c r="V151" i="9"/>
  <c r="O151" i="9"/>
  <c r="K151" i="9"/>
  <c r="G151" i="9"/>
  <c r="D151" i="9"/>
  <c r="W150" i="9"/>
  <c r="V150" i="9"/>
  <c r="O150" i="9"/>
  <c r="K150" i="9"/>
  <c r="G150" i="9"/>
  <c r="D150" i="9"/>
  <c r="W149" i="9"/>
  <c r="V149" i="9"/>
  <c r="O149" i="9"/>
  <c r="K149" i="9"/>
  <c r="G149" i="9"/>
  <c r="D149" i="9"/>
  <c r="W148" i="9"/>
  <c r="V148" i="9"/>
  <c r="O148" i="9"/>
  <c r="K148" i="9"/>
  <c r="G148" i="9"/>
  <c r="D148" i="9"/>
  <c r="W147" i="9"/>
  <c r="V147" i="9"/>
  <c r="O147" i="9"/>
  <c r="K147" i="9"/>
  <c r="G147" i="9"/>
  <c r="D147" i="9"/>
  <c r="W146" i="9"/>
  <c r="V146" i="9"/>
  <c r="O146" i="9"/>
  <c r="K146" i="9"/>
  <c r="G146" i="9"/>
  <c r="D146" i="9"/>
  <c r="W145" i="9"/>
  <c r="V145" i="9"/>
  <c r="O145" i="9"/>
  <c r="K145" i="9"/>
  <c r="G145" i="9"/>
  <c r="D145" i="9"/>
  <c r="W144" i="9"/>
  <c r="V144" i="9"/>
  <c r="O144" i="9"/>
  <c r="K144" i="9"/>
  <c r="G144" i="9"/>
  <c r="D144" i="9"/>
  <c r="W143" i="9"/>
  <c r="V143" i="9"/>
  <c r="O143" i="9"/>
  <c r="K143" i="9"/>
  <c r="G143" i="9"/>
  <c r="D143" i="9"/>
  <c r="W142" i="9"/>
  <c r="V142" i="9"/>
  <c r="O142" i="9"/>
  <c r="K142" i="9"/>
  <c r="G142" i="9"/>
  <c r="D142" i="9"/>
  <c r="W141" i="9"/>
  <c r="V141" i="9"/>
  <c r="O141" i="9"/>
  <c r="K141" i="9"/>
  <c r="G141" i="9"/>
  <c r="D141" i="9"/>
  <c r="W140" i="9"/>
  <c r="V140" i="9"/>
  <c r="O140" i="9"/>
  <c r="K140" i="9"/>
  <c r="G140" i="9"/>
  <c r="D140" i="9"/>
  <c r="W139" i="9"/>
  <c r="V139" i="9"/>
  <c r="O139" i="9"/>
  <c r="K139" i="9"/>
  <c r="G139" i="9"/>
  <c r="D139" i="9"/>
  <c r="W138" i="9"/>
  <c r="V138" i="9"/>
  <c r="O138" i="9"/>
  <c r="K138" i="9"/>
  <c r="G138" i="9"/>
  <c r="D138" i="9"/>
  <c r="W137" i="9"/>
  <c r="V137" i="9"/>
  <c r="O137" i="9"/>
  <c r="K137" i="9"/>
  <c r="G137" i="9"/>
  <c r="D137" i="9"/>
  <c r="W136" i="9"/>
  <c r="V136" i="9"/>
  <c r="O136" i="9"/>
  <c r="K136" i="9"/>
  <c r="G136" i="9"/>
  <c r="D136" i="9"/>
  <c r="W135" i="9"/>
  <c r="V135" i="9"/>
  <c r="O135" i="9"/>
  <c r="K135" i="9"/>
  <c r="G135" i="9"/>
  <c r="D135" i="9"/>
  <c r="W134" i="9"/>
  <c r="V134" i="9"/>
  <c r="O134" i="9"/>
  <c r="K134" i="9"/>
  <c r="G134" i="9"/>
  <c r="D134" i="9"/>
  <c r="W133" i="9"/>
  <c r="V133" i="9"/>
  <c r="O133" i="9"/>
  <c r="K133" i="9"/>
  <c r="G133" i="9"/>
  <c r="D133" i="9"/>
  <c r="W132" i="9"/>
  <c r="V132" i="9"/>
  <c r="O132" i="9"/>
  <c r="K132" i="9"/>
  <c r="G132" i="9"/>
  <c r="D132" i="9"/>
  <c r="W131" i="9"/>
  <c r="V131" i="9"/>
  <c r="O131" i="9"/>
  <c r="K131" i="9"/>
  <c r="G131" i="9"/>
  <c r="D131" i="9"/>
  <c r="W130" i="9"/>
  <c r="V130" i="9"/>
  <c r="O130" i="9"/>
  <c r="K130" i="9"/>
  <c r="G130" i="9"/>
  <c r="D130" i="9"/>
  <c r="W129" i="9"/>
  <c r="V129" i="9"/>
  <c r="O129" i="9"/>
  <c r="K129" i="9"/>
  <c r="G129" i="9"/>
  <c r="D129" i="9"/>
  <c r="W128" i="9"/>
  <c r="V128" i="9"/>
  <c r="O128" i="9"/>
  <c r="K128" i="9"/>
  <c r="G128" i="9"/>
  <c r="D128" i="9"/>
  <c r="W127" i="9"/>
  <c r="V127" i="9"/>
  <c r="O127" i="9"/>
  <c r="W126" i="9"/>
  <c r="V126" i="9"/>
  <c r="O126" i="9"/>
  <c r="K126" i="9"/>
  <c r="G126" i="9"/>
  <c r="D126" i="9"/>
  <c r="W125" i="9"/>
  <c r="V125" i="9"/>
  <c r="O125" i="9"/>
  <c r="K125" i="9"/>
  <c r="G125" i="9"/>
  <c r="D125" i="9"/>
  <c r="W124" i="9"/>
  <c r="V124" i="9"/>
  <c r="O124" i="9"/>
  <c r="K124" i="9"/>
  <c r="G124" i="9"/>
  <c r="D124" i="9"/>
  <c r="W123" i="9"/>
  <c r="V123" i="9"/>
  <c r="O123" i="9"/>
  <c r="K123" i="9"/>
  <c r="G123" i="9"/>
  <c r="D123" i="9"/>
  <c r="W122" i="9"/>
  <c r="V122" i="9"/>
  <c r="O122" i="9"/>
  <c r="K122" i="9"/>
  <c r="G122" i="9"/>
  <c r="D122" i="9"/>
  <c r="W121" i="9"/>
  <c r="V121" i="9"/>
  <c r="O121" i="9"/>
  <c r="K121" i="9"/>
  <c r="G121" i="9"/>
  <c r="D121" i="9"/>
  <c r="W120" i="9"/>
  <c r="V120" i="9"/>
  <c r="O120" i="9"/>
  <c r="W119" i="9"/>
  <c r="V119" i="9"/>
  <c r="O119" i="9"/>
  <c r="K119" i="9"/>
  <c r="G119" i="9"/>
  <c r="D119" i="9"/>
  <c r="W118" i="9"/>
  <c r="V118" i="9"/>
  <c r="O118" i="9"/>
  <c r="W117" i="9"/>
  <c r="V117" i="9"/>
  <c r="O117" i="9"/>
  <c r="K117" i="9"/>
  <c r="G117" i="9"/>
  <c r="D117" i="9"/>
  <c r="W116" i="9"/>
  <c r="V116" i="9"/>
  <c r="O116" i="9"/>
  <c r="W115" i="9"/>
  <c r="V115" i="9"/>
  <c r="O115" i="9"/>
  <c r="K115" i="9"/>
  <c r="G115" i="9"/>
  <c r="D115" i="9"/>
  <c r="W114" i="9"/>
  <c r="V114" i="9"/>
  <c r="O114" i="9"/>
  <c r="K114" i="9"/>
  <c r="G114" i="9"/>
  <c r="D114" i="9"/>
  <c r="W113" i="9"/>
  <c r="V113" i="9"/>
  <c r="O113" i="9"/>
  <c r="K113" i="9"/>
  <c r="G113" i="9"/>
  <c r="D113" i="9"/>
  <c r="W112" i="9"/>
  <c r="V112" i="9"/>
  <c r="O112" i="9"/>
  <c r="K112" i="9"/>
  <c r="G112" i="9"/>
  <c r="D112" i="9"/>
  <c r="W111" i="9"/>
  <c r="V111" i="9"/>
  <c r="O111" i="9"/>
  <c r="K111" i="9"/>
  <c r="G111" i="9"/>
  <c r="D111" i="9"/>
  <c r="W110" i="9"/>
  <c r="V110" i="9"/>
  <c r="O110" i="9"/>
  <c r="K110" i="9"/>
  <c r="G110" i="9"/>
  <c r="D110" i="9"/>
  <c r="W109" i="9"/>
  <c r="V109" i="9"/>
  <c r="O109" i="9"/>
  <c r="K109" i="9"/>
  <c r="G109" i="9"/>
  <c r="D109" i="9"/>
  <c r="W108" i="9"/>
  <c r="V108" i="9"/>
  <c r="O108" i="9"/>
  <c r="K108" i="9"/>
  <c r="G108" i="9"/>
  <c r="D108" i="9"/>
  <c r="W107" i="9"/>
  <c r="V107" i="9"/>
  <c r="O107" i="9"/>
  <c r="K107" i="9"/>
  <c r="G107" i="9"/>
  <c r="D107" i="9"/>
  <c r="W106" i="9"/>
  <c r="V106" i="9"/>
  <c r="O106" i="9"/>
  <c r="K106" i="9"/>
  <c r="G106" i="9"/>
  <c r="D106" i="9"/>
  <c r="W105" i="9"/>
  <c r="V105" i="9"/>
  <c r="O105" i="9"/>
  <c r="K105" i="9"/>
  <c r="G105" i="9"/>
  <c r="D105" i="9"/>
  <c r="W104" i="9"/>
  <c r="V104" i="9"/>
  <c r="O104" i="9"/>
  <c r="K104" i="9"/>
  <c r="G104" i="9"/>
  <c r="D104" i="9"/>
  <c r="W103" i="9"/>
  <c r="V103" i="9"/>
  <c r="O103" i="9"/>
  <c r="K103" i="9"/>
  <c r="G103" i="9"/>
  <c r="D103" i="9"/>
  <c r="W102" i="9"/>
  <c r="V102" i="9"/>
  <c r="O102" i="9"/>
  <c r="K102" i="9"/>
  <c r="G102" i="9"/>
  <c r="D102" i="9"/>
  <c r="W101" i="9"/>
  <c r="V101" i="9"/>
  <c r="O101" i="9"/>
  <c r="K101" i="9"/>
  <c r="G101" i="9"/>
  <c r="D101" i="9"/>
  <c r="W100" i="9"/>
  <c r="V100" i="9"/>
  <c r="O100" i="9"/>
  <c r="K100" i="9"/>
  <c r="G100" i="9"/>
  <c r="D100" i="9"/>
  <c r="W99" i="9"/>
  <c r="V99" i="9"/>
  <c r="O99" i="9"/>
  <c r="K99" i="9"/>
  <c r="G99" i="9"/>
  <c r="D99" i="9"/>
  <c r="W98" i="9"/>
  <c r="V98" i="9"/>
  <c r="O98" i="9"/>
  <c r="K98" i="9"/>
  <c r="G98" i="9"/>
  <c r="D98" i="9"/>
  <c r="W97" i="9"/>
  <c r="V97" i="9"/>
  <c r="O97" i="9"/>
  <c r="K97" i="9"/>
  <c r="G97" i="9"/>
  <c r="D97" i="9"/>
  <c r="W96" i="9"/>
  <c r="V96" i="9"/>
  <c r="O96" i="9"/>
  <c r="K96" i="9"/>
  <c r="G96" i="9"/>
  <c r="D96" i="9"/>
  <c r="W95" i="9"/>
  <c r="V95" i="9"/>
  <c r="O95" i="9"/>
  <c r="K95" i="9"/>
  <c r="G95" i="9"/>
  <c r="D95" i="9"/>
  <c r="W94" i="9"/>
  <c r="V94" i="9"/>
  <c r="O94" i="9"/>
  <c r="K94" i="9"/>
  <c r="G94" i="9"/>
  <c r="D94" i="9"/>
  <c r="W93" i="9"/>
  <c r="V93" i="9"/>
  <c r="O93" i="9"/>
  <c r="K93" i="9"/>
  <c r="G93" i="9"/>
  <c r="D93" i="9"/>
  <c r="W92" i="9"/>
  <c r="V92" i="9"/>
  <c r="O92" i="9"/>
  <c r="K92" i="9"/>
  <c r="G92" i="9"/>
  <c r="D92" i="9"/>
  <c r="W91" i="9"/>
  <c r="V91" i="9"/>
  <c r="O91" i="9"/>
  <c r="K91" i="9"/>
  <c r="G91" i="9"/>
  <c r="D91" i="9"/>
  <c r="W90" i="9"/>
  <c r="V90" i="9"/>
  <c r="O90" i="9"/>
  <c r="K90" i="9"/>
  <c r="G90" i="9"/>
  <c r="W89" i="9"/>
  <c r="V89" i="9"/>
  <c r="O89" i="9"/>
  <c r="K89" i="9"/>
  <c r="G89" i="9"/>
  <c r="D89" i="9"/>
  <c r="W88" i="9"/>
  <c r="V88" i="9"/>
  <c r="O88" i="9"/>
  <c r="K88" i="9"/>
  <c r="G88" i="9"/>
  <c r="W87" i="9"/>
  <c r="V87" i="9"/>
  <c r="O87" i="9"/>
  <c r="K87" i="9"/>
  <c r="G87" i="9"/>
  <c r="D87" i="9"/>
  <c r="W86" i="9"/>
  <c r="V86" i="9"/>
  <c r="O86" i="9"/>
  <c r="K86" i="9"/>
  <c r="G86" i="9"/>
  <c r="D86" i="9"/>
  <c r="W85" i="9"/>
  <c r="V85" i="9"/>
  <c r="O85" i="9"/>
  <c r="K85" i="9"/>
  <c r="G85" i="9"/>
  <c r="D85" i="9"/>
  <c r="W84" i="9"/>
  <c r="V84" i="9"/>
  <c r="O84" i="9"/>
  <c r="K84" i="9"/>
  <c r="G84" i="9"/>
  <c r="D84" i="9"/>
  <c r="W83" i="9"/>
  <c r="V83" i="9"/>
  <c r="O83" i="9"/>
  <c r="K83" i="9"/>
  <c r="G83" i="9"/>
  <c r="D83" i="9"/>
  <c r="W82" i="9"/>
  <c r="V82" i="9"/>
  <c r="O82" i="9"/>
  <c r="K82" i="9"/>
  <c r="G82" i="9"/>
  <c r="D82" i="9"/>
  <c r="W81" i="9"/>
  <c r="V81" i="9"/>
  <c r="O81" i="9"/>
  <c r="K81" i="9"/>
  <c r="G81" i="9"/>
  <c r="D81" i="9"/>
  <c r="W80" i="9"/>
  <c r="V80" i="9"/>
  <c r="O80" i="9"/>
  <c r="K80" i="9"/>
  <c r="G80" i="9"/>
  <c r="D80" i="9"/>
  <c r="W79" i="9"/>
  <c r="V79" i="9"/>
  <c r="O79" i="9"/>
  <c r="W78" i="9"/>
  <c r="V78" i="9"/>
  <c r="O78" i="9"/>
  <c r="W77" i="9"/>
  <c r="V77" i="9"/>
  <c r="O77" i="9"/>
  <c r="K77" i="9"/>
  <c r="G77" i="9"/>
  <c r="D77" i="9"/>
  <c r="W76" i="9"/>
  <c r="V76" i="9"/>
  <c r="O76" i="9"/>
  <c r="K76" i="9"/>
  <c r="G76" i="9"/>
  <c r="D76" i="9"/>
  <c r="W75" i="9"/>
  <c r="V75" i="9"/>
  <c r="O75" i="9"/>
  <c r="K75" i="9"/>
  <c r="G75" i="9"/>
  <c r="D75" i="9"/>
  <c r="W74" i="9"/>
  <c r="V74" i="9"/>
  <c r="O74" i="9"/>
  <c r="K74" i="9"/>
  <c r="G74" i="9"/>
  <c r="D74" i="9"/>
  <c r="W73" i="9"/>
  <c r="V73" i="9"/>
  <c r="O73" i="9"/>
  <c r="K73" i="9"/>
  <c r="G73" i="9"/>
  <c r="D73" i="9"/>
  <c r="W72" i="9"/>
  <c r="V72" i="9"/>
  <c r="O72" i="9"/>
  <c r="K72" i="9"/>
  <c r="G72" i="9"/>
  <c r="D72" i="9"/>
  <c r="W71" i="9"/>
  <c r="V71" i="9"/>
  <c r="O71" i="9"/>
  <c r="K71" i="9"/>
  <c r="G71" i="9"/>
  <c r="D71" i="9"/>
  <c r="W70" i="9"/>
  <c r="V70" i="9"/>
  <c r="O70" i="9"/>
  <c r="K70" i="9"/>
  <c r="G70" i="9"/>
  <c r="D70" i="9"/>
  <c r="W69" i="9"/>
  <c r="V69" i="9"/>
  <c r="O69" i="9"/>
  <c r="K69" i="9"/>
  <c r="G69" i="9"/>
  <c r="D69" i="9"/>
  <c r="W68" i="9"/>
  <c r="V68" i="9"/>
  <c r="O68" i="9"/>
  <c r="K68" i="9"/>
  <c r="G68" i="9"/>
  <c r="D68" i="9"/>
  <c r="W67" i="9"/>
  <c r="V67" i="9"/>
  <c r="O67" i="9"/>
  <c r="K67" i="9"/>
  <c r="G67" i="9"/>
  <c r="D67" i="9"/>
  <c r="W66" i="9"/>
  <c r="V66" i="9"/>
  <c r="O66" i="9"/>
  <c r="K66" i="9"/>
  <c r="G66" i="9"/>
  <c r="D66" i="9"/>
  <c r="W65" i="9"/>
  <c r="V65" i="9"/>
  <c r="O65" i="9"/>
  <c r="K65" i="9"/>
  <c r="G65" i="9"/>
  <c r="D65" i="9"/>
  <c r="W64" i="9"/>
  <c r="V64" i="9"/>
  <c r="O64" i="9"/>
  <c r="K64" i="9"/>
  <c r="G64" i="9"/>
  <c r="D64" i="9"/>
  <c r="W63" i="9"/>
  <c r="V63" i="9"/>
  <c r="O63" i="9"/>
  <c r="K63" i="9"/>
  <c r="G63" i="9"/>
  <c r="D63" i="9"/>
  <c r="W62" i="9"/>
  <c r="V62" i="9"/>
  <c r="O62" i="9"/>
  <c r="K62" i="9"/>
  <c r="G62" i="9"/>
  <c r="D62" i="9"/>
  <c r="W61" i="9"/>
  <c r="V61" i="9"/>
  <c r="O61" i="9"/>
  <c r="K61" i="9"/>
  <c r="G61" i="9"/>
  <c r="D61" i="9"/>
  <c r="W60" i="9"/>
  <c r="V60" i="9"/>
  <c r="O60" i="9"/>
  <c r="K60" i="9"/>
  <c r="G60" i="9"/>
  <c r="D60" i="9"/>
  <c r="W59" i="9"/>
  <c r="V59" i="9"/>
  <c r="O59" i="9"/>
  <c r="K59" i="9"/>
  <c r="G59" i="9"/>
  <c r="D59" i="9"/>
  <c r="W58" i="9"/>
  <c r="V58" i="9"/>
  <c r="O58" i="9"/>
  <c r="K58" i="9"/>
  <c r="G58" i="9"/>
  <c r="W57" i="9"/>
  <c r="V57" i="9"/>
  <c r="O57" i="9"/>
  <c r="K57" i="9"/>
  <c r="G57" i="9"/>
  <c r="D57" i="9"/>
  <c r="W56" i="9"/>
  <c r="V56" i="9"/>
  <c r="O56" i="9"/>
  <c r="K56" i="9"/>
  <c r="G56" i="9"/>
  <c r="D56" i="9"/>
  <c r="W55" i="9"/>
  <c r="V55" i="9"/>
  <c r="O55" i="9"/>
  <c r="K55" i="9"/>
  <c r="G55" i="9"/>
  <c r="D55" i="9"/>
  <c r="W54" i="9"/>
  <c r="V54" i="9"/>
  <c r="O54" i="9"/>
  <c r="K54" i="9"/>
  <c r="G54" i="9"/>
  <c r="D54" i="9"/>
  <c r="W53" i="9"/>
  <c r="V53" i="9"/>
  <c r="O53" i="9"/>
  <c r="K53" i="9"/>
  <c r="G53" i="9"/>
  <c r="D53" i="9"/>
  <c r="W52" i="9"/>
  <c r="V52" i="9"/>
  <c r="O52" i="9"/>
  <c r="K52" i="9"/>
  <c r="G52" i="9"/>
  <c r="D52" i="9"/>
  <c r="W51" i="9"/>
  <c r="V51" i="9"/>
  <c r="O51" i="9"/>
  <c r="K51" i="9"/>
  <c r="G51" i="9"/>
  <c r="D51" i="9"/>
  <c r="W50" i="9"/>
  <c r="V50" i="9"/>
  <c r="O50" i="9"/>
  <c r="K50" i="9"/>
  <c r="G50" i="9"/>
  <c r="D50" i="9"/>
  <c r="W49" i="9"/>
  <c r="V49" i="9"/>
  <c r="O49" i="9"/>
  <c r="K49" i="9"/>
  <c r="G49" i="9"/>
  <c r="D49" i="9"/>
  <c r="W48" i="9"/>
  <c r="V48" i="9"/>
  <c r="O48" i="9"/>
  <c r="K48" i="9"/>
  <c r="G48" i="9"/>
  <c r="D48" i="9"/>
  <c r="W47" i="9"/>
  <c r="V47" i="9"/>
  <c r="O47" i="9"/>
  <c r="K47" i="9"/>
  <c r="G47" i="9"/>
  <c r="D47" i="9"/>
  <c r="W46" i="9"/>
  <c r="V46" i="9"/>
  <c r="O46" i="9"/>
  <c r="K46" i="9"/>
  <c r="G46" i="9"/>
  <c r="D46" i="9"/>
  <c r="W45" i="9"/>
  <c r="V45" i="9"/>
  <c r="O45" i="9"/>
  <c r="K45" i="9"/>
  <c r="G45" i="9"/>
  <c r="D45" i="9"/>
  <c r="W44" i="9"/>
  <c r="V44" i="9"/>
  <c r="O44" i="9"/>
  <c r="K44" i="9"/>
  <c r="G44" i="9"/>
  <c r="D44" i="9"/>
  <c r="W43" i="9"/>
  <c r="V43" i="9"/>
  <c r="O43" i="9"/>
  <c r="K43" i="9"/>
  <c r="G43" i="9"/>
  <c r="D43" i="9"/>
  <c r="W42" i="9"/>
  <c r="V42" i="9"/>
  <c r="O42" i="9"/>
  <c r="K42" i="9"/>
  <c r="G42" i="9"/>
  <c r="D42" i="9"/>
  <c r="W41" i="9"/>
  <c r="V41" i="9"/>
  <c r="O41" i="9"/>
  <c r="K41" i="9"/>
  <c r="G41" i="9"/>
  <c r="W40" i="9"/>
  <c r="V40" i="9"/>
  <c r="O40" i="9"/>
  <c r="K40" i="9"/>
  <c r="G40" i="9"/>
  <c r="D40" i="9"/>
  <c r="W39" i="9"/>
  <c r="V39" i="9"/>
  <c r="O39" i="9"/>
  <c r="K39" i="9"/>
  <c r="G39" i="9"/>
  <c r="D39" i="9"/>
  <c r="W38" i="9"/>
  <c r="V38" i="9"/>
  <c r="O38" i="9"/>
  <c r="K38" i="9"/>
  <c r="G38" i="9"/>
  <c r="D38" i="9"/>
  <c r="W37" i="9"/>
  <c r="V37" i="9"/>
  <c r="O37" i="9"/>
  <c r="K37" i="9"/>
  <c r="G37" i="9"/>
  <c r="D37" i="9"/>
  <c r="W36" i="9"/>
  <c r="V36" i="9"/>
  <c r="O36" i="9"/>
  <c r="K36" i="9"/>
  <c r="G36" i="9"/>
  <c r="D36" i="9"/>
  <c r="W35" i="9"/>
  <c r="V35" i="9"/>
  <c r="O35" i="9"/>
  <c r="K35" i="9"/>
  <c r="G35" i="9"/>
  <c r="D35" i="9"/>
  <c r="W34" i="9"/>
  <c r="V34" i="9"/>
  <c r="O34" i="9"/>
  <c r="K34" i="9"/>
  <c r="G34" i="9"/>
  <c r="D34" i="9"/>
  <c r="W33" i="9"/>
  <c r="V33" i="9"/>
  <c r="O33" i="9"/>
  <c r="K33" i="9"/>
  <c r="G33" i="9"/>
  <c r="D33" i="9"/>
  <c r="W32" i="9"/>
  <c r="V32" i="9"/>
  <c r="O32" i="9"/>
  <c r="K32" i="9"/>
  <c r="G32" i="9"/>
  <c r="W31" i="9"/>
  <c r="V31" i="9"/>
  <c r="O31" i="9"/>
  <c r="K31" i="9"/>
  <c r="G31" i="9"/>
  <c r="D31" i="9"/>
  <c r="W30" i="9"/>
  <c r="V30" i="9"/>
  <c r="O30" i="9"/>
  <c r="W29" i="9"/>
  <c r="V29" i="9"/>
  <c r="O29" i="9"/>
  <c r="K29" i="9"/>
  <c r="G29" i="9"/>
  <c r="D29" i="9"/>
  <c r="W28" i="9"/>
  <c r="V28" i="9"/>
  <c r="O28" i="9"/>
  <c r="K28" i="9"/>
  <c r="G28" i="9"/>
  <c r="D28" i="9"/>
  <c r="W27" i="9"/>
  <c r="V27" i="9"/>
  <c r="O27" i="9"/>
  <c r="K27" i="9"/>
  <c r="G27" i="9"/>
  <c r="D27" i="9"/>
  <c r="W26" i="9"/>
  <c r="V26" i="9"/>
  <c r="O26" i="9"/>
  <c r="K26" i="9"/>
  <c r="G26" i="9"/>
  <c r="D26" i="9"/>
  <c r="W25" i="9"/>
  <c r="V25" i="9"/>
  <c r="O25" i="9"/>
  <c r="K25" i="9"/>
  <c r="G25" i="9"/>
  <c r="D25" i="9"/>
  <c r="W24" i="9"/>
  <c r="V24" i="9"/>
  <c r="O24" i="9"/>
  <c r="K24" i="9"/>
  <c r="G24" i="9"/>
  <c r="D24" i="9"/>
  <c r="W23" i="9"/>
  <c r="V23" i="9"/>
  <c r="O23" i="9"/>
  <c r="K23" i="9"/>
  <c r="G23" i="9"/>
  <c r="D23" i="9"/>
  <c r="W22" i="9"/>
  <c r="V22" i="9"/>
  <c r="O22" i="9"/>
  <c r="K22" i="9"/>
  <c r="G22" i="9"/>
  <c r="D22" i="9"/>
  <c r="W21" i="9"/>
  <c r="V21" i="9"/>
  <c r="O21" i="9"/>
  <c r="K21" i="9"/>
  <c r="G21" i="9"/>
  <c r="D21" i="9"/>
  <c r="W20" i="9"/>
  <c r="V20" i="9"/>
  <c r="O20" i="9"/>
  <c r="K20" i="9"/>
  <c r="G20" i="9"/>
  <c r="D20" i="9"/>
  <c r="W19" i="9"/>
  <c r="V19" i="9"/>
  <c r="O19" i="9"/>
  <c r="K19" i="9"/>
  <c r="G19" i="9"/>
  <c r="D19" i="9"/>
  <c r="W18" i="9"/>
  <c r="V18" i="9"/>
  <c r="O18" i="9"/>
  <c r="K18" i="9"/>
  <c r="G18" i="9"/>
  <c r="D18" i="9"/>
  <c r="W17" i="9"/>
  <c r="V17" i="9"/>
  <c r="O17" i="9"/>
  <c r="K17" i="9"/>
  <c r="G17" i="9"/>
  <c r="D17" i="9"/>
  <c r="W16" i="9"/>
  <c r="V16" i="9"/>
  <c r="O16" i="9"/>
  <c r="K16" i="9"/>
  <c r="G16" i="9"/>
  <c r="D16" i="9"/>
  <c r="W15" i="9"/>
  <c r="V15" i="9"/>
  <c r="O15" i="9"/>
  <c r="K15" i="9"/>
  <c r="G15" i="9"/>
  <c r="D15" i="9"/>
  <c r="W14" i="9"/>
  <c r="V14" i="9"/>
  <c r="O14" i="9"/>
  <c r="K14" i="9"/>
  <c r="G14" i="9"/>
  <c r="D14" i="9"/>
  <c r="W13" i="9"/>
  <c r="V13" i="9"/>
  <c r="O13" i="9"/>
  <c r="K13" i="9"/>
  <c r="G13" i="9"/>
  <c r="D13" i="9"/>
  <c r="W12" i="9"/>
  <c r="V12" i="9"/>
  <c r="O12" i="9"/>
  <c r="K12" i="9"/>
  <c r="G12" i="9"/>
  <c r="W11" i="9"/>
  <c r="V11" i="9"/>
  <c r="O11" i="9"/>
  <c r="K11" i="9"/>
  <c r="G11" i="9"/>
  <c r="D11" i="9"/>
  <c r="W10" i="9"/>
  <c r="V10" i="9"/>
  <c r="O10" i="9"/>
  <c r="K10" i="9"/>
  <c r="G10" i="9"/>
  <c r="D10" i="9"/>
  <c r="W9" i="9"/>
  <c r="V9" i="9"/>
  <c r="O9" i="9"/>
  <c r="K9" i="9"/>
  <c r="G9" i="9"/>
  <c r="D9" i="9"/>
  <c r="W8" i="9"/>
  <c r="V8" i="9"/>
  <c r="O8" i="9"/>
  <c r="K8" i="9"/>
  <c r="G8" i="9"/>
  <c r="D8" i="9"/>
  <c r="W7" i="9"/>
  <c r="V7" i="9"/>
  <c r="O7" i="9"/>
  <c r="K7" i="9"/>
  <c r="G7" i="9"/>
  <c r="D7" i="9"/>
  <c r="W6" i="9"/>
  <c r="V6" i="9"/>
  <c r="O6" i="9"/>
  <c r="K6" i="9"/>
  <c r="G6" i="9"/>
  <c r="D6" i="9"/>
  <c r="W5" i="9"/>
  <c r="V5" i="9"/>
  <c r="O5" i="9"/>
  <c r="K5" i="9"/>
  <c r="G5" i="9"/>
  <c r="D5" i="9"/>
  <c r="W4" i="9"/>
  <c r="V4" i="9"/>
  <c r="O4" i="9"/>
  <c r="K4" i="9"/>
  <c r="G4" i="9"/>
  <c r="D4" i="9"/>
  <c r="W3" i="9"/>
  <c r="V3" i="9"/>
  <c r="O3" i="9"/>
  <c r="K3" i="9"/>
  <c r="G3" i="9"/>
  <c r="D3" i="9"/>
  <c r="W2" i="9"/>
  <c r="V2" i="9"/>
  <c r="O2" i="9"/>
  <c r="G2" i="9"/>
  <c r="D2" i="9"/>
  <c r="W193" i="7"/>
  <c r="V193" i="7"/>
  <c r="O193" i="7"/>
  <c r="G193" i="7"/>
  <c r="D193" i="7"/>
  <c r="W192" i="7"/>
  <c r="V192" i="7"/>
  <c r="O192" i="7"/>
  <c r="G192" i="7"/>
  <c r="D192" i="7"/>
  <c r="W191" i="7"/>
  <c r="V191" i="7"/>
  <c r="O191" i="7"/>
  <c r="G191" i="7"/>
  <c r="D191" i="7"/>
  <c r="W190" i="7"/>
  <c r="V190" i="7"/>
  <c r="O190" i="7"/>
  <c r="L190" i="7"/>
  <c r="G190" i="7"/>
  <c r="D190" i="7"/>
  <c r="W189" i="7"/>
  <c r="V189" i="7"/>
  <c r="O189" i="7"/>
  <c r="L189" i="7"/>
  <c r="G189" i="7"/>
  <c r="D189" i="7"/>
  <c r="W188" i="7"/>
  <c r="V188" i="7"/>
  <c r="O188" i="7"/>
  <c r="G188" i="7"/>
  <c r="D188" i="7"/>
  <c r="W187" i="7"/>
  <c r="V187" i="7"/>
  <c r="O187" i="7"/>
  <c r="G187" i="7"/>
  <c r="D187" i="7"/>
  <c r="W186" i="7"/>
  <c r="V186" i="7"/>
  <c r="O186" i="7"/>
  <c r="L186" i="7"/>
  <c r="G186" i="7"/>
  <c r="D186" i="7"/>
  <c r="W185" i="7"/>
  <c r="V185" i="7"/>
  <c r="O185" i="7"/>
  <c r="G185" i="7"/>
  <c r="D185" i="7"/>
  <c r="W184" i="7"/>
  <c r="V184" i="7"/>
  <c r="O184" i="7"/>
  <c r="L184" i="7"/>
  <c r="G184" i="7"/>
  <c r="D184" i="7"/>
  <c r="W183" i="7"/>
  <c r="V183" i="7"/>
  <c r="O183" i="7"/>
  <c r="G183" i="7"/>
  <c r="D183" i="7"/>
  <c r="W182" i="7"/>
  <c r="V182" i="7"/>
  <c r="O182" i="7"/>
  <c r="G182" i="7"/>
  <c r="D182" i="7"/>
  <c r="W181" i="7"/>
  <c r="V181" i="7"/>
  <c r="O181" i="7"/>
  <c r="G181" i="7"/>
  <c r="D181" i="7"/>
  <c r="W180" i="7"/>
  <c r="V180" i="7"/>
  <c r="O180" i="7"/>
  <c r="G180" i="7"/>
  <c r="D180" i="7"/>
  <c r="W179" i="7"/>
  <c r="V179" i="7"/>
  <c r="O179" i="7"/>
  <c r="G179" i="7"/>
  <c r="D179" i="7"/>
  <c r="W178" i="7"/>
  <c r="V178" i="7"/>
  <c r="O178" i="7"/>
  <c r="G178" i="7"/>
  <c r="D178" i="7"/>
  <c r="W177" i="7"/>
  <c r="V177" i="7"/>
  <c r="O177" i="7"/>
  <c r="G177" i="7"/>
  <c r="D177" i="7"/>
  <c r="W176" i="7"/>
  <c r="V176" i="7"/>
  <c r="O176" i="7"/>
  <c r="G176" i="7"/>
  <c r="D176" i="7"/>
  <c r="W175" i="7"/>
  <c r="V175" i="7"/>
  <c r="O175" i="7"/>
  <c r="G175" i="7"/>
  <c r="D175" i="7"/>
  <c r="W174" i="7"/>
  <c r="V174" i="7"/>
  <c r="O174" i="7"/>
  <c r="G174" i="7"/>
  <c r="D174" i="7"/>
  <c r="W173" i="7"/>
  <c r="V173" i="7"/>
  <c r="O173" i="7"/>
  <c r="L173" i="7"/>
  <c r="G173" i="7"/>
  <c r="D173" i="7"/>
  <c r="W172" i="7"/>
  <c r="V172" i="7"/>
  <c r="O172" i="7"/>
  <c r="G172" i="7"/>
  <c r="D172" i="7"/>
  <c r="W171" i="7"/>
  <c r="V171" i="7"/>
  <c r="O171" i="7"/>
  <c r="L171" i="7"/>
  <c r="G171" i="7"/>
  <c r="D171" i="7"/>
  <c r="W170" i="7"/>
  <c r="V170" i="7"/>
  <c r="O170" i="7"/>
  <c r="L170" i="7"/>
  <c r="G170" i="7"/>
  <c r="D170" i="7"/>
  <c r="W169" i="7"/>
  <c r="V169" i="7"/>
  <c r="O169" i="7"/>
  <c r="L169" i="7"/>
  <c r="G169" i="7"/>
  <c r="D169" i="7"/>
  <c r="W168" i="7"/>
  <c r="V168" i="7"/>
  <c r="O168" i="7"/>
  <c r="L168" i="7"/>
  <c r="G168" i="7"/>
  <c r="D168" i="7"/>
  <c r="W167" i="7"/>
  <c r="V167" i="7"/>
  <c r="O167" i="7"/>
  <c r="G167" i="7"/>
  <c r="D167" i="7"/>
  <c r="W166" i="7"/>
  <c r="V166" i="7"/>
  <c r="O166" i="7"/>
  <c r="G166" i="7"/>
  <c r="D166" i="7"/>
  <c r="W165" i="7"/>
  <c r="V165" i="7"/>
  <c r="O165" i="7"/>
  <c r="G165" i="7"/>
  <c r="D165" i="7"/>
  <c r="W164" i="7"/>
  <c r="V164" i="7"/>
  <c r="O164" i="7"/>
  <c r="G164" i="7"/>
  <c r="D164" i="7"/>
  <c r="W163" i="7"/>
  <c r="V163" i="7"/>
  <c r="O163" i="7"/>
  <c r="G163" i="7"/>
  <c r="D163" i="7"/>
  <c r="W162" i="7"/>
  <c r="V162" i="7"/>
  <c r="O162" i="7"/>
  <c r="L162" i="7"/>
  <c r="G162" i="7"/>
  <c r="D162" i="7"/>
  <c r="W161" i="7"/>
  <c r="V161" i="7"/>
  <c r="O161" i="7"/>
  <c r="G161" i="7"/>
  <c r="D161" i="7"/>
  <c r="W160" i="7"/>
  <c r="V160" i="7"/>
  <c r="O160" i="7"/>
  <c r="L160" i="7"/>
  <c r="G160" i="7"/>
  <c r="D160" i="7"/>
  <c r="W159" i="7"/>
  <c r="V159" i="7"/>
  <c r="O159" i="7"/>
  <c r="G159" i="7"/>
  <c r="D159" i="7"/>
  <c r="W158" i="7"/>
  <c r="V158" i="7"/>
  <c r="O158" i="7"/>
  <c r="L158" i="7"/>
  <c r="G158" i="7"/>
  <c r="D158" i="7"/>
  <c r="W157" i="7"/>
  <c r="V157" i="7"/>
  <c r="O157" i="7"/>
  <c r="L157" i="7"/>
  <c r="G157" i="7"/>
  <c r="D157" i="7"/>
  <c r="W156" i="7"/>
  <c r="V156" i="7"/>
  <c r="O156" i="7"/>
  <c r="G156" i="7"/>
  <c r="D156" i="7"/>
  <c r="W155" i="7"/>
  <c r="V155" i="7"/>
  <c r="O155" i="7"/>
  <c r="L155" i="7"/>
  <c r="G155" i="7"/>
  <c r="D155" i="7"/>
  <c r="W154" i="7"/>
  <c r="V154" i="7"/>
  <c r="O154" i="7"/>
  <c r="L154" i="7"/>
  <c r="G154" i="7"/>
  <c r="D154" i="7"/>
  <c r="W153" i="7"/>
  <c r="V153" i="7"/>
  <c r="O153" i="7"/>
  <c r="G153" i="7"/>
  <c r="D153" i="7"/>
  <c r="W152" i="7"/>
  <c r="V152" i="7"/>
  <c r="O152" i="7"/>
  <c r="L152" i="7"/>
  <c r="G152" i="7"/>
  <c r="D152" i="7"/>
  <c r="W151" i="7"/>
  <c r="V151" i="7"/>
  <c r="O151" i="7"/>
  <c r="G151" i="7"/>
  <c r="D151" i="7"/>
  <c r="W150" i="7"/>
  <c r="V150" i="7"/>
  <c r="O150" i="7"/>
  <c r="G150" i="7"/>
  <c r="D150" i="7"/>
  <c r="W149" i="7"/>
  <c r="V149" i="7"/>
  <c r="O149" i="7"/>
  <c r="G149" i="7"/>
  <c r="D149" i="7"/>
  <c r="W148" i="7"/>
  <c r="V148" i="7"/>
  <c r="O148" i="7"/>
  <c r="G148" i="7"/>
  <c r="D148" i="7"/>
  <c r="W147" i="7"/>
  <c r="V147" i="7"/>
  <c r="O147" i="7"/>
  <c r="G147" i="7"/>
  <c r="D147" i="7"/>
  <c r="W146" i="7"/>
  <c r="V146" i="7"/>
  <c r="O146" i="7"/>
  <c r="L146" i="7"/>
  <c r="G146" i="7"/>
  <c r="D146" i="7"/>
  <c r="W145" i="7"/>
  <c r="V145" i="7"/>
  <c r="O145" i="7"/>
  <c r="G145" i="7"/>
  <c r="D145" i="7"/>
  <c r="W144" i="7"/>
  <c r="V144" i="7"/>
  <c r="O144" i="7"/>
  <c r="L144" i="7"/>
  <c r="G144" i="7"/>
  <c r="D144" i="7"/>
  <c r="W143" i="7"/>
  <c r="V143" i="7"/>
  <c r="O143" i="7"/>
  <c r="G143" i="7"/>
  <c r="D143" i="7"/>
  <c r="W142" i="7"/>
  <c r="V142" i="7"/>
  <c r="O142" i="7"/>
  <c r="L142" i="7"/>
  <c r="G142" i="7"/>
  <c r="D142" i="7"/>
  <c r="W141" i="7"/>
  <c r="V141" i="7"/>
  <c r="O141" i="7"/>
  <c r="L141" i="7"/>
  <c r="G141" i="7"/>
  <c r="D141" i="7"/>
  <c r="W140" i="7"/>
  <c r="V140" i="7"/>
  <c r="O140" i="7"/>
  <c r="G140" i="7"/>
  <c r="D140" i="7"/>
  <c r="W139" i="7"/>
  <c r="V139" i="7"/>
  <c r="O139" i="7"/>
  <c r="L139" i="7"/>
  <c r="G139" i="7"/>
  <c r="D139" i="7"/>
  <c r="W138" i="7"/>
  <c r="V138" i="7"/>
  <c r="O138" i="7"/>
  <c r="L138" i="7"/>
  <c r="G138" i="7"/>
  <c r="D138" i="7"/>
  <c r="W137" i="7"/>
  <c r="V137" i="7"/>
  <c r="O137" i="7"/>
  <c r="G137" i="7"/>
  <c r="D137" i="7"/>
  <c r="W136" i="7"/>
  <c r="V136" i="7"/>
  <c r="O136" i="7"/>
  <c r="L136" i="7"/>
  <c r="G136" i="7"/>
  <c r="D136" i="7"/>
  <c r="W135" i="7"/>
  <c r="V135" i="7"/>
  <c r="O135" i="7"/>
  <c r="G135" i="7"/>
  <c r="D135" i="7"/>
  <c r="W134" i="7"/>
  <c r="V134" i="7"/>
  <c r="O134" i="7"/>
  <c r="G134" i="7"/>
  <c r="D134" i="7"/>
  <c r="W133" i="7"/>
  <c r="V133" i="7"/>
  <c r="O133" i="7"/>
  <c r="G133" i="7"/>
  <c r="D133" i="7"/>
  <c r="W132" i="7"/>
  <c r="V132" i="7"/>
  <c r="O132" i="7"/>
  <c r="G132" i="7"/>
  <c r="D132" i="7"/>
  <c r="W131" i="7"/>
  <c r="V131" i="7"/>
  <c r="O131" i="7"/>
  <c r="G131" i="7"/>
  <c r="D131" i="7"/>
  <c r="W130" i="7"/>
  <c r="V130" i="7"/>
  <c r="O130" i="7"/>
  <c r="L130" i="7"/>
  <c r="G130" i="7"/>
  <c r="D130" i="7"/>
  <c r="W129" i="7"/>
  <c r="V129" i="7"/>
  <c r="O129" i="7"/>
  <c r="G129" i="7"/>
  <c r="D129" i="7"/>
  <c r="W128" i="7"/>
  <c r="V128" i="7"/>
  <c r="O128" i="7"/>
  <c r="L128" i="7"/>
  <c r="G128" i="7"/>
  <c r="D128" i="7"/>
  <c r="W127" i="7"/>
  <c r="V127" i="7"/>
  <c r="O127" i="7"/>
  <c r="W126" i="7"/>
  <c r="V126" i="7"/>
  <c r="O126" i="7"/>
  <c r="G126" i="7"/>
  <c r="D126" i="7"/>
  <c r="W125" i="7"/>
  <c r="V125" i="7"/>
  <c r="O125" i="7"/>
  <c r="G125" i="7"/>
  <c r="D125" i="7"/>
  <c r="W124" i="7"/>
  <c r="V124" i="7"/>
  <c r="O124" i="7"/>
  <c r="G124" i="7"/>
  <c r="D124" i="7"/>
  <c r="W123" i="7"/>
  <c r="V123" i="7"/>
  <c r="O123" i="7"/>
  <c r="G123" i="7"/>
  <c r="D123" i="7"/>
  <c r="W122" i="7"/>
  <c r="V122" i="7"/>
  <c r="O122" i="7"/>
  <c r="L122" i="7"/>
  <c r="G122" i="7"/>
  <c r="D122" i="7"/>
  <c r="W121" i="7"/>
  <c r="V121" i="7"/>
  <c r="O121" i="7"/>
  <c r="G121" i="7"/>
  <c r="D121" i="7"/>
  <c r="W120" i="7"/>
  <c r="V120" i="7"/>
  <c r="O120" i="7"/>
  <c r="W119" i="7"/>
  <c r="V119" i="7"/>
  <c r="O119" i="7"/>
  <c r="G119" i="7"/>
  <c r="D119" i="7"/>
  <c r="W118" i="7"/>
  <c r="V118" i="7"/>
  <c r="O118" i="7"/>
  <c r="W117" i="7"/>
  <c r="V117" i="7"/>
  <c r="O117" i="7"/>
  <c r="G117" i="7"/>
  <c r="D117" i="7"/>
  <c r="W116" i="7"/>
  <c r="V116" i="7"/>
  <c r="O116" i="7"/>
  <c r="W115" i="7"/>
  <c r="V115" i="7"/>
  <c r="O115" i="7"/>
  <c r="G115" i="7"/>
  <c r="D115" i="7"/>
  <c r="W114" i="7"/>
  <c r="V114" i="7"/>
  <c r="O114" i="7"/>
  <c r="L114" i="7"/>
  <c r="G114" i="7"/>
  <c r="D114" i="7"/>
  <c r="W113" i="7"/>
  <c r="V113" i="7"/>
  <c r="O113" i="7"/>
  <c r="G113" i="7"/>
  <c r="D113" i="7"/>
  <c r="W112" i="7"/>
  <c r="V112" i="7"/>
  <c r="O112" i="7"/>
  <c r="L112" i="7"/>
  <c r="G112" i="7"/>
  <c r="D112" i="7"/>
  <c r="W111" i="7"/>
  <c r="V111" i="7"/>
  <c r="O111" i="7"/>
  <c r="G111" i="7"/>
  <c r="D111" i="7"/>
  <c r="W110" i="7"/>
  <c r="V110" i="7"/>
  <c r="O110" i="7"/>
  <c r="L110" i="7"/>
  <c r="G110" i="7"/>
  <c r="D110" i="7"/>
  <c r="W109" i="7"/>
  <c r="V109" i="7"/>
  <c r="O109" i="7"/>
  <c r="L109" i="7"/>
  <c r="G109" i="7"/>
  <c r="D109" i="7"/>
  <c r="W108" i="7"/>
  <c r="V108" i="7"/>
  <c r="O108" i="7"/>
  <c r="G108" i="7"/>
  <c r="D108" i="7"/>
  <c r="W107" i="7"/>
  <c r="V107" i="7"/>
  <c r="O107" i="7"/>
  <c r="L107" i="7"/>
  <c r="G107" i="7"/>
  <c r="D107" i="7"/>
  <c r="W106" i="7"/>
  <c r="V106" i="7"/>
  <c r="O106" i="7"/>
  <c r="L106" i="7"/>
  <c r="G106" i="7"/>
  <c r="D106" i="7"/>
  <c r="W105" i="7"/>
  <c r="V105" i="7"/>
  <c r="O105" i="7"/>
  <c r="G105" i="7"/>
  <c r="D105" i="7"/>
  <c r="W104" i="7"/>
  <c r="V104" i="7"/>
  <c r="O104" i="7"/>
  <c r="L104" i="7"/>
  <c r="G104" i="7"/>
  <c r="D104" i="7"/>
  <c r="W103" i="7"/>
  <c r="V103" i="7"/>
  <c r="O103" i="7"/>
  <c r="G103" i="7"/>
  <c r="D103" i="7"/>
  <c r="W102" i="7"/>
  <c r="V102" i="7"/>
  <c r="O102" i="7"/>
  <c r="G102" i="7"/>
  <c r="D102" i="7"/>
  <c r="W101" i="7"/>
  <c r="V101" i="7"/>
  <c r="O101" i="7"/>
  <c r="G101" i="7"/>
  <c r="D101" i="7"/>
  <c r="W100" i="7"/>
  <c r="V100" i="7"/>
  <c r="O100" i="7"/>
  <c r="G100" i="7"/>
  <c r="D100" i="7"/>
  <c r="W99" i="7"/>
  <c r="V99" i="7"/>
  <c r="O99" i="7"/>
  <c r="G99" i="7"/>
  <c r="D99" i="7"/>
  <c r="W98" i="7"/>
  <c r="V98" i="7"/>
  <c r="O98" i="7"/>
  <c r="L98" i="7"/>
  <c r="G98" i="7"/>
  <c r="D98" i="7"/>
  <c r="W97" i="7"/>
  <c r="V97" i="7"/>
  <c r="O97" i="7"/>
  <c r="G97" i="7"/>
  <c r="D97" i="7"/>
  <c r="W96" i="7"/>
  <c r="V96" i="7"/>
  <c r="O96" i="7"/>
  <c r="L96" i="7"/>
  <c r="G96" i="7"/>
  <c r="D96" i="7"/>
  <c r="W95" i="7"/>
  <c r="V95" i="7"/>
  <c r="O95" i="7"/>
  <c r="G95" i="7"/>
  <c r="D95" i="7"/>
  <c r="W94" i="7"/>
  <c r="V94" i="7"/>
  <c r="O94" i="7"/>
  <c r="L94" i="7"/>
  <c r="G94" i="7"/>
  <c r="D94" i="7"/>
  <c r="W93" i="7"/>
  <c r="V93" i="7"/>
  <c r="O93" i="7"/>
  <c r="L93" i="7"/>
  <c r="G93" i="7"/>
  <c r="D93" i="7"/>
  <c r="W92" i="7"/>
  <c r="V92" i="7"/>
  <c r="O92" i="7"/>
  <c r="G92" i="7"/>
  <c r="D92" i="7"/>
  <c r="W91" i="7"/>
  <c r="V91" i="7"/>
  <c r="O91" i="7"/>
  <c r="L91" i="7"/>
  <c r="G91" i="7"/>
  <c r="D91" i="7"/>
  <c r="W90" i="7"/>
  <c r="V90" i="7"/>
  <c r="O90" i="7"/>
  <c r="L90" i="7"/>
  <c r="G90" i="7"/>
  <c r="D90" i="7"/>
  <c r="W89" i="7"/>
  <c r="V89" i="7"/>
  <c r="O89" i="7"/>
  <c r="G89" i="7"/>
  <c r="D89" i="7"/>
  <c r="W88" i="7"/>
  <c r="V88" i="7"/>
  <c r="O88" i="7"/>
  <c r="L88" i="7"/>
  <c r="G88" i="7"/>
  <c r="D88" i="7"/>
  <c r="W87" i="7"/>
  <c r="V87" i="7"/>
  <c r="O87" i="7"/>
  <c r="G87" i="7"/>
  <c r="D87" i="7"/>
  <c r="W86" i="7"/>
  <c r="V86" i="7"/>
  <c r="O86" i="7"/>
  <c r="G86" i="7"/>
  <c r="D86" i="7"/>
  <c r="W85" i="7"/>
  <c r="V85" i="7"/>
  <c r="O85" i="7"/>
  <c r="G85" i="7"/>
  <c r="D85" i="7"/>
  <c r="W84" i="7"/>
  <c r="V84" i="7"/>
  <c r="O84" i="7"/>
  <c r="G84" i="7"/>
  <c r="D84" i="7"/>
  <c r="W83" i="7"/>
  <c r="V83" i="7"/>
  <c r="O83" i="7"/>
  <c r="G83" i="7"/>
  <c r="D83" i="7"/>
  <c r="W82" i="7"/>
  <c r="V82" i="7"/>
  <c r="O82" i="7"/>
  <c r="L82" i="7"/>
  <c r="G82" i="7"/>
  <c r="D82" i="7"/>
  <c r="W81" i="7"/>
  <c r="V81" i="7"/>
  <c r="O81" i="7"/>
  <c r="G81" i="7"/>
  <c r="D81" i="7"/>
  <c r="W80" i="7"/>
  <c r="V80" i="7"/>
  <c r="O80" i="7"/>
  <c r="L80" i="7"/>
  <c r="G80" i="7"/>
  <c r="D80" i="7"/>
  <c r="W79" i="7"/>
  <c r="V79" i="7"/>
  <c r="O79" i="7"/>
  <c r="W78" i="7"/>
  <c r="V78" i="7"/>
  <c r="O78" i="7"/>
  <c r="W77" i="7"/>
  <c r="V77" i="7"/>
  <c r="O77" i="7"/>
  <c r="G77" i="7"/>
  <c r="D77" i="7"/>
  <c r="W76" i="7"/>
  <c r="V76" i="7"/>
  <c r="O76" i="7"/>
  <c r="G76" i="7"/>
  <c r="D76" i="7"/>
  <c r="W75" i="7"/>
  <c r="V75" i="7"/>
  <c r="O75" i="7"/>
  <c r="G75" i="7"/>
  <c r="D75" i="7"/>
  <c r="W74" i="7"/>
  <c r="V74" i="7"/>
  <c r="O74" i="7"/>
  <c r="L74" i="7"/>
  <c r="G74" i="7"/>
  <c r="D74" i="7"/>
  <c r="W73" i="7"/>
  <c r="V73" i="7"/>
  <c r="O73" i="7"/>
  <c r="G73" i="7"/>
  <c r="D73" i="7"/>
  <c r="W72" i="7"/>
  <c r="V72" i="7"/>
  <c r="O72" i="7"/>
  <c r="L72" i="7"/>
  <c r="G72" i="7"/>
  <c r="D72" i="7"/>
  <c r="W71" i="7"/>
  <c r="V71" i="7"/>
  <c r="O71" i="7"/>
  <c r="G71" i="7"/>
  <c r="D71" i="7"/>
  <c r="W70" i="7"/>
  <c r="V70" i="7"/>
  <c r="O70" i="7"/>
  <c r="L70" i="7"/>
  <c r="G70" i="7"/>
  <c r="D70" i="7"/>
  <c r="W69" i="7"/>
  <c r="V69" i="7"/>
  <c r="O69" i="7"/>
  <c r="L69" i="7"/>
  <c r="G69" i="7"/>
  <c r="D69" i="7"/>
  <c r="W68" i="7"/>
  <c r="V68" i="7"/>
  <c r="O68" i="7"/>
  <c r="G68" i="7"/>
  <c r="D68" i="7"/>
  <c r="W67" i="7"/>
  <c r="V67" i="7"/>
  <c r="O67" i="7"/>
  <c r="L67" i="7"/>
  <c r="G67" i="7"/>
  <c r="D67" i="7"/>
  <c r="W66" i="7"/>
  <c r="V66" i="7"/>
  <c r="O66" i="7"/>
  <c r="L66" i="7"/>
  <c r="G66" i="7"/>
  <c r="D66" i="7"/>
  <c r="W65" i="7"/>
  <c r="V65" i="7"/>
  <c r="O65" i="7"/>
  <c r="G65" i="7"/>
  <c r="D65" i="7"/>
  <c r="W64" i="7"/>
  <c r="V64" i="7"/>
  <c r="O64" i="7"/>
  <c r="L64" i="7"/>
  <c r="G64" i="7"/>
  <c r="D64" i="7"/>
  <c r="W63" i="7"/>
  <c r="V63" i="7"/>
  <c r="O63" i="7"/>
  <c r="G63" i="7"/>
  <c r="D63" i="7"/>
  <c r="W62" i="7"/>
  <c r="V62" i="7"/>
  <c r="O62" i="7"/>
  <c r="G62" i="7"/>
  <c r="D62" i="7"/>
  <c r="W61" i="7"/>
  <c r="V61" i="7"/>
  <c r="O61" i="7"/>
  <c r="G61" i="7"/>
  <c r="D61" i="7"/>
  <c r="W60" i="7"/>
  <c r="V60" i="7"/>
  <c r="O60" i="7"/>
  <c r="G60" i="7"/>
  <c r="D60" i="7"/>
  <c r="W59" i="7"/>
  <c r="V59" i="7"/>
  <c r="O59" i="7"/>
  <c r="G59" i="7"/>
  <c r="D59" i="7"/>
  <c r="W58" i="7"/>
  <c r="V58" i="7"/>
  <c r="O58" i="7"/>
  <c r="L58" i="7"/>
  <c r="G58" i="7"/>
  <c r="D58" i="7"/>
  <c r="W57" i="7"/>
  <c r="V57" i="7"/>
  <c r="O57" i="7"/>
  <c r="G57" i="7"/>
  <c r="D57" i="7"/>
  <c r="W56" i="7"/>
  <c r="V56" i="7"/>
  <c r="O56" i="7"/>
  <c r="L56" i="7"/>
  <c r="G56" i="7"/>
  <c r="D56" i="7"/>
  <c r="W55" i="7"/>
  <c r="V55" i="7"/>
  <c r="O55" i="7"/>
  <c r="G55" i="7"/>
  <c r="D55" i="7"/>
  <c r="W54" i="7"/>
  <c r="V54" i="7"/>
  <c r="O54" i="7"/>
  <c r="L54" i="7"/>
  <c r="G54" i="7"/>
  <c r="D54" i="7"/>
  <c r="W53" i="7"/>
  <c r="V53" i="7"/>
  <c r="O53" i="7"/>
  <c r="L53" i="7"/>
  <c r="G53" i="7"/>
  <c r="D53" i="7"/>
  <c r="W52" i="7"/>
  <c r="V52" i="7"/>
  <c r="O52" i="7"/>
  <c r="L52" i="7"/>
  <c r="G52" i="7"/>
  <c r="D52" i="7"/>
  <c r="W51" i="7"/>
  <c r="V51" i="7"/>
  <c r="O51" i="7"/>
  <c r="L51" i="7"/>
  <c r="G51" i="7"/>
  <c r="D51" i="7"/>
  <c r="W50" i="7"/>
  <c r="V50" i="7"/>
  <c r="O50" i="7"/>
  <c r="L50" i="7"/>
  <c r="G50" i="7"/>
  <c r="D50" i="7"/>
  <c r="W49" i="7"/>
  <c r="V49" i="7"/>
  <c r="O49" i="7"/>
  <c r="G49" i="7"/>
  <c r="D49" i="7"/>
  <c r="W48" i="7"/>
  <c r="V48" i="7"/>
  <c r="O48" i="7"/>
  <c r="L48" i="7"/>
  <c r="G48" i="7"/>
  <c r="D48" i="7"/>
  <c r="W47" i="7"/>
  <c r="V47" i="7"/>
  <c r="O47" i="7"/>
  <c r="G47" i="7"/>
  <c r="D47" i="7"/>
  <c r="W46" i="7"/>
  <c r="V46" i="7"/>
  <c r="O46" i="7"/>
  <c r="G46" i="7"/>
  <c r="D46" i="7"/>
  <c r="W45" i="7"/>
  <c r="V45" i="7"/>
  <c r="O45" i="7"/>
  <c r="G45" i="7"/>
  <c r="D45" i="7"/>
  <c r="W44" i="7"/>
  <c r="V44" i="7"/>
  <c r="O44" i="7"/>
  <c r="G44" i="7"/>
  <c r="D44" i="7"/>
  <c r="W43" i="7"/>
  <c r="V43" i="7"/>
  <c r="O43" i="7"/>
  <c r="G43" i="7"/>
  <c r="D43" i="7"/>
  <c r="W42" i="7"/>
  <c r="V42" i="7"/>
  <c r="O42" i="7"/>
  <c r="L42" i="7"/>
  <c r="G42" i="7"/>
  <c r="D42" i="7"/>
  <c r="W41" i="7"/>
  <c r="V41" i="7"/>
  <c r="O41" i="7"/>
  <c r="G41" i="7"/>
  <c r="D41" i="7"/>
  <c r="W40" i="7"/>
  <c r="V40" i="7"/>
  <c r="O40" i="7"/>
  <c r="L40" i="7"/>
  <c r="G40" i="7"/>
  <c r="D40" i="7"/>
  <c r="W39" i="7"/>
  <c r="V39" i="7"/>
  <c r="O39" i="7"/>
  <c r="G39" i="7"/>
  <c r="D39" i="7"/>
  <c r="W38" i="7"/>
  <c r="V38" i="7"/>
  <c r="O38" i="7"/>
  <c r="L38" i="7"/>
  <c r="G38" i="7"/>
  <c r="D38" i="7"/>
  <c r="W37" i="7"/>
  <c r="V37" i="7"/>
  <c r="O37" i="7"/>
  <c r="L37" i="7"/>
  <c r="G37" i="7"/>
  <c r="D37" i="7"/>
  <c r="W36" i="7"/>
  <c r="V36" i="7"/>
  <c r="O36" i="7"/>
  <c r="L36" i="7"/>
  <c r="G36" i="7"/>
  <c r="D36" i="7"/>
  <c r="W35" i="7"/>
  <c r="V35" i="7"/>
  <c r="O35" i="7"/>
  <c r="L35" i="7"/>
  <c r="G35" i="7"/>
  <c r="D35" i="7"/>
  <c r="W34" i="7"/>
  <c r="V34" i="7"/>
  <c r="O34" i="7"/>
  <c r="L34" i="7"/>
  <c r="G34" i="7"/>
  <c r="D34" i="7"/>
  <c r="W33" i="7"/>
  <c r="V33" i="7"/>
  <c r="O33" i="7"/>
  <c r="G33" i="7"/>
  <c r="D33" i="7"/>
  <c r="W32" i="7"/>
  <c r="V32" i="7"/>
  <c r="O32" i="7"/>
  <c r="L32" i="7"/>
  <c r="G32" i="7"/>
  <c r="D32" i="7"/>
  <c r="W31" i="7"/>
  <c r="V31" i="7"/>
  <c r="O31" i="7"/>
  <c r="G31" i="7"/>
  <c r="D31" i="7"/>
  <c r="W30" i="7"/>
  <c r="V30" i="7"/>
  <c r="O30" i="7"/>
  <c r="W29" i="7"/>
  <c r="V29" i="7"/>
  <c r="O29" i="7"/>
  <c r="L29" i="7"/>
  <c r="G29" i="7"/>
  <c r="D29" i="7"/>
  <c r="W28" i="7"/>
  <c r="V28" i="7"/>
  <c r="O28" i="7"/>
  <c r="L28" i="7"/>
  <c r="G28" i="7"/>
  <c r="D28" i="7"/>
  <c r="W27" i="7"/>
  <c r="V27" i="7"/>
  <c r="O27" i="7"/>
  <c r="G27" i="7"/>
  <c r="D27" i="7"/>
  <c r="W26" i="7"/>
  <c r="V26" i="7"/>
  <c r="O26" i="7"/>
  <c r="G26" i="7"/>
  <c r="D26" i="7"/>
  <c r="W25" i="7"/>
  <c r="V25" i="7"/>
  <c r="O25" i="7"/>
  <c r="G25" i="7"/>
  <c r="D25" i="7"/>
  <c r="W24" i="7"/>
  <c r="V24" i="7"/>
  <c r="O24" i="7"/>
  <c r="G24" i="7"/>
  <c r="D24" i="7"/>
  <c r="W23" i="7"/>
  <c r="V23" i="7"/>
  <c r="O23" i="7"/>
  <c r="G23" i="7"/>
  <c r="D23" i="7"/>
  <c r="W22" i="7"/>
  <c r="V22" i="7"/>
  <c r="O22" i="7"/>
  <c r="L22" i="7"/>
  <c r="G22" i="7"/>
  <c r="D22" i="7"/>
  <c r="W21" i="7"/>
  <c r="V21" i="7"/>
  <c r="O21" i="7"/>
  <c r="G21" i="7"/>
  <c r="D21" i="7"/>
  <c r="W20" i="7"/>
  <c r="V20" i="7"/>
  <c r="Q20" i="7"/>
  <c r="O20" i="7"/>
  <c r="L20" i="7"/>
  <c r="G20" i="7"/>
  <c r="D20" i="7"/>
  <c r="W19" i="7"/>
  <c r="V19" i="7"/>
  <c r="O19" i="7"/>
  <c r="G19" i="7"/>
  <c r="D19" i="7"/>
  <c r="W18" i="7"/>
  <c r="V18" i="7"/>
  <c r="O18" i="7"/>
  <c r="L18" i="7"/>
  <c r="G18" i="7"/>
  <c r="D18" i="7"/>
  <c r="W17" i="7"/>
  <c r="V17" i="7"/>
  <c r="O17" i="7"/>
  <c r="G17" i="7"/>
  <c r="D17" i="7"/>
  <c r="W16" i="7"/>
  <c r="V16" i="7"/>
  <c r="O16" i="7"/>
  <c r="L16" i="7"/>
  <c r="G16" i="7"/>
  <c r="D16" i="7"/>
  <c r="W15" i="7"/>
  <c r="V15" i="7"/>
  <c r="O15" i="7"/>
  <c r="L15" i="7"/>
  <c r="G15" i="7"/>
  <c r="D15" i="7"/>
  <c r="W14" i="7"/>
  <c r="V14" i="7"/>
  <c r="O14" i="7"/>
  <c r="L14" i="7"/>
  <c r="G14" i="7"/>
  <c r="D14" i="7"/>
  <c r="W13" i="7"/>
  <c r="V13" i="7"/>
  <c r="O13" i="7"/>
  <c r="L13" i="7"/>
  <c r="G13" i="7"/>
  <c r="D13" i="7"/>
  <c r="W12" i="7"/>
  <c r="V12" i="7"/>
  <c r="O12" i="7"/>
  <c r="G12" i="7"/>
  <c r="D12" i="7"/>
  <c r="W11" i="7"/>
  <c r="V11" i="7"/>
  <c r="P65" i="7" s="1"/>
  <c r="O11" i="7"/>
  <c r="G11" i="7"/>
  <c r="D11" i="7"/>
  <c r="W10" i="7"/>
  <c r="V10" i="7"/>
  <c r="P34" i="7" s="1"/>
  <c r="O10" i="7"/>
  <c r="G10" i="7"/>
  <c r="D10" i="7"/>
  <c r="W9" i="7"/>
  <c r="V9" i="7"/>
  <c r="P66" i="7" s="1"/>
  <c r="O9" i="7"/>
  <c r="G9" i="7"/>
  <c r="D9" i="7"/>
  <c r="W8" i="7"/>
  <c r="V8" i="7"/>
  <c r="O8" i="7"/>
  <c r="G8" i="7"/>
  <c r="D8" i="7"/>
  <c r="W7" i="7"/>
  <c r="V7" i="7"/>
  <c r="O7" i="7"/>
  <c r="G7" i="7"/>
  <c r="D7" i="7"/>
  <c r="W6" i="7"/>
  <c r="V6" i="7"/>
  <c r="O6" i="7"/>
  <c r="L6" i="7"/>
  <c r="G6" i="7"/>
  <c r="D6" i="7"/>
  <c r="W5" i="7"/>
  <c r="V5" i="7"/>
  <c r="O5" i="7"/>
  <c r="G5" i="7"/>
  <c r="D5" i="7"/>
  <c r="W4" i="7"/>
  <c r="V4" i="7"/>
  <c r="P170" i="7" s="1"/>
  <c r="O4" i="7"/>
  <c r="L4" i="7"/>
  <c r="G4" i="7"/>
  <c r="D4" i="7"/>
  <c r="W3" i="7"/>
  <c r="V3" i="7"/>
  <c r="O3" i="7"/>
  <c r="G3" i="7"/>
  <c r="D3" i="7"/>
  <c r="W2" i="7"/>
  <c r="Q186" i="7" s="1"/>
  <c r="V2" i="7"/>
  <c r="P188" i="7" s="1"/>
  <c r="P2" i="7"/>
  <c r="O2" i="7"/>
  <c r="G2" i="7"/>
  <c r="D2" i="7"/>
  <c r="W193" i="5"/>
  <c r="V193" i="5"/>
  <c r="Q193" i="5"/>
  <c r="O193" i="5"/>
  <c r="K193" i="5"/>
  <c r="G193" i="5"/>
  <c r="D193" i="5"/>
  <c r="L193" i="5" s="1"/>
  <c r="W192" i="5"/>
  <c r="V192" i="5"/>
  <c r="O192" i="5"/>
  <c r="K192" i="5"/>
  <c r="L192" i="5" s="1"/>
  <c r="G192" i="5"/>
  <c r="D192" i="5"/>
  <c r="W191" i="5"/>
  <c r="V191" i="5"/>
  <c r="O191" i="5"/>
  <c r="L191" i="5"/>
  <c r="K191" i="5"/>
  <c r="G191" i="5"/>
  <c r="D191" i="5"/>
  <c r="W190" i="5"/>
  <c r="V190" i="5"/>
  <c r="O190" i="5"/>
  <c r="K190" i="5"/>
  <c r="G190" i="5"/>
  <c r="D190" i="5"/>
  <c r="L190" i="5" s="1"/>
  <c r="W189" i="5"/>
  <c r="V189" i="5"/>
  <c r="O189" i="5"/>
  <c r="L189" i="5"/>
  <c r="K189" i="5"/>
  <c r="G189" i="5"/>
  <c r="D189" i="5"/>
  <c r="W188" i="5"/>
  <c r="V188" i="5"/>
  <c r="O188" i="5"/>
  <c r="L188" i="5"/>
  <c r="K188" i="5"/>
  <c r="G188" i="5"/>
  <c r="D188" i="5"/>
  <c r="W187" i="5"/>
  <c r="V187" i="5"/>
  <c r="O187" i="5"/>
  <c r="L187" i="5"/>
  <c r="K187" i="5"/>
  <c r="G187" i="5"/>
  <c r="D187" i="5"/>
  <c r="W186" i="5"/>
  <c r="V186" i="5"/>
  <c r="O186" i="5"/>
  <c r="K186" i="5"/>
  <c r="G186" i="5"/>
  <c r="D186" i="5"/>
  <c r="L186" i="5" s="1"/>
  <c r="W185" i="5"/>
  <c r="V185" i="5"/>
  <c r="O185" i="5"/>
  <c r="K185" i="5"/>
  <c r="L185" i="5" s="1"/>
  <c r="G185" i="5"/>
  <c r="D185" i="5"/>
  <c r="W184" i="5"/>
  <c r="V184" i="5"/>
  <c r="O184" i="5"/>
  <c r="K184" i="5"/>
  <c r="G184" i="5"/>
  <c r="D184" i="5"/>
  <c r="L184" i="5" s="1"/>
  <c r="W183" i="5"/>
  <c r="V183" i="5"/>
  <c r="O183" i="5"/>
  <c r="L183" i="5"/>
  <c r="K183" i="5"/>
  <c r="G183" i="5"/>
  <c r="D183" i="5"/>
  <c r="W182" i="5"/>
  <c r="V182" i="5"/>
  <c r="O182" i="5"/>
  <c r="L182" i="5"/>
  <c r="K182" i="5"/>
  <c r="G182" i="5"/>
  <c r="D182" i="5"/>
  <c r="W181" i="5"/>
  <c r="V181" i="5"/>
  <c r="O181" i="5"/>
  <c r="K181" i="5"/>
  <c r="G181" i="5"/>
  <c r="D181" i="5"/>
  <c r="L181" i="5" s="1"/>
  <c r="W180" i="5"/>
  <c r="V180" i="5"/>
  <c r="O180" i="5"/>
  <c r="K180" i="5"/>
  <c r="L180" i="5" s="1"/>
  <c r="G180" i="5"/>
  <c r="D180" i="5"/>
  <c r="W179" i="5"/>
  <c r="V179" i="5"/>
  <c r="O179" i="5"/>
  <c r="K179" i="5"/>
  <c r="G179" i="5"/>
  <c r="D179" i="5"/>
  <c r="L179" i="5" s="1"/>
  <c r="W178" i="5"/>
  <c r="V178" i="5"/>
  <c r="O178" i="5"/>
  <c r="K178" i="5"/>
  <c r="G178" i="5"/>
  <c r="D178" i="5"/>
  <c r="L178" i="5" s="1"/>
  <c r="W177" i="5"/>
  <c r="V177" i="5"/>
  <c r="O177" i="5"/>
  <c r="K177" i="5"/>
  <c r="G177" i="5"/>
  <c r="D177" i="5"/>
  <c r="L177" i="5" s="1"/>
  <c r="W176" i="5"/>
  <c r="V176" i="5"/>
  <c r="O176" i="5"/>
  <c r="K176" i="5"/>
  <c r="L176" i="5" s="1"/>
  <c r="G176" i="5"/>
  <c r="D176" i="5"/>
  <c r="W175" i="5"/>
  <c r="V175" i="5"/>
  <c r="O175" i="5"/>
  <c r="K175" i="5"/>
  <c r="L175" i="5" s="1"/>
  <c r="G175" i="5"/>
  <c r="D175" i="5"/>
  <c r="W174" i="5"/>
  <c r="V174" i="5"/>
  <c r="O174" i="5"/>
  <c r="L174" i="5"/>
  <c r="K174" i="5"/>
  <c r="G174" i="5"/>
  <c r="D174" i="5"/>
  <c r="W173" i="5"/>
  <c r="V173" i="5"/>
  <c r="O173" i="5"/>
  <c r="L173" i="5"/>
  <c r="K173" i="5"/>
  <c r="G173" i="5"/>
  <c r="D173" i="5"/>
  <c r="W172" i="5"/>
  <c r="V172" i="5"/>
  <c r="O172" i="5"/>
  <c r="L172" i="5"/>
  <c r="K172" i="5"/>
  <c r="G172" i="5"/>
  <c r="D172" i="5"/>
  <c r="W171" i="5"/>
  <c r="V171" i="5"/>
  <c r="O171" i="5"/>
  <c r="L171" i="5"/>
  <c r="K171" i="5"/>
  <c r="G171" i="5"/>
  <c r="D171" i="5"/>
  <c r="W170" i="5"/>
  <c r="V170" i="5"/>
  <c r="O170" i="5"/>
  <c r="K170" i="5"/>
  <c r="G170" i="5"/>
  <c r="D170" i="5"/>
  <c r="L170" i="5" s="1"/>
  <c r="W169" i="5"/>
  <c r="V169" i="5"/>
  <c r="O169" i="5"/>
  <c r="K169" i="5"/>
  <c r="L169" i="5" s="1"/>
  <c r="G169" i="5"/>
  <c r="D169" i="5"/>
  <c r="W168" i="5"/>
  <c r="V168" i="5"/>
  <c r="O168" i="5"/>
  <c r="K168" i="5"/>
  <c r="G168" i="5"/>
  <c r="D168" i="5"/>
  <c r="L168" i="5" s="1"/>
  <c r="W167" i="5"/>
  <c r="V167" i="5"/>
  <c r="O167" i="5"/>
  <c r="L167" i="5"/>
  <c r="K167" i="5"/>
  <c r="G167" i="5"/>
  <c r="D167" i="5"/>
  <c r="W166" i="5"/>
  <c r="V166" i="5"/>
  <c r="O166" i="5"/>
  <c r="L166" i="5"/>
  <c r="K166" i="5"/>
  <c r="G166" i="5"/>
  <c r="D166" i="5"/>
  <c r="W165" i="5"/>
  <c r="V165" i="5"/>
  <c r="O165" i="5"/>
  <c r="K165" i="5"/>
  <c r="G165" i="5"/>
  <c r="D165" i="5"/>
  <c r="L165" i="5" s="1"/>
  <c r="W164" i="5"/>
  <c r="V164" i="5"/>
  <c r="O164" i="5"/>
  <c r="K164" i="5"/>
  <c r="L164" i="5" s="1"/>
  <c r="G164" i="5"/>
  <c r="D164" i="5"/>
  <c r="W163" i="5"/>
  <c r="V163" i="5"/>
  <c r="O163" i="5"/>
  <c r="K163" i="5"/>
  <c r="G163" i="5"/>
  <c r="D163" i="5"/>
  <c r="L163" i="5" s="1"/>
  <c r="W162" i="5"/>
  <c r="V162" i="5"/>
  <c r="O162" i="5"/>
  <c r="K162" i="5"/>
  <c r="G162" i="5"/>
  <c r="D162" i="5"/>
  <c r="L162" i="5" s="1"/>
  <c r="W161" i="5"/>
  <c r="V161" i="5"/>
  <c r="O161" i="5"/>
  <c r="K161" i="5"/>
  <c r="G161" i="5"/>
  <c r="D161" i="5"/>
  <c r="L161" i="5" s="1"/>
  <c r="W160" i="5"/>
  <c r="V160" i="5"/>
  <c r="O160" i="5"/>
  <c r="K160" i="5"/>
  <c r="L160" i="5" s="1"/>
  <c r="G160" i="5"/>
  <c r="D160" i="5"/>
  <c r="W159" i="5"/>
  <c r="V159" i="5"/>
  <c r="O159" i="5"/>
  <c r="K159" i="5"/>
  <c r="L159" i="5" s="1"/>
  <c r="G159" i="5"/>
  <c r="D159" i="5"/>
  <c r="W158" i="5"/>
  <c r="V158" i="5"/>
  <c r="O158" i="5"/>
  <c r="L158" i="5"/>
  <c r="K158" i="5"/>
  <c r="G158" i="5"/>
  <c r="D158" i="5"/>
  <c r="W157" i="5"/>
  <c r="V157" i="5"/>
  <c r="O157" i="5"/>
  <c r="L157" i="5"/>
  <c r="K157" i="5"/>
  <c r="G157" i="5"/>
  <c r="D157" i="5"/>
  <c r="W156" i="5"/>
  <c r="V156" i="5"/>
  <c r="O156" i="5"/>
  <c r="L156" i="5"/>
  <c r="K156" i="5"/>
  <c r="G156" i="5"/>
  <c r="D156" i="5"/>
  <c r="W155" i="5"/>
  <c r="V155" i="5"/>
  <c r="O155" i="5"/>
  <c r="L155" i="5"/>
  <c r="K155" i="5"/>
  <c r="G155" i="5"/>
  <c r="D155" i="5"/>
  <c r="W154" i="5"/>
  <c r="V154" i="5"/>
  <c r="O154" i="5"/>
  <c r="L154" i="5"/>
  <c r="K154" i="5"/>
  <c r="G154" i="5"/>
  <c r="D154" i="5"/>
  <c r="W153" i="5"/>
  <c r="V153" i="5"/>
  <c r="O153" i="5"/>
  <c r="K153" i="5"/>
  <c r="G153" i="5"/>
  <c r="D153" i="5"/>
  <c r="L153" i="5" s="1"/>
  <c r="W152" i="5"/>
  <c r="V152" i="5"/>
  <c r="O152" i="5"/>
  <c r="K152" i="5"/>
  <c r="G152" i="5"/>
  <c r="D152" i="5"/>
  <c r="L152" i="5" s="1"/>
  <c r="W151" i="5"/>
  <c r="V151" i="5"/>
  <c r="O151" i="5"/>
  <c r="L151" i="5"/>
  <c r="K151" i="5"/>
  <c r="G151" i="5"/>
  <c r="D151" i="5"/>
  <c r="W150" i="5"/>
  <c r="V150" i="5"/>
  <c r="O150" i="5"/>
  <c r="L150" i="5"/>
  <c r="K150" i="5"/>
  <c r="G150" i="5"/>
  <c r="D150" i="5"/>
  <c r="W149" i="5"/>
  <c r="V149" i="5"/>
  <c r="O149" i="5"/>
  <c r="K149" i="5"/>
  <c r="G149" i="5"/>
  <c r="D149" i="5"/>
  <c r="L149" i="5" s="1"/>
  <c r="W148" i="5"/>
  <c r="V148" i="5"/>
  <c r="O148" i="5"/>
  <c r="K148" i="5"/>
  <c r="L148" i="5" s="1"/>
  <c r="G148" i="5"/>
  <c r="D148" i="5"/>
  <c r="W147" i="5"/>
  <c r="V147" i="5"/>
  <c r="O147" i="5"/>
  <c r="K147" i="5"/>
  <c r="G147" i="5"/>
  <c r="D147" i="5"/>
  <c r="L147" i="5" s="1"/>
  <c r="W146" i="5"/>
  <c r="V146" i="5"/>
  <c r="O146" i="5"/>
  <c r="K146" i="5"/>
  <c r="G146" i="5"/>
  <c r="D146" i="5"/>
  <c r="L146" i="5" s="1"/>
  <c r="W145" i="5"/>
  <c r="V145" i="5"/>
  <c r="O145" i="5"/>
  <c r="K145" i="5"/>
  <c r="G145" i="5"/>
  <c r="D145" i="5"/>
  <c r="L145" i="5" s="1"/>
  <c r="W144" i="5"/>
  <c r="V144" i="5"/>
  <c r="O144" i="5"/>
  <c r="K144" i="5"/>
  <c r="L144" i="5" s="1"/>
  <c r="G144" i="5"/>
  <c r="D144" i="5"/>
  <c r="W143" i="5"/>
  <c r="V143" i="5"/>
  <c r="O143" i="5"/>
  <c r="K143" i="5"/>
  <c r="L143" i="5" s="1"/>
  <c r="G143" i="5"/>
  <c r="D143" i="5"/>
  <c r="W142" i="5"/>
  <c r="V142" i="5"/>
  <c r="O142" i="5"/>
  <c r="L142" i="5"/>
  <c r="K142" i="5"/>
  <c r="G142" i="5"/>
  <c r="D142" i="5"/>
  <c r="W141" i="5"/>
  <c r="V141" i="5"/>
  <c r="O141" i="5"/>
  <c r="L141" i="5"/>
  <c r="K141" i="5"/>
  <c r="G141" i="5"/>
  <c r="D141" i="5"/>
  <c r="W140" i="5"/>
  <c r="V140" i="5"/>
  <c r="O140" i="5"/>
  <c r="L140" i="5"/>
  <c r="K140" i="5"/>
  <c r="G140" i="5"/>
  <c r="D140" i="5"/>
  <c r="W139" i="5"/>
  <c r="V139" i="5"/>
  <c r="O139" i="5"/>
  <c r="L139" i="5"/>
  <c r="K139" i="5"/>
  <c r="G139" i="5"/>
  <c r="D139" i="5"/>
  <c r="W138" i="5"/>
  <c r="V138" i="5"/>
  <c r="O138" i="5"/>
  <c r="L138" i="5"/>
  <c r="K138" i="5"/>
  <c r="G138" i="5"/>
  <c r="D138" i="5"/>
  <c r="W137" i="5"/>
  <c r="V137" i="5"/>
  <c r="O137" i="5"/>
  <c r="K137" i="5"/>
  <c r="G137" i="5"/>
  <c r="D137" i="5"/>
  <c r="L137" i="5" s="1"/>
  <c r="W136" i="5"/>
  <c r="V136" i="5"/>
  <c r="O136" i="5"/>
  <c r="K136" i="5"/>
  <c r="G136" i="5"/>
  <c r="D136" i="5"/>
  <c r="L136" i="5" s="1"/>
  <c r="W135" i="5"/>
  <c r="V135" i="5"/>
  <c r="O135" i="5"/>
  <c r="L135" i="5"/>
  <c r="K135" i="5"/>
  <c r="G135" i="5"/>
  <c r="D135" i="5"/>
  <c r="W134" i="5"/>
  <c r="V134" i="5"/>
  <c r="O134" i="5"/>
  <c r="L134" i="5"/>
  <c r="K134" i="5"/>
  <c r="G134" i="5"/>
  <c r="D134" i="5"/>
  <c r="W133" i="5"/>
  <c r="V133" i="5"/>
  <c r="O133" i="5"/>
  <c r="K133" i="5"/>
  <c r="G133" i="5"/>
  <c r="D133" i="5"/>
  <c r="L133" i="5" s="1"/>
  <c r="W132" i="5"/>
  <c r="V132" i="5"/>
  <c r="O132" i="5"/>
  <c r="K132" i="5"/>
  <c r="L132" i="5" s="1"/>
  <c r="G132" i="5"/>
  <c r="D132" i="5"/>
  <c r="W131" i="5"/>
  <c r="V131" i="5"/>
  <c r="O131" i="5"/>
  <c r="K131" i="5"/>
  <c r="G131" i="5"/>
  <c r="D131" i="5"/>
  <c r="L131" i="5" s="1"/>
  <c r="W130" i="5"/>
  <c r="V130" i="5"/>
  <c r="O130" i="5"/>
  <c r="K130" i="5"/>
  <c r="G130" i="5"/>
  <c r="D130" i="5"/>
  <c r="L130" i="5" s="1"/>
  <c r="W129" i="5"/>
  <c r="V129" i="5"/>
  <c r="O129" i="5"/>
  <c r="K129" i="5"/>
  <c r="G129" i="5"/>
  <c r="D129" i="5"/>
  <c r="L129" i="5" s="1"/>
  <c r="W128" i="5"/>
  <c r="V128" i="5"/>
  <c r="O128" i="5"/>
  <c r="K128" i="5"/>
  <c r="L128" i="5" s="1"/>
  <c r="G128" i="5"/>
  <c r="D128" i="5"/>
  <c r="W127" i="5"/>
  <c r="V127" i="5"/>
  <c r="O127" i="5"/>
  <c r="W126" i="5"/>
  <c r="V126" i="5"/>
  <c r="O126" i="5"/>
  <c r="K126" i="5"/>
  <c r="G126" i="5"/>
  <c r="D126" i="5"/>
  <c r="L126" i="5" s="1"/>
  <c r="W125" i="5"/>
  <c r="V125" i="5"/>
  <c r="O125" i="5"/>
  <c r="K125" i="5"/>
  <c r="G125" i="5"/>
  <c r="D125" i="5"/>
  <c r="L125" i="5" s="1"/>
  <c r="W124" i="5"/>
  <c r="V124" i="5"/>
  <c r="O124" i="5"/>
  <c r="K124" i="5"/>
  <c r="L124" i="5" s="1"/>
  <c r="G124" i="5"/>
  <c r="D124" i="5"/>
  <c r="W123" i="5"/>
  <c r="V123" i="5"/>
  <c r="O123" i="5"/>
  <c r="K123" i="5"/>
  <c r="L123" i="5" s="1"/>
  <c r="G123" i="5"/>
  <c r="D123" i="5"/>
  <c r="W122" i="5"/>
  <c r="V122" i="5"/>
  <c r="O122" i="5"/>
  <c r="L122" i="5"/>
  <c r="K122" i="5"/>
  <c r="G122" i="5"/>
  <c r="D122" i="5"/>
  <c r="W121" i="5"/>
  <c r="V121" i="5"/>
  <c r="O121" i="5"/>
  <c r="L121" i="5"/>
  <c r="K121" i="5"/>
  <c r="G121" i="5"/>
  <c r="D121" i="5"/>
  <c r="W120" i="5"/>
  <c r="V120" i="5"/>
  <c r="O120" i="5"/>
  <c r="W119" i="5"/>
  <c r="V119" i="5"/>
  <c r="O119" i="5"/>
  <c r="K119" i="5"/>
  <c r="L119" i="5" s="1"/>
  <c r="G119" i="5"/>
  <c r="D119" i="5"/>
  <c r="W118" i="5"/>
  <c r="V118" i="5"/>
  <c r="O118" i="5"/>
  <c r="W117" i="5"/>
  <c r="V117" i="5"/>
  <c r="O117" i="5"/>
  <c r="K117" i="5"/>
  <c r="G117" i="5"/>
  <c r="D117" i="5"/>
  <c r="L117" i="5" s="1"/>
  <c r="W116" i="5"/>
  <c r="V116" i="5"/>
  <c r="O116" i="5"/>
  <c r="W115" i="5"/>
  <c r="V115" i="5"/>
  <c r="O115" i="5"/>
  <c r="K115" i="5"/>
  <c r="G115" i="5"/>
  <c r="D115" i="5"/>
  <c r="L115" i="5" s="1"/>
  <c r="W114" i="5"/>
  <c r="V114" i="5"/>
  <c r="O114" i="5"/>
  <c r="K114" i="5"/>
  <c r="G114" i="5"/>
  <c r="D114" i="5"/>
  <c r="L114" i="5" s="1"/>
  <c r="W113" i="5"/>
  <c r="V113" i="5"/>
  <c r="O113" i="5"/>
  <c r="K113" i="5"/>
  <c r="G113" i="5"/>
  <c r="D113" i="5"/>
  <c r="L113" i="5" s="1"/>
  <c r="W112" i="5"/>
  <c r="V112" i="5"/>
  <c r="O112" i="5"/>
  <c r="K112" i="5"/>
  <c r="L112" i="5" s="1"/>
  <c r="G112" i="5"/>
  <c r="D112" i="5"/>
  <c r="W111" i="5"/>
  <c r="V111" i="5"/>
  <c r="O111" i="5"/>
  <c r="K111" i="5"/>
  <c r="L111" i="5" s="1"/>
  <c r="G111" i="5"/>
  <c r="D111" i="5"/>
  <c r="W110" i="5"/>
  <c r="V110" i="5"/>
  <c r="O110" i="5"/>
  <c r="L110" i="5"/>
  <c r="K110" i="5"/>
  <c r="G110" i="5"/>
  <c r="D110" i="5"/>
  <c r="W109" i="5"/>
  <c r="V109" i="5"/>
  <c r="O109" i="5"/>
  <c r="L109" i="5"/>
  <c r="K109" i="5"/>
  <c r="G109" i="5"/>
  <c r="D109" i="5"/>
  <c r="W108" i="5"/>
  <c r="V108" i="5"/>
  <c r="O108" i="5"/>
  <c r="L108" i="5"/>
  <c r="K108" i="5"/>
  <c r="G108" i="5"/>
  <c r="D108" i="5"/>
  <c r="W107" i="5"/>
  <c r="V107" i="5"/>
  <c r="O107" i="5"/>
  <c r="L107" i="5"/>
  <c r="K107" i="5"/>
  <c r="G107" i="5"/>
  <c r="D107" i="5"/>
  <c r="W106" i="5"/>
  <c r="V106" i="5"/>
  <c r="O106" i="5"/>
  <c r="L106" i="5"/>
  <c r="K106" i="5"/>
  <c r="G106" i="5"/>
  <c r="D106" i="5"/>
  <c r="W105" i="5"/>
  <c r="V105" i="5"/>
  <c r="O105" i="5"/>
  <c r="K105" i="5"/>
  <c r="L105" i="5" s="1"/>
  <c r="G105" i="5"/>
  <c r="D105" i="5"/>
  <c r="W104" i="5"/>
  <c r="V104" i="5"/>
  <c r="O104" i="5"/>
  <c r="K104" i="5"/>
  <c r="G104" i="5"/>
  <c r="D104" i="5"/>
  <c r="L104" i="5" s="1"/>
  <c r="W103" i="5"/>
  <c r="V103" i="5"/>
  <c r="O103" i="5"/>
  <c r="L103" i="5"/>
  <c r="K103" i="5"/>
  <c r="G103" i="5"/>
  <c r="D103" i="5"/>
  <c r="W102" i="5"/>
  <c r="V102" i="5"/>
  <c r="O102" i="5"/>
  <c r="L102" i="5"/>
  <c r="K102" i="5"/>
  <c r="G102" i="5"/>
  <c r="D102" i="5"/>
  <c r="W101" i="5"/>
  <c r="V101" i="5"/>
  <c r="O101" i="5"/>
  <c r="K101" i="5"/>
  <c r="G101" i="5"/>
  <c r="D101" i="5"/>
  <c r="L101" i="5" s="1"/>
  <c r="W100" i="5"/>
  <c r="V100" i="5"/>
  <c r="O100" i="5"/>
  <c r="K100" i="5"/>
  <c r="L100" i="5" s="1"/>
  <c r="G100" i="5"/>
  <c r="D100" i="5"/>
  <c r="W99" i="5"/>
  <c r="V99" i="5"/>
  <c r="O99" i="5"/>
  <c r="K99" i="5"/>
  <c r="G99" i="5"/>
  <c r="D99" i="5"/>
  <c r="L99" i="5" s="1"/>
  <c r="W98" i="5"/>
  <c r="V98" i="5"/>
  <c r="O98" i="5"/>
  <c r="K98" i="5"/>
  <c r="G98" i="5"/>
  <c r="D98" i="5"/>
  <c r="L98" i="5" s="1"/>
  <c r="W97" i="5"/>
  <c r="V97" i="5"/>
  <c r="O97" i="5"/>
  <c r="K97" i="5"/>
  <c r="G97" i="5"/>
  <c r="D97" i="5"/>
  <c r="L97" i="5" s="1"/>
  <c r="W96" i="5"/>
  <c r="V96" i="5"/>
  <c r="O96" i="5"/>
  <c r="K96" i="5"/>
  <c r="L96" i="5" s="1"/>
  <c r="G96" i="5"/>
  <c r="D96" i="5"/>
  <c r="W95" i="5"/>
  <c r="V95" i="5"/>
  <c r="O95" i="5"/>
  <c r="K95" i="5"/>
  <c r="L95" i="5" s="1"/>
  <c r="G95" i="5"/>
  <c r="D95" i="5"/>
  <c r="W94" i="5"/>
  <c r="V94" i="5"/>
  <c r="O94" i="5"/>
  <c r="L94" i="5"/>
  <c r="K94" i="5"/>
  <c r="G94" i="5"/>
  <c r="D94" i="5"/>
  <c r="W93" i="5"/>
  <c r="V93" i="5"/>
  <c r="O93" i="5"/>
  <c r="L93" i="5"/>
  <c r="K93" i="5"/>
  <c r="G93" i="5"/>
  <c r="D93" i="5"/>
  <c r="W92" i="5"/>
  <c r="V92" i="5"/>
  <c r="O92" i="5"/>
  <c r="L92" i="5"/>
  <c r="K92" i="5"/>
  <c r="G92" i="5"/>
  <c r="D92" i="5"/>
  <c r="W91" i="5"/>
  <c r="V91" i="5"/>
  <c r="O91" i="5"/>
  <c r="K91" i="5"/>
  <c r="G91" i="5"/>
  <c r="D91" i="5"/>
  <c r="L91" i="5" s="1"/>
  <c r="W90" i="5"/>
  <c r="V90" i="5"/>
  <c r="O90" i="5"/>
  <c r="L90" i="5"/>
  <c r="K90" i="5"/>
  <c r="G90" i="5"/>
  <c r="D90" i="5"/>
  <c r="W89" i="5"/>
  <c r="V89" i="5"/>
  <c r="O89" i="5"/>
  <c r="K89" i="5"/>
  <c r="L89" i="5" s="1"/>
  <c r="G89" i="5"/>
  <c r="D89" i="5"/>
  <c r="W88" i="5"/>
  <c r="V88" i="5"/>
  <c r="O88" i="5"/>
  <c r="K88" i="5"/>
  <c r="G88" i="5"/>
  <c r="D88" i="5"/>
  <c r="L88" i="5" s="1"/>
  <c r="W87" i="5"/>
  <c r="V87" i="5"/>
  <c r="O87" i="5"/>
  <c r="L87" i="5"/>
  <c r="K87" i="5"/>
  <c r="G87" i="5"/>
  <c r="D87" i="5"/>
  <c r="W86" i="5"/>
  <c r="V86" i="5"/>
  <c r="O86" i="5"/>
  <c r="L86" i="5"/>
  <c r="K86" i="5"/>
  <c r="G86" i="5"/>
  <c r="D86" i="5"/>
  <c r="W85" i="5"/>
  <c r="V85" i="5"/>
  <c r="O85" i="5"/>
  <c r="K85" i="5"/>
  <c r="G85" i="5"/>
  <c r="D85" i="5"/>
  <c r="L85" i="5" s="1"/>
  <c r="W84" i="5"/>
  <c r="V84" i="5"/>
  <c r="O84" i="5"/>
  <c r="K84" i="5"/>
  <c r="L84" i="5" s="1"/>
  <c r="G84" i="5"/>
  <c r="D84" i="5"/>
  <c r="W83" i="5"/>
  <c r="V83" i="5"/>
  <c r="O83" i="5"/>
  <c r="K83" i="5"/>
  <c r="G83" i="5"/>
  <c r="D83" i="5"/>
  <c r="L83" i="5" s="1"/>
  <c r="W82" i="5"/>
  <c r="V82" i="5"/>
  <c r="O82" i="5"/>
  <c r="K82" i="5"/>
  <c r="G82" i="5"/>
  <c r="D82" i="5"/>
  <c r="L82" i="5" s="1"/>
  <c r="W81" i="5"/>
  <c r="V81" i="5"/>
  <c r="O81" i="5"/>
  <c r="K81" i="5"/>
  <c r="G81" i="5"/>
  <c r="D81" i="5"/>
  <c r="L81" i="5" s="1"/>
  <c r="W80" i="5"/>
  <c r="V80" i="5"/>
  <c r="O80" i="5"/>
  <c r="K80" i="5"/>
  <c r="L80" i="5" s="1"/>
  <c r="G80" i="5"/>
  <c r="D80" i="5"/>
  <c r="W79" i="5"/>
  <c r="V79" i="5"/>
  <c r="O79" i="5"/>
  <c r="W78" i="5"/>
  <c r="V78" i="5"/>
  <c r="O78" i="5"/>
  <c r="W77" i="5"/>
  <c r="V77" i="5"/>
  <c r="O77" i="5"/>
  <c r="K77" i="5"/>
  <c r="G77" i="5"/>
  <c r="D77" i="5"/>
  <c r="L77" i="5" s="1"/>
  <c r="W76" i="5"/>
  <c r="V76" i="5"/>
  <c r="P76" i="5"/>
  <c r="O76" i="5"/>
  <c r="K76" i="5"/>
  <c r="L76" i="5" s="1"/>
  <c r="G76" i="5"/>
  <c r="D76" i="5"/>
  <c r="W75" i="5"/>
  <c r="V75" i="5"/>
  <c r="O75" i="5"/>
  <c r="K75" i="5"/>
  <c r="G75" i="5"/>
  <c r="D75" i="5"/>
  <c r="L75" i="5" s="1"/>
  <c r="W74" i="5"/>
  <c r="V74" i="5"/>
  <c r="O74" i="5"/>
  <c r="K74" i="5"/>
  <c r="G74" i="5"/>
  <c r="D74" i="5"/>
  <c r="L74" i="5" s="1"/>
  <c r="W73" i="5"/>
  <c r="V73" i="5"/>
  <c r="O73" i="5"/>
  <c r="K73" i="5"/>
  <c r="G73" i="5"/>
  <c r="D73" i="5"/>
  <c r="L73" i="5" s="1"/>
  <c r="W72" i="5"/>
  <c r="V72" i="5"/>
  <c r="O72" i="5"/>
  <c r="K72" i="5"/>
  <c r="L72" i="5" s="1"/>
  <c r="G72" i="5"/>
  <c r="D72" i="5"/>
  <c r="W71" i="5"/>
  <c r="V71" i="5"/>
  <c r="O71" i="5"/>
  <c r="K71" i="5"/>
  <c r="L71" i="5" s="1"/>
  <c r="G71" i="5"/>
  <c r="D71" i="5"/>
  <c r="W70" i="5"/>
  <c r="V70" i="5"/>
  <c r="O70" i="5"/>
  <c r="L70" i="5"/>
  <c r="K70" i="5"/>
  <c r="G70" i="5"/>
  <c r="D70" i="5"/>
  <c r="W69" i="5"/>
  <c r="V69" i="5"/>
  <c r="O69" i="5"/>
  <c r="L69" i="5"/>
  <c r="K69" i="5"/>
  <c r="G69" i="5"/>
  <c r="D69" i="5"/>
  <c r="W68" i="5"/>
  <c r="V68" i="5"/>
  <c r="O68" i="5"/>
  <c r="L68" i="5"/>
  <c r="K68" i="5"/>
  <c r="G68" i="5"/>
  <c r="D68" i="5"/>
  <c r="W67" i="5"/>
  <c r="V67" i="5"/>
  <c r="O67" i="5"/>
  <c r="K67" i="5"/>
  <c r="G67" i="5"/>
  <c r="D67" i="5"/>
  <c r="L67" i="5" s="1"/>
  <c r="W66" i="5"/>
  <c r="V66" i="5"/>
  <c r="O66" i="5"/>
  <c r="L66" i="5"/>
  <c r="K66" i="5"/>
  <c r="G66" i="5"/>
  <c r="D66" i="5"/>
  <c r="W65" i="5"/>
  <c r="V65" i="5"/>
  <c r="O65" i="5"/>
  <c r="K65" i="5"/>
  <c r="G65" i="5"/>
  <c r="D65" i="5"/>
  <c r="L65" i="5" s="1"/>
  <c r="W64" i="5"/>
  <c r="V64" i="5"/>
  <c r="O64" i="5"/>
  <c r="K64" i="5"/>
  <c r="G64" i="5"/>
  <c r="D64" i="5"/>
  <c r="L64" i="5" s="1"/>
  <c r="W63" i="5"/>
  <c r="V63" i="5"/>
  <c r="O63" i="5"/>
  <c r="L63" i="5"/>
  <c r="K63" i="5"/>
  <c r="G63" i="5"/>
  <c r="D63" i="5"/>
  <c r="W62" i="5"/>
  <c r="V62" i="5"/>
  <c r="O62" i="5"/>
  <c r="L62" i="5"/>
  <c r="K62" i="5"/>
  <c r="G62" i="5"/>
  <c r="D62" i="5"/>
  <c r="W61" i="5"/>
  <c r="V61" i="5"/>
  <c r="O61" i="5"/>
  <c r="K61" i="5"/>
  <c r="G61" i="5"/>
  <c r="D61" i="5"/>
  <c r="L61" i="5" s="1"/>
  <c r="W60" i="5"/>
  <c r="V60" i="5"/>
  <c r="O60" i="5"/>
  <c r="K60" i="5"/>
  <c r="L60" i="5" s="1"/>
  <c r="G60" i="5"/>
  <c r="D60" i="5"/>
  <c r="W59" i="5"/>
  <c r="V59" i="5"/>
  <c r="O59" i="5"/>
  <c r="K59" i="5"/>
  <c r="G59" i="5"/>
  <c r="D59" i="5"/>
  <c r="L59" i="5" s="1"/>
  <c r="W58" i="5"/>
  <c r="V58" i="5"/>
  <c r="O58" i="5"/>
  <c r="K58" i="5"/>
  <c r="G58" i="5"/>
  <c r="D58" i="5"/>
  <c r="L58" i="5" s="1"/>
  <c r="W57" i="5"/>
  <c r="V57" i="5"/>
  <c r="O57" i="5"/>
  <c r="K57" i="5"/>
  <c r="G57" i="5"/>
  <c r="D57" i="5"/>
  <c r="L57" i="5" s="1"/>
  <c r="W56" i="5"/>
  <c r="V56" i="5"/>
  <c r="O56" i="5"/>
  <c r="K56" i="5"/>
  <c r="L56" i="5" s="1"/>
  <c r="G56" i="5"/>
  <c r="D56" i="5"/>
  <c r="W55" i="5"/>
  <c r="V55" i="5"/>
  <c r="O55" i="5"/>
  <c r="K55" i="5"/>
  <c r="L55" i="5" s="1"/>
  <c r="G55" i="5"/>
  <c r="D55" i="5"/>
  <c r="W54" i="5"/>
  <c r="V54" i="5"/>
  <c r="O54" i="5"/>
  <c r="L54" i="5"/>
  <c r="K54" i="5"/>
  <c r="G54" i="5"/>
  <c r="D54" i="5"/>
  <c r="W53" i="5"/>
  <c r="V53" i="5"/>
  <c r="O53" i="5"/>
  <c r="L53" i="5"/>
  <c r="K53" i="5"/>
  <c r="G53" i="5"/>
  <c r="D53" i="5"/>
  <c r="W52" i="5"/>
  <c r="V52" i="5"/>
  <c r="O52" i="5"/>
  <c r="L52" i="5"/>
  <c r="K52" i="5"/>
  <c r="G52" i="5"/>
  <c r="D52" i="5"/>
  <c r="W51" i="5"/>
  <c r="V51" i="5"/>
  <c r="O51" i="5"/>
  <c r="K51" i="5"/>
  <c r="G51" i="5"/>
  <c r="D51" i="5"/>
  <c r="L51" i="5" s="1"/>
  <c r="W50" i="5"/>
  <c r="V50" i="5"/>
  <c r="O50" i="5"/>
  <c r="L50" i="5"/>
  <c r="K50" i="5"/>
  <c r="G50" i="5"/>
  <c r="D50" i="5"/>
  <c r="W49" i="5"/>
  <c r="V49" i="5"/>
  <c r="O49" i="5"/>
  <c r="K49" i="5"/>
  <c r="G49" i="5"/>
  <c r="D49" i="5"/>
  <c r="L49" i="5" s="1"/>
  <c r="W48" i="5"/>
  <c r="V48" i="5"/>
  <c r="O48" i="5"/>
  <c r="K48" i="5"/>
  <c r="G48" i="5"/>
  <c r="D48" i="5"/>
  <c r="L48" i="5" s="1"/>
  <c r="W47" i="5"/>
  <c r="V47" i="5"/>
  <c r="O47" i="5"/>
  <c r="L47" i="5"/>
  <c r="K47" i="5"/>
  <c r="G47" i="5"/>
  <c r="D47" i="5"/>
  <c r="W46" i="5"/>
  <c r="V46" i="5"/>
  <c r="O46" i="5"/>
  <c r="L46" i="5"/>
  <c r="K46" i="5"/>
  <c r="G46" i="5"/>
  <c r="D46" i="5"/>
  <c r="W45" i="5"/>
  <c r="V45" i="5"/>
  <c r="O45" i="5"/>
  <c r="K45" i="5"/>
  <c r="G45" i="5"/>
  <c r="D45" i="5"/>
  <c r="L45" i="5" s="1"/>
  <c r="W44" i="5"/>
  <c r="V44" i="5"/>
  <c r="O44" i="5"/>
  <c r="K44" i="5"/>
  <c r="L44" i="5" s="1"/>
  <c r="G44" i="5"/>
  <c r="D44" i="5"/>
  <c r="W43" i="5"/>
  <c r="V43" i="5"/>
  <c r="O43" i="5"/>
  <c r="K43" i="5"/>
  <c r="G43" i="5"/>
  <c r="D43" i="5"/>
  <c r="L43" i="5" s="1"/>
  <c r="W42" i="5"/>
  <c r="V42" i="5"/>
  <c r="O42" i="5"/>
  <c r="K42" i="5"/>
  <c r="G42" i="5"/>
  <c r="D42" i="5"/>
  <c r="L42" i="5" s="1"/>
  <c r="W41" i="5"/>
  <c r="V41" i="5"/>
  <c r="O41" i="5"/>
  <c r="K41" i="5"/>
  <c r="G41" i="5"/>
  <c r="D41" i="5"/>
  <c r="L41" i="5" s="1"/>
  <c r="W40" i="5"/>
  <c r="V40" i="5"/>
  <c r="O40" i="5"/>
  <c r="K40" i="5"/>
  <c r="L40" i="5" s="1"/>
  <c r="G40" i="5"/>
  <c r="D40" i="5"/>
  <c r="W39" i="5"/>
  <c r="V39" i="5"/>
  <c r="O39" i="5"/>
  <c r="K39" i="5"/>
  <c r="L39" i="5" s="1"/>
  <c r="G39" i="5"/>
  <c r="D39" i="5"/>
  <c r="W38" i="5"/>
  <c r="V38" i="5"/>
  <c r="O38" i="5"/>
  <c r="L38" i="5"/>
  <c r="K38" i="5"/>
  <c r="G38" i="5"/>
  <c r="D38" i="5"/>
  <c r="W37" i="5"/>
  <c r="V37" i="5"/>
  <c r="O37" i="5"/>
  <c r="L37" i="5"/>
  <c r="K37" i="5"/>
  <c r="G37" i="5"/>
  <c r="D37" i="5"/>
  <c r="W36" i="5"/>
  <c r="V36" i="5"/>
  <c r="O36" i="5"/>
  <c r="L36" i="5"/>
  <c r="K36" i="5"/>
  <c r="G36" i="5"/>
  <c r="D36" i="5"/>
  <c r="W35" i="5"/>
  <c r="V35" i="5"/>
  <c r="O35" i="5"/>
  <c r="K35" i="5"/>
  <c r="G35" i="5"/>
  <c r="D35" i="5"/>
  <c r="L35" i="5" s="1"/>
  <c r="W34" i="5"/>
  <c r="V34" i="5"/>
  <c r="O34" i="5"/>
  <c r="L34" i="5"/>
  <c r="K34" i="5"/>
  <c r="G34" i="5"/>
  <c r="D34" i="5"/>
  <c r="W33" i="5"/>
  <c r="V33" i="5"/>
  <c r="O33" i="5"/>
  <c r="K33" i="5"/>
  <c r="G33" i="5"/>
  <c r="D33" i="5"/>
  <c r="L33" i="5" s="1"/>
  <c r="W32" i="5"/>
  <c r="V32" i="5"/>
  <c r="O32" i="5"/>
  <c r="K32" i="5"/>
  <c r="G32" i="5"/>
  <c r="D32" i="5"/>
  <c r="L32" i="5" s="1"/>
  <c r="W31" i="5"/>
  <c r="V31" i="5"/>
  <c r="O31" i="5"/>
  <c r="L31" i="5"/>
  <c r="K31" i="5"/>
  <c r="G31" i="5"/>
  <c r="D31" i="5"/>
  <c r="W30" i="5"/>
  <c r="V30" i="5"/>
  <c r="O30" i="5"/>
  <c r="W29" i="5"/>
  <c r="V29" i="5"/>
  <c r="O29" i="5"/>
  <c r="K29" i="5"/>
  <c r="G29" i="5"/>
  <c r="D29" i="5"/>
  <c r="L29" i="5" s="1"/>
  <c r="W28" i="5"/>
  <c r="V28" i="5"/>
  <c r="O28" i="5"/>
  <c r="K28" i="5"/>
  <c r="G28" i="5"/>
  <c r="D28" i="5"/>
  <c r="L28" i="5" s="1"/>
  <c r="W27" i="5"/>
  <c r="V27" i="5"/>
  <c r="O27" i="5"/>
  <c r="L27" i="5"/>
  <c r="K27" i="5"/>
  <c r="G27" i="5"/>
  <c r="D27" i="5"/>
  <c r="W26" i="5"/>
  <c r="V26" i="5"/>
  <c r="O26" i="5"/>
  <c r="L26" i="5"/>
  <c r="K26" i="5"/>
  <c r="G26" i="5"/>
  <c r="D26" i="5"/>
  <c r="W25" i="5"/>
  <c r="V25" i="5"/>
  <c r="O25" i="5"/>
  <c r="K25" i="5"/>
  <c r="G25" i="5"/>
  <c r="D25" i="5"/>
  <c r="L25" i="5" s="1"/>
  <c r="W24" i="5"/>
  <c r="V24" i="5"/>
  <c r="O24" i="5"/>
  <c r="K24" i="5"/>
  <c r="L24" i="5" s="1"/>
  <c r="G24" i="5"/>
  <c r="D24" i="5"/>
  <c r="W23" i="5"/>
  <c r="V23" i="5"/>
  <c r="O23" i="5"/>
  <c r="K23" i="5"/>
  <c r="G23" i="5"/>
  <c r="D23" i="5"/>
  <c r="L23" i="5" s="1"/>
  <c r="W22" i="5"/>
  <c r="V22" i="5"/>
  <c r="O22" i="5"/>
  <c r="K22" i="5"/>
  <c r="G22" i="5"/>
  <c r="D22" i="5"/>
  <c r="L22" i="5" s="1"/>
  <c r="W21" i="5"/>
  <c r="V21" i="5"/>
  <c r="O21" i="5"/>
  <c r="K21" i="5"/>
  <c r="G21" i="5"/>
  <c r="D21" i="5"/>
  <c r="L21" i="5" s="1"/>
  <c r="W20" i="5"/>
  <c r="V20" i="5"/>
  <c r="O20" i="5"/>
  <c r="K20" i="5"/>
  <c r="L20" i="5" s="1"/>
  <c r="G20" i="5"/>
  <c r="D20" i="5"/>
  <c r="W19" i="5"/>
  <c r="V19" i="5"/>
  <c r="O19" i="5"/>
  <c r="K19" i="5"/>
  <c r="L19" i="5" s="1"/>
  <c r="G19" i="5"/>
  <c r="D19" i="5"/>
  <c r="W18" i="5"/>
  <c r="V18" i="5"/>
  <c r="O18" i="5"/>
  <c r="L18" i="5"/>
  <c r="K18" i="5"/>
  <c r="G18" i="5"/>
  <c r="D18" i="5"/>
  <c r="W17" i="5"/>
  <c r="V17" i="5"/>
  <c r="O17" i="5"/>
  <c r="L17" i="5"/>
  <c r="K17" i="5"/>
  <c r="G17" i="5"/>
  <c r="D17" i="5"/>
  <c r="W16" i="5"/>
  <c r="V16" i="5"/>
  <c r="O16" i="5"/>
  <c r="L16" i="5"/>
  <c r="K16" i="5"/>
  <c r="G16" i="5"/>
  <c r="D16" i="5"/>
  <c r="W15" i="5"/>
  <c r="V15" i="5"/>
  <c r="Q15" i="5"/>
  <c r="O15" i="5"/>
  <c r="K15" i="5"/>
  <c r="G15" i="5"/>
  <c r="D15" i="5"/>
  <c r="L15" i="5" s="1"/>
  <c r="W14" i="5"/>
  <c r="V14" i="5"/>
  <c r="O14" i="5"/>
  <c r="L14" i="5"/>
  <c r="K14" i="5"/>
  <c r="G14" i="5"/>
  <c r="D14" i="5"/>
  <c r="W13" i="5"/>
  <c r="Q39" i="5" s="1"/>
  <c r="V13" i="5"/>
  <c r="O13" i="5"/>
  <c r="K13" i="5"/>
  <c r="G13" i="5"/>
  <c r="D13" i="5"/>
  <c r="L13" i="5" s="1"/>
  <c r="W12" i="5"/>
  <c r="V12" i="5"/>
  <c r="O12" i="5"/>
  <c r="K12" i="5"/>
  <c r="G12" i="5"/>
  <c r="D12" i="5"/>
  <c r="L12" i="5" s="1"/>
  <c r="W11" i="5"/>
  <c r="V11" i="5"/>
  <c r="O11" i="5"/>
  <c r="L11" i="5"/>
  <c r="K11" i="5"/>
  <c r="G11" i="5"/>
  <c r="D11" i="5"/>
  <c r="W10" i="5"/>
  <c r="V10" i="5"/>
  <c r="O10" i="5"/>
  <c r="L10" i="5"/>
  <c r="K10" i="5"/>
  <c r="G10" i="5"/>
  <c r="D10" i="5"/>
  <c r="W9" i="5"/>
  <c r="V9" i="5"/>
  <c r="O9" i="5"/>
  <c r="K9" i="5"/>
  <c r="G9" i="5"/>
  <c r="D9" i="5"/>
  <c r="L9" i="5" s="1"/>
  <c r="W8" i="5"/>
  <c r="V8" i="5"/>
  <c r="O8" i="5"/>
  <c r="K8" i="5"/>
  <c r="L8" i="5" s="1"/>
  <c r="G8" i="5"/>
  <c r="D8" i="5"/>
  <c r="W7" i="5"/>
  <c r="V7" i="5"/>
  <c r="O7" i="5"/>
  <c r="K7" i="5"/>
  <c r="G7" i="5"/>
  <c r="D7" i="5"/>
  <c r="L7" i="5" s="1"/>
  <c r="W6" i="5"/>
  <c r="V6" i="5"/>
  <c r="P186" i="5" s="1"/>
  <c r="O6" i="5"/>
  <c r="K6" i="5"/>
  <c r="G6" i="5"/>
  <c r="D6" i="5"/>
  <c r="L6" i="5" s="1"/>
  <c r="W5" i="5"/>
  <c r="V5" i="5"/>
  <c r="O5" i="5"/>
  <c r="K5" i="5"/>
  <c r="G5" i="5"/>
  <c r="D5" i="5"/>
  <c r="L5" i="5" s="1"/>
  <c r="W4" i="5"/>
  <c r="V4" i="5"/>
  <c r="P16" i="5" s="1"/>
  <c r="O4" i="5"/>
  <c r="K4" i="5"/>
  <c r="L4" i="5" s="1"/>
  <c r="G4" i="5"/>
  <c r="D4" i="5"/>
  <c r="W3" i="5"/>
  <c r="V3" i="5"/>
  <c r="Q3" i="5"/>
  <c r="O3" i="5"/>
  <c r="K3" i="5"/>
  <c r="L3" i="5" s="1"/>
  <c r="G3" i="5"/>
  <c r="D3" i="5"/>
  <c r="W2" i="5"/>
  <c r="Q179" i="5" s="1"/>
  <c r="V2" i="5"/>
  <c r="P188" i="5" s="1"/>
  <c r="P2" i="5"/>
  <c r="O2" i="5"/>
  <c r="L2" i="5"/>
  <c r="K2" i="5"/>
  <c r="G2" i="5"/>
  <c r="D2" i="5"/>
  <c r="W193" i="4"/>
  <c r="V193" i="4"/>
  <c r="O193" i="4"/>
  <c r="K193" i="4"/>
  <c r="G193" i="4"/>
  <c r="D193" i="4"/>
  <c r="L193" i="4" s="1"/>
  <c r="W192" i="4"/>
  <c r="V192" i="4"/>
  <c r="O192" i="4"/>
  <c r="K192" i="4"/>
  <c r="G192" i="4"/>
  <c r="D192" i="4"/>
  <c r="L192" i="4" s="1"/>
  <c r="W191" i="4"/>
  <c r="V191" i="4"/>
  <c r="O191" i="4"/>
  <c r="K191" i="4"/>
  <c r="G191" i="4"/>
  <c r="D191" i="4"/>
  <c r="L191" i="4" s="1"/>
  <c r="W190" i="4"/>
  <c r="V190" i="4"/>
  <c r="O190" i="4"/>
  <c r="K190" i="4"/>
  <c r="G190" i="4"/>
  <c r="D190" i="4"/>
  <c r="L190" i="4" s="1"/>
  <c r="W189" i="4"/>
  <c r="V189" i="4"/>
  <c r="O189" i="4"/>
  <c r="K189" i="4"/>
  <c r="G189" i="4"/>
  <c r="D189" i="4"/>
  <c r="L189" i="4" s="1"/>
  <c r="W188" i="4"/>
  <c r="V188" i="4"/>
  <c r="O188" i="4"/>
  <c r="K188" i="4"/>
  <c r="G188" i="4"/>
  <c r="D188" i="4"/>
  <c r="L188" i="4" s="1"/>
  <c r="W187" i="4"/>
  <c r="V187" i="4"/>
  <c r="O187" i="4"/>
  <c r="K187" i="4"/>
  <c r="G187" i="4"/>
  <c r="D187" i="4"/>
  <c r="L187" i="4" s="1"/>
  <c r="W186" i="4"/>
  <c r="V186" i="4"/>
  <c r="O186" i="4"/>
  <c r="L186" i="4"/>
  <c r="K186" i="4"/>
  <c r="G186" i="4"/>
  <c r="D186" i="4"/>
  <c r="W185" i="4"/>
  <c r="V185" i="4"/>
  <c r="O185" i="4"/>
  <c r="L185" i="4"/>
  <c r="K185" i="4"/>
  <c r="G185" i="4"/>
  <c r="D185" i="4"/>
  <c r="W184" i="4"/>
  <c r="V184" i="4"/>
  <c r="O184" i="4"/>
  <c r="L184" i="4"/>
  <c r="K184" i="4"/>
  <c r="G184" i="4"/>
  <c r="D184" i="4"/>
  <c r="W183" i="4"/>
  <c r="V183" i="4"/>
  <c r="O183" i="4"/>
  <c r="L183" i="4"/>
  <c r="K183" i="4"/>
  <c r="G183" i="4"/>
  <c r="D183" i="4"/>
  <c r="W182" i="4"/>
  <c r="V182" i="4"/>
  <c r="O182" i="4"/>
  <c r="L182" i="4"/>
  <c r="K182" i="4"/>
  <c r="G182" i="4"/>
  <c r="D182" i="4"/>
  <c r="W181" i="4"/>
  <c r="V181" i="4"/>
  <c r="O181" i="4"/>
  <c r="K181" i="4"/>
  <c r="G181" i="4"/>
  <c r="D181" i="4"/>
  <c r="L181" i="4" s="1"/>
  <c r="W180" i="4"/>
  <c r="V180" i="4"/>
  <c r="O180" i="4"/>
  <c r="K180" i="4"/>
  <c r="G180" i="4"/>
  <c r="D180" i="4"/>
  <c r="L180" i="4" s="1"/>
  <c r="W179" i="4"/>
  <c r="V179" i="4"/>
  <c r="O179" i="4"/>
  <c r="K179" i="4"/>
  <c r="G179" i="4"/>
  <c r="D179" i="4"/>
  <c r="L179" i="4" s="1"/>
  <c r="W178" i="4"/>
  <c r="V178" i="4"/>
  <c r="O178" i="4"/>
  <c r="L178" i="4"/>
  <c r="K178" i="4"/>
  <c r="G178" i="4"/>
  <c r="D178" i="4"/>
  <c r="W177" i="4"/>
  <c r="V177" i="4"/>
  <c r="O177" i="4"/>
  <c r="K177" i="4"/>
  <c r="G177" i="4"/>
  <c r="D177" i="4"/>
  <c r="L177" i="4" s="1"/>
  <c r="W176" i="4"/>
  <c r="V176" i="4"/>
  <c r="O176" i="4"/>
  <c r="K176" i="4"/>
  <c r="G176" i="4"/>
  <c r="D176" i="4"/>
  <c r="L176" i="4" s="1"/>
  <c r="W175" i="4"/>
  <c r="V175" i="4"/>
  <c r="O175" i="4"/>
  <c r="K175" i="4"/>
  <c r="L175" i="4" s="1"/>
  <c r="G175" i="4"/>
  <c r="D175" i="4"/>
  <c r="W174" i="4"/>
  <c r="V174" i="4"/>
  <c r="O174" i="4"/>
  <c r="L174" i="4"/>
  <c r="K174" i="4"/>
  <c r="G174" i="4"/>
  <c r="D174" i="4"/>
  <c r="W173" i="4"/>
  <c r="V173" i="4"/>
  <c r="O173" i="4"/>
  <c r="K173" i="4"/>
  <c r="G173" i="4"/>
  <c r="D173" i="4"/>
  <c r="L173" i="4" s="1"/>
  <c r="W172" i="4"/>
  <c r="V172" i="4"/>
  <c r="O172" i="4"/>
  <c r="L172" i="4"/>
  <c r="K172" i="4"/>
  <c r="G172" i="4"/>
  <c r="D172" i="4"/>
  <c r="W171" i="4"/>
  <c r="V171" i="4"/>
  <c r="O171" i="4"/>
  <c r="K171" i="4"/>
  <c r="L171" i="4" s="1"/>
  <c r="G171" i="4"/>
  <c r="D171" i="4"/>
  <c r="W170" i="4"/>
  <c r="V170" i="4"/>
  <c r="O170" i="4"/>
  <c r="K170" i="4"/>
  <c r="G170" i="4"/>
  <c r="D170" i="4"/>
  <c r="L170" i="4" s="1"/>
  <c r="W169" i="4"/>
  <c r="V169" i="4"/>
  <c r="O169" i="4"/>
  <c r="L169" i="4"/>
  <c r="K169" i="4"/>
  <c r="G169" i="4"/>
  <c r="D169" i="4"/>
  <c r="W168" i="4"/>
  <c r="V168" i="4"/>
  <c r="O168" i="4"/>
  <c r="K168" i="4"/>
  <c r="L168" i="4" s="1"/>
  <c r="G168" i="4"/>
  <c r="D168" i="4"/>
  <c r="W167" i="4"/>
  <c r="V167" i="4"/>
  <c r="O167" i="4"/>
  <c r="L167" i="4"/>
  <c r="K167" i="4"/>
  <c r="G167" i="4"/>
  <c r="D167" i="4"/>
  <c r="W166" i="4"/>
  <c r="V166" i="4"/>
  <c r="O166" i="4"/>
  <c r="L166" i="4"/>
  <c r="K166" i="4"/>
  <c r="G166" i="4"/>
  <c r="D166" i="4"/>
  <c r="W165" i="4"/>
  <c r="V165" i="4"/>
  <c r="O165" i="4"/>
  <c r="K165" i="4"/>
  <c r="G165" i="4"/>
  <c r="D165" i="4"/>
  <c r="L165" i="4" s="1"/>
  <c r="W164" i="4"/>
  <c r="V164" i="4"/>
  <c r="O164" i="4"/>
  <c r="K164" i="4"/>
  <c r="G164" i="4"/>
  <c r="D164" i="4"/>
  <c r="L164" i="4" s="1"/>
  <c r="W163" i="4"/>
  <c r="V163" i="4"/>
  <c r="O163" i="4"/>
  <c r="K163" i="4"/>
  <c r="G163" i="4"/>
  <c r="D163" i="4"/>
  <c r="L163" i="4" s="1"/>
  <c r="W162" i="4"/>
  <c r="V162" i="4"/>
  <c r="O162" i="4"/>
  <c r="L162" i="4"/>
  <c r="K162" i="4"/>
  <c r="G162" i="4"/>
  <c r="D162" i="4"/>
  <c r="W161" i="4"/>
  <c r="V161" i="4"/>
  <c r="O161" i="4"/>
  <c r="K161" i="4"/>
  <c r="G161" i="4"/>
  <c r="D161" i="4"/>
  <c r="L161" i="4" s="1"/>
  <c r="W160" i="4"/>
  <c r="V160" i="4"/>
  <c r="O160" i="4"/>
  <c r="K160" i="4"/>
  <c r="L160" i="4" s="1"/>
  <c r="G160" i="4"/>
  <c r="D160" i="4"/>
  <c r="W159" i="4"/>
  <c r="V159" i="4"/>
  <c r="O159" i="4"/>
  <c r="K159" i="4"/>
  <c r="L159" i="4" s="1"/>
  <c r="G159" i="4"/>
  <c r="D159" i="4"/>
  <c r="W158" i="4"/>
  <c r="V158" i="4"/>
  <c r="O158" i="4"/>
  <c r="L158" i="4"/>
  <c r="K158" i="4"/>
  <c r="G158" i="4"/>
  <c r="D158" i="4"/>
  <c r="W157" i="4"/>
  <c r="V157" i="4"/>
  <c r="O157" i="4"/>
  <c r="K157" i="4"/>
  <c r="G157" i="4"/>
  <c r="D157" i="4"/>
  <c r="L157" i="4" s="1"/>
  <c r="W156" i="4"/>
  <c r="V156" i="4"/>
  <c r="O156" i="4"/>
  <c r="L156" i="4"/>
  <c r="K156" i="4"/>
  <c r="G156" i="4"/>
  <c r="D156" i="4"/>
  <c r="W155" i="4"/>
  <c r="V155" i="4"/>
  <c r="O155" i="4"/>
  <c r="K155" i="4"/>
  <c r="L155" i="4" s="1"/>
  <c r="G155" i="4"/>
  <c r="D155" i="4"/>
  <c r="W154" i="4"/>
  <c r="V154" i="4"/>
  <c r="O154" i="4"/>
  <c r="K154" i="4"/>
  <c r="G154" i="4"/>
  <c r="D154" i="4"/>
  <c r="L154" i="4" s="1"/>
  <c r="W153" i="4"/>
  <c r="V153" i="4"/>
  <c r="O153" i="4"/>
  <c r="L153" i="4"/>
  <c r="K153" i="4"/>
  <c r="G153" i="4"/>
  <c r="D153" i="4"/>
  <c r="W152" i="4"/>
  <c r="V152" i="4"/>
  <c r="O152" i="4"/>
  <c r="K152" i="4"/>
  <c r="L152" i="4" s="1"/>
  <c r="G152" i="4"/>
  <c r="D152" i="4"/>
  <c r="W151" i="4"/>
  <c r="V151" i="4"/>
  <c r="O151" i="4"/>
  <c r="L151" i="4"/>
  <c r="K151" i="4"/>
  <c r="G151" i="4"/>
  <c r="D151" i="4"/>
  <c r="W150" i="4"/>
  <c r="V150" i="4"/>
  <c r="O150" i="4"/>
  <c r="L150" i="4"/>
  <c r="K150" i="4"/>
  <c r="G150" i="4"/>
  <c r="D150" i="4"/>
  <c r="W149" i="4"/>
  <c r="V149" i="4"/>
  <c r="O149" i="4"/>
  <c r="K149" i="4"/>
  <c r="G149" i="4"/>
  <c r="D149" i="4"/>
  <c r="L149" i="4" s="1"/>
  <c r="W148" i="4"/>
  <c r="V148" i="4"/>
  <c r="O148" i="4"/>
  <c r="K148" i="4"/>
  <c r="G148" i="4"/>
  <c r="D148" i="4"/>
  <c r="L148" i="4" s="1"/>
  <c r="W147" i="4"/>
  <c r="V147" i="4"/>
  <c r="O147" i="4"/>
  <c r="K147" i="4"/>
  <c r="L147" i="4" s="1"/>
  <c r="G147" i="4"/>
  <c r="D147" i="4"/>
  <c r="W146" i="4"/>
  <c r="V146" i="4"/>
  <c r="O146" i="4"/>
  <c r="L146" i="4"/>
  <c r="K146" i="4"/>
  <c r="G146" i="4"/>
  <c r="D146" i="4"/>
  <c r="W145" i="4"/>
  <c r="V145" i="4"/>
  <c r="O145" i="4"/>
  <c r="K145" i="4"/>
  <c r="G145" i="4"/>
  <c r="D145" i="4"/>
  <c r="L145" i="4" s="1"/>
  <c r="W144" i="4"/>
  <c r="V144" i="4"/>
  <c r="O144" i="4"/>
  <c r="K144" i="4"/>
  <c r="L144" i="4" s="1"/>
  <c r="G144" i="4"/>
  <c r="D144" i="4"/>
  <c r="W143" i="4"/>
  <c r="V143" i="4"/>
  <c r="O143" i="4"/>
  <c r="K143" i="4"/>
  <c r="L143" i="4" s="1"/>
  <c r="G143" i="4"/>
  <c r="D143" i="4"/>
  <c r="W142" i="4"/>
  <c r="V142" i="4"/>
  <c r="O142" i="4"/>
  <c r="K142" i="4"/>
  <c r="G142" i="4"/>
  <c r="D142" i="4"/>
  <c r="L142" i="4" s="1"/>
  <c r="W141" i="4"/>
  <c r="V141" i="4"/>
  <c r="O141" i="4"/>
  <c r="K141" i="4"/>
  <c r="G141" i="4"/>
  <c r="D141" i="4"/>
  <c r="L141" i="4" s="1"/>
  <c r="W140" i="4"/>
  <c r="V140" i="4"/>
  <c r="O140" i="4"/>
  <c r="L140" i="4"/>
  <c r="K140" i="4"/>
  <c r="G140" i="4"/>
  <c r="D140" i="4"/>
  <c r="W139" i="4"/>
  <c r="V139" i="4"/>
  <c r="O139" i="4"/>
  <c r="K139" i="4"/>
  <c r="L139" i="4" s="1"/>
  <c r="G139" i="4"/>
  <c r="D139" i="4"/>
  <c r="W138" i="4"/>
  <c r="V138" i="4"/>
  <c r="O138" i="4"/>
  <c r="K138" i="4"/>
  <c r="G138" i="4"/>
  <c r="D138" i="4"/>
  <c r="L138" i="4" s="1"/>
  <c r="W137" i="4"/>
  <c r="V137" i="4"/>
  <c r="O137" i="4"/>
  <c r="L137" i="4"/>
  <c r="K137" i="4"/>
  <c r="G137" i="4"/>
  <c r="D137" i="4"/>
  <c r="W136" i="4"/>
  <c r="V136" i="4"/>
  <c r="O136" i="4"/>
  <c r="K136" i="4"/>
  <c r="L136" i="4" s="1"/>
  <c r="G136" i="4"/>
  <c r="D136" i="4"/>
  <c r="W135" i="4"/>
  <c r="V135" i="4"/>
  <c r="O135" i="4"/>
  <c r="L135" i="4"/>
  <c r="K135" i="4"/>
  <c r="G135" i="4"/>
  <c r="D135" i="4"/>
  <c r="W134" i="4"/>
  <c r="V134" i="4"/>
  <c r="O134" i="4"/>
  <c r="L134" i="4"/>
  <c r="K134" i="4"/>
  <c r="G134" i="4"/>
  <c r="D134" i="4"/>
  <c r="W133" i="4"/>
  <c r="V133" i="4"/>
  <c r="O133" i="4"/>
  <c r="K133" i="4"/>
  <c r="G133" i="4"/>
  <c r="D133" i="4"/>
  <c r="L133" i="4" s="1"/>
  <c r="W132" i="4"/>
  <c r="V132" i="4"/>
  <c r="O132" i="4"/>
  <c r="K132" i="4"/>
  <c r="G132" i="4"/>
  <c r="D132" i="4"/>
  <c r="L132" i="4" s="1"/>
  <c r="W131" i="4"/>
  <c r="V131" i="4"/>
  <c r="O131" i="4"/>
  <c r="K131" i="4"/>
  <c r="L131" i="4" s="1"/>
  <c r="G131" i="4"/>
  <c r="D131" i="4"/>
  <c r="W130" i="4"/>
  <c r="V130" i="4"/>
  <c r="O130" i="4"/>
  <c r="L130" i="4"/>
  <c r="K130" i="4"/>
  <c r="G130" i="4"/>
  <c r="D130" i="4"/>
  <c r="W129" i="4"/>
  <c r="V129" i="4"/>
  <c r="O129" i="4"/>
  <c r="K129" i="4"/>
  <c r="G129" i="4"/>
  <c r="D129" i="4"/>
  <c r="L129" i="4" s="1"/>
  <c r="W128" i="4"/>
  <c r="V128" i="4"/>
  <c r="O128" i="4"/>
  <c r="K128" i="4"/>
  <c r="G128" i="4"/>
  <c r="D128" i="4"/>
  <c r="L128" i="4" s="1"/>
  <c r="W127" i="4"/>
  <c r="V127" i="4"/>
  <c r="O127" i="4"/>
  <c r="W126" i="4"/>
  <c r="V126" i="4"/>
  <c r="O126" i="4"/>
  <c r="L126" i="4"/>
  <c r="K126" i="4"/>
  <c r="G126" i="4"/>
  <c r="D126" i="4"/>
  <c r="W125" i="4"/>
  <c r="V125" i="4"/>
  <c r="O125" i="4"/>
  <c r="K125" i="4"/>
  <c r="G125" i="4"/>
  <c r="D125" i="4"/>
  <c r="L125" i="4" s="1"/>
  <c r="W124" i="4"/>
  <c r="V124" i="4"/>
  <c r="O124" i="4"/>
  <c r="K124" i="4"/>
  <c r="G124" i="4"/>
  <c r="D124" i="4"/>
  <c r="L124" i="4" s="1"/>
  <c r="W123" i="4"/>
  <c r="V123" i="4"/>
  <c r="O123" i="4"/>
  <c r="K123" i="4"/>
  <c r="L123" i="4" s="1"/>
  <c r="G123" i="4"/>
  <c r="D123" i="4"/>
  <c r="W122" i="4"/>
  <c r="V122" i="4"/>
  <c r="O122" i="4"/>
  <c r="K122" i="4"/>
  <c r="G122" i="4"/>
  <c r="D122" i="4"/>
  <c r="L122" i="4" s="1"/>
  <c r="W121" i="4"/>
  <c r="V121" i="4"/>
  <c r="O121" i="4"/>
  <c r="K121" i="4"/>
  <c r="G121" i="4"/>
  <c r="D121" i="4"/>
  <c r="L121" i="4" s="1"/>
  <c r="W120" i="4"/>
  <c r="V120" i="4"/>
  <c r="O120" i="4"/>
  <c r="W119" i="4"/>
  <c r="V119" i="4"/>
  <c r="O119" i="4"/>
  <c r="K119" i="4"/>
  <c r="L119" i="4" s="1"/>
  <c r="G119" i="4"/>
  <c r="D119" i="4"/>
  <c r="W118" i="4"/>
  <c r="V118" i="4"/>
  <c r="O118" i="4"/>
  <c r="W117" i="4"/>
  <c r="V117" i="4"/>
  <c r="O117" i="4"/>
  <c r="K117" i="4"/>
  <c r="G117" i="4"/>
  <c r="D117" i="4"/>
  <c r="L117" i="4" s="1"/>
  <c r="W116" i="4"/>
  <c r="V116" i="4"/>
  <c r="O116" i="4"/>
  <c r="W115" i="4"/>
  <c r="V115" i="4"/>
  <c r="O115" i="4"/>
  <c r="K115" i="4"/>
  <c r="L115" i="4" s="1"/>
  <c r="G115" i="4"/>
  <c r="D115" i="4"/>
  <c r="W114" i="4"/>
  <c r="V114" i="4"/>
  <c r="O114" i="4"/>
  <c r="L114" i="4"/>
  <c r="K114" i="4"/>
  <c r="G114" i="4"/>
  <c r="D114" i="4"/>
  <c r="W113" i="4"/>
  <c r="V113" i="4"/>
  <c r="O113" i="4"/>
  <c r="K113" i="4"/>
  <c r="G113" i="4"/>
  <c r="D113" i="4"/>
  <c r="L113" i="4" s="1"/>
  <c r="W112" i="4"/>
  <c r="V112" i="4"/>
  <c r="O112" i="4"/>
  <c r="K112" i="4"/>
  <c r="G112" i="4"/>
  <c r="D112" i="4"/>
  <c r="L112" i="4" s="1"/>
  <c r="W111" i="4"/>
  <c r="V111" i="4"/>
  <c r="O111" i="4"/>
  <c r="K111" i="4"/>
  <c r="L111" i="4" s="1"/>
  <c r="G111" i="4"/>
  <c r="D111" i="4"/>
  <c r="W110" i="4"/>
  <c r="V110" i="4"/>
  <c r="O110" i="4"/>
  <c r="K110" i="4"/>
  <c r="G110" i="4"/>
  <c r="D110" i="4"/>
  <c r="L110" i="4" s="1"/>
  <c r="W109" i="4"/>
  <c r="V109" i="4"/>
  <c r="O109" i="4"/>
  <c r="K109" i="4"/>
  <c r="G109" i="4"/>
  <c r="D109" i="4"/>
  <c r="L109" i="4" s="1"/>
  <c r="W108" i="4"/>
  <c r="V108" i="4"/>
  <c r="O108" i="4"/>
  <c r="L108" i="4"/>
  <c r="K108" i="4"/>
  <c r="G108" i="4"/>
  <c r="D108" i="4"/>
  <c r="W107" i="4"/>
  <c r="V107" i="4"/>
  <c r="O107" i="4"/>
  <c r="K107" i="4"/>
  <c r="L107" i="4" s="1"/>
  <c r="G107" i="4"/>
  <c r="D107" i="4"/>
  <c r="W106" i="4"/>
  <c r="V106" i="4"/>
  <c r="O106" i="4"/>
  <c r="K106" i="4"/>
  <c r="G106" i="4"/>
  <c r="D106" i="4"/>
  <c r="L106" i="4" s="1"/>
  <c r="W105" i="4"/>
  <c r="V105" i="4"/>
  <c r="O105" i="4"/>
  <c r="L105" i="4"/>
  <c r="K105" i="4"/>
  <c r="G105" i="4"/>
  <c r="D105" i="4"/>
  <c r="W104" i="4"/>
  <c r="V104" i="4"/>
  <c r="O104" i="4"/>
  <c r="K104" i="4"/>
  <c r="L104" i="4" s="1"/>
  <c r="G104" i="4"/>
  <c r="D104" i="4"/>
  <c r="W103" i="4"/>
  <c r="V103" i="4"/>
  <c r="O103" i="4"/>
  <c r="L103" i="4"/>
  <c r="K103" i="4"/>
  <c r="G103" i="4"/>
  <c r="D103" i="4"/>
  <c r="W102" i="4"/>
  <c r="V102" i="4"/>
  <c r="O102" i="4"/>
  <c r="L102" i="4"/>
  <c r="K102" i="4"/>
  <c r="G102" i="4"/>
  <c r="D102" i="4"/>
  <c r="W101" i="4"/>
  <c r="V101" i="4"/>
  <c r="O101" i="4"/>
  <c r="K101" i="4"/>
  <c r="G101" i="4"/>
  <c r="D101" i="4"/>
  <c r="L101" i="4" s="1"/>
  <c r="W100" i="4"/>
  <c r="V100" i="4"/>
  <c r="O100" i="4"/>
  <c r="K100" i="4"/>
  <c r="G100" i="4"/>
  <c r="D100" i="4"/>
  <c r="L100" i="4" s="1"/>
  <c r="W99" i="4"/>
  <c r="V99" i="4"/>
  <c r="O99" i="4"/>
  <c r="K99" i="4"/>
  <c r="G99" i="4"/>
  <c r="D99" i="4"/>
  <c r="L99" i="4" s="1"/>
  <c r="W98" i="4"/>
  <c r="V98" i="4"/>
  <c r="O98" i="4"/>
  <c r="L98" i="4"/>
  <c r="K98" i="4"/>
  <c r="G98" i="4"/>
  <c r="D98" i="4"/>
  <c r="W97" i="4"/>
  <c r="V97" i="4"/>
  <c r="O97" i="4"/>
  <c r="K97" i="4"/>
  <c r="G97" i="4"/>
  <c r="D97" i="4"/>
  <c r="L97" i="4" s="1"/>
  <c r="W96" i="4"/>
  <c r="V96" i="4"/>
  <c r="O96" i="4"/>
  <c r="K96" i="4"/>
  <c r="G96" i="4"/>
  <c r="D96" i="4"/>
  <c r="L96" i="4" s="1"/>
  <c r="W95" i="4"/>
  <c r="V95" i="4"/>
  <c r="O95" i="4"/>
  <c r="K95" i="4"/>
  <c r="L95" i="4" s="1"/>
  <c r="G95" i="4"/>
  <c r="D95" i="4"/>
  <c r="W94" i="4"/>
  <c r="V94" i="4"/>
  <c r="O94" i="4"/>
  <c r="K94" i="4"/>
  <c r="G94" i="4"/>
  <c r="D94" i="4"/>
  <c r="L94" i="4" s="1"/>
  <c r="W93" i="4"/>
  <c r="V93" i="4"/>
  <c r="O93" i="4"/>
  <c r="K93" i="4"/>
  <c r="G93" i="4"/>
  <c r="D93" i="4"/>
  <c r="L93" i="4" s="1"/>
  <c r="W92" i="4"/>
  <c r="V92" i="4"/>
  <c r="O92" i="4"/>
  <c r="L92" i="4"/>
  <c r="K92" i="4"/>
  <c r="G92" i="4"/>
  <c r="D92" i="4"/>
  <c r="W91" i="4"/>
  <c r="V91" i="4"/>
  <c r="O91" i="4"/>
  <c r="K91" i="4"/>
  <c r="L91" i="4" s="1"/>
  <c r="G91" i="4"/>
  <c r="D91" i="4"/>
  <c r="W90" i="4"/>
  <c r="V90" i="4"/>
  <c r="O90" i="4"/>
  <c r="K90" i="4"/>
  <c r="G90" i="4"/>
  <c r="D90" i="4"/>
  <c r="L90" i="4" s="1"/>
  <c r="W89" i="4"/>
  <c r="V89" i="4"/>
  <c r="O89" i="4"/>
  <c r="L89" i="4"/>
  <c r="K89" i="4"/>
  <c r="G89" i="4"/>
  <c r="D89" i="4"/>
  <c r="W88" i="4"/>
  <c r="V88" i="4"/>
  <c r="O88" i="4"/>
  <c r="K88" i="4"/>
  <c r="L88" i="4" s="1"/>
  <c r="G88" i="4"/>
  <c r="D88" i="4"/>
  <c r="W87" i="4"/>
  <c r="V87" i="4"/>
  <c r="O87" i="4"/>
  <c r="L87" i="4"/>
  <c r="K87" i="4"/>
  <c r="G87" i="4"/>
  <c r="D87" i="4"/>
  <c r="W86" i="4"/>
  <c r="V86" i="4"/>
  <c r="O86" i="4"/>
  <c r="L86" i="4"/>
  <c r="K86" i="4"/>
  <c r="G86" i="4"/>
  <c r="D86" i="4"/>
  <c r="W85" i="4"/>
  <c r="V85" i="4"/>
  <c r="O85" i="4"/>
  <c r="K85" i="4"/>
  <c r="G85" i="4"/>
  <c r="D85" i="4"/>
  <c r="L85" i="4" s="1"/>
  <c r="W84" i="4"/>
  <c r="V84" i="4"/>
  <c r="O84" i="4"/>
  <c r="K84" i="4"/>
  <c r="G84" i="4"/>
  <c r="D84" i="4"/>
  <c r="L84" i="4" s="1"/>
  <c r="W83" i="4"/>
  <c r="V83" i="4"/>
  <c r="O83" i="4"/>
  <c r="K83" i="4"/>
  <c r="G83" i="4"/>
  <c r="D83" i="4"/>
  <c r="L83" i="4" s="1"/>
  <c r="W82" i="4"/>
  <c r="V82" i="4"/>
  <c r="O82" i="4"/>
  <c r="L82" i="4"/>
  <c r="K82" i="4"/>
  <c r="G82" i="4"/>
  <c r="D82" i="4"/>
  <c r="W81" i="4"/>
  <c r="V81" i="4"/>
  <c r="O81" i="4"/>
  <c r="K81" i="4"/>
  <c r="G81" i="4"/>
  <c r="D81" i="4"/>
  <c r="L81" i="4" s="1"/>
  <c r="W80" i="4"/>
  <c r="V80" i="4"/>
  <c r="O80" i="4"/>
  <c r="K80" i="4"/>
  <c r="G80" i="4"/>
  <c r="D80" i="4"/>
  <c r="L80" i="4" s="1"/>
  <c r="W79" i="4"/>
  <c r="V79" i="4"/>
  <c r="O79" i="4"/>
  <c r="W78" i="4"/>
  <c r="V78" i="4"/>
  <c r="O78" i="4"/>
  <c r="W77" i="4"/>
  <c r="V77" i="4"/>
  <c r="O77" i="4"/>
  <c r="K77" i="4"/>
  <c r="G77" i="4"/>
  <c r="D77" i="4"/>
  <c r="L77" i="4" s="1"/>
  <c r="W76" i="4"/>
  <c r="V76" i="4"/>
  <c r="O76" i="4"/>
  <c r="K76" i="4"/>
  <c r="G76" i="4"/>
  <c r="D76" i="4"/>
  <c r="L76" i="4" s="1"/>
  <c r="W75" i="4"/>
  <c r="V75" i="4"/>
  <c r="O75" i="4"/>
  <c r="K75" i="4"/>
  <c r="G75" i="4"/>
  <c r="D75" i="4"/>
  <c r="L75" i="4" s="1"/>
  <c r="W74" i="4"/>
  <c r="V74" i="4"/>
  <c r="O74" i="4"/>
  <c r="L74" i="4"/>
  <c r="K74" i="4"/>
  <c r="G74" i="4"/>
  <c r="D74" i="4"/>
  <c r="W73" i="4"/>
  <c r="V73" i="4"/>
  <c r="O73" i="4"/>
  <c r="K73" i="4"/>
  <c r="G73" i="4"/>
  <c r="D73" i="4"/>
  <c r="L73" i="4" s="1"/>
  <c r="W72" i="4"/>
  <c r="V72" i="4"/>
  <c r="O72" i="4"/>
  <c r="K72" i="4"/>
  <c r="G72" i="4"/>
  <c r="D72" i="4"/>
  <c r="L72" i="4" s="1"/>
  <c r="W71" i="4"/>
  <c r="V71" i="4"/>
  <c r="O71" i="4"/>
  <c r="K71" i="4"/>
  <c r="L71" i="4" s="1"/>
  <c r="G71" i="4"/>
  <c r="D71" i="4"/>
  <c r="W70" i="4"/>
  <c r="V70" i="4"/>
  <c r="O70" i="4"/>
  <c r="K70" i="4"/>
  <c r="G70" i="4"/>
  <c r="D70" i="4"/>
  <c r="L70" i="4" s="1"/>
  <c r="W69" i="4"/>
  <c r="V69" i="4"/>
  <c r="O69" i="4"/>
  <c r="K69" i="4"/>
  <c r="G69" i="4"/>
  <c r="D69" i="4"/>
  <c r="L69" i="4" s="1"/>
  <c r="W68" i="4"/>
  <c r="V68" i="4"/>
  <c r="O68" i="4"/>
  <c r="L68" i="4"/>
  <c r="K68" i="4"/>
  <c r="G68" i="4"/>
  <c r="D68" i="4"/>
  <c r="W67" i="4"/>
  <c r="V67" i="4"/>
  <c r="O67" i="4"/>
  <c r="K67" i="4"/>
  <c r="L67" i="4" s="1"/>
  <c r="G67" i="4"/>
  <c r="D67" i="4"/>
  <c r="W66" i="4"/>
  <c r="V66" i="4"/>
  <c r="O66" i="4"/>
  <c r="K66" i="4"/>
  <c r="G66" i="4"/>
  <c r="D66" i="4"/>
  <c r="L66" i="4" s="1"/>
  <c r="W65" i="4"/>
  <c r="V65" i="4"/>
  <c r="O65" i="4"/>
  <c r="L65" i="4"/>
  <c r="K65" i="4"/>
  <c r="G65" i="4"/>
  <c r="D65" i="4"/>
  <c r="W64" i="4"/>
  <c r="V64" i="4"/>
  <c r="O64" i="4"/>
  <c r="K64" i="4"/>
  <c r="L64" i="4" s="1"/>
  <c r="G64" i="4"/>
  <c r="D64" i="4"/>
  <c r="W63" i="4"/>
  <c r="V63" i="4"/>
  <c r="O63" i="4"/>
  <c r="L63" i="4"/>
  <c r="K63" i="4"/>
  <c r="G63" i="4"/>
  <c r="D63" i="4"/>
  <c r="W62" i="4"/>
  <c r="V62" i="4"/>
  <c r="O62" i="4"/>
  <c r="L62" i="4"/>
  <c r="K62" i="4"/>
  <c r="G62" i="4"/>
  <c r="D62" i="4"/>
  <c r="W61" i="4"/>
  <c r="V61" i="4"/>
  <c r="O61" i="4"/>
  <c r="K61" i="4"/>
  <c r="G61" i="4"/>
  <c r="D61" i="4"/>
  <c r="L61" i="4" s="1"/>
  <c r="W60" i="4"/>
  <c r="V60" i="4"/>
  <c r="O60" i="4"/>
  <c r="K60" i="4"/>
  <c r="G60" i="4"/>
  <c r="D60" i="4"/>
  <c r="L60" i="4" s="1"/>
  <c r="W59" i="4"/>
  <c r="V59" i="4"/>
  <c r="O59" i="4"/>
  <c r="K59" i="4"/>
  <c r="G59" i="4"/>
  <c r="D59" i="4"/>
  <c r="L59" i="4" s="1"/>
  <c r="W58" i="4"/>
  <c r="V58" i="4"/>
  <c r="O58" i="4"/>
  <c r="L58" i="4"/>
  <c r="K58" i="4"/>
  <c r="G58" i="4"/>
  <c r="D58" i="4"/>
  <c r="W57" i="4"/>
  <c r="V57" i="4"/>
  <c r="O57" i="4"/>
  <c r="K57" i="4"/>
  <c r="G57" i="4"/>
  <c r="D57" i="4"/>
  <c r="L57" i="4" s="1"/>
  <c r="W56" i="4"/>
  <c r="V56" i="4"/>
  <c r="O56" i="4"/>
  <c r="K56" i="4"/>
  <c r="G56" i="4"/>
  <c r="D56" i="4"/>
  <c r="L56" i="4" s="1"/>
  <c r="W55" i="4"/>
  <c r="V55" i="4"/>
  <c r="O55" i="4"/>
  <c r="K55" i="4"/>
  <c r="L55" i="4" s="1"/>
  <c r="G55" i="4"/>
  <c r="D55" i="4"/>
  <c r="W54" i="4"/>
  <c r="V54" i="4"/>
  <c r="O54" i="4"/>
  <c r="K54" i="4"/>
  <c r="G54" i="4"/>
  <c r="D54" i="4"/>
  <c r="L54" i="4" s="1"/>
  <c r="W53" i="4"/>
  <c r="V53" i="4"/>
  <c r="O53" i="4"/>
  <c r="K53" i="4"/>
  <c r="G53" i="4"/>
  <c r="D53" i="4"/>
  <c r="L53" i="4" s="1"/>
  <c r="W52" i="4"/>
  <c r="V52" i="4"/>
  <c r="O52" i="4"/>
  <c r="L52" i="4"/>
  <c r="K52" i="4"/>
  <c r="G52" i="4"/>
  <c r="D52" i="4"/>
  <c r="W51" i="4"/>
  <c r="V51" i="4"/>
  <c r="O51" i="4"/>
  <c r="K51" i="4"/>
  <c r="L51" i="4" s="1"/>
  <c r="G51" i="4"/>
  <c r="D51" i="4"/>
  <c r="W50" i="4"/>
  <c r="V50" i="4"/>
  <c r="O50" i="4"/>
  <c r="K50" i="4"/>
  <c r="G50" i="4"/>
  <c r="D50" i="4"/>
  <c r="L50" i="4" s="1"/>
  <c r="W49" i="4"/>
  <c r="V49" i="4"/>
  <c r="O49" i="4"/>
  <c r="L49" i="4"/>
  <c r="K49" i="4"/>
  <c r="G49" i="4"/>
  <c r="D49" i="4"/>
  <c r="W48" i="4"/>
  <c r="V48" i="4"/>
  <c r="O48" i="4"/>
  <c r="K48" i="4"/>
  <c r="L48" i="4" s="1"/>
  <c r="G48" i="4"/>
  <c r="D48" i="4"/>
  <c r="W47" i="4"/>
  <c r="V47" i="4"/>
  <c r="O47" i="4"/>
  <c r="L47" i="4"/>
  <c r="K47" i="4"/>
  <c r="G47" i="4"/>
  <c r="D47" i="4"/>
  <c r="W46" i="4"/>
  <c r="V46" i="4"/>
  <c r="O46" i="4"/>
  <c r="L46" i="4"/>
  <c r="K46" i="4"/>
  <c r="G46" i="4"/>
  <c r="D46" i="4"/>
  <c r="W45" i="4"/>
  <c r="V45" i="4"/>
  <c r="O45" i="4"/>
  <c r="K45" i="4"/>
  <c r="G45" i="4"/>
  <c r="D45" i="4"/>
  <c r="L45" i="4" s="1"/>
  <c r="W44" i="4"/>
  <c r="V44" i="4"/>
  <c r="O44" i="4"/>
  <c r="K44" i="4"/>
  <c r="G44" i="4"/>
  <c r="D44" i="4"/>
  <c r="L44" i="4" s="1"/>
  <c r="W43" i="4"/>
  <c r="V43" i="4"/>
  <c r="O43" i="4"/>
  <c r="K43" i="4"/>
  <c r="G43" i="4"/>
  <c r="D43" i="4"/>
  <c r="L43" i="4" s="1"/>
  <c r="W42" i="4"/>
  <c r="V42" i="4"/>
  <c r="O42" i="4"/>
  <c r="L42" i="4"/>
  <c r="K42" i="4"/>
  <c r="G42" i="4"/>
  <c r="D42" i="4"/>
  <c r="W41" i="4"/>
  <c r="V41" i="4"/>
  <c r="O41" i="4"/>
  <c r="K41" i="4"/>
  <c r="G41" i="4"/>
  <c r="D41" i="4"/>
  <c r="L41" i="4" s="1"/>
  <c r="W40" i="4"/>
  <c r="V40" i="4"/>
  <c r="O40" i="4"/>
  <c r="K40" i="4"/>
  <c r="G40" i="4"/>
  <c r="D40" i="4"/>
  <c r="L40" i="4" s="1"/>
  <c r="W39" i="4"/>
  <c r="V39" i="4"/>
  <c r="O39" i="4"/>
  <c r="K39" i="4"/>
  <c r="L39" i="4" s="1"/>
  <c r="G39" i="4"/>
  <c r="D39" i="4"/>
  <c r="W38" i="4"/>
  <c r="V38" i="4"/>
  <c r="O38" i="4"/>
  <c r="K38" i="4"/>
  <c r="G38" i="4"/>
  <c r="D38" i="4"/>
  <c r="L38" i="4" s="1"/>
  <c r="W37" i="4"/>
  <c r="V37" i="4"/>
  <c r="O37" i="4"/>
  <c r="K37" i="4"/>
  <c r="G37" i="4"/>
  <c r="D37" i="4"/>
  <c r="L37" i="4" s="1"/>
  <c r="W36" i="4"/>
  <c r="V36" i="4"/>
  <c r="O36" i="4"/>
  <c r="L36" i="4"/>
  <c r="K36" i="4"/>
  <c r="G36" i="4"/>
  <c r="D36" i="4"/>
  <c r="W35" i="4"/>
  <c r="V35" i="4"/>
  <c r="O35" i="4"/>
  <c r="K35" i="4"/>
  <c r="L35" i="4" s="1"/>
  <c r="G35" i="4"/>
  <c r="D35" i="4"/>
  <c r="W34" i="4"/>
  <c r="V34" i="4"/>
  <c r="O34" i="4"/>
  <c r="K34" i="4"/>
  <c r="G34" i="4"/>
  <c r="D34" i="4"/>
  <c r="L34" i="4" s="1"/>
  <c r="W33" i="4"/>
  <c r="V33" i="4"/>
  <c r="O33" i="4"/>
  <c r="L33" i="4"/>
  <c r="K33" i="4"/>
  <c r="G33" i="4"/>
  <c r="D33" i="4"/>
  <c r="W32" i="4"/>
  <c r="V32" i="4"/>
  <c r="O32" i="4"/>
  <c r="K32" i="4"/>
  <c r="L32" i="4" s="1"/>
  <c r="G32" i="4"/>
  <c r="D32" i="4"/>
  <c r="W31" i="4"/>
  <c r="V31" i="4"/>
  <c r="O31" i="4"/>
  <c r="L31" i="4"/>
  <c r="K31" i="4"/>
  <c r="G31" i="4"/>
  <c r="D31" i="4"/>
  <c r="W30" i="4"/>
  <c r="V30" i="4"/>
  <c r="O30" i="4"/>
  <c r="W29" i="4"/>
  <c r="V29" i="4"/>
  <c r="O29" i="4"/>
  <c r="L29" i="4"/>
  <c r="K29" i="4"/>
  <c r="G29" i="4"/>
  <c r="D29" i="4"/>
  <c r="W28" i="4"/>
  <c r="V28" i="4"/>
  <c r="O28" i="4"/>
  <c r="K28" i="4"/>
  <c r="L28" i="4" s="1"/>
  <c r="G28" i="4"/>
  <c r="D28" i="4"/>
  <c r="W27" i="4"/>
  <c r="V27" i="4"/>
  <c r="O27" i="4"/>
  <c r="L27" i="4"/>
  <c r="K27" i="4"/>
  <c r="G27" i="4"/>
  <c r="D27" i="4"/>
  <c r="W26" i="4"/>
  <c r="V26" i="4"/>
  <c r="O26" i="4"/>
  <c r="L26" i="4"/>
  <c r="K26" i="4"/>
  <c r="G26" i="4"/>
  <c r="D26" i="4"/>
  <c r="W25" i="4"/>
  <c r="V25" i="4"/>
  <c r="O25" i="4"/>
  <c r="K25" i="4"/>
  <c r="G25" i="4"/>
  <c r="D25" i="4"/>
  <c r="L25" i="4" s="1"/>
  <c r="W24" i="4"/>
  <c r="V24" i="4"/>
  <c r="O24" i="4"/>
  <c r="K24" i="4"/>
  <c r="G24" i="4"/>
  <c r="D24" i="4"/>
  <c r="L24" i="4" s="1"/>
  <c r="W23" i="4"/>
  <c r="V23" i="4"/>
  <c r="O23" i="4"/>
  <c r="K23" i="4"/>
  <c r="G23" i="4"/>
  <c r="D23" i="4"/>
  <c r="L23" i="4" s="1"/>
  <c r="W22" i="4"/>
  <c r="V22" i="4"/>
  <c r="O22" i="4"/>
  <c r="L22" i="4"/>
  <c r="K22" i="4"/>
  <c r="G22" i="4"/>
  <c r="D22" i="4"/>
  <c r="W21" i="4"/>
  <c r="V21" i="4"/>
  <c r="O21" i="4"/>
  <c r="K21" i="4"/>
  <c r="G21" i="4"/>
  <c r="D21" i="4"/>
  <c r="L21" i="4" s="1"/>
  <c r="W20" i="4"/>
  <c r="V20" i="4"/>
  <c r="O20" i="4"/>
  <c r="K20" i="4"/>
  <c r="G20" i="4"/>
  <c r="D20" i="4"/>
  <c r="L20" i="4" s="1"/>
  <c r="W19" i="4"/>
  <c r="V19" i="4"/>
  <c r="O19" i="4"/>
  <c r="K19" i="4"/>
  <c r="L19" i="4" s="1"/>
  <c r="G19" i="4"/>
  <c r="D19" i="4"/>
  <c r="W18" i="4"/>
  <c r="V18" i="4"/>
  <c r="O18" i="4"/>
  <c r="K18" i="4"/>
  <c r="G18" i="4"/>
  <c r="D18" i="4"/>
  <c r="L18" i="4" s="1"/>
  <c r="W17" i="4"/>
  <c r="V17" i="4"/>
  <c r="O17" i="4"/>
  <c r="K17" i="4"/>
  <c r="G17" i="4"/>
  <c r="D17" i="4"/>
  <c r="L17" i="4" s="1"/>
  <c r="W16" i="4"/>
  <c r="V16" i="4"/>
  <c r="O16" i="4"/>
  <c r="L16" i="4"/>
  <c r="K16" i="4"/>
  <c r="G16" i="4"/>
  <c r="D16" i="4"/>
  <c r="W15" i="4"/>
  <c r="V15" i="4"/>
  <c r="O15" i="4"/>
  <c r="K15" i="4"/>
  <c r="L15" i="4" s="1"/>
  <c r="G15" i="4"/>
  <c r="D15" i="4"/>
  <c r="W14" i="4"/>
  <c r="V14" i="4"/>
  <c r="O14" i="4"/>
  <c r="K14" i="4"/>
  <c r="G14" i="4"/>
  <c r="D14" i="4"/>
  <c r="L14" i="4" s="1"/>
  <c r="W13" i="4"/>
  <c r="Q35" i="4" s="1"/>
  <c r="V13" i="4"/>
  <c r="O13" i="4"/>
  <c r="L13" i="4"/>
  <c r="K13" i="4"/>
  <c r="G13" i="4"/>
  <c r="D13" i="4"/>
  <c r="W12" i="4"/>
  <c r="V12" i="4"/>
  <c r="O12" i="4"/>
  <c r="K12" i="4"/>
  <c r="L12" i="4" s="1"/>
  <c r="G12" i="4"/>
  <c r="D12" i="4"/>
  <c r="W11" i="4"/>
  <c r="V11" i="4"/>
  <c r="O11" i="4"/>
  <c r="L11" i="4"/>
  <c r="K11" i="4"/>
  <c r="G11" i="4"/>
  <c r="D11" i="4"/>
  <c r="W10" i="4"/>
  <c r="V10" i="4"/>
  <c r="O10" i="4"/>
  <c r="L10" i="4"/>
  <c r="K10" i="4"/>
  <c r="G10" i="4"/>
  <c r="D10" i="4"/>
  <c r="W9" i="4"/>
  <c r="Q107" i="4" s="1"/>
  <c r="V9" i="4"/>
  <c r="O9" i="4"/>
  <c r="K9" i="4"/>
  <c r="G9" i="4"/>
  <c r="D9" i="4"/>
  <c r="L9" i="4" s="1"/>
  <c r="W8" i="4"/>
  <c r="V8" i="4"/>
  <c r="O8" i="4"/>
  <c r="K8" i="4"/>
  <c r="G8" i="4"/>
  <c r="D8" i="4"/>
  <c r="L8" i="4" s="1"/>
  <c r="W7" i="4"/>
  <c r="V7" i="4"/>
  <c r="O7" i="4"/>
  <c r="K7" i="4"/>
  <c r="G7" i="4"/>
  <c r="D7" i="4"/>
  <c r="L7" i="4" s="1"/>
  <c r="W6" i="4"/>
  <c r="Q55" i="4" s="1"/>
  <c r="V6" i="4"/>
  <c r="P8" i="4" s="1"/>
  <c r="O6" i="4"/>
  <c r="L6" i="4"/>
  <c r="K6" i="4"/>
  <c r="G6" i="4"/>
  <c r="D6" i="4"/>
  <c r="W5" i="4"/>
  <c r="V5" i="4"/>
  <c r="O5" i="4"/>
  <c r="K5" i="4"/>
  <c r="G5" i="4"/>
  <c r="D5" i="4"/>
  <c r="L5" i="4" s="1"/>
  <c r="W4" i="4"/>
  <c r="V4" i="4"/>
  <c r="O4" i="4"/>
  <c r="K4" i="4"/>
  <c r="L4" i="4" s="1"/>
  <c r="G4" i="4"/>
  <c r="D4" i="4"/>
  <c r="W3" i="4"/>
  <c r="V3" i="4"/>
  <c r="Q3" i="4"/>
  <c r="O3" i="4"/>
  <c r="K3" i="4"/>
  <c r="L3" i="4" s="1"/>
  <c r="G3" i="4"/>
  <c r="D3" i="4"/>
  <c r="W2" i="4"/>
  <c r="Q179" i="4" s="1"/>
  <c r="V2" i="4"/>
  <c r="P188" i="4" s="1"/>
  <c r="Q2" i="4"/>
  <c r="O2" i="4"/>
  <c r="K2" i="4"/>
  <c r="G2" i="4"/>
  <c r="D2" i="4"/>
  <c r="L2" i="4" s="1"/>
  <c r="W193" i="3"/>
  <c r="V193" i="3"/>
  <c r="O193" i="3"/>
  <c r="K193" i="3"/>
  <c r="G193" i="3"/>
  <c r="D193" i="3"/>
  <c r="L193" i="3" s="1"/>
  <c r="W192" i="3"/>
  <c r="V192" i="3"/>
  <c r="O192" i="3"/>
  <c r="K192" i="3"/>
  <c r="G192" i="3"/>
  <c r="D192" i="3"/>
  <c r="L192" i="3" s="1"/>
  <c r="W191" i="3"/>
  <c r="V191" i="3"/>
  <c r="O191" i="3"/>
  <c r="K191" i="3"/>
  <c r="G191" i="3"/>
  <c r="D191" i="3"/>
  <c r="L191" i="3" s="1"/>
  <c r="W190" i="3"/>
  <c r="V190" i="3"/>
  <c r="O190" i="3"/>
  <c r="K190" i="3"/>
  <c r="G190" i="3"/>
  <c r="D190" i="3"/>
  <c r="L190" i="3" s="1"/>
  <c r="W189" i="3"/>
  <c r="V189" i="3"/>
  <c r="O189" i="3"/>
  <c r="K189" i="3"/>
  <c r="L189" i="3" s="1"/>
  <c r="G189" i="3"/>
  <c r="D189" i="3"/>
  <c r="W188" i="3"/>
  <c r="V188" i="3"/>
  <c r="O188" i="3"/>
  <c r="K188" i="3"/>
  <c r="G188" i="3"/>
  <c r="D188" i="3"/>
  <c r="L188" i="3" s="1"/>
  <c r="W187" i="3"/>
  <c r="V187" i="3"/>
  <c r="O187" i="3"/>
  <c r="K187" i="3"/>
  <c r="G187" i="3"/>
  <c r="D187" i="3"/>
  <c r="L187" i="3" s="1"/>
  <c r="W186" i="3"/>
  <c r="V186" i="3"/>
  <c r="O186" i="3"/>
  <c r="K186" i="3"/>
  <c r="G186" i="3"/>
  <c r="D186" i="3"/>
  <c r="L186" i="3" s="1"/>
  <c r="W185" i="3"/>
  <c r="V185" i="3"/>
  <c r="O185" i="3"/>
  <c r="K185" i="3"/>
  <c r="G185" i="3"/>
  <c r="D185" i="3"/>
  <c r="L185" i="3" s="1"/>
  <c r="W184" i="3"/>
  <c r="V184" i="3"/>
  <c r="O184" i="3"/>
  <c r="K184" i="3"/>
  <c r="G184" i="3"/>
  <c r="D184" i="3"/>
  <c r="L184" i="3" s="1"/>
  <c r="W183" i="3"/>
  <c r="V183" i="3"/>
  <c r="O183" i="3"/>
  <c r="K183" i="3"/>
  <c r="G183" i="3"/>
  <c r="D183" i="3"/>
  <c r="L183" i="3" s="1"/>
  <c r="W182" i="3"/>
  <c r="V182" i="3"/>
  <c r="O182" i="3"/>
  <c r="K182" i="3"/>
  <c r="G182" i="3"/>
  <c r="D182" i="3"/>
  <c r="L182" i="3" s="1"/>
  <c r="W181" i="3"/>
  <c r="V181" i="3"/>
  <c r="O181" i="3"/>
  <c r="K181" i="3"/>
  <c r="G181" i="3"/>
  <c r="D181" i="3"/>
  <c r="L181" i="3" s="1"/>
  <c r="W180" i="3"/>
  <c r="V180" i="3"/>
  <c r="O180" i="3"/>
  <c r="K180" i="3"/>
  <c r="G180" i="3"/>
  <c r="D180" i="3"/>
  <c r="L180" i="3" s="1"/>
  <c r="W179" i="3"/>
  <c r="V179" i="3"/>
  <c r="O179" i="3"/>
  <c r="K179" i="3"/>
  <c r="G179" i="3"/>
  <c r="D179" i="3"/>
  <c r="L179" i="3" s="1"/>
  <c r="W178" i="3"/>
  <c r="V178" i="3"/>
  <c r="O178" i="3"/>
  <c r="K178" i="3"/>
  <c r="G178" i="3"/>
  <c r="D178" i="3"/>
  <c r="L178" i="3" s="1"/>
  <c r="W177" i="3"/>
  <c r="V177" i="3"/>
  <c r="O177" i="3"/>
  <c r="K177" i="3"/>
  <c r="G177" i="3"/>
  <c r="D177" i="3"/>
  <c r="L177" i="3" s="1"/>
  <c r="W176" i="3"/>
  <c r="V176" i="3"/>
  <c r="O176" i="3"/>
  <c r="K176" i="3"/>
  <c r="G176" i="3"/>
  <c r="D176" i="3"/>
  <c r="L176" i="3" s="1"/>
  <c r="W175" i="3"/>
  <c r="V175" i="3"/>
  <c r="O175" i="3"/>
  <c r="K175" i="3"/>
  <c r="G175" i="3"/>
  <c r="D175" i="3"/>
  <c r="L175" i="3" s="1"/>
  <c r="W174" i="3"/>
  <c r="V174" i="3"/>
  <c r="O174" i="3"/>
  <c r="L174" i="3"/>
  <c r="K174" i="3"/>
  <c r="G174" i="3"/>
  <c r="D174" i="3"/>
  <c r="W173" i="3"/>
  <c r="V173" i="3"/>
  <c r="O173" i="3"/>
  <c r="L173" i="3"/>
  <c r="K173" i="3"/>
  <c r="G173" i="3"/>
  <c r="D173" i="3"/>
  <c r="W172" i="3"/>
  <c r="V172" i="3"/>
  <c r="O172" i="3"/>
  <c r="L172" i="3"/>
  <c r="K172" i="3"/>
  <c r="G172" i="3"/>
  <c r="D172" i="3"/>
  <c r="W171" i="3"/>
  <c r="V171" i="3"/>
  <c r="O171" i="3"/>
  <c r="K171" i="3"/>
  <c r="G171" i="3"/>
  <c r="D171" i="3"/>
  <c r="L171" i="3" s="1"/>
  <c r="W170" i="3"/>
  <c r="V170" i="3"/>
  <c r="O170" i="3"/>
  <c r="L170" i="3"/>
  <c r="K170" i="3"/>
  <c r="G170" i="3"/>
  <c r="D170" i="3"/>
  <c r="W169" i="3"/>
  <c r="V169" i="3"/>
  <c r="O169" i="3"/>
  <c r="L169" i="3"/>
  <c r="K169" i="3"/>
  <c r="G169" i="3"/>
  <c r="D169" i="3"/>
  <c r="W168" i="3"/>
  <c r="V168" i="3"/>
  <c r="O168" i="3"/>
  <c r="K168" i="3"/>
  <c r="G168" i="3"/>
  <c r="D168" i="3"/>
  <c r="L168" i="3" s="1"/>
  <c r="W167" i="3"/>
  <c r="V167" i="3"/>
  <c r="O167" i="3"/>
  <c r="K167" i="3"/>
  <c r="G167" i="3"/>
  <c r="D167" i="3"/>
  <c r="L167" i="3" s="1"/>
  <c r="W166" i="3"/>
  <c r="V166" i="3"/>
  <c r="O166" i="3"/>
  <c r="K166" i="3"/>
  <c r="G166" i="3"/>
  <c r="D166" i="3"/>
  <c r="L166" i="3" s="1"/>
  <c r="W165" i="3"/>
  <c r="V165" i="3"/>
  <c r="O165" i="3"/>
  <c r="K165" i="3"/>
  <c r="G165" i="3"/>
  <c r="D165" i="3"/>
  <c r="L165" i="3" s="1"/>
  <c r="W164" i="3"/>
  <c r="V164" i="3"/>
  <c r="O164" i="3"/>
  <c r="K164" i="3"/>
  <c r="G164" i="3"/>
  <c r="D164" i="3"/>
  <c r="L164" i="3" s="1"/>
  <c r="W163" i="3"/>
  <c r="V163" i="3"/>
  <c r="O163" i="3"/>
  <c r="K163" i="3"/>
  <c r="G163" i="3"/>
  <c r="D163" i="3"/>
  <c r="L163" i="3" s="1"/>
  <c r="W162" i="3"/>
  <c r="V162" i="3"/>
  <c r="O162" i="3"/>
  <c r="K162" i="3"/>
  <c r="L162" i="3" s="1"/>
  <c r="G162" i="3"/>
  <c r="D162" i="3"/>
  <c r="W161" i="3"/>
  <c r="V161" i="3"/>
  <c r="O161" i="3"/>
  <c r="K161" i="3"/>
  <c r="G161" i="3"/>
  <c r="D161" i="3"/>
  <c r="L161" i="3" s="1"/>
  <c r="W160" i="3"/>
  <c r="V160" i="3"/>
  <c r="O160" i="3"/>
  <c r="L160" i="3"/>
  <c r="K160" i="3"/>
  <c r="G160" i="3"/>
  <c r="D160" i="3"/>
  <c r="W159" i="3"/>
  <c r="V159" i="3"/>
  <c r="O159" i="3"/>
  <c r="K159" i="3"/>
  <c r="G159" i="3"/>
  <c r="D159" i="3"/>
  <c r="L159" i="3" s="1"/>
  <c r="W158" i="3"/>
  <c r="V158" i="3"/>
  <c r="O158" i="3"/>
  <c r="L158" i="3"/>
  <c r="K158" i="3"/>
  <c r="G158" i="3"/>
  <c r="D158" i="3"/>
  <c r="W157" i="3"/>
  <c r="V157" i="3"/>
  <c r="O157" i="3"/>
  <c r="L157" i="3"/>
  <c r="K157" i="3"/>
  <c r="G157" i="3"/>
  <c r="D157" i="3"/>
  <c r="W156" i="3"/>
  <c r="V156" i="3"/>
  <c r="O156" i="3"/>
  <c r="L156" i="3"/>
  <c r="K156" i="3"/>
  <c r="G156" i="3"/>
  <c r="D156" i="3"/>
  <c r="W155" i="3"/>
  <c r="V155" i="3"/>
  <c r="O155" i="3"/>
  <c r="K155" i="3"/>
  <c r="G155" i="3"/>
  <c r="D155" i="3"/>
  <c r="L155" i="3" s="1"/>
  <c r="W154" i="3"/>
  <c r="V154" i="3"/>
  <c r="O154" i="3"/>
  <c r="L154" i="3"/>
  <c r="K154" i="3"/>
  <c r="G154" i="3"/>
  <c r="D154" i="3"/>
  <c r="W153" i="3"/>
  <c r="V153" i="3"/>
  <c r="O153" i="3"/>
  <c r="L153" i="3"/>
  <c r="K153" i="3"/>
  <c r="G153" i="3"/>
  <c r="D153" i="3"/>
  <c r="W152" i="3"/>
  <c r="V152" i="3"/>
  <c r="O152" i="3"/>
  <c r="K152" i="3"/>
  <c r="G152" i="3"/>
  <c r="D152" i="3"/>
  <c r="L152" i="3" s="1"/>
  <c r="W151" i="3"/>
  <c r="V151" i="3"/>
  <c r="O151" i="3"/>
  <c r="K151" i="3"/>
  <c r="G151" i="3"/>
  <c r="D151" i="3"/>
  <c r="L151" i="3" s="1"/>
  <c r="W150" i="3"/>
  <c r="V150" i="3"/>
  <c r="O150" i="3"/>
  <c r="K150" i="3"/>
  <c r="G150" i="3"/>
  <c r="D150" i="3"/>
  <c r="L150" i="3" s="1"/>
  <c r="W149" i="3"/>
  <c r="V149" i="3"/>
  <c r="O149" i="3"/>
  <c r="K149" i="3"/>
  <c r="G149" i="3"/>
  <c r="D149" i="3"/>
  <c r="L149" i="3" s="1"/>
  <c r="W148" i="3"/>
  <c r="V148" i="3"/>
  <c r="O148" i="3"/>
  <c r="K148" i="3"/>
  <c r="G148" i="3"/>
  <c r="D148" i="3"/>
  <c r="L148" i="3" s="1"/>
  <c r="W147" i="3"/>
  <c r="V147" i="3"/>
  <c r="O147" i="3"/>
  <c r="K147" i="3"/>
  <c r="G147" i="3"/>
  <c r="D147" i="3"/>
  <c r="L147" i="3" s="1"/>
  <c r="W146" i="3"/>
  <c r="V146" i="3"/>
  <c r="O146" i="3"/>
  <c r="K146" i="3"/>
  <c r="L146" i="3" s="1"/>
  <c r="G146" i="3"/>
  <c r="D146" i="3"/>
  <c r="W145" i="3"/>
  <c r="V145" i="3"/>
  <c r="O145" i="3"/>
  <c r="K145" i="3"/>
  <c r="G145" i="3"/>
  <c r="D145" i="3"/>
  <c r="L145" i="3" s="1"/>
  <c r="W144" i="3"/>
  <c r="V144" i="3"/>
  <c r="O144" i="3"/>
  <c r="L144" i="3"/>
  <c r="K144" i="3"/>
  <c r="G144" i="3"/>
  <c r="D144" i="3"/>
  <c r="W143" i="3"/>
  <c r="V143" i="3"/>
  <c r="O143" i="3"/>
  <c r="K143" i="3"/>
  <c r="G143" i="3"/>
  <c r="D143" i="3"/>
  <c r="L143" i="3" s="1"/>
  <c r="W142" i="3"/>
  <c r="V142" i="3"/>
  <c r="O142" i="3"/>
  <c r="L142" i="3"/>
  <c r="K142" i="3"/>
  <c r="G142" i="3"/>
  <c r="D142" i="3"/>
  <c r="W141" i="3"/>
  <c r="V141" i="3"/>
  <c r="O141" i="3"/>
  <c r="L141" i="3"/>
  <c r="K141" i="3"/>
  <c r="G141" i="3"/>
  <c r="D141" i="3"/>
  <c r="W140" i="3"/>
  <c r="V140" i="3"/>
  <c r="O140" i="3"/>
  <c r="L140" i="3"/>
  <c r="K140" i="3"/>
  <c r="G140" i="3"/>
  <c r="D140" i="3"/>
  <c r="W139" i="3"/>
  <c r="V139" i="3"/>
  <c r="O139" i="3"/>
  <c r="K139" i="3"/>
  <c r="G139" i="3"/>
  <c r="D139" i="3"/>
  <c r="L139" i="3" s="1"/>
  <c r="W138" i="3"/>
  <c r="V138" i="3"/>
  <c r="O138" i="3"/>
  <c r="L138" i="3"/>
  <c r="K138" i="3"/>
  <c r="G138" i="3"/>
  <c r="D138" i="3"/>
  <c r="W137" i="3"/>
  <c r="V137" i="3"/>
  <c r="O137" i="3"/>
  <c r="L137" i="3"/>
  <c r="K137" i="3"/>
  <c r="G137" i="3"/>
  <c r="D137" i="3"/>
  <c r="W136" i="3"/>
  <c r="V136" i="3"/>
  <c r="O136" i="3"/>
  <c r="K136" i="3"/>
  <c r="G136" i="3"/>
  <c r="D136" i="3"/>
  <c r="L136" i="3" s="1"/>
  <c r="W135" i="3"/>
  <c r="V135" i="3"/>
  <c r="O135" i="3"/>
  <c r="K135" i="3"/>
  <c r="G135" i="3"/>
  <c r="D135" i="3"/>
  <c r="L135" i="3" s="1"/>
  <c r="W134" i="3"/>
  <c r="V134" i="3"/>
  <c r="O134" i="3"/>
  <c r="K134" i="3"/>
  <c r="G134" i="3"/>
  <c r="D134" i="3"/>
  <c r="L134" i="3" s="1"/>
  <c r="W133" i="3"/>
  <c r="V133" i="3"/>
  <c r="O133" i="3"/>
  <c r="K133" i="3"/>
  <c r="G133" i="3"/>
  <c r="D133" i="3"/>
  <c r="L133" i="3" s="1"/>
  <c r="W132" i="3"/>
  <c r="V132" i="3"/>
  <c r="O132" i="3"/>
  <c r="K132" i="3"/>
  <c r="G132" i="3"/>
  <c r="D132" i="3"/>
  <c r="L132" i="3" s="1"/>
  <c r="W131" i="3"/>
  <c r="V131" i="3"/>
  <c r="O131" i="3"/>
  <c r="K131" i="3"/>
  <c r="G131" i="3"/>
  <c r="D131" i="3"/>
  <c r="L131" i="3" s="1"/>
  <c r="W130" i="3"/>
  <c r="V130" i="3"/>
  <c r="O130" i="3"/>
  <c r="K130" i="3"/>
  <c r="L130" i="3" s="1"/>
  <c r="G130" i="3"/>
  <c r="D130" i="3"/>
  <c r="W129" i="3"/>
  <c r="V129" i="3"/>
  <c r="O129" i="3"/>
  <c r="K129" i="3"/>
  <c r="G129" i="3"/>
  <c r="D129" i="3"/>
  <c r="L129" i="3" s="1"/>
  <c r="W128" i="3"/>
  <c r="V128" i="3"/>
  <c r="O128" i="3"/>
  <c r="L128" i="3"/>
  <c r="K128" i="3"/>
  <c r="G128" i="3"/>
  <c r="D128" i="3"/>
  <c r="W127" i="3"/>
  <c r="V127" i="3"/>
  <c r="O127" i="3"/>
  <c r="W126" i="3"/>
  <c r="V126" i="3"/>
  <c r="O126" i="3"/>
  <c r="K126" i="3"/>
  <c r="L126" i="3" s="1"/>
  <c r="G126" i="3"/>
  <c r="D126" i="3"/>
  <c r="W125" i="3"/>
  <c r="V125" i="3"/>
  <c r="O125" i="3"/>
  <c r="K125" i="3"/>
  <c r="G125" i="3"/>
  <c r="D125" i="3"/>
  <c r="L125" i="3" s="1"/>
  <c r="W124" i="3"/>
  <c r="V124" i="3"/>
  <c r="O124" i="3"/>
  <c r="L124" i="3"/>
  <c r="K124" i="3"/>
  <c r="G124" i="3"/>
  <c r="D124" i="3"/>
  <c r="W123" i="3"/>
  <c r="V123" i="3"/>
  <c r="O123" i="3"/>
  <c r="K123" i="3"/>
  <c r="G123" i="3"/>
  <c r="D123" i="3"/>
  <c r="L123" i="3" s="1"/>
  <c r="W122" i="3"/>
  <c r="V122" i="3"/>
  <c r="O122" i="3"/>
  <c r="L122" i="3"/>
  <c r="K122" i="3"/>
  <c r="G122" i="3"/>
  <c r="D122" i="3"/>
  <c r="W121" i="3"/>
  <c r="V121" i="3"/>
  <c r="O121" i="3"/>
  <c r="L121" i="3"/>
  <c r="K121" i="3"/>
  <c r="G121" i="3"/>
  <c r="D121" i="3"/>
  <c r="W120" i="3"/>
  <c r="V120" i="3"/>
  <c r="O120" i="3"/>
  <c r="W119" i="3"/>
  <c r="V119" i="3"/>
  <c r="O119" i="3"/>
  <c r="K119" i="3"/>
  <c r="G119" i="3"/>
  <c r="D119" i="3"/>
  <c r="L119" i="3" s="1"/>
  <c r="W118" i="3"/>
  <c r="V118" i="3"/>
  <c r="O118" i="3"/>
  <c r="W117" i="3"/>
  <c r="V117" i="3"/>
  <c r="O117" i="3"/>
  <c r="K117" i="3"/>
  <c r="G117" i="3"/>
  <c r="D117" i="3"/>
  <c r="L117" i="3" s="1"/>
  <c r="W116" i="3"/>
  <c r="V116" i="3"/>
  <c r="O116" i="3"/>
  <c r="W115" i="3"/>
  <c r="V115" i="3"/>
  <c r="O115" i="3"/>
  <c r="K115" i="3"/>
  <c r="G115" i="3"/>
  <c r="D115" i="3"/>
  <c r="L115" i="3" s="1"/>
  <c r="W114" i="3"/>
  <c r="V114" i="3"/>
  <c r="O114" i="3"/>
  <c r="K114" i="3"/>
  <c r="L114" i="3" s="1"/>
  <c r="G114" i="3"/>
  <c r="D114" i="3"/>
  <c r="W113" i="3"/>
  <c r="V113" i="3"/>
  <c r="O113" i="3"/>
  <c r="K113" i="3"/>
  <c r="G113" i="3"/>
  <c r="D113" i="3"/>
  <c r="L113" i="3" s="1"/>
  <c r="W112" i="3"/>
  <c r="V112" i="3"/>
  <c r="O112" i="3"/>
  <c r="L112" i="3"/>
  <c r="K112" i="3"/>
  <c r="G112" i="3"/>
  <c r="D112" i="3"/>
  <c r="W111" i="3"/>
  <c r="V111" i="3"/>
  <c r="O111" i="3"/>
  <c r="K111" i="3"/>
  <c r="G111" i="3"/>
  <c r="D111" i="3"/>
  <c r="L111" i="3" s="1"/>
  <c r="W110" i="3"/>
  <c r="V110" i="3"/>
  <c r="O110" i="3"/>
  <c r="L110" i="3"/>
  <c r="K110" i="3"/>
  <c r="G110" i="3"/>
  <c r="D110" i="3"/>
  <c r="W109" i="3"/>
  <c r="V109" i="3"/>
  <c r="O109" i="3"/>
  <c r="L109" i="3"/>
  <c r="K109" i="3"/>
  <c r="G109" i="3"/>
  <c r="D109" i="3"/>
  <c r="W108" i="3"/>
  <c r="V108" i="3"/>
  <c r="O108" i="3"/>
  <c r="L108" i="3"/>
  <c r="K108" i="3"/>
  <c r="G108" i="3"/>
  <c r="D108" i="3"/>
  <c r="W107" i="3"/>
  <c r="V107" i="3"/>
  <c r="O107" i="3"/>
  <c r="K107" i="3"/>
  <c r="G107" i="3"/>
  <c r="D107" i="3"/>
  <c r="L107" i="3" s="1"/>
  <c r="W106" i="3"/>
  <c r="V106" i="3"/>
  <c r="O106" i="3"/>
  <c r="L106" i="3"/>
  <c r="K106" i="3"/>
  <c r="G106" i="3"/>
  <c r="D106" i="3"/>
  <c r="W105" i="3"/>
  <c r="V105" i="3"/>
  <c r="O105" i="3"/>
  <c r="L105" i="3"/>
  <c r="K105" i="3"/>
  <c r="G105" i="3"/>
  <c r="D105" i="3"/>
  <c r="W104" i="3"/>
  <c r="V104" i="3"/>
  <c r="O104" i="3"/>
  <c r="K104" i="3"/>
  <c r="G104" i="3"/>
  <c r="D104" i="3"/>
  <c r="L104" i="3" s="1"/>
  <c r="W103" i="3"/>
  <c r="V103" i="3"/>
  <c r="O103" i="3"/>
  <c r="K103" i="3"/>
  <c r="G103" i="3"/>
  <c r="D103" i="3"/>
  <c r="L103" i="3" s="1"/>
  <c r="W102" i="3"/>
  <c r="V102" i="3"/>
  <c r="O102" i="3"/>
  <c r="K102" i="3"/>
  <c r="G102" i="3"/>
  <c r="D102" i="3"/>
  <c r="L102" i="3" s="1"/>
  <c r="W101" i="3"/>
  <c r="V101" i="3"/>
  <c r="O101" i="3"/>
  <c r="K101" i="3"/>
  <c r="G101" i="3"/>
  <c r="D101" i="3"/>
  <c r="L101" i="3" s="1"/>
  <c r="W100" i="3"/>
  <c r="V100" i="3"/>
  <c r="O100" i="3"/>
  <c r="K100" i="3"/>
  <c r="G100" i="3"/>
  <c r="D100" i="3"/>
  <c r="L100" i="3" s="1"/>
  <c r="W99" i="3"/>
  <c r="V99" i="3"/>
  <c r="O99" i="3"/>
  <c r="K99" i="3"/>
  <c r="G99" i="3"/>
  <c r="D99" i="3"/>
  <c r="L99" i="3" s="1"/>
  <c r="W98" i="3"/>
  <c r="V98" i="3"/>
  <c r="O98" i="3"/>
  <c r="K98" i="3"/>
  <c r="L98" i="3" s="1"/>
  <c r="G98" i="3"/>
  <c r="D98" i="3"/>
  <c r="W97" i="3"/>
  <c r="V97" i="3"/>
  <c r="O97" i="3"/>
  <c r="K97" i="3"/>
  <c r="G97" i="3"/>
  <c r="D97" i="3"/>
  <c r="L97" i="3" s="1"/>
  <c r="W96" i="3"/>
  <c r="V96" i="3"/>
  <c r="O96" i="3"/>
  <c r="L96" i="3"/>
  <c r="K96" i="3"/>
  <c r="G96" i="3"/>
  <c r="D96" i="3"/>
  <c r="W95" i="3"/>
  <c r="V95" i="3"/>
  <c r="O95" i="3"/>
  <c r="K95" i="3"/>
  <c r="G95" i="3"/>
  <c r="D95" i="3"/>
  <c r="L95" i="3" s="1"/>
  <c r="W94" i="3"/>
  <c r="V94" i="3"/>
  <c r="O94" i="3"/>
  <c r="L94" i="3"/>
  <c r="K94" i="3"/>
  <c r="G94" i="3"/>
  <c r="D94" i="3"/>
  <c r="W93" i="3"/>
  <c r="V93" i="3"/>
  <c r="O93" i="3"/>
  <c r="L93" i="3"/>
  <c r="K93" i="3"/>
  <c r="G93" i="3"/>
  <c r="D93" i="3"/>
  <c r="W92" i="3"/>
  <c r="V92" i="3"/>
  <c r="O92" i="3"/>
  <c r="L92" i="3"/>
  <c r="K92" i="3"/>
  <c r="G92" i="3"/>
  <c r="D92" i="3"/>
  <c r="W91" i="3"/>
  <c r="V91" i="3"/>
  <c r="O91" i="3"/>
  <c r="K91" i="3"/>
  <c r="G91" i="3"/>
  <c r="D91" i="3"/>
  <c r="L91" i="3" s="1"/>
  <c r="W90" i="3"/>
  <c r="V90" i="3"/>
  <c r="O90" i="3"/>
  <c r="L90" i="3"/>
  <c r="K90" i="3"/>
  <c r="G90" i="3"/>
  <c r="D90" i="3"/>
  <c r="W89" i="3"/>
  <c r="V89" i="3"/>
  <c r="O89" i="3"/>
  <c r="L89" i="3"/>
  <c r="K89" i="3"/>
  <c r="G89" i="3"/>
  <c r="D89" i="3"/>
  <c r="W88" i="3"/>
  <c r="V88" i="3"/>
  <c r="O88" i="3"/>
  <c r="K88" i="3"/>
  <c r="G88" i="3"/>
  <c r="D88" i="3"/>
  <c r="L88" i="3" s="1"/>
  <c r="W87" i="3"/>
  <c r="V87" i="3"/>
  <c r="O87" i="3"/>
  <c r="K87" i="3"/>
  <c r="G87" i="3"/>
  <c r="D87" i="3"/>
  <c r="L87" i="3" s="1"/>
  <c r="W86" i="3"/>
  <c r="V86" i="3"/>
  <c r="O86" i="3"/>
  <c r="K86" i="3"/>
  <c r="G86" i="3"/>
  <c r="D86" i="3"/>
  <c r="L86" i="3" s="1"/>
  <c r="W85" i="3"/>
  <c r="V85" i="3"/>
  <c r="O85" i="3"/>
  <c r="K85" i="3"/>
  <c r="G85" i="3"/>
  <c r="D85" i="3"/>
  <c r="L85" i="3" s="1"/>
  <c r="W84" i="3"/>
  <c r="V84" i="3"/>
  <c r="O84" i="3"/>
  <c r="K84" i="3"/>
  <c r="G84" i="3"/>
  <c r="D84" i="3"/>
  <c r="L84" i="3" s="1"/>
  <c r="W83" i="3"/>
  <c r="V83" i="3"/>
  <c r="O83" i="3"/>
  <c r="K83" i="3"/>
  <c r="G83" i="3"/>
  <c r="D83" i="3"/>
  <c r="L83" i="3" s="1"/>
  <c r="W82" i="3"/>
  <c r="V82" i="3"/>
  <c r="O82" i="3"/>
  <c r="K82" i="3"/>
  <c r="L82" i="3" s="1"/>
  <c r="G82" i="3"/>
  <c r="D82" i="3"/>
  <c r="W81" i="3"/>
  <c r="V81" i="3"/>
  <c r="O81" i="3"/>
  <c r="K81" i="3"/>
  <c r="G81" i="3"/>
  <c r="D81" i="3"/>
  <c r="L81" i="3" s="1"/>
  <c r="W80" i="3"/>
  <c r="V80" i="3"/>
  <c r="O80" i="3"/>
  <c r="L80" i="3"/>
  <c r="K80" i="3"/>
  <c r="G80" i="3"/>
  <c r="D80" i="3"/>
  <c r="W79" i="3"/>
  <c r="V79" i="3"/>
  <c r="O79" i="3"/>
  <c r="W78" i="3"/>
  <c r="V78" i="3"/>
  <c r="O78" i="3"/>
  <c r="W77" i="3"/>
  <c r="V77" i="3"/>
  <c r="O77" i="3"/>
  <c r="K77" i="3"/>
  <c r="G77" i="3"/>
  <c r="D77" i="3"/>
  <c r="L77" i="3" s="1"/>
  <c r="W76" i="3"/>
  <c r="V76" i="3"/>
  <c r="O76" i="3"/>
  <c r="K76" i="3"/>
  <c r="G76" i="3"/>
  <c r="D76" i="3"/>
  <c r="L76" i="3" s="1"/>
  <c r="W75" i="3"/>
  <c r="V75" i="3"/>
  <c r="O75" i="3"/>
  <c r="K75" i="3"/>
  <c r="G75" i="3"/>
  <c r="D75" i="3"/>
  <c r="L75" i="3" s="1"/>
  <c r="W74" i="3"/>
  <c r="V74" i="3"/>
  <c r="O74" i="3"/>
  <c r="K74" i="3"/>
  <c r="L74" i="3" s="1"/>
  <c r="G74" i="3"/>
  <c r="D74" i="3"/>
  <c r="W73" i="3"/>
  <c r="V73" i="3"/>
  <c r="O73" i="3"/>
  <c r="K73" i="3"/>
  <c r="G73" i="3"/>
  <c r="D73" i="3"/>
  <c r="L73" i="3" s="1"/>
  <c r="W72" i="3"/>
  <c r="V72" i="3"/>
  <c r="O72" i="3"/>
  <c r="L72" i="3"/>
  <c r="K72" i="3"/>
  <c r="G72" i="3"/>
  <c r="D72" i="3"/>
  <c r="W71" i="3"/>
  <c r="V71" i="3"/>
  <c r="O71" i="3"/>
  <c r="K71" i="3"/>
  <c r="G71" i="3"/>
  <c r="D71" i="3"/>
  <c r="L71" i="3" s="1"/>
  <c r="W70" i="3"/>
  <c r="V70" i="3"/>
  <c r="O70" i="3"/>
  <c r="L70" i="3"/>
  <c r="K70" i="3"/>
  <c r="G70" i="3"/>
  <c r="D70" i="3"/>
  <c r="W69" i="3"/>
  <c r="V69" i="3"/>
  <c r="O69" i="3"/>
  <c r="L69" i="3"/>
  <c r="K69" i="3"/>
  <c r="G69" i="3"/>
  <c r="D69" i="3"/>
  <c r="W68" i="3"/>
  <c r="V68" i="3"/>
  <c r="O68" i="3"/>
  <c r="L68" i="3"/>
  <c r="K68" i="3"/>
  <c r="G68" i="3"/>
  <c r="D68" i="3"/>
  <c r="W67" i="3"/>
  <c r="V67" i="3"/>
  <c r="O67" i="3"/>
  <c r="K67" i="3"/>
  <c r="G67" i="3"/>
  <c r="D67" i="3"/>
  <c r="L67" i="3" s="1"/>
  <c r="W66" i="3"/>
  <c r="V66" i="3"/>
  <c r="O66" i="3"/>
  <c r="L66" i="3"/>
  <c r="K66" i="3"/>
  <c r="G66" i="3"/>
  <c r="D66" i="3"/>
  <c r="W65" i="3"/>
  <c r="V65" i="3"/>
  <c r="O65" i="3"/>
  <c r="L65" i="3"/>
  <c r="K65" i="3"/>
  <c r="G65" i="3"/>
  <c r="D65" i="3"/>
  <c r="W64" i="3"/>
  <c r="V64" i="3"/>
  <c r="O64" i="3"/>
  <c r="K64" i="3"/>
  <c r="G64" i="3"/>
  <c r="D64" i="3"/>
  <c r="L64" i="3" s="1"/>
  <c r="W63" i="3"/>
  <c r="V63" i="3"/>
  <c r="O63" i="3"/>
  <c r="K63" i="3"/>
  <c r="G63" i="3"/>
  <c r="D63" i="3"/>
  <c r="L63" i="3" s="1"/>
  <c r="W62" i="3"/>
  <c r="V62" i="3"/>
  <c r="O62" i="3"/>
  <c r="K62" i="3"/>
  <c r="G62" i="3"/>
  <c r="D62" i="3"/>
  <c r="L62" i="3" s="1"/>
  <c r="W61" i="3"/>
  <c r="V61" i="3"/>
  <c r="O61" i="3"/>
  <c r="K61" i="3"/>
  <c r="G61" i="3"/>
  <c r="D61" i="3"/>
  <c r="L61" i="3" s="1"/>
  <c r="W60" i="3"/>
  <c r="V60" i="3"/>
  <c r="O60" i="3"/>
  <c r="K60" i="3"/>
  <c r="G60" i="3"/>
  <c r="D60" i="3"/>
  <c r="L60" i="3" s="1"/>
  <c r="W59" i="3"/>
  <c r="V59" i="3"/>
  <c r="O59" i="3"/>
  <c r="K59" i="3"/>
  <c r="G59" i="3"/>
  <c r="D59" i="3"/>
  <c r="L59" i="3" s="1"/>
  <c r="W58" i="3"/>
  <c r="V58" i="3"/>
  <c r="O58" i="3"/>
  <c r="K58" i="3"/>
  <c r="L58" i="3" s="1"/>
  <c r="G58" i="3"/>
  <c r="D58" i="3"/>
  <c r="W57" i="3"/>
  <c r="V57" i="3"/>
  <c r="O57" i="3"/>
  <c r="K57" i="3"/>
  <c r="G57" i="3"/>
  <c r="D57" i="3"/>
  <c r="L57" i="3" s="1"/>
  <c r="W56" i="3"/>
  <c r="V56" i="3"/>
  <c r="O56" i="3"/>
  <c r="L56" i="3"/>
  <c r="K56" i="3"/>
  <c r="G56" i="3"/>
  <c r="D56" i="3"/>
  <c r="W55" i="3"/>
  <c r="V55" i="3"/>
  <c r="O55" i="3"/>
  <c r="K55" i="3"/>
  <c r="G55" i="3"/>
  <c r="D55" i="3"/>
  <c r="L55" i="3" s="1"/>
  <c r="W54" i="3"/>
  <c r="V54" i="3"/>
  <c r="O54" i="3"/>
  <c r="L54" i="3"/>
  <c r="K54" i="3"/>
  <c r="G54" i="3"/>
  <c r="D54" i="3"/>
  <c r="W53" i="3"/>
  <c r="V53" i="3"/>
  <c r="O53" i="3"/>
  <c r="L53" i="3"/>
  <c r="K53" i="3"/>
  <c r="G53" i="3"/>
  <c r="D53" i="3"/>
  <c r="W52" i="3"/>
  <c r="V52" i="3"/>
  <c r="O52" i="3"/>
  <c r="L52" i="3"/>
  <c r="K52" i="3"/>
  <c r="G52" i="3"/>
  <c r="D52" i="3"/>
  <c r="W51" i="3"/>
  <c r="V51" i="3"/>
  <c r="O51" i="3"/>
  <c r="K51" i="3"/>
  <c r="G51" i="3"/>
  <c r="D51" i="3"/>
  <c r="L51" i="3" s="1"/>
  <c r="W50" i="3"/>
  <c r="V50" i="3"/>
  <c r="O50" i="3"/>
  <c r="L50" i="3"/>
  <c r="K50" i="3"/>
  <c r="G50" i="3"/>
  <c r="D50" i="3"/>
  <c r="W49" i="3"/>
  <c r="V49" i="3"/>
  <c r="O49" i="3"/>
  <c r="L49" i="3"/>
  <c r="K49" i="3"/>
  <c r="G49" i="3"/>
  <c r="D49" i="3"/>
  <c r="W48" i="3"/>
  <c r="V48" i="3"/>
  <c r="O48" i="3"/>
  <c r="K48" i="3"/>
  <c r="G48" i="3"/>
  <c r="D48" i="3"/>
  <c r="L48" i="3" s="1"/>
  <c r="W47" i="3"/>
  <c r="V47" i="3"/>
  <c r="O47" i="3"/>
  <c r="K47" i="3"/>
  <c r="G47" i="3"/>
  <c r="D47" i="3"/>
  <c r="L47" i="3" s="1"/>
  <c r="W46" i="3"/>
  <c r="V46" i="3"/>
  <c r="O46" i="3"/>
  <c r="K46" i="3"/>
  <c r="G46" i="3"/>
  <c r="D46" i="3"/>
  <c r="L46" i="3" s="1"/>
  <c r="W45" i="3"/>
  <c r="V45" i="3"/>
  <c r="O45" i="3"/>
  <c r="K45" i="3"/>
  <c r="G45" i="3"/>
  <c r="D45" i="3"/>
  <c r="L45" i="3" s="1"/>
  <c r="W44" i="3"/>
  <c r="V44" i="3"/>
  <c r="O44" i="3"/>
  <c r="K44" i="3"/>
  <c r="G44" i="3"/>
  <c r="D44" i="3"/>
  <c r="L44" i="3" s="1"/>
  <c r="W43" i="3"/>
  <c r="V43" i="3"/>
  <c r="O43" i="3"/>
  <c r="K43" i="3"/>
  <c r="G43" i="3"/>
  <c r="D43" i="3"/>
  <c r="L43" i="3" s="1"/>
  <c r="W42" i="3"/>
  <c r="V42" i="3"/>
  <c r="O42" i="3"/>
  <c r="K42" i="3"/>
  <c r="L42" i="3" s="1"/>
  <c r="G42" i="3"/>
  <c r="D42" i="3"/>
  <c r="W41" i="3"/>
  <c r="V41" i="3"/>
  <c r="O41" i="3"/>
  <c r="K41" i="3"/>
  <c r="G41" i="3"/>
  <c r="D41" i="3"/>
  <c r="L41" i="3" s="1"/>
  <c r="W40" i="3"/>
  <c r="V40" i="3"/>
  <c r="O40" i="3"/>
  <c r="L40" i="3"/>
  <c r="K40" i="3"/>
  <c r="G40" i="3"/>
  <c r="D40" i="3"/>
  <c r="W39" i="3"/>
  <c r="V39" i="3"/>
  <c r="O39" i="3"/>
  <c r="K39" i="3"/>
  <c r="G39" i="3"/>
  <c r="D39" i="3"/>
  <c r="L39" i="3" s="1"/>
  <c r="W38" i="3"/>
  <c r="V38" i="3"/>
  <c r="O38" i="3"/>
  <c r="L38" i="3"/>
  <c r="K38" i="3"/>
  <c r="G38" i="3"/>
  <c r="D38" i="3"/>
  <c r="W37" i="3"/>
  <c r="V37" i="3"/>
  <c r="O37" i="3"/>
  <c r="L37" i="3"/>
  <c r="K37" i="3"/>
  <c r="G37" i="3"/>
  <c r="D37" i="3"/>
  <c r="W36" i="3"/>
  <c r="V36" i="3"/>
  <c r="O36" i="3"/>
  <c r="L36" i="3"/>
  <c r="K36" i="3"/>
  <c r="G36" i="3"/>
  <c r="D36" i="3"/>
  <c r="W35" i="3"/>
  <c r="V35" i="3"/>
  <c r="O35" i="3"/>
  <c r="K35" i="3"/>
  <c r="G35" i="3"/>
  <c r="D35" i="3"/>
  <c r="L35" i="3" s="1"/>
  <c r="W34" i="3"/>
  <c r="V34" i="3"/>
  <c r="O34" i="3"/>
  <c r="L34" i="3"/>
  <c r="K34" i="3"/>
  <c r="G34" i="3"/>
  <c r="D34" i="3"/>
  <c r="W33" i="3"/>
  <c r="V33" i="3"/>
  <c r="O33" i="3"/>
  <c r="L33" i="3"/>
  <c r="K33" i="3"/>
  <c r="G33" i="3"/>
  <c r="D33" i="3"/>
  <c r="W32" i="3"/>
  <c r="V32" i="3"/>
  <c r="O32" i="3"/>
  <c r="K32" i="3"/>
  <c r="G32" i="3"/>
  <c r="D32" i="3"/>
  <c r="L32" i="3" s="1"/>
  <c r="W31" i="3"/>
  <c r="V31" i="3"/>
  <c r="O31" i="3"/>
  <c r="K31" i="3"/>
  <c r="G31" i="3"/>
  <c r="D31" i="3"/>
  <c r="L31" i="3" s="1"/>
  <c r="W30" i="3"/>
  <c r="V30" i="3"/>
  <c r="O30" i="3"/>
  <c r="W29" i="3"/>
  <c r="V29" i="3"/>
  <c r="O29" i="3"/>
  <c r="L29" i="3"/>
  <c r="K29" i="3"/>
  <c r="G29" i="3"/>
  <c r="D29" i="3"/>
  <c r="W28" i="3"/>
  <c r="V28" i="3"/>
  <c r="O28" i="3"/>
  <c r="K28" i="3"/>
  <c r="G28" i="3"/>
  <c r="D28" i="3"/>
  <c r="L28" i="3" s="1"/>
  <c r="W27" i="3"/>
  <c r="V27" i="3"/>
  <c r="O27" i="3"/>
  <c r="K27" i="3"/>
  <c r="G27" i="3"/>
  <c r="D27" i="3"/>
  <c r="L27" i="3" s="1"/>
  <c r="W26" i="3"/>
  <c r="V26" i="3"/>
  <c r="O26" i="3"/>
  <c r="K26" i="3"/>
  <c r="G26" i="3"/>
  <c r="D26" i="3"/>
  <c r="L26" i="3" s="1"/>
  <c r="W25" i="3"/>
  <c r="V25" i="3"/>
  <c r="O25" i="3"/>
  <c r="K25" i="3"/>
  <c r="G25" i="3"/>
  <c r="D25" i="3"/>
  <c r="L25" i="3" s="1"/>
  <c r="W24" i="3"/>
  <c r="V24" i="3"/>
  <c r="O24" i="3"/>
  <c r="K24" i="3"/>
  <c r="G24" i="3"/>
  <c r="D24" i="3"/>
  <c r="L24" i="3" s="1"/>
  <c r="W23" i="3"/>
  <c r="V23" i="3"/>
  <c r="O23" i="3"/>
  <c r="K23" i="3"/>
  <c r="G23" i="3"/>
  <c r="D23" i="3"/>
  <c r="L23" i="3" s="1"/>
  <c r="W22" i="3"/>
  <c r="V22" i="3"/>
  <c r="O22" i="3"/>
  <c r="K22" i="3"/>
  <c r="L22" i="3" s="1"/>
  <c r="G22" i="3"/>
  <c r="D22" i="3"/>
  <c r="W21" i="3"/>
  <c r="V21" i="3"/>
  <c r="O21" i="3"/>
  <c r="K21" i="3"/>
  <c r="G21" i="3"/>
  <c r="D21" i="3"/>
  <c r="L21" i="3" s="1"/>
  <c r="W20" i="3"/>
  <c r="V20" i="3"/>
  <c r="O20" i="3"/>
  <c r="L20" i="3"/>
  <c r="K20" i="3"/>
  <c r="G20" i="3"/>
  <c r="D20" i="3"/>
  <c r="W19" i="3"/>
  <c r="V19" i="3"/>
  <c r="O19" i="3"/>
  <c r="L19" i="3"/>
  <c r="K19" i="3"/>
  <c r="G19" i="3"/>
  <c r="D19" i="3"/>
  <c r="W18" i="3"/>
  <c r="V18" i="3"/>
  <c r="O18" i="3"/>
  <c r="K18" i="3"/>
  <c r="G18" i="3"/>
  <c r="D18" i="3"/>
  <c r="L18" i="3" s="1"/>
  <c r="W17" i="3"/>
  <c r="Q79" i="3" s="1"/>
  <c r="V17" i="3"/>
  <c r="O17" i="3"/>
  <c r="K17" i="3"/>
  <c r="L17" i="3" s="1"/>
  <c r="G17" i="3"/>
  <c r="D17" i="3"/>
  <c r="W16" i="3"/>
  <c r="V16" i="3"/>
  <c r="O16" i="3"/>
  <c r="L16" i="3"/>
  <c r="K16" i="3"/>
  <c r="G16" i="3"/>
  <c r="D16" i="3"/>
  <c r="W15" i="3"/>
  <c r="V15" i="3"/>
  <c r="O15" i="3"/>
  <c r="K15" i="3"/>
  <c r="G15" i="3"/>
  <c r="D15" i="3"/>
  <c r="L15" i="3" s="1"/>
  <c r="W14" i="3"/>
  <c r="V14" i="3"/>
  <c r="O14" i="3"/>
  <c r="L14" i="3"/>
  <c r="K14" i="3"/>
  <c r="G14" i="3"/>
  <c r="D14" i="3"/>
  <c r="W13" i="3"/>
  <c r="V13" i="3"/>
  <c r="O13" i="3"/>
  <c r="L13" i="3"/>
  <c r="K13" i="3"/>
  <c r="G13" i="3"/>
  <c r="D13" i="3"/>
  <c r="W12" i="3"/>
  <c r="V12" i="3"/>
  <c r="O12" i="3"/>
  <c r="K12" i="3"/>
  <c r="G12" i="3"/>
  <c r="D12" i="3"/>
  <c r="L12" i="3" s="1"/>
  <c r="W11" i="3"/>
  <c r="V11" i="3"/>
  <c r="O11" i="3"/>
  <c r="K11" i="3"/>
  <c r="G11" i="3"/>
  <c r="D11" i="3"/>
  <c r="L11" i="3" s="1"/>
  <c r="W10" i="3"/>
  <c r="V10" i="3"/>
  <c r="P106" i="3" s="1"/>
  <c r="O10" i="3"/>
  <c r="L10" i="3"/>
  <c r="K10" i="3"/>
  <c r="G10" i="3"/>
  <c r="D10" i="3"/>
  <c r="W9" i="3"/>
  <c r="V9" i="3"/>
  <c r="P170" i="3" s="1"/>
  <c r="O9" i="3"/>
  <c r="K9" i="3"/>
  <c r="G9" i="3"/>
  <c r="D9" i="3"/>
  <c r="L9" i="3" s="1"/>
  <c r="W8" i="3"/>
  <c r="V8" i="3"/>
  <c r="O8" i="3"/>
  <c r="K8" i="3"/>
  <c r="G8" i="3"/>
  <c r="D8" i="3"/>
  <c r="L8" i="3" s="1"/>
  <c r="W7" i="3"/>
  <c r="V7" i="3"/>
  <c r="O7" i="3"/>
  <c r="K7" i="3"/>
  <c r="L7" i="3" s="1"/>
  <c r="G7" i="3"/>
  <c r="D7" i="3"/>
  <c r="W6" i="3"/>
  <c r="V6" i="3"/>
  <c r="O6" i="3"/>
  <c r="K6" i="3"/>
  <c r="L6" i="3" s="1"/>
  <c r="G6" i="3"/>
  <c r="D6" i="3"/>
  <c r="W5" i="3"/>
  <c r="V5" i="3"/>
  <c r="O5" i="3"/>
  <c r="K5" i="3"/>
  <c r="G5" i="3"/>
  <c r="D5" i="3"/>
  <c r="L5" i="3" s="1"/>
  <c r="W4" i="3"/>
  <c r="V4" i="3"/>
  <c r="O4" i="3"/>
  <c r="L4" i="3"/>
  <c r="K4" i="3"/>
  <c r="G4" i="3"/>
  <c r="D4" i="3"/>
  <c r="W3" i="3"/>
  <c r="Q117" i="3" s="1"/>
  <c r="V3" i="3"/>
  <c r="P5" i="3" s="1"/>
  <c r="Q3" i="3"/>
  <c r="O3" i="3"/>
  <c r="L3" i="3"/>
  <c r="K3" i="3"/>
  <c r="G3" i="3"/>
  <c r="D3" i="3"/>
  <c r="W2" i="3"/>
  <c r="Q179" i="3" s="1"/>
  <c r="V2" i="3"/>
  <c r="P188" i="3" s="1"/>
  <c r="P2" i="3"/>
  <c r="O2" i="3"/>
  <c r="K2" i="3"/>
  <c r="G2" i="3"/>
  <c r="D2" i="3"/>
  <c r="L2" i="3" s="1"/>
  <c r="W193" i="2"/>
  <c r="V193" i="2"/>
  <c r="O193" i="2"/>
  <c r="K193" i="2"/>
  <c r="G193" i="2"/>
  <c r="D193" i="2"/>
  <c r="L193" i="2" s="1"/>
  <c r="W192" i="2"/>
  <c r="V192" i="2"/>
  <c r="O192" i="2"/>
  <c r="K192" i="2"/>
  <c r="G192" i="2"/>
  <c r="D192" i="2"/>
  <c r="L192" i="2" s="1"/>
  <c r="W191" i="2"/>
  <c r="V191" i="2"/>
  <c r="O191" i="2"/>
  <c r="K191" i="2"/>
  <c r="G191" i="2"/>
  <c r="D191" i="2"/>
  <c r="L191" i="2" s="1"/>
  <c r="W190" i="2"/>
  <c r="V190" i="2"/>
  <c r="O190" i="2"/>
  <c r="K190" i="2"/>
  <c r="G190" i="2"/>
  <c r="D190" i="2"/>
  <c r="L190" i="2" s="1"/>
  <c r="W189" i="2"/>
  <c r="V189" i="2"/>
  <c r="O189" i="2"/>
  <c r="L189" i="2"/>
  <c r="K189" i="2"/>
  <c r="G189" i="2"/>
  <c r="D189" i="2"/>
  <c r="W188" i="2"/>
  <c r="V188" i="2"/>
  <c r="O188" i="2"/>
  <c r="K188" i="2"/>
  <c r="G188" i="2"/>
  <c r="D188" i="2"/>
  <c r="L188" i="2" s="1"/>
  <c r="W187" i="2"/>
  <c r="V187" i="2"/>
  <c r="O187" i="2"/>
  <c r="K187" i="2"/>
  <c r="G187" i="2"/>
  <c r="D187" i="2"/>
  <c r="L187" i="2" s="1"/>
  <c r="W186" i="2"/>
  <c r="V186" i="2"/>
  <c r="O186" i="2"/>
  <c r="K186" i="2"/>
  <c r="G186" i="2"/>
  <c r="D186" i="2"/>
  <c r="L186" i="2" s="1"/>
  <c r="W185" i="2"/>
  <c r="V185" i="2"/>
  <c r="O185" i="2"/>
  <c r="K185" i="2"/>
  <c r="G185" i="2"/>
  <c r="D185" i="2"/>
  <c r="L185" i="2" s="1"/>
  <c r="W184" i="2"/>
  <c r="V184" i="2"/>
  <c r="O184" i="2"/>
  <c r="K184" i="2"/>
  <c r="G184" i="2"/>
  <c r="D184" i="2"/>
  <c r="L184" i="2" s="1"/>
  <c r="W183" i="2"/>
  <c r="V183" i="2"/>
  <c r="O183" i="2"/>
  <c r="K183" i="2"/>
  <c r="G183" i="2"/>
  <c r="D183" i="2"/>
  <c r="L183" i="2" s="1"/>
  <c r="W182" i="2"/>
  <c r="V182" i="2"/>
  <c r="O182" i="2"/>
  <c r="K182" i="2"/>
  <c r="G182" i="2"/>
  <c r="D182" i="2"/>
  <c r="L182" i="2" s="1"/>
  <c r="W181" i="2"/>
  <c r="V181" i="2"/>
  <c r="O181" i="2"/>
  <c r="K181" i="2"/>
  <c r="G181" i="2"/>
  <c r="D181" i="2"/>
  <c r="L181" i="2" s="1"/>
  <c r="W180" i="2"/>
  <c r="V180" i="2"/>
  <c r="O180" i="2"/>
  <c r="K180" i="2"/>
  <c r="G180" i="2"/>
  <c r="D180" i="2"/>
  <c r="L180" i="2" s="1"/>
  <c r="W179" i="2"/>
  <c r="V179" i="2"/>
  <c r="O179" i="2"/>
  <c r="K179" i="2"/>
  <c r="G179" i="2"/>
  <c r="D179" i="2"/>
  <c r="L179" i="2" s="1"/>
  <c r="W178" i="2"/>
  <c r="V178" i="2"/>
  <c r="O178" i="2"/>
  <c r="K178" i="2"/>
  <c r="G178" i="2"/>
  <c r="D178" i="2"/>
  <c r="L178" i="2" s="1"/>
  <c r="W177" i="2"/>
  <c r="V177" i="2"/>
  <c r="O177" i="2"/>
  <c r="K177" i="2"/>
  <c r="G177" i="2"/>
  <c r="D177" i="2"/>
  <c r="L177" i="2" s="1"/>
  <c r="W176" i="2"/>
  <c r="V176" i="2"/>
  <c r="O176" i="2"/>
  <c r="K176" i="2"/>
  <c r="G176" i="2"/>
  <c r="D176" i="2"/>
  <c r="L176" i="2" s="1"/>
  <c r="W175" i="2"/>
  <c r="V175" i="2"/>
  <c r="O175" i="2"/>
  <c r="K175" i="2"/>
  <c r="G175" i="2"/>
  <c r="D175" i="2"/>
  <c r="L175" i="2" s="1"/>
  <c r="W174" i="2"/>
  <c r="V174" i="2"/>
  <c r="O174" i="2"/>
  <c r="L174" i="2"/>
  <c r="K174" i="2"/>
  <c r="G174" i="2"/>
  <c r="D174" i="2"/>
  <c r="W173" i="2"/>
  <c r="V173" i="2"/>
  <c r="O173" i="2"/>
  <c r="K173" i="2"/>
  <c r="G173" i="2"/>
  <c r="D173" i="2"/>
  <c r="L173" i="2" s="1"/>
  <c r="W172" i="2"/>
  <c r="V172" i="2"/>
  <c r="O172" i="2"/>
  <c r="L172" i="2"/>
  <c r="K172" i="2"/>
  <c r="G172" i="2"/>
  <c r="D172" i="2"/>
  <c r="W171" i="2"/>
  <c r="V171" i="2"/>
  <c r="O171" i="2"/>
  <c r="K171" i="2"/>
  <c r="L171" i="2" s="1"/>
  <c r="G171" i="2"/>
  <c r="D171" i="2"/>
  <c r="W170" i="2"/>
  <c r="V170" i="2"/>
  <c r="O170" i="2"/>
  <c r="L170" i="2"/>
  <c r="K170" i="2"/>
  <c r="G170" i="2"/>
  <c r="D170" i="2"/>
  <c r="W169" i="2"/>
  <c r="V169" i="2"/>
  <c r="O169" i="2"/>
  <c r="L169" i="2"/>
  <c r="K169" i="2"/>
  <c r="G169" i="2"/>
  <c r="D169" i="2"/>
  <c r="W168" i="2"/>
  <c r="V168" i="2"/>
  <c r="O168" i="2"/>
  <c r="L168" i="2"/>
  <c r="K168" i="2"/>
  <c r="G168" i="2"/>
  <c r="D168" i="2"/>
  <c r="W167" i="2"/>
  <c r="V167" i="2"/>
  <c r="O167" i="2"/>
  <c r="K167" i="2"/>
  <c r="G167" i="2"/>
  <c r="D167" i="2"/>
  <c r="L167" i="2" s="1"/>
  <c r="W166" i="2"/>
  <c r="V166" i="2"/>
  <c r="O166" i="2"/>
  <c r="K166" i="2"/>
  <c r="G166" i="2"/>
  <c r="D166" i="2"/>
  <c r="L166" i="2" s="1"/>
  <c r="W165" i="2"/>
  <c r="V165" i="2"/>
  <c r="O165" i="2"/>
  <c r="K165" i="2"/>
  <c r="G165" i="2"/>
  <c r="D165" i="2"/>
  <c r="L165" i="2" s="1"/>
  <c r="W164" i="2"/>
  <c r="V164" i="2"/>
  <c r="O164" i="2"/>
  <c r="L164" i="2"/>
  <c r="K164" i="2"/>
  <c r="G164" i="2"/>
  <c r="D164" i="2"/>
  <c r="W163" i="2"/>
  <c r="V163" i="2"/>
  <c r="O163" i="2"/>
  <c r="K163" i="2"/>
  <c r="G163" i="2"/>
  <c r="D163" i="2"/>
  <c r="L163" i="2" s="1"/>
  <c r="W162" i="2"/>
  <c r="V162" i="2"/>
  <c r="O162" i="2"/>
  <c r="K162" i="2"/>
  <c r="L162" i="2" s="1"/>
  <c r="G162" i="2"/>
  <c r="D162" i="2"/>
  <c r="W161" i="2"/>
  <c r="V161" i="2"/>
  <c r="O161" i="2"/>
  <c r="K161" i="2"/>
  <c r="G161" i="2"/>
  <c r="D161" i="2"/>
  <c r="L161" i="2" s="1"/>
  <c r="W160" i="2"/>
  <c r="V160" i="2"/>
  <c r="O160" i="2"/>
  <c r="L160" i="2"/>
  <c r="K160" i="2"/>
  <c r="G160" i="2"/>
  <c r="D160" i="2"/>
  <c r="W159" i="2"/>
  <c r="V159" i="2"/>
  <c r="O159" i="2"/>
  <c r="K159" i="2"/>
  <c r="G159" i="2"/>
  <c r="D159" i="2"/>
  <c r="L159" i="2" s="1"/>
  <c r="W158" i="2"/>
  <c r="V158" i="2"/>
  <c r="O158" i="2"/>
  <c r="L158" i="2"/>
  <c r="K158" i="2"/>
  <c r="G158" i="2"/>
  <c r="D158" i="2"/>
  <c r="W157" i="2"/>
  <c r="V157" i="2"/>
  <c r="O157" i="2"/>
  <c r="K157" i="2"/>
  <c r="L157" i="2" s="1"/>
  <c r="G157" i="2"/>
  <c r="D157" i="2"/>
  <c r="W156" i="2"/>
  <c r="V156" i="2"/>
  <c r="O156" i="2"/>
  <c r="L156" i="2"/>
  <c r="K156" i="2"/>
  <c r="G156" i="2"/>
  <c r="D156" i="2"/>
  <c r="W155" i="2"/>
  <c r="V155" i="2"/>
  <c r="O155" i="2"/>
  <c r="K155" i="2"/>
  <c r="L155" i="2" s="1"/>
  <c r="G155" i="2"/>
  <c r="D155" i="2"/>
  <c r="W154" i="2"/>
  <c r="V154" i="2"/>
  <c r="O154" i="2"/>
  <c r="L154" i="2"/>
  <c r="K154" i="2"/>
  <c r="G154" i="2"/>
  <c r="D154" i="2"/>
  <c r="W153" i="2"/>
  <c r="V153" i="2"/>
  <c r="O153" i="2"/>
  <c r="L153" i="2"/>
  <c r="K153" i="2"/>
  <c r="G153" i="2"/>
  <c r="D153" i="2"/>
  <c r="W152" i="2"/>
  <c r="V152" i="2"/>
  <c r="O152" i="2"/>
  <c r="L152" i="2"/>
  <c r="K152" i="2"/>
  <c r="G152" i="2"/>
  <c r="D152" i="2"/>
  <c r="W151" i="2"/>
  <c r="V151" i="2"/>
  <c r="O151" i="2"/>
  <c r="K151" i="2"/>
  <c r="G151" i="2"/>
  <c r="D151" i="2"/>
  <c r="L151" i="2" s="1"/>
  <c r="W150" i="2"/>
  <c r="V150" i="2"/>
  <c r="O150" i="2"/>
  <c r="K150" i="2"/>
  <c r="G150" i="2"/>
  <c r="D150" i="2"/>
  <c r="L150" i="2" s="1"/>
  <c r="W149" i="2"/>
  <c r="V149" i="2"/>
  <c r="O149" i="2"/>
  <c r="K149" i="2"/>
  <c r="G149" i="2"/>
  <c r="D149" i="2"/>
  <c r="L149" i="2" s="1"/>
  <c r="W148" i="2"/>
  <c r="V148" i="2"/>
  <c r="O148" i="2"/>
  <c r="L148" i="2"/>
  <c r="K148" i="2"/>
  <c r="G148" i="2"/>
  <c r="D148" i="2"/>
  <c r="W147" i="2"/>
  <c r="V147" i="2"/>
  <c r="O147" i="2"/>
  <c r="K147" i="2"/>
  <c r="G147" i="2"/>
  <c r="D147" i="2"/>
  <c r="L147" i="2" s="1"/>
  <c r="W146" i="2"/>
  <c r="V146" i="2"/>
  <c r="O146" i="2"/>
  <c r="K146" i="2"/>
  <c r="L146" i="2" s="1"/>
  <c r="G146" i="2"/>
  <c r="D146" i="2"/>
  <c r="W145" i="2"/>
  <c r="V145" i="2"/>
  <c r="O145" i="2"/>
  <c r="K145" i="2"/>
  <c r="G145" i="2"/>
  <c r="D145" i="2"/>
  <c r="L145" i="2" s="1"/>
  <c r="W144" i="2"/>
  <c r="V144" i="2"/>
  <c r="O144" i="2"/>
  <c r="L144" i="2"/>
  <c r="K144" i="2"/>
  <c r="G144" i="2"/>
  <c r="D144" i="2"/>
  <c r="W143" i="2"/>
  <c r="V143" i="2"/>
  <c r="O143" i="2"/>
  <c r="K143" i="2"/>
  <c r="G143" i="2"/>
  <c r="D143" i="2"/>
  <c r="L143" i="2" s="1"/>
  <c r="W142" i="2"/>
  <c r="V142" i="2"/>
  <c r="O142" i="2"/>
  <c r="L142" i="2"/>
  <c r="K142" i="2"/>
  <c r="G142" i="2"/>
  <c r="D142" i="2"/>
  <c r="W141" i="2"/>
  <c r="V141" i="2"/>
  <c r="O141" i="2"/>
  <c r="K141" i="2"/>
  <c r="L141" i="2" s="1"/>
  <c r="G141" i="2"/>
  <c r="D141" i="2"/>
  <c r="W140" i="2"/>
  <c r="V140" i="2"/>
  <c r="O140" i="2"/>
  <c r="L140" i="2"/>
  <c r="K140" i="2"/>
  <c r="G140" i="2"/>
  <c r="D140" i="2"/>
  <c r="W139" i="2"/>
  <c r="V139" i="2"/>
  <c r="O139" i="2"/>
  <c r="K139" i="2"/>
  <c r="L139" i="2" s="1"/>
  <c r="G139" i="2"/>
  <c r="D139" i="2"/>
  <c r="W138" i="2"/>
  <c r="V138" i="2"/>
  <c r="O138" i="2"/>
  <c r="L138" i="2"/>
  <c r="K138" i="2"/>
  <c r="G138" i="2"/>
  <c r="D138" i="2"/>
  <c r="W137" i="2"/>
  <c r="V137" i="2"/>
  <c r="O137" i="2"/>
  <c r="L137" i="2"/>
  <c r="K137" i="2"/>
  <c r="G137" i="2"/>
  <c r="D137" i="2"/>
  <c r="W136" i="2"/>
  <c r="V136" i="2"/>
  <c r="O136" i="2"/>
  <c r="L136" i="2"/>
  <c r="K136" i="2"/>
  <c r="G136" i="2"/>
  <c r="D136" i="2"/>
  <c r="W135" i="2"/>
  <c r="V135" i="2"/>
  <c r="O135" i="2"/>
  <c r="K135" i="2"/>
  <c r="G135" i="2"/>
  <c r="D135" i="2"/>
  <c r="L135" i="2" s="1"/>
  <c r="W134" i="2"/>
  <c r="V134" i="2"/>
  <c r="O134" i="2"/>
  <c r="K134" i="2"/>
  <c r="G134" i="2"/>
  <c r="D134" i="2"/>
  <c r="L134" i="2" s="1"/>
  <c r="W133" i="2"/>
  <c r="V133" i="2"/>
  <c r="O133" i="2"/>
  <c r="K133" i="2"/>
  <c r="G133" i="2"/>
  <c r="D133" i="2"/>
  <c r="L133" i="2" s="1"/>
  <c r="W132" i="2"/>
  <c r="V132" i="2"/>
  <c r="O132" i="2"/>
  <c r="L132" i="2"/>
  <c r="K132" i="2"/>
  <c r="G132" i="2"/>
  <c r="D132" i="2"/>
  <c r="W131" i="2"/>
  <c r="V131" i="2"/>
  <c r="O131" i="2"/>
  <c r="K131" i="2"/>
  <c r="G131" i="2"/>
  <c r="D131" i="2"/>
  <c r="L131" i="2" s="1"/>
  <c r="W130" i="2"/>
  <c r="V130" i="2"/>
  <c r="O130" i="2"/>
  <c r="K130" i="2"/>
  <c r="L130" i="2" s="1"/>
  <c r="G130" i="2"/>
  <c r="D130" i="2"/>
  <c r="W129" i="2"/>
  <c r="V129" i="2"/>
  <c r="O129" i="2"/>
  <c r="K129" i="2"/>
  <c r="G129" i="2"/>
  <c r="D129" i="2"/>
  <c r="L129" i="2" s="1"/>
  <c r="W128" i="2"/>
  <c r="V128" i="2"/>
  <c r="O128" i="2"/>
  <c r="L128" i="2"/>
  <c r="K128" i="2"/>
  <c r="G128" i="2"/>
  <c r="D128" i="2"/>
  <c r="W127" i="2"/>
  <c r="V127" i="2"/>
  <c r="O127" i="2"/>
  <c r="W126" i="2"/>
  <c r="V126" i="2"/>
  <c r="O126" i="2"/>
  <c r="K126" i="2"/>
  <c r="L126" i="2" s="1"/>
  <c r="G126" i="2"/>
  <c r="D126" i="2"/>
  <c r="W125" i="2"/>
  <c r="V125" i="2"/>
  <c r="O125" i="2"/>
  <c r="K125" i="2"/>
  <c r="G125" i="2"/>
  <c r="D125" i="2"/>
  <c r="L125" i="2" s="1"/>
  <c r="W124" i="2"/>
  <c r="V124" i="2"/>
  <c r="O124" i="2"/>
  <c r="L124" i="2"/>
  <c r="K124" i="2"/>
  <c r="G124" i="2"/>
  <c r="D124" i="2"/>
  <c r="W123" i="2"/>
  <c r="V123" i="2"/>
  <c r="O123" i="2"/>
  <c r="K123" i="2"/>
  <c r="G123" i="2"/>
  <c r="D123" i="2"/>
  <c r="L123" i="2" s="1"/>
  <c r="W122" i="2"/>
  <c r="V122" i="2"/>
  <c r="O122" i="2"/>
  <c r="L122" i="2"/>
  <c r="K122" i="2"/>
  <c r="G122" i="2"/>
  <c r="D122" i="2"/>
  <c r="W121" i="2"/>
  <c r="V121" i="2"/>
  <c r="O121" i="2"/>
  <c r="K121" i="2"/>
  <c r="L121" i="2" s="1"/>
  <c r="G121" i="2"/>
  <c r="D121" i="2"/>
  <c r="W120" i="2"/>
  <c r="V120" i="2"/>
  <c r="O120" i="2"/>
  <c r="W119" i="2"/>
  <c r="V119" i="2"/>
  <c r="O119" i="2"/>
  <c r="K119" i="2"/>
  <c r="G119" i="2"/>
  <c r="D119" i="2"/>
  <c r="L119" i="2" s="1"/>
  <c r="W118" i="2"/>
  <c r="V118" i="2"/>
  <c r="O118" i="2"/>
  <c r="W117" i="2"/>
  <c r="V117" i="2"/>
  <c r="O117" i="2"/>
  <c r="K117" i="2"/>
  <c r="G117" i="2"/>
  <c r="D117" i="2"/>
  <c r="L117" i="2" s="1"/>
  <c r="W116" i="2"/>
  <c r="V116" i="2"/>
  <c r="O116" i="2"/>
  <c r="W115" i="2"/>
  <c r="V115" i="2"/>
  <c r="O115" i="2"/>
  <c r="K115" i="2"/>
  <c r="G115" i="2"/>
  <c r="D115" i="2"/>
  <c r="L115" i="2" s="1"/>
  <c r="W114" i="2"/>
  <c r="V114" i="2"/>
  <c r="O114" i="2"/>
  <c r="K114" i="2"/>
  <c r="L114" i="2" s="1"/>
  <c r="G114" i="2"/>
  <c r="D114" i="2"/>
  <c r="W113" i="2"/>
  <c r="V113" i="2"/>
  <c r="O113" i="2"/>
  <c r="K113" i="2"/>
  <c r="G113" i="2"/>
  <c r="D113" i="2"/>
  <c r="L113" i="2" s="1"/>
  <c r="W112" i="2"/>
  <c r="V112" i="2"/>
  <c r="O112" i="2"/>
  <c r="L112" i="2"/>
  <c r="K112" i="2"/>
  <c r="G112" i="2"/>
  <c r="D112" i="2"/>
  <c r="W111" i="2"/>
  <c r="V111" i="2"/>
  <c r="O111" i="2"/>
  <c r="K111" i="2"/>
  <c r="G111" i="2"/>
  <c r="D111" i="2"/>
  <c r="L111" i="2" s="1"/>
  <c r="W110" i="2"/>
  <c r="V110" i="2"/>
  <c r="O110" i="2"/>
  <c r="L110" i="2"/>
  <c r="K110" i="2"/>
  <c r="G110" i="2"/>
  <c r="D110" i="2"/>
  <c r="W109" i="2"/>
  <c r="V109" i="2"/>
  <c r="O109" i="2"/>
  <c r="K109" i="2"/>
  <c r="L109" i="2" s="1"/>
  <c r="G109" i="2"/>
  <c r="D109" i="2"/>
  <c r="W108" i="2"/>
  <c r="V108" i="2"/>
  <c r="O108" i="2"/>
  <c r="L108" i="2"/>
  <c r="K108" i="2"/>
  <c r="G108" i="2"/>
  <c r="D108" i="2"/>
  <c r="W107" i="2"/>
  <c r="V107" i="2"/>
  <c r="O107" i="2"/>
  <c r="L107" i="2"/>
  <c r="K107" i="2"/>
  <c r="G107" i="2"/>
  <c r="D107" i="2"/>
  <c r="W106" i="2"/>
  <c r="V106" i="2"/>
  <c r="O106" i="2"/>
  <c r="L106" i="2"/>
  <c r="K106" i="2"/>
  <c r="G106" i="2"/>
  <c r="D106" i="2"/>
  <c r="W105" i="2"/>
  <c r="V105" i="2"/>
  <c r="O105" i="2"/>
  <c r="L105" i="2"/>
  <c r="K105" i="2"/>
  <c r="G105" i="2"/>
  <c r="D105" i="2"/>
  <c r="W104" i="2"/>
  <c r="V104" i="2"/>
  <c r="O104" i="2"/>
  <c r="L104" i="2"/>
  <c r="K104" i="2"/>
  <c r="G104" i="2"/>
  <c r="D104" i="2"/>
  <c r="W103" i="2"/>
  <c r="V103" i="2"/>
  <c r="O103" i="2"/>
  <c r="K103" i="2"/>
  <c r="G103" i="2"/>
  <c r="D103" i="2"/>
  <c r="L103" i="2" s="1"/>
  <c r="W102" i="2"/>
  <c r="V102" i="2"/>
  <c r="O102" i="2"/>
  <c r="K102" i="2"/>
  <c r="G102" i="2"/>
  <c r="D102" i="2"/>
  <c r="L102" i="2" s="1"/>
  <c r="W101" i="2"/>
  <c r="V101" i="2"/>
  <c r="O101" i="2"/>
  <c r="K101" i="2"/>
  <c r="G101" i="2"/>
  <c r="D101" i="2"/>
  <c r="L101" i="2" s="1"/>
  <c r="W100" i="2"/>
  <c r="V100" i="2"/>
  <c r="O100" i="2"/>
  <c r="L100" i="2"/>
  <c r="K100" i="2"/>
  <c r="G100" i="2"/>
  <c r="D100" i="2"/>
  <c r="W99" i="2"/>
  <c r="V99" i="2"/>
  <c r="O99" i="2"/>
  <c r="K99" i="2"/>
  <c r="G99" i="2"/>
  <c r="D99" i="2"/>
  <c r="L99" i="2" s="1"/>
  <c r="W98" i="2"/>
  <c r="V98" i="2"/>
  <c r="O98" i="2"/>
  <c r="K98" i="2"/>
  <c r="L98" i="2" s="1"/>
  <c r="G98" i="2"/>
  <c r="D98" i="2"/>
  <c r="W97" i="2"/>
  <c r="V97" i="2"/>
  <c r="O97" i="2"/>
  <c r="K97" i="2"/>
  <c r="G97" i="2"/>
  <c r="D97" i="2"/>
  <c r="L97" i="2" s="1"/>
  <c r="W96" i="2"/>
  <c r="V96" i="2"/>
  <c r="O96" i="2"/>
  <c r="L96" i="2"/>
  <c r="K96" i="2"/>
  <c r="G96" i="2"/>
  <c r="D96" i="2"/>
  <c r="W95" i="2"/>
  <c r="V95" i="2"/>
  <c r="O95" i="2"/>
  <c r="K95" i="2"/>
  <c r="G95" i="2"/>
  <c r="D95" i="2"/>
  <c r="L95" i="2" s="1"/>
  <c r="W94" i="2"/>
  <c r="V94" i="2"/>
  <c r="O94" i="2"/>
  <c r="L94" i="2"/>
  <c r="K94" i="2"/>
  <c r="G94" i="2"/>
  <c r="D94" i="2"/>
  <c r="W93" i="2"/>
  <c r="V93" i="2"/>
  <c r="O93" i="2"/>
  <c r="K93" i="2"/>
  <c r="L93" i="2" s="1"/>
  <c r="G93" i="2"/>
  <c r="D93" i="2"/>
  <c r="W92" i="2"/>
  <c r="V92" i="2"/>
  <c r="O92" i="2"/>
  <c r="L92" i="2"/>
  <c r="K92" i="2"/>
  <c r="G92" i="2"/>
  <c r="D92" i="2"/>
  <c r="W91" i="2"/>
  <c r="V91" i="2"/>
  <c r="O91" i="2"/>
  <c r="L91" i="2"/>
  <c r="K91" i="2"/>
  <c r="G91" i="2"/>
  <c r="D91" i="2"/>
  <c r="W90" i="2"/>
  <c r="V90" i="2"/>
  <c r="O90" i="2"/>
  <c r="L90" i="2"/>
  <c r="K90" i="2"/>
  <c r="G90" i="2"/>
  <c r="D90" i="2"/>
  <c r="W89" i="2"/>
  <c r="V89" i="2"/>
  <c r="O89" i="2"/>
  <c r="L89" i="2"/>
  <c r="K89" i="2"/>
  <c r="G89" i="2"/>
  <c r="D89" i="2"/>
  <c r="W88" i="2"/>
  <c r="V88" i="2"/>
  <c r="O88" i="2"/>
  <c r="L88" i="2"/>
  <c r="K88" i="2"/>
  <c r="G88" i="2"/>
  <c r="D88" i="2"/>
  <c r="W87" i="2"/>
  <c r="V87" i="2"/>
  <c r="O87" i="2"/>
  <c r="K87" i="2"/>
  <c r="G87" i="2"/>
  <c r="D87" i="2"/>
  <c r="L87" i="2" s="1"/>
  <c r="W86" i="2"/>
  <c r="V86" i="2"/>
  <c r="O86" i="2"/>
  <c r="K86" i="2"/>
  <c r="G86" i="2"/>
  <c r="D86" i="2"/>
  <c r="L86" i="2" s="1"/>
  <c r="W85" i="2"/>
  <c r="V85" i="2"/>
  <c r="O85" i="2"/>
  <c r="K85" i="2"/>
  <c r="G85" i="2"/>
  <c r="D85" i="2"/>
  <c r="L85" i="2" s="1"/>
  <c r="W84" i="2"/>
  <c r="V84" i="2"/>
  <c r="O84" i="2"/>
  <c r="L84" i="2"/>
  <c r="K84" i="2"/>
  <c r="G84" i="2"/>
  <c r="D84" i="2"/>
  <c r="W83" i="2"/>
  <c r="V83" i="2"/>
  <c r="O83" i="2"/>
  <c r="K83" i="2"/>
  <c r="G83" i="2"/>
  <c r="D83" i="2"/>
  <c r="L83" i="2" s="1"/>
  <c r="W82" i="2"/>
  <c r="V82" i="2"/>
  <c r="O82" i="2"/>
  <c r="K82" i="2"/>
  <c r="L82" i="2" s="1"/>
  <c r="G82" i="2"/>
  <c r="D82" i="2"/>
  <c r="W81" i="2"/>
  <c r="V81" i="2"/>
  <c r="O81" i="2"/>
  <c r="K81" i="2"/>
  <c r="G81" i="2"/>
  <c r="D81" i="2"/>
  <c r="L81" i="2" s="1"/>
  <c r="W80" i="2"/>
  <c r="V80" i="2"/>
  <c r="O80" i="2"/>
  <c r="L80" i="2"/>
  <c r="K80" i="2"/>
  <c r="G80" i="2"/>
  <c r="D80" i="2"/>
  <c r="W79" i="2"/>
  <c r="V79" i="2"/>
  <c r="O79" i="2"/>
  <c r="W78" i="2"/>
  <c r="V78" i="2"/>
  <c r="O78" i="2"/>
  <c r="W77" i="2"/>
  <c r="V77" i="2"/>
  <c r="O77" i="2"/>
  <c r="K77" i="2"/>
  <c r="G77" i="2"/>
  <c r="D77" i="2"/>
  <c r="L77" i="2" s="1"/>
  <c r="W76" i="2"/>
  <c r="V76" i="2"/>
  <c r="O76" i="2"/>
  <c r="L76" i="2"/>
  <c r="K76" i="2"/>
  <c r="G76" i="2"/>
  <c r="D76" i="2"/>
  <c r="W75" i="2"/>
  <c r="V75" i="2"/>
  <c r="O75" i="2"/>
  <c r="K75" i="2"/>
  <c r="G75" i="2"/>
  <c r="D75" i="2"/>
  <c r="L75" i="2" s="1"/>
  <c r="W74" i="2"/>
  <c r="V74" i="2"/>
  <c r="O74" i="2"/>
  <c r="K74" i="2"/>
  <c r="L74" i="2" s="1"/>
  <c r="G74" i="2"/>
  <c r="D74" i="2"/>
  <c r="W73" i="2"/>
  <c r="V73" i="2"/>
  <c r="O73" i="2"/>
  <c r="K73" i="2"/>
  <c r="G73" i="2"/>
  <c r="D73" i="2"/>
  <c r="L73" i="2" s="1"/>
  <c r="W72" i="2"/>
  <c r="V72" i="2"/>
  <c r="O72" i="2"/>
  <c r="L72" i="2"/>
  <c r="K72" i="2"/>
  <c r="G72" i="2"/>
  <c r="D72" i="2"/>
  <c r="W71" i="2"/>
  <c r="V71" i="2"/>
  <c r="O71" i="2"/>
  <c r="K71" i="2"/>
  <c r="G71" i="2"/>
  <c r="D71" i="2"/>
  <c r="L71" i="2" s="1"/>
  <c r="W70" i="2"/>
  <c r="V70" i="2"/>
  <c r="O70" i="2"/>
  <c r="L70" i="2"/>
  <c r="K70" i="2"/>
  <c r="G70" i="2"/>
  <c r="D70" i="2"/>
  <c r="W69" i="2"/>
  <c r="V69" i="2"/>
  <c r="O69" i="2"/>
  <c r="K69" i="2"/>
  <c r="L69" i="2" s="1"/>
  <c r="G69" i="2"/>
  <c r="D69" i="2"/>
  <c r="W68" i="2"/>
  <c r="V68" i="2"/>
  <c r="O68" i="2"/>
  <c r="L68" i="2"/>
  <c r="K68" i="2"/>
  <c r="G68" i="2"/>
  <c r="D68" i="2"/>
  <c r="W67" i="2"/>
  <c r="V67" i="2"/>
  <c r="O67" i="2"/>
  <c r="L67" i="2"/>
  <c r="K67" i="2"/>
  <c r="G67" i="2"/>
  <c r="D67" i="2"/>
  <c r="W66" i="2"/>
  <c r="V66" i="2"/>
  <c r="O66" i="2"/>
  <c r="L66" i="2"/>
  <c r="K66" i="2"/>
  <c r="G66" i="2"/>
  <c r="D66" i="2"/>
  <c r="W65" i="2"/>
  <c r="V65" i="2"/>
  <c r="O65" i="2"/>
  <c r="L65" i="2"/>
  <c r="K65" i="2"/>
  <c r="G65" i="2"/>
  <c r="D65" i="2"/>
  <c r="W64" i="2"/>
  <c r="V64" i="2"/>
  <c r="O64" i="2"/>
  <c r="L64" i="2"/>
  <c r="K64" i="2"/>
  <c r="G64" i="2"/>
  <c r="D64" i="2"/>
  <c r="W63" i="2"/>
  <c r="V63" i="2"/>
  <c r="O63" i="2"/>
  <c r="K63" i="2"/>
  <c r="G63" i="2"/>
  <c r="D63" i="2"/>
  <c r="L63" i="2" s="1"/>
  <c r="W62" i="2"/>
  <c r="V62" i="2"/>
  <c r="O62" i="2"/>
  <c r="K62" i="2"/>
  <c r="G62" i="2"/>
  <c r="D62" i="2"/>
  <c r="L62" i="2" s="1"/>
  <c r="W61" i="2"/>
  <c r="V61" i="2"/>
  <c r="O61" i="2"/>
  <c r="K61" i="2"/>
  <c r="G61" i="2"/>
  <c r="D61" i="2"/>
  <c r="L61" i="2" s="1"/>
  <c r="W60" i="2"/>
  <c r="V60" i="2"/>
  <c r="O60" i="2"/>
  <c r="L60" i="2"/>
  <c r="K60" i="2"/>
  <c r="G60" i="2"/>
  <c r="D60" i="2"/>
  <c r="W59" i="2"/>
  <c r="V59" i="2"/>
  <c r="O59" i="2"/>
  <c r="K59" i="2"/>
  <c r="G59" i="2"/>
  <c r="D59" i="2"/>
  <c r="L59" i="2" s="1"/>
  <c r="W58" i="2"/>
  <c r="V58" i="2"/>
  <c r="O58" i="2"/>
  <c r="K58" i="2"/>
  <c r="L58" i="2" s="1"/>
  <c r="G58" i="2"/>
  <c r="D58" i="2"/>
  <c r="W57" i="2"/>
  <c r="V57" i="2"/>
  <c r="O57" i="2"/>
  <c r="K57" i="2"/>
  <c r="G57" i="2"/>
  <c r="D57" i="2"/>
  <c r="L57" i="2" s="1"/>
  <c r="W56" i="2"/>
  <c r="V56" i="2"/>
  <c r="O56" i="2"/>
  <c r="L56" i="2"/>
  <c r="K56" i="2"/>
  <c r="G56" i="2"/>
  <c r="D56" i="2"/>
  <c r="W55" i="2"/>
  <c r="V55" i="2"/>
  <c r="O55" i="2"/>
  <c r="K55" i="2"/>
  <c r="G55" i="2"/>
  <c r="D55" i="2"/>
  <c r="L55" i="2" s="1"/>
  <c r="W54" i="2"/>
  <c r="V54" i="2"/>
  <c r="O54" i="2"/>
  <c r="L54" i="2"/>
  <c r="K54" i="2"/>
  <c r="G54" i="2"/>
  <c r="D54" i="2"/>
  <c r="W53" i="2"/>
  <c r="V53" i="2"/>
  <c r="O53" i="2"/>
  <c r="K53" i="2"/>
  <c r="L53" i="2" s="1"/>
  <c r="G53" i="2"/>
  <c r="D53" i="2"/>
  <c r="W52" i="2"/>
  <c r="V52" i="2"/>
  <c r="O52" i="2"/>
  <c r="L52" i="2"/>
  <c r="K52" i="2"/>
  <c r="G52" i="2"/>
  <c r="D52" i="2"/>
  <c r="W51" i="2"/>
  <c r="V51" i="2"/>
  <c r="O51" i="2"/>
  <c r="L51" i="2"/>
  <c r="K51" i="2"/>
  <c r="G51" i="2"/>
  <c r="D51" i="2"/>
  <c r="W50" i="2"/>
  <c r="V50" i="2"/>
  <c r="O50" i="2"/>
  <c r="L50" i="2"/>
  <c r="K50" i="2"/>
  <c r="G50" i="2"/>
  <c r="D50" i="2"/>
  <c r="W49" i="2"/>
  <c r="V49" i="2"/>
  <c r="O49" i="2"/>
  <c r="L49" i="2"/>
  <c r="K49" i="2"/>
  <c r="G49" i="2"/>
  <c r="D49" i="2"/>
  <c r="W48" i="2"/>
  <c r="V48" i="2"/>
  <c r="O48" i="2"/>
  <c r="L48" i="2"/>
  <c r="K48" i="2"/>
  <c r="G48" i="2"/>
  <c r="D48" i="2"/>
  <c r="W47" i="2"/>
  <c r="V47" i="2"/>
  <c r="O47" i="2"/>
  <c r="K47" i="2"/>
  <c r="G47" i="2"/>
  <c r="D47" i="2"/>
  <c r="L47" i="2" s="1"/>
  <c r="W46" i="2"/>
  <c r="V46" i="2"/>
  <c r="O46" i="2"/>
  <c r="K46" i="2"/>
  <c r="G46" i="2"/>
  <c r="D46" i="2"/>
  <c r="L46" i="2" s="1"/>
  <c r="W45" i="2"/>
  <c r="V45" i="2"/>
  <c r="O45" i="2"/>
  <c r="K45" i="2"/>
  <c r="G45" i="2"/>
  <c r="D45" i="2"/>
  <c r="L45" i="2" s="1"/>
  <c r="W44" i="2"/>
  <c r="V44" i="2"/>
  <c r="O44" i="2"/>
  <c r="L44" i="2"/>
  <c r="K44" i="2"/>
  <c r="G44" i="2"/>
  <c r="D44" i="2"/>
  <c r="W43" i="2"/>
  <c r="V43" i="2"/>
  <c r="O43" i="2"/>
  <c r="K43" i="2"/>
  <c r="G43" i="2"/>
  <c r="D43" i="2"/>
  <c r="L43" i="2" s="1"/>
  <c r="W42" i="2"/>
  <c r="V42" i="2"/>
  <c r="O42" i="2"/>
  <c r="K42" i="2"/>
  <c r="L42" i="2" s="1"/>
  <c r="G42" i="2"/>
  <c r="D42" i="2"/>
  <c r="W41" i="2"/>
  <c r="V41" i="2"/>
  <c r="O41" i="2"/>
  <c r="K41" i="2"/>
  <c r="G41" i="2"/>
  <c r="D41" i="2"/>
  <c r="L41" i="2" s="1"/>
  <c r="W40" i="2"/>
  <c r="V40" i="2"/>
  <c r="O40" i="2"/>
  <c r="L40" i="2"/>
  <c r="K40" i="2"/>
  <c r="G40" i="2"/>
  <c r="D40" i="2"/>
  <c r="W39" i="2"/>
  <c r="V39" i="2"/>
  <c r="O39" i="2"/>
  <c r="K39" i="2"/>
  <c r="G39" i="2"/>
  <c r="D39" i="2"/>
  <c r="L39" i="2" s="1"/>
  <c r="W38" i="2"/>
  <c r="V38" i="2"/>
  <c r="O38" i="2"/>
  <c r="L38" i="2"/>
  <c r="K38" i="2"/>
  <c r="G38" i="2"/>
  <c r="D38" i="2"/>
  <c r="W37" i="2"/>
  <c r="V37" i="2"/>
  <c r="O37" i="2"/>
  <c r="K37" i="2"/>
  <c r="L37" i="2" s="1"/>
  <c r="G37" i="2"/>
  <c r="D37" i="2"/>
  <c r="W36" i="2"/>
  <c r="V36" i="2"/>
  <c r="O36" i="2"/>
  <c r="L36" i="2"/>
  <c r="K36" i="2"/>
  <c r="G36" i="2"/>
  <c r="D36" i="2"/>
  <c r="W35" i="2"/>
  <c r="V35" i="2"/>
  <c r="O35" i="2"/>
  <c r="L35" i="2"/>
  <c r="K35" i="2"/>
  <c r="G35" i="2"/>
  <c r="D35" i="2"/>
  <c r="W34" i="2"/>
  <c r="V34" i="2"/>
  <c r="O34" i="2"/>
  <c r="K34" i="2"/>
  <c r="G34" i="2"/>
  <c r="D34" i="2"/>
  <c r="L34" i="2" s="1"/>
  <c r="W33" i="2"/>
  <c r="V33" i="2"/>
  <c r="O33" i="2"/>
  <c r="L33" i="2"/>
  <c r="K33" i="2"/>
  <c r="G33" i="2"/>
  <c r="D33" i="2"/>
  <c r="W32" i="2"/>
  <c r="V32" i="2"/>
  <c r="O32" i="2"/>
  <c r="K32" i="2"/>
  <c r="L32" i="2" s="1"/>
  <c r="G32" i="2"/>
  <c r="D32" i="2"/>
  <c r="W31" i="2"/>
  <c r="V31" i="2"/>
  <c r="O31" i="2"/>
  <c r="K31" i="2"/>
  <c r="G31" i="2"/>
  <c r="D31" i="2"/>
  <c r="L31" i="2" s="1"/>
  <c r="W30" i="2"/>
  <c r="V30" i="2"/>
  <c r="O30" i="2"/>
  <c r="W29" i="2"/>
  <c r="V29" i="2"/>
  <c r="O29" i="2"/>
  <c r="L29" i="2"/>
  <c r="K29" i="2"/>
  <c r="G29" i="2"/>
  <c r="D29" i="2"/>
  <c r="W28" i="2"/>
  <c r="V28" i="2"/>
  <c r="O28" i="2"/>
  <c r="K28" i="2"/>
  <c r="L28" i="2" s="1"/>
  <c r="G28" i="2"/>
  <c r="D28" i="2"/>
  <c r="W27" i="2"/>
  <c r="V27" i="2"/>
  <c r="O27" i="2"/>
  <c r="K27" i="2"/>
  <c r="G27" i="2"/>
  <c r="D27" i="2"/>
  <c r="L27" i="2" s="1"/>
  <c r="W26" i="2"/>
  <c r="V26" i="2"/>
  <c r="O26" i="2"/>
  <c r="K26" i="2"/>
  <c r="G26" i="2"/>
  <c r="D26" i="2"/>
  <c r="L26" i="2" s="1"/>
  <c r="W25" i="2"/>
  <c r="V25" i="2"/>
  <c r="O25" i="2"/>
  <c r="K25" i="2"/>
  <c r="G25" i="2"/>
  <c r="D25" i="2"/>
  <c r="L25" i="2" s="1"/>
  <c r="W24" i="2"/>
  <c r="V24" i="2"/>
  <c r="O24" i="2"/>
  <c r="L24" i="2"/>
  <c r="K24" i="2"/>
  <c r="G24" i="2"/>
  <c r="D24" i="2"/>
  <c r="W23" i="2"/>
  <c r="V23" i="2"/>
  <c r="O23" i="2"/>
  <c r="K23" i="2"/>
  <c r="G23" i="2"/>
  <c r="D23" i="2"/>
  <c r="L23" i="2" s="1"/>
  <c r="W22" i="2"/>
  <c r="V22" i="2"/>
  <c r="O22" i="2"/>
  <c r="K22" i="2"/>
  <c r="L22" i="2" s="1"/>
  <c r="G22" i="2"/>
  <c r="D22" i="2"/>
  <c r="W21" i="2"/>
  <c r="V21" i="2"/>
  <c r="O21" i="2"/>
  <c r="K21" i="2"/>
  <c r="G21" i="2"/>
  <c r="D21" i="2"/>
  <c r="L21" i="2" s="1"/>
  <c r="W20" i="2"/>
  <c r="V20" i="2"/>
  <c r="O20" i="2"/>
  <c r="K20" i="2"/>
  <c r="G20" i="2"/>
  <c r="D20" i="2"/>
  <c r="L20" i="2" s="1"/>
  <c r="W19" i="2"/>
  <c r="V19" i="2"/>
  <c r="O19" i="2"/>
  <c r="K19" i="2"/>
  <c r="G19" i="2"/>
  <c r="D19" i="2"/>
  <c r="L19" i="2" s="1"/>
  <c r="W18" i="2"/>
  <c r="V18" i="2"/>
  <c r="O18" i="2"/>
  <c r="K18" i="2"/>
  <c r="L18" i="2" s="1"/>
  <c r="G18" i="2"/>
  <c r="D18" i="2"/>
  <c r="W17" i="2"/>
  <c r="V17" i="2"/>
  <c r="O17" i="2"/>
  <c r="K17" i="2"/>
  <c r="L17" i="2" s="1"/>
  <c r="G17" i="2"/>
  <c r="D17" i="2"/>
  <c r="W16" i="2"/>
  <c r="V16" i="2"/>
  <c r="O16" i="2"/>
  <c r="L16" i="2"/>
  <c r="K16" i="2"/>
  <c r="G16" i="2"/>
  <c r="D16" i="2"/>
  <c r="W15" i="2"/>
  <c r="V15" i="2"/>
  <c r="O15" i="2"/>
  <c r="L15" i="2"/>
  <c r="K15" i="2"/>
  <c r="G15" i="2"/>
  <c r="D15" i="2"/>
  <c r="W14" i="2"/>
  <c r="V14" i="2"/>
  <c r="O14" i="2"/>
  <c r="K14" i="2"/>
  <c r="G14" i="2"/>
  <c r="D14" i="2"/>
  <c r="L14" i="2" s="1"/>
  <c r="W13" i="2"/>
  <c r="V13" i="2"/>
  <c r="O13" i="2"/>
  <c r="L13" i="2"/>
  <c r="K13" i="2"/>
  <c r="G13" i="2"/>
  <c r="D13" i="2"/>
  <c r="W12" i="2"/>
  <c r="V12" i="2"/>
  <c r="O12" i="2"/>
  <c r="K12" i="2"/>
  <c r="L12" i="2" s="1"/>
  <c r="G12" i="2"/>
  <c r="D12" i="2"/>
  <c r="W11" i="2"/>
  <c r="Q29" i="2" s="1"/>
  <c r="V11" i="2"/>
  <c r="O11" i="2"/>
  <c r="K11" i="2"/>
  <c r="G11" i="2"/>
  <c r="D11" i="2"/>
  <c r="L11" i="2" s="1"/>
  <c r="W10" i="2"/>
  <c r="V10" i="2"/>
  <c r="O10" i="2"/>
  <c r="K10" i="2"/>
  <c r="G10" i="2"/>
  <c r="D10" i="2"/>
  <c r="L10" i="2" s="1"/>
  <c r="W9" i="2"/>
  <c r="V9" i="2"/>
  <c r="O9" i="2"/>
  <c r="K9" i="2"/>
  <c r="G9" i="2"/>
  <c r="D9" i="2"/>
  <c r="L9" i="2" s="1"/>
  <c r="W8" i="2"/>
  <c r="V8" i="2"/>
  <c r="O8" i="2"/>
  <c r="L8" i="2"/>
  <c r="K8" i="2"/>
  <c r="G8" i="2"/>
  <c r="D8" i="2"/>
  <c r="W7" i="2"/>
  <c r="V7" i="2"/>
  <c r="O7" i="2"/>
  <c r="K7" i="2"/>
  <c r="G7" i="2"/>
  <c r="D7" i="2"/>
  <c r="L7" i="2" s="1"/>
  <c r="W6" i="2"/>
  <c r="Q173" i="2" s="1"/>
  <c r="V6" i="2"/>
  <c r="O6" i="2"/>
  <c r="K6" i="2"/>
  <c r="L6" i="2" s="1"/>
  <c r="G6" i="2"/>
  <c r="D6" i="2"/>
  <c r="W5" i="2"/>
  <c r="V5" i="2"/>
  <c r="O5" i="2"/>
  <c r="K5" i="2"/>
  <c r="L5" i="2" s="1"/>
  <c r="G5" i="2"/>
  <c r="D5" i="2"/>
  <c r="W4" i="2"/>
  <c r="Q5" i="2" s="1"/>
  <c r="V4" i="2"/>
  <c r="P3" i="2" s="1"/>
  <c r="O4" i="2"/>
  <c r="L4" i="2"/>
  <c r="K4" i="2"/>
  <c r="G4" i="2"/>
  <c r="D4" i="2"/>
  <c r="W3" i="2"/>
  <c r="Q3" i="2" s="1"/>
  <c r="V3" i="2"/>
  <c r="O3" i="2"/>
  <c r="K3" i="2"/>
  <c r="G3" i="2"/>
  <c r="D3" i="2"/>
  <c r="L3" i="2" s="1"/>
  <c r="W2" i="2"/>
  <c r="Q179" i="2" s="1"/>
  <c r="V2" i="2"/>
  <c r="P188" i="2" s="1"/>
  <c r="Q2" i="2"/>
  <c r="O2" i="2"/>
  <c r="K2" i="2"/>
  <c r="L2" i="2" s="1"/>
  <c r="G2" i="2"/>
  <c r="D2" i="2"/>
  <c r="D182" i="1"/>
  <c r="Q6" i="1"/>
  <c r="K2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2" i="1"/>
  <c r="V2" i="1"/>
  <c r="P3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P161" i="1" s="1"/>
  <c r="V17" i="1"/>
  <c r="P34" i="1" s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9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7" i="1"/>
  <c r="D119" i="1"/>
  <c r="D121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3" i="1"/>
  <c r="D184" i="1"/>
  <c r="D185" i="1"/>
  <c r="D186" i="1"/>
  <c r="D187" i="1"/>
  <c r="D188" i="1"/>
  <c r="D189" i="1"/>
  <c r="D190" i="1"/>
  <c r="D191" i="1"/>
  <c r="D192" i="1"/>
  <c r="D193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7" i="1"/>
  <c r="K119" i="1"/>
  <c r="K121" i="1"/>
  <c r="K122" i="1"/>
  <c r="K123" i="1"/>
  <c r="K124" i="1"/>
  <c r="K125" i="1"/>
  <c r="K126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L182" i="9" l="1"/>
  <c r="L190" i="9"/>
  <c r="L6" i="9"/>
  <c r="L10" i="9"/>
  <c r="L59" i="9"/>
  <c r="L2" i="9"/>
  <c r="L176" i="9"/>
  <c r="L188" i="9"/>
  <c r="L15" i="9"/>
  <c r="L150" i="9"/>
  <c r="L66" i="9"/>
  <c r="L172" i="9"/>
  <c r="L72" i="9"/>
  <c r="L76" i="9"/>
  <c r="L55" i="9"/>
  <c r="L80" i="9"/>
  <c r="L129" i="9"/>
  <c r="L133" i="9"/>
  <c r="L137" i="9"/>
  <c r="L161" i="9"/>
  <c r="L165" i="9"/>
  <c r="L169" i="9"/>
  <c r="L61" i="9"/>
  <c r="L65" i="9"/>
  <c r="L124" i="9"/>
  <c r="L175" i="9"/>
  <c r="L179" i="9"/>
  <c r="L183" i="9"/>
  <c r="L187" i="9"/>
  <c r="Q3" i="9"/>
  <c r="L14" i="9"/>
  <c r="L17" i="9"/>
  <c r="L85" i="9"/>
  <c r="L104" i="9"/>
  <c r="L108" i="9"/>
  <c r="L112" i="9"/>
  <c r="L162" i="9"/>
  <c r="L166" i="9"/>
  <c r="L170" i="9"/>
  <c r="L122" i="9"/>
  <c r="L126" i="9"/>
  <c r="L173" i="9"/>
  <c r="L177" i="9"/>
  <c r="L181" i="9"/>
  <c r="L189" i="9"/>
  <c r="L102" i="9"/>
  <c r="L106" i="9"/>
  <c r="L110" i="9"/>
  <c r="L114" i="9"/>
  <c r="L119" i="9"/>
  <c r="L128" i="9"/>
  <c r="L140" i="9"/>
  <c r="L148" i="9"/>
  <c r="L152" i="9"/>
  <c r="L156" i="9"/>
  <c r="L160" i="9"/>
  <c r="L69" i="9"/>
  <c r="L18" i="9"/>
  <c r="L36" i="9"/>
  <c r="L40" i="9"/>
  <c r="L48" i="9"/>
  <c r="L52" i="9"/>
  <c r="L86" i="9"/>
  <c r="L93" i="9"/>
  <c r="L97" i="9"/>
  <c r="L98" i="9"/>
  <c r="L101" i="9"/>
  <c r="L121" i="9"/>
  <c r="L125" i="9"/>
  <c r="L132" i="9"/>
  <c r="L157" i="9"/>
  <c r="L174" i="9"/>
  <c r="L178" i="9"/>
  <c r="L67" i="9"/>
  <c r="L143" i="9"/>
  <c r="L144" i="9"/>
  <c r="L164" i="9"/>
  <c r="L20" i="9"/>
  <c r="L24" i="9"/>
  <c r="L28" i="9"/>
  <c r="L34" i="9"/>
  <c r="L38" i="9"/>
  <c r="L42" i="9"/>
  <c r="L46" i="9"/>
  <c r="L50" i="9"/>
  <c r="L54" i="9"/>
  <c r="L91" i="9"/>
  <c r="L95" i="9"/>
  <c r="L99" i="9"/>
  <c r="L130" i="9"/>
  <c r="L134" i="9"/>
  <c r="L138" i="9"/>
  <c r="L151" i="9"/>
  <c r="L159" i="9"/>
  <c r="L4" i="9"/>
  <c r="L70" i="9"/>
  <c r="L74" i="9"/>
  <c r="L142" i="9"/>
  <c r="L146" i="9"/>
  <c r="L184" i="9"/>
  <c r="P88" i="9"/>
  <c r="Q87" i="9"/>
  <c r="Q7" i="9"/>
  <c r="L53" i="9"/>
  <c r="L84" i="9"/>
  <c r="L100" i="9"/>
  <c r="L9" i="9"/>
  <c r="L22" i="9"/>
  <c r="L26" i="9"/>
  <c r="L44" i="9"/>
  <c r="L141" i="9"/>
  <c r="L191" i="9"/>
  <c r="L136" i="9"/>
  <c r="L145" i="9"/>
  <c r="L154" i="9"/>
  <c r="L168" i="9"/>
  <c r="L186" i="9"/>
  <c r="L39" i="9"/>
  <c r="L56" i="9"/>
  <c r="L60" i="9"/>
  <c r="L64" i="9"/>
  <c r="L73" i="9"/>
  <c r="L77" i="9"/>
  <c r="L87" i="9"/>
  <c r="L94" i="9"/>
  <c r="L123" i="9"/>
  <c r="L149" i="9"/>
  <c r="L158" i="9"/>
  <c r="L8" i="9"/>
  <c r="Q53" i="9"/>
  <c r="L25" i="9"/>
  <c r="P64" i="9"/>
  <c r="L16" i="9"/>
  <c r="L68" i="9"/>
  <c r="L82" i="9"/>
  <c r="L135" i="9"/>
  <c r="L153" i="9"/>
  <c r="L167" i="9"/>
  <c r="L185" i="9"/>
  <c r="L180" i="9"/>
  <c r="L193" i="9"/>
  <c r="L32" i="9"/>
  <c r="L33" i="9"/>
  <c r="L41" i="9"/>
  <c r="L45" i="9"/>
  <c r="L58" i="9"/>
  <c r="L62" i="9"/>
  <c r="L92" i="9"/>
  <c r="L96" i="9"/>
  <c r="L105" i="9"/>
  <c r="L109" i="9"/>
  <c r="L192" i="9"/>
  <c r="L12" i="9"/>
  <c r="L12" i="7"/>
  <c r="L39" i="7"/>
  <c r="L149" i="7"/>
  <c r="L55" i="7"/>
  <c r="L176" i="7"/>
  <c r="L180" i="7"/>
  <c r="L21" i="7"/>
  <c r="L57" i="7"/>
  <c r="L111" i="7"/>
  <c r="L159" i="7"/>
  <c r="L167" i="7"/>
  <c r="L73" i="7"/>
  <c r="L23" i="7"/>
  <c r="L27" i="7"/>
  <c r="L75" i="7"/>
  <c r="L77" i="7"/>
  <c r="L123" i="7"/>
  <c r="L161" i="7"/>
  <c r="L115" i="7"/>
  <c r="L46" i="7"/>
  <c r="L59" i="7"/>
  <c r="L63" i="7"/>
  <c r="L102" i="7"/>
  <c r="L5" i="7"/>
  <c r="L9" i="7"/>
  <c r="Q31" i="9"/>
  <c r="Q99" i="9"/>
  <c r="Q5" i="9"/>
  <c r="P6" i="9"/>
  <c r="L13" i="9"/>
  <c r="Q21" i="9"/>
  <c r="P22" i="9"/>
  <c r="L29" i="9"/>
  <c r="P30" i="9"/>
  <c r="L37" i="9"/>
  <c r="Q43" i="9"/>
  <c r="L49" i="9"/>
  <c r="P52" i="9"/>
  <c r="Q61" i="9"/>
  <c r="P62" i="9"/>
  <c r="Q71" i="9"/>
  <c r="P72" i="9"/>
  <c r="L75" i="9"/>
  <c r="L103" i="9"/>
  <c r="Q107" i="9"/>
  <c r="L113" i="9"/>
  <c r="L117" i="9"/>
  <c r="Q121" i="9"/>
  <c r="P122" i="9"/>
  <c r="Q127" i="9"/>
  <c r="P128" i="9"/>
  <c r="L131" i="9"/>
  <c r="Q135" i="9"/>
  <c r="P136" i="9"/>
  <c r="L139" i="9"/>
  <c r="Q143" i="9"/>
  <c r="P144" i="9"/>
  <c r="L147" i="9"/>
  <c r="Q151" i="9"/>
  <c r="P152" i="9"/>
  <c r="L155" i="9"/>
  <c r="Q159" i="9"/>
  <c r="P160" i="9"/>
  <c r="L163" i="9"/>
  <c r="Q167" i="9"/>
  <c r="P168" i="9"/>
  <c r="L171" i="9"/>
  <c r="Q175" i="9"/>
  <c r="P176" i="9"/>
  <c r="Q183" i="9"/>
  <c r="P184" i="9"/>
  <c r="P190" i="9"/>
  <c r="Q63" i="9"/>
  <c r="Q123" i="9"/>
  <c r="P4" i="9"/>
  <c r="L11" i="9"/>
  <c r="Q19" i="9"/>
  <c r="P20" i="9"/>
  <c r="L27" i="9"/>
  <c r="L35" i="9"/>
  <c r="L47" i="9"/>
  <c r="Q51" i="9"/>
  <c r="L57" i="9"/>
  <c r="P60" i="9"/>
  <c r="Q69" i="9"/>
  <c r="P70" i="9"/>
  <c r="Q79" i="9"/>
  <c r="P80" i="9"/>
  <c r="L83" i="9"/>
  <c r="L111" i="9"/>
  <c r="Q115" i="9"/>
  <c r="Q133" i="9"/>
  <c r="P134" i="9"/>
  <c r="Q141" i="9"/>
  <c r="P142" i="9"/>
  <c r="Q149" i="9"/>
  <c r="P150" i="9"/>
  <c r="Q157" i="9"/>
  <c r="P158" i="9"/>
  <c r="Q165" i="9"/>
  <c r="P166" i="9"/>
  <c r="Q173" i="9"/>
  <c r="P174" i="9"/>
  <c r="Q181" i="9"/>
  <c r="P182" i="9"/>
  <c r="Q189" i="9"/>
  <c r="Q23" i="9"/>
  <c r="P32" i="9"/>
  <c r="P108" i="9"/>
  <c r="P118" i="9"/>
  <c r="P124" i="9"/>
  <c r="P2" i="9"/>
  <c r="Q17" i="9"/>
  <c r="P18" i="9"/>
  <c r="Q41" i="9"/>
  <c r="Q59" i="9"/>
  <c r="P68" i="9"/>
  <c r="Q77" i="9"/>
  <c r="P8" i="9"/>
  <c r="P24" i="9"/>
  <c r="P54" i="9"/>
  <c r="P187" i="9"/>
  <c r="P179" i="9"/>
  <c r="P171" i="9"/>
  <c r="P163" i="9"/>
  <c r="P155" i="9"/>
  <c r="P147" i="9"/>
  <c r="P139" i="9"/>
  <c r="P131" i="9"/>
  <c r="P115" i="9"/>
  <c r="P107" i="9"/>
  <c r="P99" i="9"/>
  <c r="P91" i="9"/>
  <c r="P83" i="9"/>
  <c r="P75" i="9"/>
  <c r="P67" i="9"/>
  <c r="P59" i="9"/>
  <c r="P51" i="9"/>
  <c r="P43" i="9"/>
  <c r="P35" i="9"/>
  <c r="P23" i="9"/>
  <c r="P15" i="9"/>
  <c r="P7" i="9"/>
  <c r="P42" i="9"/>
  <c r="P186" i="9"/>
  <c r="P178" i="9"/>
  <c r="P170" i="9"/>
  <c r="P162" i="9"/>
  <c r="P154" i="9"/>
  <c r="P146" i="9"/>
  <c r="P138" i="9"/>
  <c r="P130" i="9"/>
  <c r="P126" i="9"/>
  <c r="P114" i="9"/>
  <c r="P106" i="9"/>
  <c r="P98" i="9"/>
  <c r="P90" i="9"/>
  <c r="P82" i="9"/>
  <c r="P78" i="9"/>
  <c r="P74" i="9"/>
  <c r="P66" i="9"/>
  <c r="P58" i="9"/>
  <c r="P50" i="9"/>
  <c r="P193" i="9"/>
  <c r="P185" i="9"/>
  <c r="P177" i="9"/>
  <c r="P169" i="9"/>
  <c r="P161" i="9"/>
  <c r="P153" i="9"/>
  <c r="P145" i="9"/>
  <c r="P137" i="9"/>
  <c r="P129" i="9"/>
  <c r="P125" i="9"/>
  <c r="P117" i="9"/>
  <c r="P113" i="9"/>
  <c r="P105" i="9"/>
  <c r="P97" i="9"/>
  <c r="P89" i="9"/>
  <c r="P81" i="9"/>
  <c r="P73" i="9"/>
  <c r="P65" i="9"/>
  <c r="P57" i="9"/>
  <c r="P49" i="9"/>
  <c r="P41" i="9"/>
  <c r="P33" i="9"/>
  <c r="P29" i="9"/>
  <c r="P21" i="9"/>
  <c r="P13" i="9"/>
  <c r="P5" i="9"/>
  <c r="P191" i="9"/>
  <c r="P183" i="9"/>
  <c r="P175" i="9"/>
  <c r="P167" i="9"/>
  <c r="P159" i="9"/>
  <c r="P151" i="9"/>
  <c r="P143" i="9"/>
  <c r="P135" i="9"/>
  <c r="P127" i="9"/>
  <c r="P123" i="9"/>
  <c r="P119" i="9"/>
  <c r="P111" i="9"/>
  <c r="P103" i="9"/>
  <c r="P95" i="9"/>
  <c r="P87" i="9"/>
  <c r="P79" i="9"/>
  <c r="P71" i="9"/>
  <c r="P63" i="9"/>
  <c r="P55" i="9"/>
  <c r="P47" i="9"/>
  <c r="P39" i="9"/>
  <c r="P31" i="9"/>
  <c r="P27" i="9"/>
  <c r="P19" i="9"/>
  <c r="P11" i="9"/>
  <c r="P3" i="9"/>
  <c r="P189" i="9"/>
  <c r="P181" i="9"/>
  <c r="P173" i="9"/>
  <c r="P165" i="9"/>
  <c r="P157" i="9"/>
  <c r="P149" i="9"/>
  <c r="P141" i="9"/>
  <c r="P133" i="9"/>
  <c r="P121" i="9"/>
  <c r="P109" i="9"/>
  <c r="P101" i="9"/>
  <c r="P93" i="9"/>
  <c r="P85" i="9"/>
  <c r="P77" i="9"/>
  <c r="P69" i="9"/>
  <c r="P61" i="9"/>
  <c r="P53" i="9"/>
  <c r="P45" i="9"/>
  <c r="P37" i="9"/>
  <c r="P25" i="9"/>
  <c r="P17" i="9"/>
  <c r="P9" i="9"/>
  <c r="P188" i="9"/>
  <c r="P180" i="9"/>
  <c r="P172" i="9"/>
  <c r="P164" i="9"/>
  <c r="P156" i="9"/>
  <c r="P148" i="9"/>
  <c r="P140" i="9"/>
  <c r="P132" i="9"/>
  <c r="P120" i="9"/>
  <c r="Q22" i="9"/>
  <c r="Q14" i="9"/>
  <c r="Q6" i="9"/>
  <c r="Q49" i="9"/>
  <c r="Q70" i="9"/>
  <c r="Q62" i="9"/>
  <c r="Q54" i="9"/>
  <c r="Q46" i="9"/>
  <c r="Q38" i="9"/>
  <c r="Q30" i="9"/>
  <c r="Q26" i="9"/>
  <c r="Q18" i="9"/>
  <c r="Q10" i="9"/>
  <c r="Q2" i="9"/>
  <c r="Q187" i="9"/>
  <c r="Q179" i="9"/>
  <c r="Q171" i="9"/>
  <c r="Q163" i="9"/>
  <c r="Q155" i="9"/>
  <c r="Q147" i="9"/>
  <c r="Q139" i="9"/>
  <c r="Q131" i="9"/>
  <c r="L7" i="9"/>
  <c r="Q15" i="9"/>
  <c r="P16" i="9"/>
  <c r="L23" i="9"/>
  <c r="L31" i="9"/>
  <c r="Q39" i="9"/>
  <c r="P40" i="9"/>
  <c r="L63" i="9"/>
  <c r="Q67" i="9"/>
  <c r="P76" i="9"/>
  <c r="Q85" i="9"/>
  <c r="P86" i="9"/>
  <c r="Q95" i="9"/>
  <c r="P96" i="9"/>
  <c r="Q186" i="9"/>
  <c r="L5" i="9"/>
  <c r="Q13" i="9"/>
  <c r="P14" i="9"/>
  <c r="L21" i="9"/>
  <c r="Q29" i="9"/>
  <c r="Q37" i="9"/>
  <c r="P38" i="9"/>
  <c r="L43" i="9"/>
  <c r="L71" i="9"/>
  <c r="Q75" i="9"/>
  <c r="L81" i="9"/>
  <c r="P84" i="9"/>
  <c r="Q93" i="9"/>
  <c r="P94" i="9"/>
  <c r="Q103" i="9"/>
  <c r="P104" i="9"/>
  <c r="L107" i="9"/>
  <c r="P44" i="9"/>
  <c r="Q191" i="9"/>
  <c r="L3" i="9"/>
  <c r="Q11" i="9"/>
  <c r="P12" i="9"/>
  <c r="L19" i="9"/>
  <c r="Q27" i="9"/>
  <c r="P28" i="9"/>
  <c r="Q35" i="9"/>
  <c r="P36" i="9"/>
  <c r="Q47" i="9"/>
  <c r="P48" i="9"/>
  <c r="L51" i="9"/>
  <c r="Q83" i="9"/>
  <c r="L89" i="9"/>
  <c r="P92" i="9"/>
  <c r="Q101" i="9"/>
  <c r="P102" i="9"/>
  <c r="Q111" i="9"/>
  <c r="P112" i="9"/>
  <c r="L115" i="9"/>
  <c r="P116" i="9"/>
  <c r="Q9" i="9"/>
  <c r="P10" i="9"/>
  <c r="Q25" i="9"/>
  <c r="P26" i="9"/>
  <c r="Q33" i="9"/>
  <c r="P34" i="9"/>
  <c r="Q45" i="9"/>
  <c r="P46" i="9"/>
  <c r="Q55" i="9"/>
  <c r="P56" i="9"/>
  <c r="Q91" i="9"/>
  <c r="P100" i="9"/>
  <c r="Q109" i="9"/>
  <c r="P110" i="9"/>
  <c r="Q119" i="9"/>
  <c r="P192" i="9"/>
  <c r="Q8" i="9"/>
  <c r="Q16" i="9"/>
  <c r="Q24" i="9"/>
  <c r="Q36" i="9"/>
  <c r="Q44" i="9"/>
  <c r="Q52" i="9"/>
  <c r="Q60" i="9"/>
  <c r="Q68" i="9"/>
  <c r="Q76" i="9"/>
  <c r="Q84" i="9"/>
  <c r="Q92" i="9"/>
  <c r="Q100" i="9"/>
  <c r="Q108" i="9"/>
  <c r="Q120" i="9"/>
  <c r="Q132" i="9"/>
  <c r="Q140" i="9"/>
  <c r="Q148" i="9"/>
  <c r="Q156" i="9"/>
  <c r="Q164" i="9"/>
  <c r="Q172" i="9"/>
  <c r="Q180" i="9"/>
  <c r="Q188" i="9"/>
  <c r="Q86" i="9"/>
  <c r="Q94" i="9"/>
  <c r="Q102" i="9"/>
  <c r="Q110" i="9"/>
  <c r="Q118" i="9"/>
  <c r="Q122" i="9"/>
  <c r="Q134" i="9"/>
  <c r="Q142" i="9"/>
  <c r="Q150" i="9"/>
  <c r="Q158" i="9"/>
  <c r="Q166" i="9"/>
  <c r="Q174" i="9"/>
  <c r="Q182" i="9"/>
  <c r="Q190" i="9"/>
  <c r="Q4" i="9"/>
  <c r="Q12" i="9"/>
  <c r="Q20" i="9"/>
  <c r="Q28" i="9"/>
  <c r="Q32" i="9"/>
  <c r="Q40" i="9"/>
  <c r="Q48" i="9"/>
  <c r="Q56" i="9"/>
  <c r="Q64" i="9"/>
  <c r="Q72" i="9"/>
  <c r="Q80" i="9"/>
  <c r="Q88" i="9"/>
  <c r="Q96" i="9"/>
  <c r="Q104" i="9"/>
  <c r="Q112" i="9"/>
  <c r="Q116" i="9"/>
  <c r="Q124" i="9"/>
  <c r="Q128" i="9"/>
  <c r="Q136" i="9"/>
  <c r="Q144" i="9"/>
  <c r="Q152" i="9"/>
  <c r="Q160" i="9"/>
  <c r="Q168" i="9"/>
  <c r="Q176" i="9"/>
  <c r="Q184" i="9"/>
  <c r="Q192" i="9"/>
  <c r="Q57" i="9"/>
  <c r="Q65" i="9"/>
  <c r="Q73" i="9"/>
  <c r="Q81" i="9"/>
  <c r="Q89" i="9"/>
  <c r="Q97" i="9"/>
  <c r="Q105" i="9"/>
  <c r="Q113" i="9"/>
  <c r="Q117" i="9"/>
  <c r="Q125" i="9"/>
  <c r="Q129" i="9"/>
  <c r="Q137" i="9"/>
  <c r="Q145" i="9"/>
  <c r="Q153" i="9"/>
  <c r="Q161" i="9"/>
  <c r="Q169" i="9"/>
  <c r="Q177" i="9"/>
  <c r="Q185" i="9"/>
  <c r="Q193" i="9"/>
  <c r="Q34" i="9"/>
  <c r="Q42" i="9"/>
  <c r="Q50" i="9"/>
  <c r="Q58" i="9"/>
  <c r="Q66" i="9"/>
  <c r="Q74" i="9"/>
  <c r="Q78" i="9"/>
  <c r="Q82" i="9"/>
  <c r="Q90" i="9"/>
  <c r="Q98" i="9"/>
  <c r="Q106" i="9"/>
  <c r="Q114" i="9"/>
  <c r="Q126" i="9"/>
  <c r="Q130" i="9"/>
  <c r="Q138" i="9"/>
  <c r="Q146" i="9"/>
  <c r="Q154" i="9"/>
  <c r="Q162" i="9"/>
  <c r="Q170" i="9"/>
  <c r="Q178" i="9"/>
  <c r="L44" i="7"/>
  <c r="L62" i="7"/>
  <c r="L131" i="7"/>
  <c r="L177" i="7"/>
  <c r="L181" i="7"/>
  <c r="L83" i="7"/>
  <c r="L87" i="7"/>
  <c r="L129" i="7"/>
  <c r="L25" i="7"/>
  <c r="L143" i="7"/>
  <c r="L7" i="7"/>
  <c r="L11" i="7"/>
  <c r="L147" i="7"/>
  <c r="L151" i="7"/>
  <c r="L178" i="7"/>
  <c r="L95" i="7"/>
  <c r="L8" i="7"/>
  <c r="L19" i="7"/>
  <c r="L24" i="7"/>
  <c r="L43" i="7"/>
  <c r="L47" i="7"/>
  <c r="L99" i="7"/>
  <c r="L103" i="7"/>
  <c r="L117" i="7"/>
  <c r="L135" i="7"/>
  <c r="L163" i="7"/>
  <c r="L175" i="7"/>
  <c r="L179" i="7"/>
  <c r="L3" i="7"/>
  <c r="L31" i="7"/>
  <c r="L119" i="7"/>
  <c r="L183" i="7"/>
  <c r="L188" i="7"/>
  <c r="L193" i="7"/>
  <c r="L61" i="7"/>
  <c r="L86" i="7"/>
  <c r="L113" i="7"/>
  <c r="L133" i="7"/>
  <c r="L145" i="7"/>
  <c r="L187" i="7"/>
  <c r="L192" i="7"/>
  <c r="L10" i="7"/>
  <c r="L26" i="7"/>
  <c r="L41" i="7"/>
  <c r="L45" i="7"/>
  <c r="L76" i="7"/>
  <c r="L97" i="7"/>
  <c r="L101" i="7"/>
  <c r="L125" i="7"/>
  <c r="L60" i="7"/>
  <c r="L71" i="7"/>
  <c r="L81" i="7"/>
  <c r="L85" i="7"/>
  <c r="L165" i="7"/>
  <c r="L191" i="7"/>
  <c r="L185" i="7"/>
  <c r="P16" i="7"/>
  <c r="Q23" i="7"/>
  <c r="P36" i="7"/>
  <c r="Q43" i="7"/>
  <c r="Q59" i="7"/>
  <c r="Q83" i="7"/>
  <c r="P92" i="7"/>
  <c r="P108" i="7"/>
  <c r="P120" i="7"/>
  <c r="Q131" i="7"/>
  <c r="P140" i="7"/>
  <c r="Q147" i="7"/>
  <c r="P156" i="7"/>
  <c r="Q163" i="7"/>
  <c r="P172" i="7"/>
  <c r="Q179" i="7"/>
  <c r="P9" i="7"/>
  <c r="Q16" i="7"/>
  <c r="P25" i="7"/>
  <c r="Q36" i="7"/>
  <c r="P45" i="7"/>
  <c r="Q52" i="7"/>
  <c r="P61" i="7"/>
  <c r="Q68" i="7"/>
  <c r="P77" i="7"/>
  <c r="P85" i="7"/>
  <c r="Q92" i="7"/>
  <c r="P101" i="7"/>
  <c r="Q108" i="7"/>
  <c r="Q120" i="7"/>
  <c r="P133" i="7"/>
  <c r="Q140" i="7"/>
  <c r="P149" i="7"/>
  <c r="Q156" i="7"/>
  <c r="P165" i="7"/>
  <c r="Q172" i="7"/>
  <c r="P181" i="7"/>
  <c r="Q188" i="7"/>
  <c r="Q7" i="7"/>
  <c r="P52" i="7"/>
  <c r="P68" i="7"/>
  <c r="Q75" i="7"/>
  <c r="Q99" i="7"/>
  <c r="Q115" i="7"/>
  <c r="Q9" i="7"/>
  <c r="P18" i="7"/>
  <c r="Q25" i="7"/>
  <c r="P38" i="7"/>
  <c r="Q45" i="7"/>
  <c r="P54" i="7"/>
  <c r="Q61" i="7"/>
  <c r="P70" i="7"/>
  <c r="Q77" i="7"/>
  <c r="Q85" i="7"/>
  <c r="P94" i="7"/>
  <c r="Q101" i="7"/>
  <c r="P110" i="7"/>
  <c r="P118" i="7"/>
  <c r="P122" i="7"/>
  <c r="Q133" i="7"/>
  <c r="P142" i="7"/>
  <c r="Q149" i="7"/>
  <c r="P158" i="7"/>
  <c r="Q165" i="7"/>
  <c r="P174" i="7"/>
  <c r="Q181" i="7"/>
  <c r="P190" i="7"/>
  <c r="P183" i="7"/>
  <c r="Q190" i="7"/>
  <c r="Q2" i="7"/>
  <c r="P11" i="7"/>
  <c r="Q18" i="7"/>
  <c r="P27" i="7"/>
  <c r="P31" i="7"/>
  <c r="Q38" i="7"/>
  <c r="P47" i="7"/>
  <c r="Q54" i="7"/>
  <c r="P63" i="7"/>
  <c r="Q70" i="7"/>
  <c r="P87" i="7"/>
  <c r="Q94" i="7"/>
  <c r="P103" i="7"/>
  <c r="Q110" i="7"/>
  <c r="Q118" i="7"/>
  <c r="Q122" i="7"/>
  <c r="P135" i="7"/>
  <c r="Q142" i="7"/>
  <c r="P151" i="7"/>
  <c r="Q158" i="7"/>
  <c r="P167" i="7"/>
  <c r="Q174" i="7"/>
  <c r="P4" i="7"/>
  <c r="Q11" i="7"/>
  <c r="P20" i="7"/>
  <c r="Q27" i="7"/>
  <c r="Q31" i="7"/>
  <c r="P40" i="7"/>
  <c r="Q47" i="7"/>
  <c r="P56" i="7"/>
  <c r="Q63" i="7"/>
  <c r="P72" i="7"/>
  <c r="P80" i="7"/>
  <c r="Q87" i="7"/>
  <c r="P96" i="7"/>
  <c r="Q103" i="7"/>
  <c r="P112" i="7"/>
  <c r="P116" i="7"/>
  <c r="P124" i="7"/>
  <c r="P128" i="7"/>
  <c r="Q135" i="7"/>
  <c r="P144" i="7"/>
  <c r="Q151" i="7"/>
  <c r="P160" i="7"/>
  <c r="Q167" i="7"/>
  <c r="P176" i="7"/>
  <c r="Q183" i="7"/>
  <c r="P192" i="7"/>
  <c r="P13" i="7"/>
  <c r="Q116" i="7"/>
  <c r="Q124" i="7"/>
  <c r="Q128" i="7"/>
  <c r="P137" i="7"/>
  <c r="Q144" i="7"/>
  <c r="P153" i="7"/>
  <c r="Q160" i="7"/>
  <c r="P169" i="7"/>
  <c r="Q176" i="7"/>
  <c r="P185" i="7"/>
  <c r="Q192" i="7"/>
  <c r="P178" i="7"/>
  <c r="Q185" i="7"/>
  <c r="P105" i="7"/>
  <c r="P22" i="7"/>
  <c r="P82" i="7"/>
  <c r="Q89" i="7"/>
  <c r="P98" i="7"/>
  <c r="Q105" i="7"/>
  <c r="P114" i="7"/>
  <c r="P126" i="7"/>
  <c r="P130" i="7"/>
  <c r="Q137" i="7"/>
  <c r="P146" i="7"/>
  <c r="P162" i="7"/>
  <c r="Q169" i="7"/>
  <c r="Q6" i="7"/>
  <c r="P15" i="7"/>
  <c r="Q22" i="7"/>
  <c r="P35" i="7"/>
  <c r="Q42" i="7"/>
  <c r="P51" i="7"/>
  <c r="Q58" i="7"/>
  <c r="P67" i="7"/>
  <c r="Q74" i="7"/>
  <c r="Q78" i="7"/>
  <c r="Q82" i="7"/>
  <c r="P91" i="7"/>
  <c r="Q98" i="7"/>
  <c r="P107" i="7"/>
  <c r="Q114" i="7"/>
  <c r="Q126" i="7"/>
  <c r="Q130" i="7"/>
  <c r="P139" i="7"/>
  <c r="Q146" i="7"/>
  <c r="P155" i="7"/>
  <c r="Q162" i="7"/>
  <c r="P171" i="7"/>
  <c r="Q178" i="7"/>
  <c r="P187" i="7"/>
  <c r="Q56" i="7"/>
  <c r="Q80" i="7"/>
  <c r="P89" i="7"/>
  <c r="Q33" i="7"/>
  <c r="P42" i="7"/>
  <c r="Q49" i="7"/>
  <c r="P58" i="7"/>
  <c r="Q65" i="7"/>
  <c r="P74" i="7"/>
  <c r="P78" i="7"/>
  <c r="P8" i="7"/>
  <c r="Q15" i="7"/>
  <c r="P24" i="7"/>
  <c r="Q35" i="7"/>
  <c r="P44" i="7"/>
  <c r="Q51" i="7"/>
  <c r="P60" i="7"/>
  <c r="Q67" i="7"/>
  <c r="P76" i="7"/>
  <c r="P84" i="7"/>
  <c r="Q91" i="7"/>
  <c r="P100" i="7"/>
  <c r="Q107" i="7"/>
  <c r="P132" i="7"/>
  <c r="Q139" i="7"/>
  <c r="P148" i="7"/>
  <c r="Q155" i="7"/>
  <c r="P164" i="7"/>
  <c r="Q171" i="7"/>
  <c r="P180" i="7"/>
  <c r="Q187" i="7"/>
  <c r="P29" i="7"/>
  <c r="Q40" i="7"/>
  <c r="Q72" i="7"/>
  <c r="P6" i="7"/>
  <c r="Q153" i="7"/>
  <c r="Q8" i="7"/>
  <c r="P17" i="7"/>
  <c r="Q24" i="7"/>
  <c r="P37" i="7"/>
  <c r="Q44" i="7"/>
  <c r="P53" i="7"/>
  <c r="Q60" i="7"/>
  <c r="P69" i="7"/>
  <c r="Q76" i="7"/>
  <c r="Q84" i="7"/>
  <c r="P93" i="7"/>
  <c r="Q100" i="7"/>
  <c r="P109" i="7"/>
  <c r="P121" i="7"/>
  <c r="Q132" i="7"/>
  <c r="P141" i="7"/>
  <c r="Q148" i="7"/>
  <c r="P157" i="7"/>
  <c r="Q164" i="7"/>
  <c r="P173" i="7"/>
  <c r="Q180" i="7"/>
  <c r="P189" i="7"/>
  <c r="P33" i="7"/>
  <c r="Q96" i="7"/>
  <c r="P10" i="7"/>
  <c r="Q17" i="7"/>
  <c r="P26" i="7"/>
  <c r="P30" i="7"/>
  <c r="Q37" i="7"/>
  <c r="P46" i="7"/>
  <c r="Q53" i="7"/>
  <c r="P62" i="7"/>
  <c r="Q69" i="7"/>
  <c r="P86" i="7"/>
  <c r="Q93" i="7"/>
  <c r="P102" i="7"/>
  <c r="Q109" i="7"/>
  <c r="Q121" i="7"/>
  <c r="P134" i="7"/>
  <c r="Q141" i="7"/>
  <c r="P150" i="7"/>
  <c r="Q157" i="7"/>
  <c r="P166" i="7"/>
  <c r="Q173" i="7"/>
  <c r="P182" i="7"/>
  <c r="Q189" i="7"/>
  <c r="Q4" i="7"/>
  <c r="P49" i="7"/>
  <c r="Q112" i="7"/>
  <c r="Q13" i="7"/>
  <c r="Q29" i="7"/>
  <c r="P3" i="7"/>
  <c r="Q10" i="7"/>
  <c r="P19" i="7"/>
  <c r="Q26" i="7"/>
  <c r="Q30" i="7"/>
  <c r="P39" i="7"/>
  <c r="Q46" i="7"/>
  <c r="P55" i="7"/>
  <c r="Q62" i="7"/>
  <c r="P71" i="7"/>
  <c r="P79" i="7"/>
  <c r="Q86" i="7"/>
  <c r="P95" i="7"/>
  <c r="Q102" i="7"/>
  <c r="P111" i="7"/>
  <c r="P119" i="7"/>
  <c r="P123" i="7"/>
  <c r="P127" i="7"/>
  <c r="Q134" i="7"/>
  <c r="P143" i="7"/>
  <c r="Q150" i="7"/>
  <c r="P159" i="7"/>
  <c r="Q166" i="7"/>
  <c r="P175" i="7"/>
  <c r="Q182" i="7"/>
  <c r="P191" i="7"/>
  <c r="Q3" i="7"/>
  <c r="P12" i="7"/>
  <c r="Q19" i="7"/>
  <c r="P28" i="7"/>
  <c r="P32" i="7"/>
  <c r="Q39" i="7"/>
  <c r="P48" i="7"/>
  <c r="Q55" i="7"/>
  <c r="P64" i="7"/>
  <c r="Q71" i="7"/>
  <c r="Q79" i="7"/>
  <c r="P88" i="7"/>
  <c r="Q95" i="7"/>
  <c r="P104" i="7"/>
  <c r="Q111" i="7"/>
  <c r="Q119" i="7"/>
  <c r="Q123" i="7"/>
  <c r="Q127" i="7"/>
  <c r="P136" i="7"/>
  <c r="Q143" i="7"/>
  <c r="P152" i="7"/>
  <c r="Q159" i="7"/>
  <c r="P168" i="7"/>
  <c r="Q175" i="7"/>
  <c r="P184" i="7"/>
  <c r="Q191" i="7"/>
  <c r="P5" i="7"/>
  <c r="Q12" i="7"/>
  <c r="P21" i="7"/>
  <c r="Q28" i="7"/>
  <c r="Q32" i="7"/>
  <c r="P41" i="7"/>
  <c r="Q48" i="7"/>
  <c r="P57" i="7"/>
  <c r="Q64" i="7"/>
  <c r="P73" i="7"/>
  <c r="P81" i="7"/>
  <c r="Q88" i="7"/>
  <c r="P97" i="7"/>
  <c r="Q104" i="7"/>
  <c r="P113" i="7"/>
  <c r="P117" i="7"/>
  <c r="P125" i="7"/>
  <c r="P129" i="7"/>
  <c r="Q136" i="7"/>
  <c r="P145" i="7"/>
  <c r="Q152" i="7"/>
  <c r="P161" i="7"/>
  <c r="Q168" i="7"/>
  <c r="P177" i="7"/>
  <c r="Q184" i="7"/>
  <c r="P193" i="7"/>
  <c r="P186" i="7"/>
  <c r="Q193" i="7"/>
  <c r="Q5" i="7"/>
  <c r="P14" i="7"/>
  <c r="Q21" i="7"/>
  <c r="Q41" i="7"/>
  <c r="P50" i="7"/>
  <c r="Q57" i="7"/>
  <c r="Q73" i="7"/>
  <c r="Q81" i="7"/>
  <c r="P90" i="7"/>
  <c r="Q97" i="7"/>
  <c r="P106" i="7"/>
  <c r="Q113" i="7"/>
  <c r="Q117" i="7"/>
  <c r="Q125" i="7"/>
  <c r="Q129" i="7"/>
  <c r="P138" i="7"/>
  <c r="Q145" i="7"/>
  <c r="P154" i="7"/>
  <c r="Q161" i="7"/>
  <c r="Q177" i="7"/>
  <c r="P7" i="7"/>
  <c r="Q14" i="7"/>
  <c r="P23" i="7"/>
  <c r="Q34" i="7"/>
  <c r="P43" i="7"/>
  <c r="Q50" i="7"/>
  <c r="P59" i="7"/>
  <c r="Q66" i="7"/>
  <c r="P75" i="7"/>
  <c r="P83" i="7"/>
  <c r="Q90" i="7"/>
  <c r="P99" i="7"/>
  <c r="Q106" i="7"/>
  <c r="P115" i="7"/>
  <c r="P131" i="7"/>
  <c r="Q138" i="7"/>
  <c r="P147" i="7"/>
  <c r="Q154" i="7"/>
  <c r="P163" i="7"/>
  <c r="Q170" i="7"/>
  <c r="P179" i="7"/>
  <c r="P77" i="5"/>
  <c r="P85" i="5"/>
  <c r="P133" i="5"/>
  <c r="Q140" i="5"/>
  <c r="P149" i="5"/>
  <c r="P165" i="5"/>
  <c r="Q172" i="5"/>
  <c r="P181" i="5"/>
  <c r="Q188" i="5"/>
  <c r="Q16" i="5"/>
  <c r="P25" i="5"/>
  <c r="Q36" i="5"/>
  <c r="Q52" i="5"/>
  <c r="Q92" i="5"/>
  <c r="P101" i="5"/>
  <c r="Q108" i="5"/>
  <c r="Q120" i="5"/>
  <c r="Q156" i="5"/>
  <c r="Q9" i="5"/>
  <c r="P18" i="5"/>
  <c r="Q25" i="5"/>
  <c r="Q45" i="5"/>
  <c r="Q61" i="5"/>
  <c r="P9" i="5"/>
  <c r="P45" i="5"/>
  <c r="P61" i="5"/>
  <c r="P38" i="5"/>
  <c r="P54" i="5"/>
  <c r="P70" i="5"/>
  <c r="Q77" i="5"/>
  <c r="Q85" i="5"/>
  <c r="P94" i="5"/>
  <c r="Q101" i="5"/>
  <c r="P110" i="5"/>
  <c r="P118" i="5"/>
  <c r="P122" i="5"/>
  <c r="Q133" i="5"/>
  <c r="P142" i="5"/>
  <c r="Q149" i="5"/>
  <c r="P158" i="5"/>
  <c r="Q165" i="5"/>
  <c r="P174" i="5"/>
  <c r="Q181" i="5"/>
  <c r="Q2" i="5"/>
  <c r="P11" i="5"/>
  <c r="Q18" i="5"/>
  <c r="P27" i="5"/>
  <c r="P31" i="5"/>
  <c r="Q38" i="5"/>
  <c r="P47" i="5"/>
  <c r="Q54" i="5"/>
  <c r="P63" i="5"/>
  <c r="Q70" i="5"/>
  <c r="P87" i="5"/>
  <c r="Q94" i="5"/>
  <c r="P103" i="5"/>
  <c r="Q110" i="5"/>
  <c r="Q118" i="5"/>
  <c r="Q122" i="5"/>
  <c r="P135" i="5"/>
  <c r="Q142" i="5"/>
  <c r="P151" i="5"/>
  <c r="Q158" i="5"/>
  <c r="P167" i="5"/>
  <c r="Q174" i="5"/>
  <c r="P183" i="5"/>
  <c r="Q190" i="5"/>
  <c r="P190" i="5"/>
  <c r="P4" i="5"/>
  <c r="Q11" i="5"/>
  <c r="P20" i="5"/>
  <c r="Q27" i="5"/>
  <c r="Q31" i="5"/>
  <c r="P40" i="5"/>
  <c r="Q47" i="5"/>
  <c r="P56" i="5"/>
  <c r="Q63" i="5"/>
  <c r="P72" i="5"/>
  <c r="P80" i="5"/>
  <c r="Q87" i="5"/>
  <c r="P96" i="5"/>
  <c r="Q103" i="5"/>
  <c r="P112" i="5"/>
  <c r="P116" i="5"/>
  <c r="P124" i="5"/>
  <c r="P128" i="5"/>
  <c r="Q135" i="5"/>
  <c r="P144" i="5"/>
  <c r="Q151" i="5"/>
  <c r="P160" i="5"/>
  <c r="Q167" i="5"/>
  <c r="P176" i="5"/>
  <c r="Q183" i="5"/>
  <c r="P192" i="5"/>
  <c r="Q68" i="5"/>
  <c r="Q20" i="5"/>
  <c r="P29" i="5"/>
  <c r="P33" i="5"/>
  <c r="Q40" i="5"/>
  <c r="Q56" i="5"/>
  <c r="P89" i="5"/>
  <c r="Q96" i="5"/>
  <c r="P105" i="5"/>
  <c r="Q112" i="5"/>
  <c r="Q116" i="5"/>
  <c r="Q124" i="5"/>
  <c r="P137" i="5"/>
  <c r="Q144" i="5"/>
  <c r="P185" i="5"/>
  <c r="Q192" i="5"/>
  <c r="P6" i="5"/>
  <c r="Q13" i="5"/>
  <c r="P22" i="5"/>
  <c r="Q29" i="5"/>
  <c r="Q33" i="5"/>
  <c r="P42" i="5"/>
  <c r="Q49" i="5"/>
  <c r="P58" i="5"/>
  <c r="Q65" i="5"/>
  <c r="P74" i="5"/>
  <c r="P78" i="5"/>
  <c r="P82" i="5"/>
  <c r="Q89" i="5"/>
  <c r="P98" i="5"/>
  <c r="Q105" i="5"/>
  <c r="P114" i="5"/>
  <c r="P126" i="5"/>
  <c r="P130" i="5"/>
  <c r="Q137" i="5"/>
  <c r="P146" i="5"/>
  <c r="Q153" i="5"/>
  <c r="P162" i="5"/>
  <c r="Q169" i="5"/>
  <c r="P178" i="5"/>
  <c r="Q185" i="5"/>
  <c r="Q4" i="5"/>
  <c r="P13" i="5"/>
  <c r="P49" i="5"/>
  <c r="P65" i="5"/>
  <c r="Q72" i="5"/>
  <c r="Q80" i="5"/>
  <c r="Q128" i="5"/>
  <c r="P153" i="5"/>
  <c r="Q160" i="5"/>
  <c r="P169" i="5"/>
  <c r="Q176" i="5"/>
  <c r="Q6" i="5"/>
  <c r="P15" i="5"/>
  <c r="Q22" i="5"/>
  <c r="P35" i="5"/>
  <c r="Q42" i="5"/>
  <c r="P51" i="5"/>
  <c r="Q58" i="5"/>
  <c r="P67" i="5"/>
  <c r="Q74" i="5"/>
  <c r="Q78" i="5"/>
  <c r="Q82" i="5"/>
  <c r="P91" i="5"/>
  <c r="Q98" i="5"/>
  <c r="P107" i="5"/>
  <c r="Q114" i="5"/>
  <c r="Q126" i="5"/>
  <c r="Q130" i="5"/>
  <c r="P139" i="5"/>
  <c r="Q146" i="5"/>
  <c r="P155" i="5"/>
  <c r="Q162" i="5"/>
  <c r="P171" i="5"/>
  <c r="Q178" i="5"/>
  <c r="P187" i="5"/>
  <c r="P24" i="5"/>
  <c r="Q51" i="5"/>
  <c r="P132" i="5"/>
  <c r="Q139" i="5"/>
  <c r="Q155" i="5"/>
  <c r="P37" i="5"/>
  <c r="Q60" i="5"/>
  <c r="P69" i="5"/>
  <c r="Q100" i="5"/>
  <c r="P109" i="5"/>
  <c r="P189" i="5"/>
  <c r="P8" i="5"/>
  <c r="Q35" i="5"/>
  <c r="P44" i="5"/>
  <c r="Q67" i="5"/>
  <c r="P164" i="5"/>
  <c r="Q171" i="5"/>
  <c r="P180" i="5"/>
  <c r="Q8" i="5"/>
  <c r="P17" i="5"/>
  <c r="Q24" i="5"/>
  <c r="Q44" i="5"/>
  <c r="P53" i="5"/>
  <c r="Q76" i="5"/>
  <c r="Q84" i="5"/>
  <c r="P141" i="5"/>
  <c r="Q148" i="5"/>
  <c r="P157" i="5"/>
  <c r="Q164" i="5"/>
  <c r="P173" i="5"/>
  <c r="Q180" i="5"/>
  <c r="P10" i="5"/>
  <c r="Q17" i="5"/>
  <c r="P26" i="5"/>
  <c r="P30" i="5"/>
  <c r="Q37" i="5"/>
  <c r="P46" i="5"/>
  <c r="Q53" i="5"/>
  <c r="P62" i="5"/>
  <c r="Q69" i="5"/>
  <c r="P86" i="5"/>
  <c r="Q93" i="5"/>
  <c r="P102" i="5"/>
  <c r="Q109" i="5"/>
  <c r="Q121" i="5"/>
  <c r="P134" i="5"/>
  <c r="Q141" i="5"/>
  <c r="P150" i="5"/>
  <c r="Q157" i="5"/>
  <c r="P166" i="5"/>
  <c r="Q173" i="5"/>
  <c r="P182" i="5"/>
  <c r="Q189" i="5"/>
  <c r="P60" i="5"/>
  <c r="P84" i="5"/>
  <c r="Q91" i="5"/>
  <c r="P100" i="5"/>
  <c r="Q107" i="5"/>
  <c r="P148" i="5"/>
  <c r="Q187" i="5"/>
  <c r="P93" i="5"/>
  <c r="P121" i="5"/>
  <c r="Q132" i="5"/>
  <c r="P3" i="5"/>
  <c r="Q10" i="5"/>
  <c r="P19" i="5"/>
  <c r="Q26" i="5"/>
  <c r="Q30" i="5"/>
  <c r="P39" i="5"/>
  <c r="Q46" i="5"/>
  <c r="P55" i="5"/>
  <c r="Q62" i="5"/>
  <c r="P71" i="5"/>
  <c r="P79" i="5"/>
  <c r="Q86" i="5"/>
  <c r="P95" i="5"/>
  <c r="Q102" i="5"/>
  <c r="P111" i="5"/>
  <c r="P119" i="5"/>
  <c r="P123" i="5"/>
  <c r="P127" i="5"/>
  <c r="Q134" i="5"/>
  <c r="P143" i="5"/>
  <c r="Q150" i="5"/>
  <c r="P159" i="5"/>
  <c r="Q166" i="5"/>
  <c r="P175" i="5"/>
  <c r="Q182" i="5"/>
  <c r="P191" i="5"/>
  <c r="P12" i="5"/>
  <c r="Q19" i="5"/>
  <c r="P28" i="5"/>
  <c r="P32" i="5"/>
  <c r="P48" i="5"/>
  <c r="Q55" i="5"/>
  <c r="P64" i="5"/>
  <c r="Q71" i="5"/>
  <c r="Q79" i="5"/>
  <c r="P88" i="5"/>
  <c r="Q95" i="5"/>
  <c r="P104" i="5"/>
  <c r="Q111" i="5"/>
  <c r="Q119" i="5"/>
  <c r="Q123" i="5"/>
  <c r="Q127" i="5"/>
  <c r="P136" i="5"/>
  <c r="Q143" i="5"/>
  <c r="P152" i="5"/>
  <c r="Q159" i="5"/>
  <c r="P168" i="5"/>
  <c r="Q175" i="5"/>
  <c r="P184" i="5"/>
  <c r="Q191" i="5"/>
  <c r="P5" i="5"/>
  <c r="Q12" i="5"/>
  <c r="P21" i="5"/>
  <c r="Q28" i="5"/>
  <c r="Q32" i="5"/>
  <c r="P41" i="5"/>
  <c r="Q48" i="5"/>
  <c r="P57" i="5"/>
  <c r="Q64" i="5"/>
  <c r="P73" i="5"/>
  <c r="P81" i="5"/>
  <c r="Q88" i="5"/>
  <c r="P97" i="5"/>
  <c r="Q104" i="5"/>
  <c r="P113" i="5"/>
  <c r="P117" i="5"/>
  <c r="P125" i="5"/>
  <c r="P129" i="5"/>
  <c r="Q136" i="5"/>
  <c r="P145" i="5"/>
  <c r="Q152" i="5"/>
  <c r="P161" i="5"/>
  <c r="Q168" i="5"/>
  <c r="P177" i="5"/>
  <c r="Q184" i="5"/>
  <c r="P193" i="5"/>
  <c r="Q5" i="5"/>
  <c r="P14" i="5"/>
  <c r="Q21" i="5"/>
  <c r="P34" i="5"/>
  <c r="Q41" i="5"/>
  <c r="P50" i="5"/>
  <c r="Q57" i="5"/>
  <c r="P106" i="5"/>
  <c r="Q125" i="5"/>
  <c r="Q129" i="5"/>
  <c r="P138" i="5"/>
  <c r="Q145" i="5"/>
  <c r="P154" i="5"/>
  <c r="Q161" i="5"/>
  <c r="P7" i="5"/>
  <c r="Q14" i="5"/>
  <c r="P23" i="5"/>
  <c r="Q34" i="5"/>
  <c r="P43" i="5"/>
  <c r="Q50" i="5"/>
  <c r="P59" i="5"/>
  <c r="Q66" i="5"/>
  <c r="P75" i="5"/>
  <c r="P83" i="5"/>
  <c r="Q90" i="5"/>
  <c r="P99" i="5"/>
  <c r="Q106" i="5"/>
  <c r="P115" i="5"/>
  <c r="P131" i="5"/>
  <c r="Q138" i="5"/>
  <c r="P147" i="5"/>
  <c r="Q154" i="5"/>
  <c r="P163" i="5"/>
  <c r="Q170" i="5"/>
  <c r="P179" i="5"/>
  <c r="Q186" i="5"/>
  <c r="P66" i="5"/>
  <c r="Q73" i="5"/>
  <c r="Q81" i="5"/>
  <c r="P90" i="5"/>
  <c r="Q97" i="5"/>
  <c r="Q113" i="5"/>
  <c r="Q117" i="5"/>
  <c r="P170" i="5"/>
  <c r="Q177" i="5"/>
  <c r="Q7" i="5"/>
  <c r="Q23" i="5"/>
  <c r="P36" i="5"/>
  <c r="Q43" i="5"/>
  <c r="P52" i="5"/>
  <c r="Q59" i="5"/>
  <c r="P68" i="5"/>
  <c r="Q75" i="5"/>
  <c r="Q83" i="5"/>
  <c r="P92" i="5"/>
  <c r="Q99" i="5"/>
  <c r="P108" i="5"/>
  <c r="Q115" i="5"/>
  <c r="P120" i="5"/>
  <c r="Q131" i="5"/>
  <c r="P140" i="5"/>
  <c r="Q147" i="5"/>
  <c r="P156" i="5"/>
  <c r="Q163" i="5"/>
  <c r="P172" i="5"/>
  <c r="P148" i="4"/>
  <c r="P9" i="4"/>
  <c r="Q16" i="4"/>
  <c r="P25" i="4"/>
  <c r="Q36" i="4"/>
  <c r="P45" i="4"/>
  <c r="Q52" i="4"/>
  <c r="P61" i="4"/>
  <c r="Q68" i="4"/>
  <c r="P77" i="4"/>
  <c r="P85" i="4"/>
  <c r="Q92" i="4"/>
  <c r="P101" i="4"/>
  <c r="Q108" i="4"/>
  <c r="Q120" i="4"/>
  <c r="P133" i="4"/>
  <c r="Q140" i="4"/>
  <c r="P149" i="4"/>
  <c r="Q156" i="4"/>
  <c r="P165" i="4"/>
  <c r="Q172" i="4"/>
  <c r="P181" i="4"/>
  <c r="Q188" i="4"/>
  <c r="P2" i="4"/>
  <c r="Q9" i="4"/>
  <c r="P18" i="4"/>
  <c r="Q25" i="4"/>
  <c r="P38" i="4"/>
  <c r="Q45" i="4"/>
  <c r="P54" i="4"/>
  <c r="Q61" i="4"/>
  <c r="P70" i="4"/>
  <c r="Q77" i="4"/>
  <c r="Q85" i="4"/>
  <c r="P94" i="4"/>
  <c r="Q101" i="4"/>
  <c r="P110" i="4"/>
  <c r="P118" i="4"/>
  <c r="P122" i="4"/>
  <c r="Q133" i="4"/>
  <c r="P142" i="4"/>
  <c r="Q149" i="4"/>
  <c r="P158" i="4"/>
  <c r="Q165" i="4"/>
  <c r="P174" i="4"/>
  <c r="Q181" i="4"/>
  <c r="P190" i="4"/>
  <c r="P11" i="4"/>
  <c r="Q18" i="4"/>
  <c r="P27" i="4"/>
  <c r="P31" i="4"/>
  <c r="Q38" i="4"/>
  <c r="P47" i="4"/>
  <c r="Q54" i="4"/>
  <c r="P63" i="4"/>
  <c r="Q70" i="4"/>
  <c r="P87" i="4"/>
  <c r="Q94" i="4"/>
  <c r="P103" i="4"/>
  <c r="Q110" i="4"/>
  <c r="Q118" i="4"/>
  <c r="Q122" i="4"/>
  <c r="P135" i="4"/>
  <c r="Q142" i="4"/>
  <c r="P151" i="4"/>
  <c r="Q158" i="4"/>
  <c r="P167" i="4"/>
  <c r="Q174" i="4"/>
  <c r="P183" i="4"/>
  <c r="Q190" i="4"/>
  <c r="P192" i="4"/>
  <c r="P185" i="4"/>
  <c r="Q192" i="4"/>
  <c r="P20" i="4"/>
  <c r="Q27" i="4"/>
  <c r="Q47" i="4"/>
  <c r="P56" i="4"/>
  <c r="Q63" i="4"/>
  <c r="P72" i="4"/>
  <c r="P80" i="4"/>
  <c r="Q87" i="4"/>
  <c r="P116" i="4"/>
  <c r="P144" i="4"/>
  <c r="Q151" i="4"/>
  <c r="P160" i="4"/>
  <c r="Q167" i="4"/>
  <c r="P176" i="4"/>
  <c r="Q183" i="4"/>
  <c r="Q4" i="4"/>
  <c r="P13" i="4"/>
  <c r="Q20" i="4"/>
  <c r="P29" i="4"/>
  <c r="P33" i="4"/>
  <c r="Q40" i="4"/>
  <c r="Q56" i="4"/>
  <c r="P89" i="4"/>
  <c r="Q96" i="4"/>
  <c r="P105" i="4"/>
  <c r="Q112" i="4"/>
  <c r="Q116" i="4"/>
  <c r="Q124" i="4"/>
  <c r="P169" i="4"/>
  <c r="Q176" i="4"/>
  <c r="P6" i="4"/>
  <c r="Q13" i="4"/>
  <c r="P22" i="4"/>
  <c r="Q29" i="4"/>
  <c r="Q33" i="4"/>
  <c r="P42" i="4"/>
  <c r="Q49" i="4"/>
  <c r="P58" i="4"/>
  <c r="Q65" i="4"/>
  <c r="P74" i="4"/>
  <c r="P78" i="4"/>
  <c r="P82" i="4"/>
  <c r="Q89" i="4"/>
  <c r="P98" i="4"/>
  <c r="Q105" i="4"/>
  <c r="P114" i="4"/>
  <c r="P126" i="4"/>
  <c r="P130" i="4"/>
  <c r="Q137" i="4"/>
  <c r="P146" i="4"/>
  <c r="Q153" i="4"/>
  <c r="P162" i="4"/>
  <c r="Q169" i="4"/>
  <c r="P178" i="4"/>
  <c r="Q185" i="4"/>
  <c r="P4" i="4"/>
  <c r="Q11" i="4"/>
  <c r="Q31" i="4"/>
  <c r="P40" i="4"/>
  <c r="P96" i="4"/>
  <c r="Q103" i="4"/>
  <c r="P112" i="4"/>
  <c r="P124" i="4"/>
  <c r="P128" i="4"/>
  <c r="Q135" i="4"/>
  <c r="P49" i="4"/>
  <c r="P65" i="4"/>
  <c r="Q72" i="4"/>
  <c r="Q80" i="4"/>
  <c r="Q128" i="4"/>
  <c r="P137" i="4"/>
  <c r="Q144" i="4"/>
  <c r="P153" i="4"/>
  <c r="Q160" i="4"/>
  <c r="Q6" i="4"/>
  <c r="P15" i="4"/>
  <c r="Q22" i="4"/>
  <c r="P35" i="4"/>
  <c r="Q42" i="4"/>
  <c r="P51" i="4"/>
  <c r="Q58" i="4"/>
  <c r="P67" i="4"/>
  <c r="Q74" i="4"/>
  <c r="Q78" i="4"/>
  <c r="Q82" i="4"/>
  <c r="P91" i="4"/>
  <c r="Q98" i="4"/>
  <c r="P107" i="4"/>
  <c r="Q114" i="4"/>
  <c r="Q126" i="4"/>
  <c r="Q130" i="4"/>
  <c r="P139" i="4"/>
  <c r="Q146" i="4"/>
  <c r="P155" i="4"/>
  <c r="Q162" i="4"/>
  <c r="P171" i="4"/>
  <c r="Q178" i="4"/>
  <c r="P187" i="4"/>
  <c r="P189" i="4"/>
  <c r="Q15" i="4"/>
  <c r="P24" i="4"/>
  <c r="Q91" i="4"/>
  <c r="P164" i="4"/>
  <c r="Q171" i="4"/>
  <c r="Q8" i="4"/>
  <c r="P37" i="4"/>
  <c r="P53" i="4"/>
  <c r="P69" i="4"/>
  <c r="Q84" i="4"/>
  <c r="Q100" i="4"/>
  <c r="P121" i="4"/>
  <c r="P141" i="4"/>
  <c r="Q148" i="4"/>
  <c r="P157" i="4"/>
  <c r="Q164" i="4"/>
  <c r="P173" i="4"/>
  <c r="Q180" i="4"/>
  <c r="P10" i="4"/>
  <c r="Q17" i="4"/>
  <c r="P26" i="4"/>
  <c r="P30" i="4"/>
  <c r="Q37" i="4"/>
  <c r="P46" i="4"/>
  <c r="Q53" i="4"/>
  <c r="P62" i="4"/>
  <c r="Q69" i="4"/>
  <c r="P86" i="4"/>
  <c r="Q93" i="4"/>
  <c r="P102" i="4"/>
  <c r="Q109" i="4"/>
  <c r="Q121" i="4"/>
  <c r="P134" i="4"/>
  <c r="Q141" i="4"/>
  <c r="P150" i="4"/>
  <c r="Q157" i="4"/>
  <c r="P166" i="4"/>
  <c r="Q173" i="4"/>
  <c r="P182" i="4"/>
  <c r="Q189" i="4"/>
  <c r="Q187" i="4"/>
  <c r="P17" i="4"/>
  <c r="Q24" i="4"/>
  <c r="Q44" i="4"/>
  <c r="Q60" i="4"/>
  <c r="Q76" i="4"/>
  <c r="P93" i="4"/>
  <c r="P109" i="4"/>
  <c r="Q132" i="4"/>
  <c r="P3" i="4"/>
  <c r="Q10" i="4"/>
  <c r="P19" i="4"/>
  <c r="Q26" i="4"/>
  <c r="Q30" i="4"/>
  <c r="P39" i="4"/>
  <c r="Q46" i="4"/>
  <c r="P55" i="4"/>
  <c r="Q62" i="4"/>
  <c r="P71" i="4"/>
  <c r="P79" i="4"/>
  <c r="Q86" i="4"/>
  <c r="P95" i="4"/>
  <c r="Q102" i="4"/>
  <c r="P111" i="4"/>
  <c r="P119" i="4"/>
  <c r="P123" i="4"/>
  <c r="P127" i="4"/>
  <c r="Q134" i="4"/>
  <c r="P143" i="4"/>
  <c r="Q150" i="4"/>
  <c r="P159" i="4"/>
  <c r="Q166" i="4"/>
  <c r="P175" i="4"/>
  <c r="Q182" i="4"/>
  <c r="P191" i="4"/>
  <c r="Q67" i="4"/>
  <c r="Q139" i="4"/>
  <c r="P48" i="4"/>
  <c r="P136" i="4"/>
  <c r="Q143" i="4"/>
  <c r="P152" i="4"/>
  <c r="P168" i="4"/>
  <c r="Q175" i="4"/>
  <c r="P184" i="4"/>
  <c r="Q191" i="4"/>
  <c r="P5" i="4"/>
  <c r="Q12" i="4"/>
  <c r="P21" i="4"/>
  <c r="Q28" i="4"/>
  <c r="Q32" i="4"/>
  <c r="P41" i="4"/>
  <c r="Q48" i="4"/>
  <c r="P57" i="4"/>
  <c r="Q64" i="4"/>
  <c r="P73" i="4"/>
  <c r="P81" i="4"/>
  <c r="Q88" i="4"/>
  <c r="P97" i="4"/>
  <c r="Q104" i="4"/>
  <c r="P113" i="4"/>
  <c r="P117" i="4"/>
  <c r="P125" i="4"/>
  <c r="P129" i="4"/>
  <c r="Q136" i="4"/>
  <c r="P145" i="4"/>
  <c r="Q152" i="4"/>
  <c r="P161" i="4"/>
  <c r="Q168" i="4"/>
  <c r="P177" i="4"/>
  <c r="Q184" i="4"/>
  <c r="P193" i="4"/>
  <c r="P84" i="4"/>
  <c r="P132" i="4"/>
  <c r="P32" i="4"/>
  <c r="P64" i="4"/>
  <c r="Q79" i="4"/>
  <c r="P104" i="4"/>
  <c r="Q127" i="4"/>
  <c r="Q5" i="4"/>
  <c r="P66" i="4"/>
  <c r="Q73" i="4"/>
  <c r="Q81" i="4"/>
  <c r="P90" i="4"/>
  <c r="P106" i="4"/>
  <c r="Q113" i="4"/>
  <c r="Q117" i="4"/>
  <c r="Q125" i="4"/>
  <c r="Q129" i="4"/>
  <c r="P138" i="4"/>
  <c r="Q145" i="4"/>
  <c r="P154" i="4"/>
  <c r="Q161" i="4"/>
  <c r="P170" i="4"/>
  <c r="Q177" i="4"/>
  <c r="P186" i="4"/>
  <c r="Q193" i="4"/>
  <c r="Q51" i="4"/>
  <c r="P60" i="4"/>
  <c r="P100" i="4"/>
  <c r="Q155" i="4"/>
  <c r="P180" i="4"/>
  <c r="P12" i="4"/>
  <c r="Q19" i="4"/>
  <c r="Q71" i="4"/>
  <c r="P88" i="4"/>
  <c r="P14" i="4"/>
  <c r="Q21" i="4"/>
  <c r="Q41" i="4"/>
  <c r="P50" i="4"/>
  <c r="Q97" i="4"/>
  <c r="P7" i="4"/>
  <c r="Q14" i="4"/>
  <c r="P23" i="4"/>
  <c r="Q34" i="4"/>
  <c r="P43" i="4"/>
  <c r="Q50" i="4"/>
  <c r="P59" i="4"/>
  <c r="Q66" i="4"/>
  <c r="P75" i="4"/>
  <c r="P83" i="4"/>
  <c r="Q90" i="4"/>
  <c r="P99" i="4"/>
  <c r="Q106" i="4"/>
  <c r="P115" i="4"/>
  <c r="P131" i="4"/>
  <c r="Q138" i="4"/>
  <c r="P147" i="4"/>
  <c r="Q154" i="4"/>
  <c r="P163" i="4"/>
  <c r="Q170" i="4"/>
  <c r="P179" i="4"/>
  <c r="Q186" i="4"/>
  <c r="P44" i="4"/>
  <c r="P76" i="4"/>
  <c r="P28" i="4"/>
  <c r="Q39" i="4"/>
  <c r="Q95" i="4"/>
  <c r="Q111" i="4"/>
  <c r="Q119" i="4"/>
  <c r="Q123" i="4"/>
  <c r="Q159" i="4"/>
  <c r="P34" i="4"/>
  <c r="Q57" i="4"/>
  <c r="Q7" i="4"/>
  <c r="P16" i="4"/>
  <c r="Q23" i="4"/>
  <c r="P36" i="4"/>
  <c r="Q43" i="4"/>
  <c r="P52" i="4"/>
  <c r="Q59" i="4"/>
  <c r="P68" i="4"/>
  <c r="Q75" i="4"/>
  <c r="Q83" i="4"/>
  <c r="P92" i="4"/>
  <c r="Q99" i="4"/>
  <c r="P108" i="4"/>
  <c r="Q115" i="4"/>
  <c r="P120" i="4"/>
  <c r="Q131" i="4"/>
  <c r="P140" i="4"/>
  <c r="Q147" i="4"/>
  <c r="P156" i="4"/>
  <c r="Q163" i="4"/>
  <c r="P172" i="4"/>
  <c r="Q19" i="3"/>
  <c r="Q71" i="3"/>
  <c r="Q5" i="3"/>
  <c r="Q81" i="3"/>
  <c r="P90" i="3"/>
  <c r="Q97" i="3"/>
  <c r="Q125" i="3"/>
  <c r="Q129" i="3"/>
  <c r="P138" i="3"/>
  <c r="Q145" i="3"/>
  <c r="Q161" i="3"/>
  <c r="Q177" i="3"/>
  <c r="P7" i="3"/>
  <c r="Q14" i="3"/>
  <c r="Q7" i="3"/>
  <c r="P16" i="3"/>
  <c r="Q23" i="3"/>
  <c r="Q43" i="3"/>
  <c r="P9" i="3"/>
  <c r="Q16" i="3"/>
  <c r="P25" i="3"/>
  <c r="Q36" i="3"/>
  <c r="P45" i="3"/>
  <c r="Q52" i="3"/>
  <c r="P61" i="3"/>
  <c r="Q68" i="3"/>
  <c r="P77" i="3"/>
  <c r="P85" i="3"/>
  <c r="Q92" i="3"/>
  <c r="P101" i="3"/>
  <c r="Q108" i="3"/>
  <c r="Q120" i="3"/>
  <c r="P133" i="3"/>
  <c r="Q140" i="3"/>
  <c r="P149" i="3"/>
  <c r="Q156" i="3"/>
  <c r="P165" i="3"/>
  <c r="Q172" i="3"/>
  <c r="P181" i="3"/>
  <c r="Q188" i="3"/>
  <c r="Q9" i="3"/>
  <c r="P18" i="3"/>
  <c r="Q25" i="3"/>
  <c r="P38" i="3"/>
  <c r="Q45" i="3"/>
  <c r="P54" i="3"/>
  <c r="Q61" i="3"/>
  <c r="P70" i="3"/>
  <c r="Q77" i="3"/>
  <c r="Q85" i="3"/>
  <c r="P94" i="3"/>
  <c r="Q101" i="3"/>
  <c r="P110" i="3"/>
  <c r="P118" i="3"/>
  <c r="P122" i="3"/>
  <c r="Q133" i="3"/>
  <c r="P142" i="3"/>
  <c r="Q149" i="3"/>
  <c r="P158" i="3"/>
  <c r="Q165" i="3"/>
  <c r="P174" i="3"/>
  <c r="Q181" i="3"/>
  <c r="P190" i="3"/>
  <c r="P183" i="3"/>
  <c r="Q190" i="3"/>
  <c r="P12" i="3"/>
  <c r="P48" i="3"/>
  <c r="P27" i="3"/>
  <c r="P47" i="3"/>
  <c r="Q54" i="3"/>
  <c r="Q70" i="3"/>
  <c r="P103" i="3"/>
  <c r="Q110" i="3"/>
  <c r="Q118" i="3"/>
  <c r="Q122" i="3"/>
  <c r="P135" i="3"/>
  <c r="Q142" i="3"/>
  <c r="P151" i="3"/>
  <c r="Q158" i="3"/>
  <c r="P167" i="3"/>
  <c r="Q174" i="3"/>
  <c r="P4" i="3"/>
  <c r="Q11" i="3"/>
  <c r="P20" i="3"/>
  <c r="Q27" i="3"/>
  <c r="Q31" i="3"/>
  <c r="P40" i="3"/>
  <c r="Q47" i="3"/>
  <c r="P56" i="3"/>
  <c r="Q63" i="3"/>
  <c r="P72" i="3"/>
  <c r="P80" i="3"/>
  <c r="Q87" i="3"/>
  <c r="P96" i="3"/>
  <c r="Q103" i="3"/>
  <c r="P112" i="3"/>
  <c r="P116" i="3"/>
  <c r="P124" i="3"/>
  <c r="P128" i="3"/>
  <c r="Q135" i="3"/>
  <c r="P144" i="3"/>
  <c r="Q151" i="3"/>
  <c r="P160" i="3"/>
  <c r="Q167" i="3"/>
  <c r="P176" i="3"/>
  <c r="Q183" i="3"/>
  <c r="P192" i="3"/>
  <c r="P28" i="3"/>
  <c r="P11" i="3"/>
  <c r="P31" i="3"/>
  <c r="Q4" i="3"/>
  <c r="P13" i="3"/>
  <c r="Q20" i="3"/>
  <c r="P29" i="3"/>
  <c r="P33" i="3"/>
  <c r="Q40" i="3"/>
  <c r="P49" i="3"/>
  <c r="Q56" i="3"/>
  <c r="P65" i="3"/>
  <c r="Q72" i="3"/>
  <c r="Q80" i="3"/>
  <c r="P89" i="3"/>
  <c r="Q96" i="3"/>
  <c r="P105" i="3"/>
  <c r="Q112" i="3"/>
  <c r="Q116" i="3"/>
  <c r="Q124" i="3"/>
  <c r="Q128" i="3"/>
  <c r="P137" i="3"/>
  <c r="Q144" i="3"/>
  <c r="P153" i="3"/>
  <c r="Q160" i="3"/>
  <c r="P169" i="3"/>
  <c r="Q176" i="3"/>
  <c r="P185" i="3"/>
  <c r="Q192" i="3"/>
  <c r="P104" i="3"/>
  <c r="Q41" i="3"/>
  <c r="P6" i="3"/>
  <c r="Q13" i="3"/>
  <c r="P22" i="3"/>
  <c r="Q29" i="3"/>
  <c r="Q33" i="3"/>
  <c r="P42" i="3"/>
  <c r="Q49" i="3"/>
  <c r="P58" i="3"/>
  <c r="Q65" i="3"/>
  <c r="P74" i="3"/>
  <c r="P78" i="3"/>
  <c r="P82" i="3"/>
  <c r="Q89" i="3"/>
  <c r="P98" i="3"/>
  <c r="Q105" i="3"/>
  <c r="P114" i="3"/>
  <c r="P126" i="3"/>
  <c r="P130" i="3"/>
  <c r="Q137" i="3"/>
  <c r="P146" i="3"/>
  <c r="Q153" i="3"/>
  <c r="P162" i="3"/>
  <c r="Q169" i="3"/>
  <c r="P178" i="3"/>
  <c r="Q185" i="3"/>
  <c r="P34" i="3"/>
  <c r="Q94" i="3"/>
  <c r="Q6" i="3"/>
  <c r="P15" i="3"/>
  <c r="Q22" i="3"/>
  <c r="P35" i="3"/>
  <c r="Q42" i="3"/>
  <c r="P51" i="3"/>
  <c r="Q58" i="3"/>
  <c r="P67" i="3"/>
  <c r="Q74" i="3"/>
  <c r="Q78" i="3"/>
  <c r="Q82" i="3"/>
  <c r="P91" i="3"/>
  <c r="Q98" i="3"/>
  <c r="P107" i="3"/>
  <c r="Q114" i="3"/>
  <c r="Q126" i="3"/>
  <c r="Q130" i="3"/>
  <c r="P139" i="3"/>
  <c r="Q146" i="3"/>
  <c r="P155" i="3"/>
  <c r="Q162" i="3"/>
  <c r="P171" i="3"/>
  <c r="Q178" i="3"/>
  <c r="P187" i="3"/>
  <c r="Q39" i="3"/>
  <c r="P64" i="3"/>
  <c r="Q38" i="3"/>
  <c r="P63" i="3"/>
  <c r="P8" i="3"/>
  <c r="Q15" i="3"/>
  <c r="P24" i="3"/>
  <c r="Q35" i="3"/>
  <c r="P44" i="3"/>
  <c r="Q51" i="3"/>
  <c r="P60" i="3"/>
  <c r="Q67" i="3"/>
  <c r="P76" i="3"/>
  <c r="P84" i="3"/>
  <c r="Q91" i="3"/>
  <c r="P100" i="3"/>
  <c r="Q107" i="3"/>
  <c r="P132" i="3"/>
  <c r="Q139" i="3"/>
  <c r="P148" i="3"/>
  <c r="Q155" i="3"/>
  <c r="P164" i="3"/>
  <c r="Q171" i="3"/>
  <c r="P180" i="3"/>
  <c r="Q187" i="3"/>
  <c r="P37" i="3"/>
  <c r="Q44" i="3"/>
  <c r="P53" i="3"/>
  <c r="Q60" i="3"/>
  <c r="P69" i="3"/>
  <c r="Q76" i="3"/>
  <c r="Q84" i="3"/>
  <c r="P93" i="3"/>
  <c r="Q100" i="3"/>
  <c r="P109" i="3"/>
  <c r="P121" i="3"/>
  <c r="Q132" i="3"/>
  <c r="P141" i="3"/>
  <c r="Q148" i="3"/>
  <c r="P157" i="3"/>
  <c r="Q164" i="3"/>
  <c r="P173" i="3"/>
  <c r="Q180" i="3"/>
  <c r="P189" i="3"/>
  <c r="Q8" i="3"/>
  <c r="P17" i="3"/>
  <c r="Q24" i="3"/>
  <c r="P46" i="3"/>
  <c r="Q53" i="3"/>
  <c r="P86" i="3"/>
  <c r="Q93" i="3"/>
  <c r="P102" i="3"/>
  <c r="Q109" i="3"/>
  <c r="Q121" i="3"/>
  <c r="P134" i="3"/>
  <c r="Q141" i="3"/>
  <c r="P150" i="3"/>
  <c r="Q157" i="3"/>
  <c r="P166" i="3"/>
  <c r="Q173" i="3"/>
  <c r="P182" i="3"/>
  <c r="Q189" i="3"/>
  <c r="P32" i="3"/>
  <c r="Q2" i="3"/>
  <c r="Q18" i="3"/>
  <c r="P87" i="3"/>
  <c r="P10" i="3"/>
  <c r="Q17" i="3"/>
  <c r="P26" i="3"/>
  <c r="P30" i="3"/>
  <c r="Q37" i="3"/>
  <c r="P62" i="3"/>
  <c r="Q69" i="3"/>
  <c r="P3" i="3"/>
  <c r="Q10" i="3"/>
  <c r="P19" i="3"/>
  <c r="Q26" i="3"/>
  <c r="Q30" i="3"/>
  <c r="P39" i="3"/>
  <c r="Q46" i="3"/>
  <c r="P55" i="3"/>
  <c r="Q62" i="3"/>
  <c r="P71" i="3"/>
  <c r="P79" i="3"/>
  <c r="Q86" i="3"/>
  <c r="P95" i="3"/>
  <c r="Q102" i="3"/>
  <c r="P111" i="3"/>
  <c r="P119" i="3"/>
  <c r="P123" i="3"/>
  <c r="P127" i="3"/>
  <c r="Q134" i="3"/>
  <c r="P143" i="3"/>
  <c r="Q150" i="3"/>
  <c r="P159" i="3"/>
  <c r="Q166" i="3"/>
  <c r="P175" i="3"/>
  <c r="Q182" i="3"/>
  <c r="P191" i="3"/>
  <c r="P184" i="3"/>
  <c r="Q191" i="3"/>
  <c r="Q55" i="3"/>
  <c r="P88" i="3"/>
  <c r="Q95" i="3"/>
  <c r="Q111" i="3"/>
  <c r="Q119" i="3"/>
  <c r="Q123" i="3"/>
  <c r="Q127" i="3"/>
  <c r="P136" i="3"/>
  <c r="Q143" i="3"/>
  <c r="P152" i="3"/>
  <c r="Q159" i="3"/>
  <c r="P168" i="3"/>
  <c r="Q175" i="3"/>
  <c r="Q12" i="3"/>
  <c r="P21" i="3"/>
  <c r="Q28" i="3"/>
  <c r="Q32" i="3"/>
  <c r="P41" i="3"/>
  <c r="Q48" i="3"/>
  <c r="P57" i="3"/>
  <c r="Q64" i="3"/>
  <c r="P73" i="3"/>
  <c r="P81" i="3"/>
  <c r="Q88" i="3"/>
  <c r="P97" i="3"/>
  <c r="Q104" i="3"/>
  <c r="P113" i="3"/>
  <c r="P117" i="3"/>
  <c r="P125" i="3"/>
  <c r="P129" i="3"/>
  <c r="Q136" i="3"/>
  <c r="P145" i="3"/>
  <c r="Q152" i="3"/>
  <c r="P161" i="3"/>
  <c r="Q168" i="3"/>
  <c r="P177" i="3"/>
  <c r="Q184" i="3"/>
  <c r="P193" i="3"/>
  <c r="P186" i="3"/>
  <c r="Q193" i="3"/>
  <c r="P23" i="3"/>
  <c r="Q34" i="3"/>
  <c r="P43" i="3"/>
  <c r="Q50" i="3"/>
  <c r="P59" i="3"/>
  <c r="Q66" i="3"/>
  <c r="P75" i="3"/>
  <c r="P83" i="3"/>
  <c r="Q90" i="3"/>
  <c r="P99" i="3"/>
  <c r="Q106" i="3"/>
  <c r="P115" i="3"/>
  <c r="P131" i="3"/>
  <c r="Q138" i="3"/>
  <c r="P147" i="3"/>
  <c r="Q154" i="3"/>
  <c r="P163" i="3"/>
  <c r="Q170" i="3"/>
  <c r="P179" i="3"/>
  <c r="Q186" i="3"/>
  <c r="P14" i="3"/>
  <c r="Q21" i="3"/>
  <c r="P50" i="3"/>
  <c r="Q57" i="3"/>
  <c r="P66" i="3"/>
  <c r="Q73" i="3"/>
  <c r="Q113" i="3"/>
  <c r="P154" i="3"/>
  <c r="P36" i="3"/>
  <c r="P52" i="3"/>
  <c r="Q59" i="3"/>
  <c r="P68" i="3"/>
  <c r="Q75" i="3"/>
  <c r="Q83" i="3"/>
  <c r="P92" i="3"/>
  <c r="Q99" i="3"/>
  <c r="P108" i="3"/>
  <c r="Q115" i="3"/>
  <c r="P120" i="3"/>
  <c r="Q131" i="3"/>
  <c r="P140" i="3"/>
  <c r="Q147" i="3"/>
  <c r="P156" i="3"/>
  <c r="Q163" i="3"/>
  <c r="P172" i="3"/>
  <c r="Q65" i="2"/>
  <c r="P78" i="2"/>
  <c r="Q89" i="2"/>
  <c r="Q8" i="2"/>
  <c r="P26" i="2"/>
  <c r="Q37" i="2"/>
  <c r="P62" i="2"/>
  <c r="Q69" i="2"/>
  <c r="P86" i="2"/>
  <c r="P134" i="2"/>
  <c r="Q141" i="2"/>
  <c r="P14" i="2"/>
  <c r="Q73" i="2"/>
  <c r="P90" i="2"/>
  <c r="Q97" i="2"/>
  <c r="P170" i="2"/>
  <c r="Q177" i="2"/>
  <c r="P7" i="2"/>
  <c r="Q14" i="2"/>
  <c r="Q7" i="2"/>
  <c r="P16" i="2"/>
  <c r="Q23" i="2"/>
  <c r="P36" i="2"/>
  <c r="Q75" i="2"/>
  <c r="P92" i="2"/>
  <c r="P9" i="2"/>
  <c r="Q16" i="2"/>
  <c r="P25" i="2"/>
  <c r="Q36" i="2"/>
  <c r="P45" i="2"/>
  <c r="Q52" i="2"/>
  <c r="P61" i="2"/>
  <c r="Q68" i="2"/>
  <c r="P77" i="2"/>
  <c r="P85" i="2"/>
  <c r="Q92" i="2"/>
  <c r="P101" i="2"/>
  <c r="Q108" i="2"/>
  <c r="Q120" i="2"/>
  <c r="P133" i="2"/>
  <c r="Q140" i="2"/>
  <c r="P149" i="2"/>
  <c r="Q156" i="2"/>
  <c r="P165" i="2"/>
  <c r="Q172" i="2"/>
  <c r="P181" i="2"/>
  <c r="Q188" i="2"/>
  <c r="Q13" i="2"/>
  <c r="P22" i="2"/>
  <c r="Q33" i="2"/>
  <c r="P58" i="2"/>
  <c r="Q17" i="2"/>
  <c r="P102" i="2"/>
  <c r="Q21" i="2"/>
  <c r="P34" i="2"/>
  <c r="Q41" i="2"/>
  <c r="P50" i="2"/>
  <c r="Q57" i="2"/>
  <c r="P66" i="2"/>
  <c r="Q81" i="2"/>
  <c r="P106" i="2"/>
  <c r="Q113" i="2"/>
  <c r="Q117" i="2"/>
  <c r="Q125" i="2"/>
  <c r="Q129" i="2"/>
  <c r="P138" i="2"/>
  <c r="Q145" i="2"/>
  <c r="P154" i="2"/>
  <c r="Q161" i="2"/>
  <c r="P2" i="2"/>
  <c r="Q9" i="2"/>
  <c r="P18" i="2"/>
  <c r="Q25" i="2"/>
  <c r="P38" i="2"/>
  <c r="Q45" i="2"/>
  <c r="P54" i="2"/>
  <c r="Q61" i="2"/>
  <c r="P70" i="2"/>
  <c r="Q77" i="2"/>
  <c r="Q85" i="2"/>
  <c r="P94" i="2"/>
  <c r="Q101" i="2"/>
  <c r="P110" i="2"/>
  <c r="P118" i="2"/>
  <c r="P122" i="2"/>
  <c r="Q133" i="2"/>
  <c r="P142" i="2"/>
  <c r="Q149" i="2"/>
  <c r="P158" i="2"/>
  <c r="Q165" i="2"/>
  <c r="P174" i="2"/>
  <c r="Q181" i="2"/>
  <c r="P190" i="2"/>
  <c r="P183" i="2"/>
  <c r="Q190" i="2"/>
  <c r="P42" i="2"/>
  <c r="P74" i="2"/>
  <c r="P82" i="2"/>
  <c r="P11" i="2"/>
  <c r="Q18" i="2"/>
  <c r="P27" i="2"/>
  <c r="Q38" i="2"/>
  <c r="P63" i="2"/>
  <c r="Q94" i="2"/>
  <c r="P135" i="2"/>
  <c r="Q158" i="2"/>
  <c r="P4" i="2"/>
  <c r="Q11" i="2"/>
  <c r="P20" i="2"/>
  <c r="Q27" i="2"/>
  <c r="Q31" i="2"/>
  <c r="P40" i="2"/>
  <c r="Q47" i="2"/>
  <c r="P56" i="2"/>
  <c r="Q63" i="2"/>
  <c r="P72" i="2"/>
  <c r="P80" i="2"/>
  <c r="Q87" i="2"/>
  <c r="P96" i="2"/>
  <c r="Q103" i="2"/>
  <c r="P112" i="2"/>
  <c r="P116" i="2"/>
  <c r="P124" i="2"/>
  <c r="P128" i="2"/>
  <c r="Q135" i="2"/>
  <c r="P144" i="2"/>
  <c r="Q151" i="2"/>
  <c r="P160" i="2"/>
  <c r="Q167" i="2"/>
  <c r="P176" i="2"/>
  <c r="Q183" i="2"/>
  <c r="P192" i="2"/>
  <c r="Q49" i="2"/>
  <c r="P31" i="2"/>
  <c r="P47" i="2"/>
  <c r="Q54" i="2"/>
  <c r="Q70" i="2"/>
  <c r="P87" i="2"/>
  <c r="P103" i="2"/>
  <c r="Q110" i="2"/>
  <c r="Q118" i="2"/>
  <c r="Q122" i="2"/>
  <c r="Q142" i="2"/>
  <c r="P151" i="2"/>
  <c r="P167" i="2"/>
  <c r="Q174" i="2"/>
  <c r="Q4" i="2"/>
  <c r="P13" i="2"/>
  <c r="Q20" i="2"/>
  <c r="P29" i="2"/>
  <c r="P33" i="2"/>
  <c r="Q40" i="2"/>
  <c r="P49" i="2"/>
  <c r="Q56" i="2"/>
  <c r="P65" i="2"/>
  <c r="Q72" i="2"/>
  <c r="Q80" i="2"/>
  <c r="P89" i="2"/>
  <c r="Q96" i="2"/>
  <c r="P105" i="2"/>
  <c r="Q112" i="2"/>
  <c r="Q116" i="2"/>
  <c r="Q124" i="2"/>
  <c r="Q128" i="2"/>
  <c r="P137" i="2"/>
  <c r="Q144" i="2"/>
  <c r="P153" i="2"/>
  <c r="Q160" i="2"/>
  <c r="P169" i="2"/>
  <c r="Q176" i="2"/>
  <c r="P185" i="2"/>
  <c r="Q192" i="2"/>
  <c r="P178" i="2"/>
  <c r="Q185" i="2"/>
  <c r="P171" i="2"/>
  <c r="Q178" i="2"/>
  <c r="P187" i="2"/>
  <c r="P98" i="2"/>
  <c r="Q105" i="2"/>
  <c r="P114" i="2"/>
  <c r="P126" i="2"/>
  <c r="P130" i="2"/>
  <c r="Q137" i="2"/>
  <c r="P146" i="2"/>
  <c r="Q153" i="2"/>
  <c r="P162" i="2"/>
  <c r="Q169" i="2"/>
  <c r="Q6" i="2"/>
  <c r="P15" i="2"/>
  <c r="Q22" i="2"/>
  <c r="P35" i="2"/>
  <c r="Q42" i="2"/>
  <c r="P51" i="2"/>
  <c r="Q58" i="2"/>
  <c r="P67" i="2"/>
  <c r="Q74" i="2"/>
  <c r="Q78" i="2"/>
  <c r="Q82" i="2"/>
  <c r="P91" i="2"/>
  <c r="Q98" i="2"/>
  <c r="P107" i="2"/>
  <c r="Q114" i="2"/>
  <c r="Q126" i="2"/>
  <c r="Q130" i="2"/>
  <c r="P139" i="2"/>
  <c r="Q146" i="2"/>
  <c r="P155" i="2"/>
  <c r="Q162" i="2"/>
  <c r="P8" i="2"/>
  <c r="Q15" i="2"/>
  <c r="P24" i="2"/>
  <c r="Q35" i="2"/>
  <c r="P44" i="2"/>
  <c r="Q51" i="2"/>
  <c r="P60" i="2"/>
  <c r="Q67" i="2"/>
  <c r="P76" i="2"/>
  <c r="P84" i="2"/>
  <c r="Q91" i="2"/>
  <c r="P100" i="2"/>
  <c r="Q107" i="2"/>
  <c r="P132" i="2"/>
  <c r="Q139" i="2"/>
  <c r="P148" i="2"/>
  <c r="Q155" i="2"/>
  <c r="P164" i="2"/>
  <c r="Q171" i="2"/>
  <c r="P180" i="2"/>
  <c r="Q187" i="2"/>
  <c r="P37" i="2"/>
  <c r="Q44" i="2"/>
  <c r="P53" i="2"/>
  <c r="Q60" i="2"/>
  <c r="P69" i="2"/>
  <c r="Q76" i="2"/>
  <c r="Q84" i="2"/>
  <c r="P93" i="2"/>
  <c r="Q100" i="2"/>
  <c r="P109" i="2"/>
  <c r="P121" i="2"/>
  <c r="Q132" i="2"/>
  <c r="P141" i="2"/>
  <c r="Q148" i="2"/>
  <c r="P157" i="2"/>
  <c r="Q164" i="2"/>
  <c r="P173" i="2"/>
  <c r="Q180" i="2"/>
  <c r="P189" i="2"/>
  <c r="P182" i="2"/>
  <c r="Q189" i="2"/>
  <c r="P19" i="2"/>
  <c r="Q26" i="2"/>
  <c r="Q30" i="2"/>
  <c r="P39" i="2"/>
  <c r="Q46" i="2"/>
  <c r="P55" i="2"/>
  <c r="Q62" i="2"/>
  <c r="P71" i="2"/>
  <c r="P79" i="2"/>
  <c r="Q86" i="2"/>
  <c r="P95" i="2"/>
  <c r="Q102" i="2"/>
  <c r="P111" i="2"/>
  <c r="P119" i="2"/>
  <c r="P123" i="2"/>
  <c r="P127" i="2"/>
  <c r="Q134" i="2"/>
  <c r="P143" i="2"/>
  <c r="Q150" i="2"/>
  <c r="P159" i="2"/>
  <c r="Q166" i="2"/>
  <c r="P175" i="2"/>
  <c r="Q182" i="2"/>
  <c r="P191" i="2"/>
  <c r="P184" i="2"/>
  <c r="Q191" i="2"/>
  <c r="P6" i="2"/>
  <c r="P17" i="2"/>
  <c r="Q24" i="2"/>
  <c r="P10" i="2"/>
  <c r="P30" i="2"/>
  <c r="P46" i="2"/>
  <c r="Q53" i="2"/>
  <c r="Q93" i="2"/>
  <c r="Q109" i="2"/>
  <c r="Q121" i="2"/>
  <c r="P150" i="2"/>
  <c r="Q157" i="2"/>
  <c r="P166" i="2"/>
  <c r="Q10" i="2"/>
  <c r="P12" i="2"/>
  <c r="Q19" i="2"/>
  <c r="P28" i="2"/>
  <c r="P32" i="2"/>
  <c r="Q39" i="2"/>
  <c r="P48" i="2"/>
  <c r="Q55" i="2"/>
  <c r="P64" i="2"/>
  <c r="Q71" i="2"/>
  <c r="Q79" i="2"/>
  <c r="P88" i="2"/>
  <c r="Q95" i="2"/>
  <c r="P104" i="2"/>
  <c r="Q111" i="2"/>
  <c r="Q119" i="2"/>
  <c r="Q123" i="2"/>
  <c r="Q127" i="2"/>
  <c r="P136" i="2"/>
  <c r="Q143" i="2"/>
  <c r="P152" i="2"/>
  <c r="Q159" i="2"/>
  <c r="P168" i="2"/>
  <c r="Q175" i="2"/>
  <c r="P5" i="2"/>
  <c r="Q12" i="2"/>
  <c r="P21" i="2"/>
  <c r="Q28" i="2"/>
  <c r="Q32" i="2"/>
  <c r="P41" i="2"/>
  <c r="Q48" i="2"/>
  <c r="P57" i="2"/>
  <c r="Q64" i="2"/>
  <c r="P73" i="2"/>
  <c r="P81" i="2"/>
  <c r="Q88" i="2"/>
  <c r="P97" i="2"/>
  <c r="Q104" i="2"/>
  <c r="P113" i="2"/>
  <c r="P117" i="2"/>
  <c r="P125" i="2"/>
  <c r="P129" i="2"/>
  <c r="Q136" i="2"/>
  <c r="P145" i="2"/>
  <c r="Q152" i="2"/>
  <c r="P161" i="2"/>
  <c r="Q168" i="2"/>
  <c r="P177" i="2"/>
  <c r="Q184" i="2"/>
  <c r="P193" i="2"/>
  <c r="P186" i="2"/>
  <c r="Q193" i="2"/>
  <c r="P23" i="2"/>
  <c r="Q34" i="2"/>
  <c r="P43" i="2"/>
  <c r="Q50" i="2"/>
  <c r="P59" i="2"/>
  <c r="Q66" i="2"/>
  <c r="P75" i="2"/>
  <c r="P83" i="2"/>
  <c r="Q90" i="2"/>
  <c r="P99" i="2"/>
  <c r="Q106" i="2"/>
  <c r="P115" i="2"/>
  <c r="P131" i="2"/>
  <c r="Q138" i="2"/>
  <c r="P147" i="2"/>
  <c r="Q154" i="2"/>
  <c r="P163" i="2"/>
  <c r="Q170" i="2"/>
  <c r="P179" i="2"/>
  <c r="Q186" i="2"/>
  <c r="Q43" i="2"/>
  <c r="P52" i="2"/>
  <c r="Q59" i="2"/>
  <c r="P68" i="2"/>
  <c r="Q83" i="2"/>
  <c r="Q99" i="2"/>
  <c r="P108" i="2"/>
  <c r="Q115" i="2"/>
  <c r="P120" i="2"/>
  <c r="Q131" i="2"/>
  <c r="P140" i="2"/>
  <c r="Q147" i="2"/>
  <c r="P156" i="2"/>
  <c r="Q163" i="2"/>
  <c r="P172" i="2"/>
  <c r="P162" i="1"/>
  <c r="P17" i="1"/>
  <c r="P192" i="1"/>
  <c r="P176" i="1"/>
  <c r="P160" i="1"/>
  <c r="P144" i="1"/>
  <c r="P128" i="1"/>
  <c r="P112" i="1"/>
  <c r="P96" i="1"/>
  <c r="P80" i="1"/>
  <c r="P64" i="1"/>
  <c r="P48" i="1"/>
  <c r="P32" i="1"/>
  <c r="P16" i="1"/>
  <c r="P66" i="1"/>
  <c r="P33" i="1"/>
  <c r="P191" i="1"/>
  <c r="P175" i="1"/>
  <c r="P159" i="1"/>
  <c r="P143" i="1"/>
  <c r="P127" i="1"/>
  <c r="P111" i="1"/>
  <c r="P95" i="1"/>
  <c r="P79" i="1"/>
  <c r="P63" i="1"/>
  <c r="P47" i="1"/>
  <c r="P31" i="1"/>
  <c r="P15" i="1"/>
  <c r="P113" i="1"/>
  <c r="P190" i="1"/>
  <c r="P174" i="1"/>
  <c r="P158" i="1"/>
  <c r="P142" i="1"/>
  <c r="P126" i="1"/>
  <c r="P110" i="1"/>
  <c r="P94" i="1"/>
  <c r="P78" i="1"/>
  <c r="P62" i="1"/>
  <c r="P46" i="1"/>
  <c r="P30" i="1"/>
  <c r="P14" i="1"/>
  <c r="P130" i="1"/>
  <c r="P177" i="1"/>
  <c r="P189" i="1"/>
  <c r="P173" i="1"/>
  <c r="P157" i="1"/>
  <c r="P141" i="1"/>
  <c r="P125" i="1"/>
  <c r="P109" i="1"/>
  <c r="P93" i="1"/>
  <c r="P77" i="1"/>
  <c r="P61" i="1"/>
  <c r="P45" i="1"/>
  <c r="P29" i="1"/>
  <c r="P13" i="1"/>
  <c r="P50" i="1"/>
  <c r="P193" i="1"/>
  <c r="P188" i="1"/>
  <c r="P172" i="1"/>
  <c r="P156" i="1"/>
  <c r="P140" i="1"/>
  <c r="P124" i="1"/>
  <c r="P108" i="1"/>
  <c r="P92" i="1"/>
  <c r="P76" i="1"/>
  <c r="P60" i="1"/>
  <c r="P44" i="1"/>
  <c r="P28" i="1"/>
  <c r="P12" i="1"/>
  <c r="P18" i="1"/>
  <c r="P145" i="1"/>
  <c r="P187" i="1"/>
  <c r="P171" i="1"/>
  <c r="P155" i="1"/>
  <c r="P139" i="1"/>
  <c r="P123" i="1"/>
  <c r="P107" i="1"/>
  <c r="P91" i="1"/>
  <c r="P75" i="1"/>
  <c r="P59" i="1"/>
  <c r="P43" i="1"/>
  <c r="P27" i="1"/>
  <c r="P11" i="1"/>
  <c r="P114" i="1"/>
  <c r="P97" i="1"/>
  <c r="L184" i="1"/>
  <c r="L168" i="1"/>
  <c r="L152" i="1"/>
  <c r="L136" i="1"/>
  <c r="L117" i="1"/>
  <c r="L100" i="1"/>
  <c r="L84" i="1"/>
  <c r="L66" i="1"/>
  <c r="L50" i="1"/>
  <c r="L34" i="1"/>
  <c r="L17" i="1"/>
  <c r="P186" i="1"/>
  <c r="P170" i="1"/>
  <c r="P154" i="1"/>
  <c r="P138" i="1"/>
  <c r="P122" i="1"/>
  <c r="P106" i="1"/>
  <c r="P90" i="1"/>
  <c r="P74" i="1"/>
  <c r="P58" i="1"/>
  <c r="P42" i="1"/>
  <c r="P26" i="1"/>
  <c r="P10" i="1"/>
  <c r="P98" i="1"/>
  <c r="P81" i="1"/>
  <c r="P185" i="1"/>
  <c r="P169" i="1"/>
  <c r="P153" i="1"/>
  <c r="P137" i="1"/>
  <c r="P121" i="1"/>
  <c r="P105" i="1"/>
  <c r="P89" i="1"/>
  <c r="P73" i="1"/>
  <c r="P57" i="1"/>
  <c r="P41" i="1"/>
  <c r="P25" i="1"/>
  <c r="P9" i="1"/>
  <c r="P184" i="1"/>
  <c r="P168" i="1"/>
  <c r="P152" i="1"/>
  <c r="P136" i="1"/>
  <c r="P120" i="1"/>
  <c r="P104" i="1"/>
  <c r="P88" i="1"/>
  <c r="P72" i="1"/>
  <c r="P56" i="1"/>
  <c r="P40" i="1"/>
  <c r="P24" i="1"/>
  <c r="P8" i="1"/>
  <c r="P82" i="1"/>
  <c r="P129" i="1"/>
  <c r="P183" i="1"/>
  <c r="P167" i="1"/>
  <c r="P151" i="1"/>
  <c r="P135" i="1"/>
  <c r="P119" i="1"/>
  <c r="P103" i="1"/>
  <c r="P87" i="1"/>
  <c r="P71" i="1"/>
  <c r="P55" i="1"/>
  <c r="P39" i="1"/>
  <c r="P23" i="1"/>
  <c r="P7" i="1"/>
  <c r="P49" i="1"/>
  <c r="P182" i="1"/>
  <c r="P166" i="1"/>
  <c r="P150" i="1"/>
  <c r="P134" i="1"/>
  <c r="P118" i="1"/>
  <c r="P102" i="1"/>
  <c r="P86" i="1"/>
  <c r="P70" i="1"/>
  <c r="P54" i="1"/>
  <c r="P38" i="1"/>
  <c r="P22" i="1"/>
  <c r="P6" i="1"/>
  <c r="P146" i="1"/>
  <c r="P65" i="1"/>
  <c r="P181" i="1"/>
  <c r="P165" i="1"/>
  <c r="P149" i="1"/>
  <c r="P133" i="1"/>
  <c r="P117" i="1"/>
  <c r="P101" i="1"/>
  <c r="P85" i="1"/>
  <c r="P69" i="1"/>
  <c r="P53" i="1"/>
  <c r="P37" i="1"/>
  <c r="P21" i="1"/>
  <c r="P5" i="1"/>
  <c r="P178" i="1"/>
  <c r="P180" i="1"/>
  <c r="P164" i="1"/>
  <c r="P148" i="1"/>
  <c r="P132" i="1"/>
  <c r="P116" i="1"/>
  <c r="P100" i="1"/>
  <c r="P84" i="1"/>
  <c r="P68" i="1"/>
  <c r="P52" i="1"/>
  <c r="P36" i="1"/>
  <c r="P20" i="1"/>
  <c r="P4" i="1"/>
  <c r="P179" i="1"/>
  <c r="P163" i="1"/>
  <c r="P147" i="1"/>
  <c r="P131" i="1"/>
  <c r="P115" i="1"/>
  <c r="P99" i="1"/>
  <c r="P83" i="1"/>
  <c r="P67" i="1"/>
  <c r="P51" i="1"/>
  <c r="P35" i="1"/>
  <c r="P19" i="1"/>
  <c r="L2" i="1"/>
  <c r="L162" i="1"/>
  <c r="L110" i="1"/>
  <c r="L27" i="1"/>
  <c r="L178" i="1"/>
  <c r="L146" i="1"/>
  <c r="L130" i="1"/>
  <c r="L94" i="1"/>
  <c r="L60" i="1"/>
  <c r="L44" i="1"/>
  <c r="L11" i="1"/>
  <c r="L193" i="1"/>
  <c r="L177" i="1"/>
  <c r="L161" i="1"/>
  <c r="L145" i="1"/>
  <c r="L129" i="1"/>
  <c r="L185" i="1"/>
  <c r="L169" i="1"/>
  <c r="L153" i="1"/>
  <c r="L137" i="1"/>
  <c r="L119" i="1"/>
  <c r="L101" i="1"/>
  <c r="L85" i="1"/>
  <c r="L67" i="1"/>
  <c r="L51" i="1"/>
  <c r="L35" i="1"/>
  <c r="L18" i="1"/>
  <c r="L176" i="1"/>
  <c r="L144" i="1"/>
  <c r="L108" i="1"/>
  <c r="L92" i="1"/>
  <c r="L74" i="1"/>
  <c r="L58" i="1"/>
  <c r="L42" i="1"/>
  <c r="L25" i="1"/>
  <c r="L9" i="1"/>
  <c r="L192" i="1"/>
  <c r="L160" i="1"/>
  <c r="L128" i="1"/>
  <c r="L191" i="1"/>
  <c r="L175" i="1"/>
  <c r="L159" i="1"/>
  <c r="L143" i="1"/>
  <c r="L126" i="1"/>
  <c r="L107" i="1"/>
  <c r="L91" i="1"/>
  <c r="L73" i="1"/>
  <c r="L57" i="1"/>
  <c r="L41" i="1"/>
  <c r="L24" i="1"/>
  <c r="L8" i="1"/>
  <c r="L190" i="1"/>
  <c r="L106" i="1"/>
  <c r="L40" i="1"/>
  <c r="L23" i="1"/>
  <c r="L7" i="1"/>
  <c r="L90" i="1"/>
  <c r="L141" i="1"/>
  <c r="L89" i="1"/>
  <c r="L72" i="1"/>
  <c r="L173" i="1"/>
  <c r="L157" i="1"/>
  <c r="L124" i="1"/>
  <c r="L105" i="1"/>
  <c r="L181" i="1"/>
  <c r="L165" i="1"/>
  <c r="L149" i="1"/>
  <c r="L133" i="1"/>
  <c r="L113" i="1"/>
  <c r="L97" i="1"/>
  <c r="L81" i="1"/>
  <c r="L63" i="1"/>
  <c r="L47" i="1"/>
  <c r="L31" i="1"/>
  <c r="L14" i="1"/>
  <c r="L158" i="1"/>
  <c r="L125" i="1"/>
  <c r="L142" i="1"/>
  <c r="L189" i="1"/>
  <c r="L163" i="1"/>
  <c r="L111" i="1"/>
  <c r="L174" i="1"/>
  <c r="L56" i="1"/>
  <c r="L131" i="1"/>
  <c r="L28" i="1"/>
  <c r="L76" i="1"/>
  <c r="L179" i="1"/>
  <c r="L147" i="1"/>
  <c r="L95" i="1"/>
  <c r="L77" i="1"/>
  <c r="L61" i="1"/>
  <c r="L45" i="1"/>
  <c r="L12" i="1"/>
  <c r="L183" i="1"/>
  <c r="L167" i="1"/>
  <c r="L151" i="1"/>
  <c r="L135" i="1"/>
  <c r="L115" i="1"/>
  <c r="L99" i="1"/>
  <c r="L83" i="1"/>
  <c r="L65" i="1"/>
  <c r="L49" i="1"/>
  <c r="L33" i="1"/>
  <c r="L16" i="1"/>
  <c r="L71" i="1"/>
  <c r="L55" i="1"/>
  <c r="L39" i="1"/>
  <c r="L22" i="1"/>
  <c r="L6" i="1"/>
  <c r="L182" i="1"/>
  <c r="L166" i="1"/>
  <c r="L150" i="1"/>
  <c r="L134" i="1"/>
  <c r="L114" i="1"/>
  <c r="L98" i="1"/>
  <c r="L82" i="1"/>
  <c r="L64" i="1"/>
  <c r="L48" i="1"/>
  <c r="L32" i="1"/>
  <c r="L15" i="1"/>
  <c r="L164" i="1"/>
  <c r="L112" i="1"/>
  <c r="L62" i="1"/>
  <c r="L13" i="1"/>
  <c r="L148" i="1"/>
  <c r="L96" i="1"/>
  <c r="L46" i="1"/>
  <c r="L180" i="1"/>
  <c r="L132" i="1"/>
  <c r="L80" i="1"/>
  <c r="L29" i="1"/>
  <c r="L156" i="1"/>
  <c r="L104" i="1"/>
  <c r="L38" i="1"/>
  <c r="L188" i="1"/>
  <c r="L140" i="1"/>
  <c r="L88" i="1"/>
  <c r="L54" i="1"/>
  <c r="L21" i="1"/>
  <c r="L155" i="1"/>
  <c r="L122" i="1"/>
  <c r="L20" i="1"/>
  <c r="L172" i="1"/>
  <c r="L123" i="1"/>
  <c r="L70" i="1"/>
  <c r="L5" i="1"/>
  <c r="L187" i="1"/>
  <c r="L171" i="1"/>
  <c r="L139" i="1"/>
  <c r="L103" i="1"/>
  <c r="L87" i="1"/>
  <c r="L69" i="1"/>
  <c r="L53" i="1"/>
  <c r="L37" i="1"/>
  <c r="L4" i="1"/>
  <c r="L109" i="1"/>
  <c r="L93" i="1"/>
  <c r="L75" i="1"/>
  <c r="L59" i="1"/>
  <c r="L43" i="1"/>
  <c r="L26" i="1"/>
  <c r="L10" i="1"/>
  <c r="L186" i="1"/>
  <c r="L170" i="1"/>
  <c r="L154" i="1"/>
  <c r="L138" i="1"/>
  <c r="L121" i="1"/>
  <c r="L102" i="1"/>
  <c r="L86" i="1"/>
  <c r="L68" i="1"/>
  <c r="L52" i="1"/>
  <c r="L36" i="1"/>
  <c r="L19" i="1"/>
  <c r="L3" i="1"/>
  <c r="D90" i="9" l="1"/>
  <c r="L90" i="9" s="1"/>
  <c r="D88" i="9"/>
  <c r="L88" i="9" s="1"/>
</calcChain>
</file>

<file path=xl/sharedStrings.xml><?xml version="1.0" encoding="utf-8"?>
<sst xmlns="http://schemas.openxmlformats.org/spreadsheetml/2006/main" count="1676" uniqueCount="28">
  <si>
    <t>dtacq_num</t>
    <phoneticPr fontId="1"/>
  </si>
  <si>
    <t>5-2　断線</t>
    <rPh sb="4" eb="6">
      <t>ダンセン</t>
    </rPh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</si>
  <si>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</si>
  <si>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</si>
  <si>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</si>
  <si>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</si>
  <si>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</si>
  <si>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</si>
  <si>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t</t>
    <phoneticPr fontId="1"/>
  </si>
  <si>
    <t>NS[mm^2]</t>
    <phoneticPr fontId="1"/>
  </si>
  <si>
    <t>RC/NS</t>
    <phoneticPr fontId="1"/>
  </si>
  <si>
    <t>Bz</t>
    <phoneticPr fontId="1"/>
  </si>
  <si>
    <t>Bt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</si>
  <si>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</si>
  <si>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</si>
  <si>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</si>
  <si>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</si>
  <si>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</si>
  <si>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</si>
  <si>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d2p</t>
    <phoneticPr fontId="1"/>
  </si>
  <si>
    <t>ch</t>
    <phoneticPr fontId="1"/>
  </si>
  <si>
    <t>d2bz</t>
    <phoneticPr fontId="1"/>
  </si>
  <si>
    <t>bz_ch</t>
    <phoneticPr fontId="1"/>
  </si>
  <si>
    <t>bt_ch</t>
    <phoneticPr fontId="1"/>
  </si>
  <si>
    <t>d2bt</t>
    <phoneticPr fontId="1"/>
  </si>
  <si>
    <t>z</t>
    <phoneticPr fontId="1"/>
  </si>
  <si>
    <t>t</t>
    <phoneticPr fontId="1"/>
  </si>
  <si>
    <t>zpos_new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</si>
</sst>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.E+00"/>
  </numFmts>
  <fonts count="2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45ED-2281-4037-8025-3DE89D8AC125}">
  <dimension ref="A1:AA193"/>
  <sheetViews>
    <sheetView tabSelected="1" topLeftCell="B27" zoomScaleNormal="100" workbookViewId="0">
      <selection activeCell="N41" sqref="N41"/>
    </sheetView>
  </sheetViews>
  <sheetFormatPr baseColWidth="10" defaultColWidth="8.83203125" defaultRowHeight="17" x14ac:dyDescent="0.25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  <col min="27" max="27" width="8" bestFit="1" customWidth="1"/>
  </cols>
  <sheetData>
    <row r="1" spans="1:27" x14ac:dyDescent="0.25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  <c r="Z1" t="s">
        <v>27</v>
      </c>
      <c r="AA1" t="s">
        <v>5</v>
      </c>
    </row>
    <row r="2" spans="1:27" x14ac:dyDescent="0.25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114.81</v>
      </c>
      <c r="L2">
        <f t="shared" ref="L2:L29" si="0">1/(D2*K2*0.000001)</f>
        <v>0.83690456339392771</v>
      </c>
      <c r="M2">
        <v>1</v>
      </c>
      <c r="N2">
        <v>0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</v>
      </c>
      <c r="T2" s="1">
        <v>35.979999999999997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  <c r="Z2">
        <f>$I2-0.02</f>
        <v>-0.14749999999999999</v>
      </c>
      <c r="AA2">
        <v>-0.1275</v>
      </c>
    </row>
    <row r="3" spans="1:27" x14ac:dyDescent="0.25">
      <c r="A3">
        <v>39</v>
      </c>
      <c r="B3">
        <v>2</v>
      </c>
      <c r="C3">
        <v>0.169309723261896</v>
      </c>
      <c r="D3" s="2">
        <f t="shared" ref="D3:D29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35.979999999999997</v>
      </c>
      <c r="L3">
        <f t="shared" si="0"/>
        <v>2.612624966999423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  <c r="Z3">
        <f t="shared" ref="Z3:Z66" si="9">$I3-0.02</f>
        <v>-0.14749999999999999</v>
      </c>
      <c r="AA3">
        <v>-0.1275</v>
      </c>
    </row>
    <row r="4" spans="1:27" x14ac:dyDescent="0.25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114.81</v>
      </c>
      <c r="L4">
        <f t="shared" si="0"/>
        <v>0.8346646855224068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  <c r="Z4">
        <f t="shared" si="9"/>
        <v>-0.14749999999999999</v>
      </c>
      <c r="AA4">
        <v>-0.1275</v>
      </c>
    </row>
    <row r="5" spans="1:27" x14ac:dyDescent="0.25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35.979999999999997</v>
      </c>
      <c r="L5">
        <f t="shared" si="0"/>
        <v>2.6161316927732536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  <c r="Z5">
        <f t="shared" si="9"/>
        <v>-0.14749999999999999</v>
      </c>
      <c r="AA5">
        <v>-0.1275</v>
      </c>
    </row>
    <row r="6" spans="1:27" x14ac:dyDescent="0.25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114.81</v>
      </c>
      <c r="L6">
        <f t="shared" si="0"/>
        <v>0.82013851391231829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  <c r="Z6">
        <f t="shared" si="9"/>
        <v>-0.14749999999999999</v>
      </c>
      <c r="AA6">
        <v>-0.1275</v>
      </c>
    </row>
    <row r="7" spans="1:27" x14ac:dyDescent="0.25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35.979999999999997</v>
      </c>
      <c r="L7">
        <f t="shared" si="0"/>
        <v>2.6682262281456213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  <c r="Z7">
        <f t="shared" si="9"/>
        <v>-0.14749999999999999</v>
      </c>
      <c r="AA7">
        <v>-0.1275</v>
      </c>
    </row>
    <row r="8" spans="1:27" x14ac:dyDescent="0.25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114.81</v>
      </c>
      <c r="L8">
        <f t="shared" si="0"/>
        <v>0.81872586329810593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  <c r="Z8">
        <f t="shared" si="9"/>
        <v>-0.14749999999999999</v>
      </c>
      <c r="AA8">
        <v>-0.1275</v>
      </c>
    </row>
    <row r="9" spans="1:27" x14ac:dyDescent="0.25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35.979999999999997</v>
      </c>
      <c r="L9">
        <f t="shared" si="0"/>
        <v>2.6060203586603166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  <c r="Z9">
        <f t="shared" si="9"/>
        <v>-0.14749999999999999</v>
      </c>
      <c r="AA9">
        <v>-0.1275</v>
      </c>
    </row>
    <row r="10" spans="1:27" x14ac:dyDescent="0.25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114.81</v>
      </c>
      <c r="L10">
        <f t="shared" si="0"/>
        <v>0.83150978505155715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  <c r="Z10">
        <f t="shared" si="9"/>
        <v>-0.14749999999999999</v>
      </c>
      <c r="AA10">
        <v>-0.1275</v>
      </c>
    </row>
    <row r="11" spans="1:27" x14ac:dyDescent="0.25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35.979999999999997</v>
      </c>
      <c r="L11">
        <f t="shared" si="0"/>
        <v>2.6223737482309959</v>
      </c>
      <c r="M11">
        <v>1</v>
      </c>
      <c r="N11">
        <v>0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  <c r="Z11">
        <f t="shared" si="9"/>
        <v>-0.14749999999999999</v>
      </c>
      <c r="AA11">
        <v>-0.1275</v>
      </c>
    </row>
    <row r="12" spans="1:27" x14ac:dyDescent="0.25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114.81</v>
      </c>
      <c r="L12">
        <f t="shared" si="0"/>
        <v>1.1179772509870931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  <c r="Z12">
        <f t="shared" si="9"/>
        <v>-0.14749999999999999</v>
      </c>
      <c r="AA12">
        <v>-0.1275</v>
      </c>
    </row>
    <row r="13" spans="1:27" x14ac:dyDescent="0.25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35.979999999999997</v>
      </c>
      <c r="L13">
        <f t="shared" si="0"/>
        <v>2.6390108535884673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  <c r="Z13">
        <f t="shared" si="9"/>
        <v>-0.14749999999999999</v>
      </c>
      <c r="AA13">
        <v>-0.1275</v>
      </c>
    </row>
    <row r="14" spans="1:27" x14ac:dyDescent="0.25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114.81</v>
      </c>
      <c r="L14">
        <f t="shared" si="0"/>
        <v>0.83373959223991911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  <c r="Z14">
        <f t="shared" si="9"/>
        <v>-0.14749999999999999</v>
      </c>
      <c r="AA14">
        <v>-0.1275</v>
      </c>
    </row>
    <row r="15" spans="1:27" x14ac:dyDescent="0.25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35.979999999999997</v>
      </c>
      <c r="L15">
        <f t="shared" si="0"/>
        <v>2.6010151940362536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  <c r="Z15">
        <f t="shared" si="9"/>
        <v>-0.14749999999999999</v>
      </c>
      <c r="AA15">
        <v>-0.1275</v>
      </c>
    </row>
    <row r="16" spans="1:27" x14ac:dyDescent="0.25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114.81</v>
      </c>
      <c r="L16">
        <f t="shared" si="0"/>
        <v>0.83384732294831465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  <c r="Z16">
        <f t="shared" si="9"/>
        <v>-0.14749999999999999</v>
      </c>
      <c r="AA16">
        <v>-0.1275</v>
      </c>
    </row>
    <row r="17" spans="1:27" x14ac:dyDescent="0.25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35.979999999999997</v>
      </c>
      <c r="L17">
        <f t="shared" si="0"/>
        <v>2.6049021200649771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  <c r="Z17">
        <f t="shared" si="9"/>
        <v>-0.14749999999999999</v>
      </c>
      <c r="AA17">
        <v>-0.1275</v>
      </c>
    </row>
    <row r="18" spans="1:27" x14ac:dyDescent="0.25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114.81</v>
      </c>
      <c r="L18">
        <f t="shared" si="0"/>
        <v>0.82630118104032424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  <c r="Z18">
        <f t="shared" si="9"/>
        <v>-0.14749999999999999</v>
      </c>
      <c r="AA18">
        <v>-0.1275</v>
      </c>
    </row>
    <row r="19" spans="1:27" x14ac:dyDescent="0.25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35.979999999999997</v>
      </c>
      <c r="L19">
        <f t="shared" si="0"/>
        <v>2.6355278156588122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  <c r="Z19">
        <f t="shared" si="9"/>
        <v>-0.14749999999999999</v>
      </c>
      <c r="AA19">
        <v>-0.1275</v>
      </c>
    </row>
    <row r="20" spans="1:27" x14ac:dyDescent="0.25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114.81</v>
      </c>
      <c r="L20">
        <f t="shared" si="0"/>
        <v>0.82322808828523231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  <c r="Z20">
        <f t="shared" si="9"/>
        <v>-0.14749999999999999</v>
      </c>
      <c r="AA20">
        <v>-0.1275</v>
      </c>
    </row>
    <row r="21" spans="1:27" x14ac:dyDescent="0.25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35.979999999999997</v>
      </c>
      <c r="L21">
        <f t="shared" si="0"/>
        <v>2.6011541134996232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  <c r="Z21">
        <f t="shared" si="9"/>
        <v>-0.14749999999999999</v>
      </c>
      <c r="AA21">
        <v>-0.1275</v>
      </c>
    </row>
    <row r="22" spans="1:27" x14ac:dyDescent="0.25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114.81</v>
      </c>
      <c r="L22">
        <f t="shared" si="0"/>
        <v>0.80392856178772987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  <c r="Z22">
        <f t="shared" si="9"/>
        <v>-0.10500000000000001</v>
      </c>
      <c r="AA22">
        <v>-8.5000000000000006E-2</v>
      </c>
    </row>
    <row r="23" spans="1:27" x14ac:dyDescent="0.25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114.81</v>
      </c>
      <c r="L23">
        <f t="shared" si="0"/>
        <v>0.80768386338101472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  <c r="Z23">
        <f t="shared" si="9"/>
        <v>-0.10500000000000001</v>
      </c>
      <c r="AA23">
        <v>-8.5000000000000006E-2</v>
      </c>
    </row>
    <row r="24" spans="1:27" x14ac:dyDescent="0.25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35.979999999999997</v>
      </c>
      <c r="L24">
        <f t="shared" si="0"/>
        <v>2.5244651313874953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  <c r="Z24">
        <f t="shared" si="9"/>
        <v>-0.10500000000000001</v>
      </c>
      <c r="AA24">
        <v>-8.5000000000000006E-2</v>
      </c>
    </row>
    <row r="25" spans="1:27" x14ac:dyDescent="0.25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114.81</v>
      </c>
      <c r="L25">
        <f t="shared" si="0"/>
        <v>0.80675936474782517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  <c r="Z25">
        <f t="shared" si="9"/>
        <v>-0.10500000000000001</v>
      </c>
      <c r="AA25">
        <v>-8.5000000000000006E-2</v>
      </c>
    </row>
    <row r="26" spans="1:27" x14ac:dyDescent="0.25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35.979999999999997</v>
      </c>
      <c r="L26">
        <f t="shared" si="0"/>
        <v>2.6236846841048096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  <c r="Z26">
        <f t="shared" si="9"/>
        <v>-0.10500000000000001</v>
      </c>
      <c r="AA26">
        <v>-8.5000000000000006E-2</v>
      </c>
    </row>
    <row r="27" spans="1:27" x14ac:dyDescent="0.25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114.81</v>
      </c>
      <c r="L27">
        <f t="shared" si="0"/>
        <v>0.8088259868979053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  <c r="Z27">
        <f t="shared" si="9"/>
        <v>-0.10500000000000001</v>
      </c>
      <c r="AA27">
        <v>-8.5000000000000006E-2</v>
      </c>
    </row>
    <row r="28" spans="1:27" x14ac:dyDescent="0.25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35.979999999999997</v>
      </c>
      <c r="L28">
        <f t="shared" si="0"/>
        <v>2.6184152821499769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  <c r="Z28">
        <f t="shared" si="9"/>
        <v>-0.10500000000000001</v>
      </c>
      <c r="AA28">
        <v>-8.5000000000000006E-2</v>
      </c>
    </row>
    <row r="29" spans="1:27" x14ac:dyDescent="0.25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114.81</v>
      </c>
      <c r="L29">
        <f t="shared" si="0"/>
        <v>0.8206939536591048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  <c r="Z29">
        <f t="shared" si="9"/>
        <v>-0.10500000000000001</v>
      </c>
      <c r="AA29">
        <v>-8.5000000000000006E-2</v>
      </c>
    </row>
    <row r="30" spans="1:27" x14ac:dyDescent="0.25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  <c r="Z30">
        <f t="shared" si="9"/>
        <v>-0.10500000000000001</v>
      </c>
      <c r="AA30">
        <v>-8.5000000000000006E-2</v>
      </c>
    </row>
    <row r="31" spans="1:27" x14ac:dyDescent="0.25">
      <c r="A31">
        <v>39</v>
      </c>
      <c r="B31">
        <v>30</v>
      </c>
      <c r="C31">
        <v>0.16690258354681101</v>
      </c>
      <c r="D31" s="2">
        <f t="shared" ref="D31:D77" si="10">C31*2*PI()*10000</f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11">IF(ISODD(F31),$S$2,$T$2)</f>
        <v>35.979999999999997</v>
      </c>
      <c r="L31">
        <f t="shared" ref="L31:L77" si="12">1/(D31*K31*0.000001)</f>
        <v>2.6503053502807465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  <c r="Z31">
        <f t="shared" si="9"/>
        <v>-0.10500000000000001</v>
      </c>
      <c r="AA31">
        <v>-8.5000000000000006E-2</v>
      </c>
    </row>
    <row r="32" spans="1:27" x14ac:dyDescent="0.25">
      <c r="A32">
        <v>39</v>
      </c>
      <c r="B32">
        <v>31</v>
      </c>
      <c r="C32">
        <f>AVERAGE(C29,C34)</f>
        <v>0.16912188317653049</v>
      </c>
      <c r="D32" s="2">
        <f t="shared" si="10"/>
        <v>10626.241314973187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11"/>
        <v>114.81</v>
      </c>
      <c r="L32">
        <f t="shared" si="12"/>
        <v>0.81967296064846662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  <c r="Z32">
        <f t="shared" si="9"/>
        <v>-0.10500000000000001</v>
      </c>
      <c r="AA32">
        <v>-8.5000000000000006E-2</v>
      </c>
    </row>
    <row r="33" spans="1:27" x14ac:dyDescent="0.25">
      <c r="A33">
        <v>39</v>
      </c>
      <c r="B33">
        <v>32</v>
      </c>
      <c r="C33">
        <v>0.167887974462718</v>
      </c>
      <c r="D33" s="2">
        <f t="shared" si="10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11"/>
        <v>35.979999999999997</v>
      </c>
      <c r="L33">
        <f t="shared" si="12"/>
        <v>2.6347498179389932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  <c r="Z33">
        <f t="shared" si="9"/>
        <v>-0.10500000000000001</v>
      </c>
      <c r="AA33">
        <v>-8.5000000000000006E-2</v>
      </c>
    </row>
    <row r="34" spans="1:27" x14ac:dyDescent="0.25">
      <c r="A34">
        <v>39</v>
      </c>
      <c r="B34">
        <v>33</v>
      </c>
      <c r="C34">
        <v>0.16933228104762399</v>
      </c>
      <c r="D34" s="2">
        <f t="shared" si="10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11"/>
        <v>114.81</v>
      </c>
      <c r="L34">
        <f t="shared" si="12"/>
        <v>0.81865450483575108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  <c r="Z34">
        <f t="shared" si="9"/>
        <v>-0.10500000000000001</v>
      </c>
      <c r="AA34">
        <v>-8.5000000000000006E-2</v>
      </c>
    </row>
    <row r="35" spans="1:27" x14ac:dyDescent="0.25">
      <c r="A35">
        <v>39</v>
      </c>
      <c r="B35">
        <v>34</v>
      </c>
      <c r="C35">
        <v>0.16888018044116199</v>
      </c>
      <c r="D35" s="2">
        <f t="shared" si="10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11"/>
        <v>35.979999999999997</v>
      </c>
      <c r="L35">
        <f t="shared" si="12"/>
        <v>2.6192701179870257</v>
      </c>
      <c r="M35">
        <v>1</v>
      </c>
      <c r="N35">
        <v>0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  <c r="Z35">
        <f t="shared" si="9"/>
        <v>-0.10500000000000001</v>
      </c>
      <c r="AA35">
        <v>-8.5000000000000006E-2</v>
      </c>
    </row>
    <row r="36" spans="1:27" x14ac:dyDescent="0.25">
      <c r="A36">
        <v>39</v>
      </c>
      <c r="B36">
        <v>35</v>
      </c>
      <c r="C36">
        <f>AVERAGE(C34,C38)</f>
        <v>0.16980894875677799</v>
      </c>
      <c r="D36" s="2">
        <f t="shared" si="10"/>
        <v>10669.410918561987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11"/>
        <v>114.81</v>
      </c>
      <c r="L36">
        <f t="shared" si="12"/>
        <v>0.816356474194459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  <c r="Z36">
        <f t="shared" si="9"/>
        <v>-0.10500000000000001</v>
      </c>
      <c r="AA36">
        <v>-8.5000000000000006E-2</v>
      </c>
    </row>
    <row r="37" spans="1:27" x14ac:dyDescent="0.25">
      <c r="A37">
        <v>39</v>
      </c>
      <c r="B37">
        <v>36</v>
      </c>
      <c r="C37">
        <v>0.17052432684177099</v>
      </c>
      <c r="D37" s="2">
        <f t="shared" si="10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11"/>
        <v>35.979999999999997</v>
      </c>
      <c r="L37">
        <f t="shared" si="12"/>
        <v>2.5940158705932972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  <c r="Z37">
        <f t="shared" si="9"/>
        <v>-0.10500000000000001</v>
      </c>
      <c r="AA37">
        <v>-8.5000000000000006E-2</v>
      </c>
    </row>
    <row r="38" spans="1:27" x14ac:dyDescent="0.25">
      <c r="A38">
        <v>39</v>
      </c>
      <c r="B38">
        <v>37</v>
      </c>
      <c r="C38">
        <v>0.17028561646593199</v>
      </c>
      <c r="D38" s="2">
        <f t="shared" si="10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11"/>
        <v>114.81</v>
      </c>
      <c r="L38">
        <f t="shared" si="12"/>
        <v>0.8140713089615802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  <c r="Z38">
        <f t="shared" si="9"/>
        <v>-0.10500000000000001</v>
      </c>
      <c r="AA38">
        <v>-8.5000000000000006E-2</v>
      </c>
    </row>
    <row r="39" spans="1:27" x14ac:dyDescent="0.25">
      <c r="A39">
        <v>39</v>
      </c>
      <c r="B39">
        <v>38</v>
      </c>
      <c r="C39">
        <v>0.16816911438846599</v>
      </c>
      <c r="D39" s="2">
        <f t="shared" si="10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11"/>
        <v>35.979999999999997</v>
      </c>
      <c r="L39">
        <f t="shared" si="12"/>
        <v>2.630345124658223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  <c r="Z39">
        <f t="shared" si="9"/>
        <v>-0.10500000000000001</v>
      </c>
      <c r="AA39">
        <v>-8.5000000000000006E-2</v>
      </c>
    </row>
    <row r="40" spans="1:27" x14ac:dyDescent="0.25">
      <c r="A40">
        <v>39</v>
      </c>
      <c r="B40">
        <v>39</v>
      </c>
      <c r="C40">
        <v>0.16829744797958901</v>
      </c>
      <c r="D40" s="2">
        <f t="shared" si="10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11"/>
        <v>114.81</v>
      </c>
      <c r="L40">
        <f t="shared" si="12"/>
        <v>0.82368827547856316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  <c r="Z40">
        <f t="shared" si="9"/>
        <v>-0.10500000000000001</v>
      </c>
      <c r="AA40">
        <v>-8.5000000000000006E-2</v>
      </c>
    </row>
    <row r="41" spans="1:27" x14ac:dyDescent="0.25">
      <c r="A41">
        <v>39</v>
      </c>
      <c r="B41">
        <v>40</v>
      </c>
      <c r="C41">
        <v>0.12650317213863299</v>
      </c>
      <c r="D41" s="2">
        <f t="shared" si="10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11"/>
        <v>35.979999999999997</v>
      </c>
      <c r="L41">
        <f t="shared" si="12"/>
        <v>3.4966934241382939</v>
      </c>
      <c r="M41">
        <v>1</v>
      </c>
      <c r="N41">
        <v>0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  <c r="Z41">
        <f t="shared" si="9"/>
        <v>-0.10500000000000001</v>
      </c>
      <c r="AA41">
        <v>-8.5000000000000006E-2</v>
      </c>
    </row>
    <row r="42" spans="1:27" x14ac:dyDescent="0.25">
      <c r="A42">
        <v>39</v>
      </c>
      <c r="B42">
        <v>41</v>
      </c>
      <c r="C42">
        <v>0.16647689739704699</v>
      </c>
      <c r="D42" s="2">
        <f t="shared" si="10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11"/>
        <v>114.81</v>
      </c>
      <c r="L42">
        <f t="shared" si="12"/>
        <v>0.8326959287517921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  <c r="Z42">
        <f t="shared" si="9"/>
        <v>-5.1500000000000004E-2</v>
      </c>
      <c r="AA42">
        <v>-3.15E-2</v>
      </c>
    </row>
    <row r="43" spans="1:27" x14ac:dyDescent="0.25">
      <c r="A43">
        <v>39</v>
      </c>
      <c r="B43">
        <v>42</v>
      </c>
      <c r="C43">
        <v>0.169648849469305</v>
      </c>
      <c r="D43" s="2">
        <f t="shared" si="10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11"/>
        <v>35.979999999999997</v>
      </c>
      <c r="L43">
        <f t="shared" si="12"/>
        <v>2.6074023580680201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  <c r="Z43">
        <f t="shared" si="9"/>
        <v>-5.1500000000000004E-2</v>
      </c>
      <c r="AA43">
        <v>-3.15E-2</v>
      </c>
    </row>
    <row r="44" spans="1:27" x14ac:dyDescent="0.25">
      <c r="A44">
        <v>39</v>
      </c>
      <c r="B44">
        <v>43</v>
      </c>
      <c r="C44">
        <v>0.16689374291463099</v>
      </c>
      <c r="D44" s="2">
        <f t="shared" si="10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11"/>
        <v>114.81</v>
      </c>
      <c r="L44">
        <f t="shared" si="12"/>
        <v>0.83061612899807591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  <c r="Z44">
        <f t="shared" si="9"/>
        <v>-5.1500000000000004E-2</v>
      </c>
      <c r="AA44">
        <v>-3.15E-2</v>
      </c>
    </row>
    <row r="45" spans="1:27" x14ac:dyDescent="0.25">
      <c r="A45">
        <v>39</v>
      </c>
      <c r="B45">
        <v>44</v>
      </c>
      <c r="C45">
        <v>0.16958782172940701</v>
      </c>
      <c r="D45" s="2">
        <f t="shared" si="10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11"/>
        <v>35.979999999999997</v>
      </c>
      <c r="L45">
        <f t="shared" si="12"/>
        <v>2.6083406558260491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  <c r="Z45">
        <f t="shared" si="9"/>
        <v>-5.1500000000000004E-2</v>
      </c>
      <c r="AA45">
        <v>-3.15E-2</v>
      </c>
    </row>
    <row r="46" spans="1:27" x14ac:dyDescent="0.25">
      <c r="A46">
        <v>39</v>
      </c>
      <c r="B46">
        <v>45</v>
      </c>
      <c r="C46">
        <v>0.16716896624017299</v>
      </c>
      <c r="D46" s="2">
        <f t="shared" si="10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11"/>
        <v>114.81</v>
      </c>
      <c r="L46">
        <f t="shared" si="12"/>
        <v>0.82924862079118056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  <c r="Z46">
        <f t="shared" si="9"/>
        <v>-5.1500000000000004E-2</v>
      </c>
      <c r="AA46">
        <v>-3.15E-2</v>
      </c>
    </row>
    <row r="47" spans="1:27" x14ac:dyDescent="0.25">
      <c r="A47">
        <v>39</v>
      </c>
      <c r="B47">
        <v>46</v>
      </c>
      <c r="C47">
        <v>0.16951718054794099</v>
      </c>
      <c r="D47" s="2">
        <f t="shared" si="10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11"/>
        <v>35.979999999999997</v>
      </c>
      <c r="L47">
        <f t="shared" si="12"/>
        <v>2.6094276032669974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  <c r="Z47">
        <f t="shared" si="9"/>
        <v>-5.1500000000000004E-2</v>
      </c>
      <c r="AA47">
        <v>-3.15E-2</v>
      </c>
    </row>
    <row r="48" spans="1:27" x14ac:dyDescent="0.25">
      <c r="A48">
        <v>39</v>
      </c>
      <c r="B48">
        <v>47</v>
      </c>
      <c r="C48">
        <v>0.16824506596186301</v>
      </c>
      <c r="D48" s="2">
        <f t="shared" si="10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11"/>
        <v>114.81</v>
      </c>
      <c r="L48">
        <f t="shared" si="12"/>
        <v>0.82394472551827247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  <c r="Z48">
        <f t="shared" si="9"/>
        <v>-5.1500000000000004E-2</v>
      </c>
      <c r="AA48">
        <v>-3.15E-2</v>
      </c>
    </row>
    <row r="49" spans="1:27" x14ac:dyDescent="0.25">
      <c r="A49">
        <v>39</v>
      </c>
      <c r="B49">
        <v>48</v>
      </c>
      <c r="C49">
        <v>0.16710503794048101</v>
      </c>
      <c r="D49" s="2">
        <f t="shared" si="10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11"/>
        <v>35.979999999999997</v>
      </c>
      <c r="L49">
        <f t="shared" si="12"/>
        <v>2.6470944000344558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  <c r="Z49">
        <f t="shared" si="9"/>
        <v>-5.1500000000000004E-2</v>
      </c>
      <c r="AA49">
        <v>-3.15E-2</v>
      </c>
    </row>
    <row r="50" spans="1:27" x14ac:dyDescent="0.25">
      <c r="A50">
        <v>39</v>
      </c>
      <c r="B50">
        <v>49</v>
      </c>
      <c r="C50">
        <v>0.16778836143064699</v>
      </c>
      <c r="D50" s="2">
        <f t="shared" si="10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11"/>
        <v>114.81</v>
      </c>
      <c r="L50">
        <f t="shared" si="12"/>
        <v>0.82618742749358953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  <c r="Z50">
        <f t="shared" si="9"/>
        <v>-5.1500000000000004E-2</v>
      </c>
      <c r="AA50">
        <v>-3.15E-2</v>
      </c>
    </row>
    <row r="51" spans="1:27" x14ac:dyDescent="0.25">
      <c r="A51">
        <v>39</v>
      </c>
      <c r="B51">
        <v>50</v>
      </c>
      <c r="C51">
        <v>0.169177662058284</v>
      </c>
      <c r="D51" s="2">
        <f t="shared" si="10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11"/>
        <v>35.979999999999997</v>
      </c>
      <c r="L51">
        <f t="shared" si="12"/>
        <v>2.6146643993543282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  <c r="Z51">
        <f t="shared" si="9"/>
        <v>-5.1500000000000004E-2</v>
      </c>
      <c r="AA51">
        <v>-3.15E-2</v>
      </c>
    </row>
    <row r="52" spans="1:27" x14ac:dyDescent="0.25">
      <c r="A52">
        <v>39</v>
      </c>
      <c r="B52">
        <v>51</v>
      </c>
      <c r="C52">
        <v>0.169570516406719</v>
      </c>
      <c r="D52" s="2">
        <f t="shared" si="10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11"/>
        <v>114.81</v>
      </c>
      <c r="L52">
        <f t="shared" si="12"/>
        <v>0.81750434940739525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  <c r="Z52">
        <f t="shared" si="9"/>
        <v>-5.1500000000000004E-2</v>
      </c>
      <c r="AA52">
        <v>-3.15E-2</v>
      </c>
    </row>
    <row r="53" spans="1:27" x14ac:dyDescent="0.25">
      <c r="A53">
        <v>39</v>
      </c>
      <c r="B53">
        <v>52</v>
      </c>
      <c r="C53">
        <v>0.169137806480923</v>
      </c>
      <c r="D53" s="2">
        <f t="shared" si="10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11"/>
        <v>35.979999999999997</v>
      </c>
      <c r="L53">
        <f t="shared" si="12"/>
        <v>2.615280518017622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  <c r="Z53">
        <f t="shared" si="9"/>
        <v>-5.1500000000000004E-2</v>
      </c>
      <c r="AA53">
        <v>-3.15E-2</v>
      </c>
    </row>
    <row r="54" spans="1:27" x14ac:dyDescent="0.25">
      <c r="A54">
        <v>39</v>
      </c>
      <c r="B54">
        <v>53</v>
      </c>
      <c r="C54">
        <v>0.16914022398355599</v>
      </c>
      <c r="D54" s="2">
        <f t="shared" si="10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11"/>
        <v>114.81</v>
      </c>
      <c r="L54">
        <f t="shared" si="12"/>
        <v>0.81958407899015262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  <c r="Z54">
        <f t="shared" si="9"/>
        <v>-5.1500000000000004E-2</v>
      </c>
      <c r="AA54">
        <v>-3.15E-2</v>
      </c>
    </row>
    <row r="55" spans="1:27" x14ac:dyDescent="0.25">
      <c r="A55">
        <v>39</v>
      </c>
      <c r="B55">
        <v>54</v>
      </c>
      <c r="C55">
        <v>0.16716022864747501</v>
      </c>
      <c r="D55" s="2">
        <f t="shared" si="10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11"/>
        <v>35.979999999999997</v>
      </c>
      <c r="L55">
        <f t="shared" si="12"/>
        <v>2.646220418151326</v>
      </c>
      <c r="M55">
        <v>-1</v>
      </c>
      <c r="N55">
        <v>0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  <c r="Z55">
        <f t="shared" si="9"/>
        <v>-5.1500000000000004E-2</v>
      </c>
      <c r="AA55">
        <v>-3.15E-2</v>
      </c>
    </row>
    <row r="56" spans="1:27" x14ac:dyDescent="0.25">
      <c r="A56">
        <v>39</v>
      </c>
      <c r="B56">
        <v>55</v>
      </c>
      <c r="C56">
        <v>0.172034474709295</v>
      </c>
      <c r="D56" s="2">
        <f t="shared" si="10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11"/>
        <v>114.81</v>
      </c>
      <c r="L56">
        <f t="shared" si="12"/>
        <v>0.80579566931569768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  <c r="Z56">
        <f t="shared" si="9"/>
        <v>-5.1500000000000004E-2</v>
      </c>
      <c r="AA56">
        <v>-3.15E-2</v>
      </c>
    </row>
    <row r="57" spans="1:27" x14ac:dyDescent="0.25">
      <c r="A57">
        <v>39</v>
      </c>
      <c r="B57">
        <v>56</v>
      </c>
      <c r="C57">
        <v>0.170286581411937</v>
      </c>
      <c r="D57" s="2">
        <f t="shared" si="10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11"/>
        <v>35.979999999999997</v>
      </c>
      <c r="L57">
        <f t="shared" si="12"/>
        <v>2.5976375030967911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  <c r="Z57">
        <f t="shared" si="9"/>
        <v>-5.1500000000000004E-2</v>
      </c>
      <c r="AA57">
        <v>-3.15E-2</v>
      </c>
    </row>
    <row r="58" spans="1:27" x14ac:dyDescent="0.25">
      <c r="A58">
        <v>39</v>
      </c>
      <c r="B58">
        <v>57</v>
      </c>
      <c r="C58">
        <f>AVERAGE(C56,C60)</f>
        <v>0.171452351868525</v>
      </c>
      <c r="D58" s="2">
        <f t="shared" si="10"/>
        <v>10772.668981417008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11"/>
        <v>114.81</v>
      </c>
      <c r="L58">
        <f t="shared" si="12"/>
        <v>0.80853154350459133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  <c r="Z58">
        <f t="shared" si="9"/>
        <v>-5.1500000000000004E-2</v>
      </c>
      <c r="AA58">
        <v>-3.15E-2</v>
      </c>
    </row>
    <row r="59" spans="1:27" x14ac:dyDescent="0.25">
      <c r="A59">
        <v>39</v>
      </c>
      <c r="B59">
        <v>58</v>
      </c>
      <c r="C59">
        <v>0.16801501393230001</v>
      </c>
      <c r="D59" s="2">
        <f t="shared" si="10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11"/>
        <v>35.979999999999997</v>
      </c>
      <c r="L59">
        <f t="shared" si="12"/>
        <v>2.632757631577082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  <c r="Z59">
        <f t="shared" si="9"/>
        <v>-5.1500000000000004E-2</v>
      </c>
      <c r="AA59">
        <v>-3.15E-2</v>
      </c>
    </row>
    <row r="60" spans="1:27" x14ac:dyDescent="0.25">
      <c r="A60">
        <v>39</v>
      </c>
      <c r="B60">
        <v>59</v>
      </c>
      <c r="C60">
        <v>0.17087022902775501</v>
      </c>
      <c r="D60" s="2">
        <f t="shared" si="10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11"/>
        <v>114.81</v>
      </c>
      <c r="L60">
        <f t="shared" si="12"/>
        <v>0.8112860589145322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  <c r="Z60">
        <f t="shared" si="9"/>
        <v>-5.1500000000000004E-2</v>
      </c>
      <c r="AA60">
        <v>-3.15E-2</v>
      </c>
    </row>
    <row r="61" spans="1:27" x14ac:dyDescent="0.25">
      <c r="A61">
        <v>39</v>
      </c>
      <c r="B61">
        <v>60</v>
      </c>
      <c r="C61">
        <v>0.16840061570022299</v>
      </c>
      <c r="D61" s="2">
        <f t="shared" si="10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11"/>
        <v>35.979999999999997</v>
      </c>
      <c r="L61">
        <f t="shared" si="12"/>
        <v>2.6267291738245513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  <c r="Z61">
        <f t="shared" si="9"/>
        <v>-5.1500000000000004E-2</v>
      </c>
      <c r="AA61">
        <v>-3.15E-2</v>
      </c>
    </row>
    <row r="62" spans="1:27" x14ac:dyDescent="0.25">
      <c r="A62">
        <v>39</v>
      </c>
      <c r="B62">
        <v>61</v>
      </c>
      <c r="C62">
        <v>0.16849464667775199</v>
      </c>
      <c r="D62" s="2">
        <f t="shared" si="10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11"/>
        <v>114.81</v>
      </c>
      <c r="L62">
        <f t="shared" si="12"/>
        <v>0.8227242670734346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  <c r="Z62">
        <f t="shared" si="9"/>
        <v>-3.0499999999999999E-2</v>
      </c>
      <c r="AA62">
        <v>-1.0500000000000001E-2</v>
      </c>
    </row>
    <row r="63" spans="1:27" x14ac:dyDescent="0.25">
      <c r="A63">
        <v>39</v>
      </c>
      <c r="B63">
        <v>62</v>
      </c>
      <c r="C63">
        <v>0.16836205214832101</v>
      </c>
      <c r="D63" s="2">
        <f t="shared" si="10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11"/>
        <v>35.979999999999997</v>
      </c>
      <c r="L63">
        <f t="shared" si="12"/>
        <v>2.6273308296343654</v>
      </c>
      <c r="M63">
        <v>-1</v>
      </c>
      <c r="N63">
        <v>0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  <c r="Z63">
        <f t="shared" si="9"/>
        <v>-3.0499999999999999E-2</v>
      </c>
      <c r="AA63">
        <v>-1.0500000000000001E-2</v>
      </c>
    </row>
    <row r="64" spans="1:27" x14ac:dyDescent="0.25">
      <c r="A64">
        <v>39</v>
      </c>
      <c r="B64">
        <v>63</v>
      </c>
      <c r="C64">
        <v>0.16695283685198201</v>
      </c>
      <c r="D64" s="2">
        <f t="shared" si="10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11"/>
        <v>114.81</v>
      </c>
      <c r="L64">
        <f t="shared" si="12"/>
        <v>0.83032212753984802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  <c r="Z64">
        <f t="shared" si="9"/>
        <v>-3.0499999999999999E-2</v>
      </c>
      <c r="AA64">
        <v>-1.0500000000000001E-2</v>
      </c>
    </row>
    <row r="65" spans="1:27" x14ac:dyDescent="0.25">
      <c r="A65">
        <v>39</v>
      </c>
      <c r="B65">
        <v>64</v>
      </c>
      <c r="C65">
        <v>0.16839899691001001</v>
      </c>
      <c r="D65" s="2">
        <f t="shared" si="10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11"/>
        <v>35.979999999999997</v>
      </c>
      <c r="L65">
        <f t="shared" si="12"/>
        <v>2.6267544241143796</v>
      </c>
      <c r="M65">
        <v>1</v>
      </c>
      <c r="N65">
        <v>0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  <c r="Z65">
        <f t="shared" si="9"/>
        <v>-3.0499999999999999E-2</v>
      </c>
      <c r="AA65">
        <v>-1.0500000000000001E-2</v>
      </c>
    </row>
    <row r="66" spans="1:27" x14ac:dyDescent="0.25">
      <c r="A66">
        <v>39</v>
      </c>
      <c r="B66">
        <v>65</v>
      </c>
      <c r="C66">
        <v>0.16553404588166501</v>
      </c>
      <c r="D66" s="2">
        <f t="shared" si="10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11"/>
        <v>114.81</v>
      </c>
      <c r="L66">
        <f t="shared" si="12"/>
        <v>0.83743881178890023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  <c r="Z66">
        <f t="shared" si="9"/>
        <v>-3.0499999999999999E-2</v>
      </c>
      <c r="AA66">
        <v>-1.0500000000000001E-2</v>
      </c>
    </row>
    <row r="67" spans="1:27" x14ac:dyDescent="0.25">
      <c r="A67">
        <v>39</v>
      </c>
      <c r="B67">
        <v>66</v>
      </c>
      <c r="C67">
        <v>0.16710095815899501</v>
      </c>
      <c r="D67" s="2">
        <f t="shared" si="10"/>
        <v>10499.262851202282</v>
      </c>
      <c r="E67">
        <v>9</v>
      </c>
      <c r="F67">
        <v>6</v>
      </c>
      <c r="G67">
        <f t="shared" ref="G67:G130" si="13">(E67-1)*10+F67</f>
        <v>86</v>
      </c>
      <c r="H67" t="s">
        <v>8</v>
      </c>
      <c r="I67">
        <v>-1.0500000000000001E-2</v>
      </c>
      <c r="J67">
        <v>0.13</v>
      </c>
      <c r="K67">
        <f t="shared" si="11"/>
        <v>35.979999999999997</v>
      </c>
      <c r="L67">
        <f t="shared" si="12"/>
        <v>2.6471590290278737</v>
      </c>
      <c r="M67">
        <v>-1</v>
      </c>
      <c r="N67">
        <v>1</v>
      </c>
      <c r="O67">
        <f t="shared" ref="O67:O130" si="14">IFERROR(VLOOKUP(B67,$U$2:$X$193,4,FALSE),"")</f>
        <v>46</v>
      </c>
      <c r="P67">
        <f t="shared" ref="P67:P130" si="15">IFERROR(VLOOKUP(B67,$V$2:$X$193,3,FALSE),"")</f>
        <v>113</v>
      </c>
      <c r="Q67">
        <f t="shared" ref="Q67:Q130" si="16">IFERROR(VLOOKUP(B67,$W$2:$X$193,2,FALSE),"")</f>
        <v>114</v>
      </c>
      <c r="U67">
        <v>74</v>
      </c>
      <c r="V67" t="str">
        <f t="shared" ref="V67:V130" si="17">IFERROR(IF(ISODD(U67),ROUNDUP(U67/2,0),""),"")</f>
        <v/>
      </c>
      <c r="W67">
        <f t="shared" ref="W67:W130" si="18">IFERROR(IF(ISEVEN(U67),U67/2,""),"")</f>
        <v>37</v>
      </c>
      <c r="X67">
        <v>54</v>
      </c>
      <c r="Z67">
        <f t="shared" ref="Z67:Z130" si="19">$I67-0.02</f>
        <v>-3.0499999999999999E-2</v>
      </c>
      <c r="AA67">
        <v>-1.0500000000000001E-2</v>
      </c>
    </row>
    <row r="68" spans="1:27" x14ac:dyDescent="0.25">
      <c r="A68">
        <v>39</v>
      </c>
      <c r="B68">
        <v>67</v>
      </c>
      <c r="C68">
        <v>0.17012382847910501</v>
      </c>
      <c r="D68" s="2">
        <f t="shared" si="10"/>
        <v>10689.195395010527</v>
      </c>
      <c r="E68">
        <v>9</v>
      </c>
      <c r="F68">
        <v>7</v>
      </c>
      <c r="G68">
        <f t="shared" si="13"/>
        <v>87</v>
      </c>
      <c r="H68" t="s">
        <v>7</v>
      </c>
      <c r="I68">
        <v>-1.0500000000000001E-2</v>
      </c>
      <c r="J68">
        <v>0.15</v>
      </c>
      <c r="K68">
        <f t="shared" si="11"/>
        <v>114.81</v>
      </c>
      <c r="L68">
        <f t="shared" si="12"/>
        <v>0.81484549185757971</v>
      </c>
      <c r="M68">
        <v>1</v>
      </c>
      <c r="N68">
        <v>1</v>
      </c>
      <c r="O68">
        <f t="shared" si="14"/>
        <v>47</v>
      </c>
      <c r="P68">
        <f t="shared" si="15"/>
        <v>116</v>
      </c>
      <c r="Q68">
        <f t="shared" si="16"/>
        <v>118</v>
      </c>
      <c r="U68">
        <v>75</v>
      </c>
      <c r="V68">
        <f t="shared" si="17"/>
        <v>38</v>
      </c>
      <c r="W68" t="str">
        <f t="shared" si="18"/>
        <v/>
      </c>
      <c r="X68">
        <v>55</v>
      </c>
      <c r="Z68">
        <f t="shared" si="19"/>
        <v>-3.0499999999999999E-2</v>
      </c>
      <c r="AA68">
        <v>-1.0500000000000001E-2</v>
      </c>
    </row>
    <row r="69" spans="1:27" x14ac:dyDescent="0.25">
      <c r="A69">
        <v>39</v>
      </c>
      <c r="B69">
        <v>68</v>
      </c>
      <c r="C69">
        <v>0.168703623092128</v>
      </c>
      <c r="D69" s="2">
        <f t="shared" si="10"/>
        <v>10599.961258804213</v>
      </c>
      <c r="E69">
        <v>9</v>
      </c>
      <c r="F69">
        <v>8</v>
      </c>
      <c r="G69">
        <f t="shared" si="13"/>
        <v>88</v>
      </c>
      <c r="H69" t="s">
        <v>8</v>
      </c>
      <c r="I69">
        <v>-1.0500000000000001E-2</v>
      </c>
      <c r="J69">
        <v>0.16</v>
      </c>
      <c r="K69">
        <f t="shared" si="11"/>
        <v>35.979999999999997</v>
      </c>
      <c r="L69">
        <f t="shared" si="12"/>
        <v>2.6220113240142564</v>
      </c>
      <c r="M69">
        <v>1</v>
      </c>
      <c r="N69">
        <v>1</v>
      </c>
      <c r="O69">
        <f t="shared" si="14"/>
        <v>48</v>
      </c>
      <c r="P69">
        <f t="shared" si="15"/>
        <v>120</v>
      </c>
      <c r="Q69">
        <f t="shared" si="16"/>
        <v>121</v>
      </c>
      <c r="U69">
        <v>76</v>
      </c>
      <c r="V69" t="str">
        <f t="shared" si="17"/>
        <v/>
      </c>
      <c r="W69">
        <f t="shared" si="18"/>
        <v>38</v>
      </c>
      <c r="X69">
        <v>56</v>
      </c>
      <c r="Z69">
        <f t="shared" si="19"/>
        <v>-3.0499999999999999E-2</v>
      </c>
      <c r="AA69">
        <v>-1.0500000000000001E-2</v>
      </c>
    </row>
    <row r="70" spans="1:27" x14ac:dyDescent="0.25">
      <c r="A70">
        <v>39</v>
      </c>
      <c r="B70">
        <v>69</v>
      </c>
      <c r="C70">
        <v>0.16676473112037099</v>
      </c>
      <c r="D70" s="2">
        <f t="shared" si="10"/>
        <v>10478.137083312693</v>
      </c>
      <c r="E70">
        <v>9</v>
      </c>
      <c r="F70">
        <v>9</v>
      </c>
      <c r="G70">
        <f t="shared" si="13"/>
        <v>89</v>
      </c>
      <c r="H70" t="s">
        <v>7</v>
      </c>
      <c r="I70">
        <v>-1.0500000000000001E-2</v>
      </c>
      <c r="J70">
        <v>0.18</v>
      </c>
      <c r="K70">
        <f t="shared" si="11"/>
        <v>114.81</v>
      </c>
      <c r="L70">
        <f t="shared" si="12"/>
        <v>0.83125870657682055</v>
      </c>
      <c r="M70">
        <v>-1</v>
      </c>
      <c r="N70">
        <v>1</v>
      </c>
      <c r="O70">
        <f t="shared" si="14"/>
        <v>49</v>
      </c>
      <c r="P70">
        <f t="shared" si="15"/>
        <v>122</v>
      </c>
      <c r="Q70">
        <f t="shared" si="16"/>
        <v>123</v>
      </c>
      <c r="U70">
        <v>77</v>
      </c>
      <c r="V70">
        <f t="shared" si="17"/>
        <v>39</v>
      </c>
      <c r="W70" t="str">
        <f t="shared" si="18"/>
        <v/>
      </c>
      <c r="X70">
        <v>57</v>
      </c>
      <c r="Z70">
        <f t="shared" si="19"/>
        <v>-3.0499999999999999E-2</v>
      </c>
      <c r="AA70">
        <v>-1.0500000000000001E-2</v>
      </c>
    </row>
    <row r="71" spans="1:27" x14ac:dyDescent="0.25">
      <c r="A71">
        <v>39</v>
      </c>
      <c r="B71">
        <v>70</v>
      </c>
      <c r="C71">
        <v>0.16939982343677801</v>
      </c>
      <c r="D71" s="2">
        <f t="shared" si="10"/>
        <v>10643.704816567795</v>
      </c>
      <c r="E71">
        <v>9</v>
      </c>
      <c r="F71">
        <v>10</v>
      </c>
      <c r="G71">
        <f t="shared" si="13"/>
        <v>90</v>
      </c>
      <c r="H71" t="s">
        <v>8</v>
      </c>
      <c r="I71">
        <v>-1.0500000000000001E-2</v>
      </c>
      <c r="J71">
        <v>0.19</v>
      </c>
      <c r="K71">
        <f t="shared" si="11"/>
        <v>35.979999999999997</v>
      </c>
      <c r="L71">
        <f t="shared" si="12"/>
        <v>2.611235367166012</v>
      </c>
      <c r="M71">
        <v>1</v>
      </c>
      <c r="N71">
        <v>1</v>
      </c>
      <c r="O71">
        <f t="shared" si="14"/>
        <v>50</v>
      </c>
      <c r="P71">
        <f t="shared" si="15"/>
        <v>124</v>
      </c>
      <c r="Q71">
        <f t="shared" si="16"/>
        <v>125</v>
      </c>
      <c r="U71">
        <v>78</v>
      </c>
      <c r="V71" t="str">
        <f t="shared" si="17"/>
        <v/>
      </c>
      <c r="W71">
        <f t="shared" si="18"/>
        <v>39</v>
      </c>
      <c r="X71">
        <v>58</v>
      </c>
      <c r="Z71">
        <f t="shared" si="19"/>
        <v>-3.0499999999999999E-2</v>
      </c>
      <c r="AA71">
        <v>-1.0500000000000001E-2</v>
      </c>
    </row>
    <row r="72" spans="1:27" x14ac:dyDescent="0.25">
      <c r="A72">
        <v>39</v>
      </c>
      <c r="B72">
        <v>71</v>
      </c>
      <c r="C72">
        <v>0.16738041596478401</v>
      </c>
      <c r="D72" s="2">
        <f t="shared" si="10"/>
        <v>10516.821702995383</v>
      </c>
      <c r="E72">
        <v>10</v>
      </c>
      <c r="F72">
        <v>1</v>
      </c>
      <c r="G72">
        <f t="shared" si="13"/>
        <v>91</v>
      </c>
      <c r="H72" t="s">
        <v>7</v>
      </c>
      <c r="I72">
        <v>-1.0500000000000001E-2</v>
      </c>
      <c r="J72">
        <v>0.21</v>
      </c>
      <c r="K72">
        <f t="shared" si="11"/>
        <v>114.81</v>
      </c>
      <c r="L72">
        <f t="shared" si="12"/>
        <v>0.82820104069353473</v>
      </c>
      <c r="M72">
        <v>-1</v>
      </c>
      <c r="N72">
        <v>1</v>
      </c>
      <c r="O72">
        <f t="shared" si="14"/>
        <v>51</v>
      </c>
      <c r="P72">
        <f t="shared" si="15"/>
        <v>127</v>
      </c>
      <c r="Q72">
        <f t="shared" si="16"/>
        <v>128</v>
      </c>
      <c r="U72">
        <v>79</v>
      </c>
      <c r="V72">
        <f t="shared" si="17"/>
        <v>40</v>
      </c>
      <c r="W72" t="str">
        <f t="shared" si="18"/>
        <v/>
      </c>
      <c r="X72">
        <v>59</v>
      </c>
      <c r="Z72">
        <f t="shared" si="19"/>
        <v>-3.0499999999999999E-2</v>
      </c>
      <c r="AA72">
        <v>-1.0500000000000001E-2</v>
      </c>
    </row>
    <row r="73" spans="1:27" x14ac:dyDescent="0.25">
      <c r="A73">
        <v>39</v>
      </c>
      <c r="B73">
        <v>72</v>
      </c>
      <c r="C73">
        <v>0.16908446826524801</v>
      </c>
      <c r="D73" s="2">
        <f t="shared" si="10"/>
        <v>10623.890466764793</v>
      </c>
      <c r="E73">
        <v>10</v>
      </c>
      <c r="F73">
        <v>2</v>
      </c>
      <c r="G73">
        <f t="shared" si="13"/>
        <v>92</v>
      </c>
      <c r="H73" t="s">
        <v>8</v>
      </c>
      <c r="I73">
        <v>-1.0500000000000001E-2</v>
      </c>
      <c r="J73">
        <v>0.22</v>
      </c>
      <c r="K73">
        <f t="shared" si="11"/>
        <v>35.979999999999997</v>
      </c>
      <c r="L73">
        <f t="shared" si="12"/>
        <v>2.6161055163025129</v>
      </c>
      <c r="M73">
        <v>-1</v>
      </c>
      <c r="N73">
        <v>1</v>
      </c>
      <c r="O73">
        <f t="shared" si="14"/>
        <v>52</v>
      </c>
      <c r="P73">
        <f t="shared" si="15"/>
        <v>129</v>
      </c>
      <c r="Q73">
        <f t="shared" si="16"/>
        <v>130</v>
      </c>
      <c r="U73">
        <v>80</v>
      </c>
      <c r="V73" t="str">
        <f t="shared" si="17"/>
        <v/>
      </c>
      <c r="W73">
        <f t="shared" si="18"/>
        <v>40</v>
      </c>
      <c r="X73">
        <v>60</v>
      </c>
      <c r="Z73">
        <f t="shared" si="19"/>
        <v>-3.0499999999999999E-2</v>
      </c>
      <c r="AA73">
        <v>-1.0500000000000001E-2</v>
      </c>
    </row>
    <row r="74" spans="1:27" x14ac:dyDescent="0.25">
      <c r="A74">
        <v>39</v>
      </c>
      <c r="B74">
        <v>73</v>
      </c>
      <c r="C74">
        <v>0.16891037763136901</v>
      </c>
      <c r="D74" s="2">
        <f t="shared" si="10"/>
        <v>10612.952029635731</v>
      </c>
      <c r="E74">
        <v>10</v>
      </c>
      <c r="F74">
        <v>3</v>
      </c>
      <c r="G74">
        <f t="shared" si="13"/>
        <v>93</v>
      </c>
      <c r="H74" t="s">
        <v>7</v>
      </c>
      <c r="I74">
        <v>-1.0500000000000001E-2</v>
      </c>
      <c r="J74">
        <v>0.24</v>
      </c>
      <c r="K74">
        <f t="shared" si="11"/>
        <v>114.81</v>
      </c>
      <c r="L74">
        <f t="shared" si="12"/>
        <v>0.82069933557478669</v>
      </c>
      <c r="M74">
        <v>-1</v>
      </c>
      <c r="N74">
        <v>1</v>
      </c>
      <c r="O74">
        <f t="shared" si="14"/>
        <v>53</v>
      </c>
      <c r="P74">
        <f t="shared" si="15"/>
        <v>131</v>
      </c>
      <c r="Q74">
        <f t="shared" si="16"/>
        <v>132</v>
      </c>
      <c r="U74">
        <v>81</v>
      </c>
      <c r="V74">
        <f t="shared" si="17"/>
        <v>41</v>
      </c>
      <c r="W74" t="str">
        <f t="shared" si="18"/>
        <v/>
      </c>
      <c r="X74">
        <v>61</v>
      </c>
      <c r="Z74">
        <f t="shared" si="19"/>
        <v>-3.0499999999999999E-2</v>
      </c>
      <c r="AA74">
        <v>-1.0500000000000001E-2</v>
      </c>
    </row>
    <row r="75" spans="1:27" x14ac:dyDescent="0.25">
      <c r="A75">
        <v>39</v>
      </c>
      <c r="B75">
        <v>74</v>
      </c>
      <c r="C75">
        <v>0.17052041520577599</v>
      </c>
      <c r="D75" s="2">
        <f t="shared" si="10"/>
        <v>10714.113673950942</v>
      </c>
      <c r="E75">
        <v>10</v>
      </c>
      <c r="F75">
        <v>4</v>
      </c>
      <c r="G75">
        <f t="shared" si="13"/>
        <v>94</v>
      </c>
      <c r="H75" t="s">
        <v>8</v>
      </c>
      <c r="I75">
        <v>-1.0500000000000001E-2</v>
      </c>
      <c r="J75">
        <v>0.25</v>
      </c>
      <c r="K75">
        <f t="shared" si="11"/>
        <v>35.979999999999997</v>
      </c>
      <c r="L75">
        <f t="shared" si="12"/>
        <v>2.594075375760692</v>
      </c>
      <c r="M75">
        <v>1</v>
      </c>
      <c r="N75">
        <v>1</v>
      </c>
      <c r="O75">
        <f t="shared" si="14"/>
        <v>54</v>
      </c>
      <c r="P75">
        <f t="shared" si="15"/>
        <v>133</v>
      </c>
      <c r="Q75">
        <f t="shared" si="16"/>
        <v>134</v>
      </c>
      <c r="U75">
        <v>82</v>
      </c>
      <c r="V75" t="str">
        <f t="shared" si="17"/>
        <v/>
      </c>
      <c r="W75">
        <f t="shared" si="18"/>
        <v>41</v>
      </c>
      <c r="X75">
        <v>62</v>
      </c>
      <c r="Z75">
        <f t="shared" si="19"/>
        <v>-3.0499999999999999E-2</v>
      </c>
      <c r="AA75">
        <v>-1.0500000000000001E-2</v>
      </c>
    </row>
    <row r="76" spans="1:27" x14ac:dyDescent="0.25">
      <c r="A76">
        <v>39</v>
      </c>
      <c r="B76">
        <v>75</v>
      </c>
      <c r="C76">
        <v>0.170949551721881</v>
      </c>
      <c r="D76" s="2">
        <f t="shared" si="10"/>
        <v>10741.077116478595</v>
      </c>
      <c r="E76">
        <v>10</v>
      </c>
      <c r="F76">
        <v>5</v>
      </c>
      <c r="G76">
        <f t="shared" si="13"/>
        <v>95</v>
      </c>
      <c r="H76" t="s">
        <v>7</v>
      </c>
      <c r="I76">
        <v>-1.0500000000000001E-2</v>
      </c>
      <c r="J76">
        <v>0.27</v>
      </c>
      <c r="K76">
        <f t="shared" si="11"/>
        <v>114.81</v>
      </c>
      <c r="L76">
        <f t="shared" si="12"/>
        <v>0.81090961220699898</v>
      </c>
      <c r="M76">
        <v>1</v>
      </c>
      <c r="N76">
        <v>1</v>
      </c>
      <c r="O76">
        <f t="shared" si="14"/>
        <v>55</v>
      </c>
      <c r="P76">
        <f t="shared" si="15"/>
        <v>135</v>
      </c>
      <c r="Q76">
        <f t="shared" si="16"/>
        <v>136</v>
      </c>
      <c r="U76">
        <v>83</v>
      </c>
      <c r="V76">
        <f t="shared" si="17"/>
        <v>42</v>
      </c>
      <c r="W76" t="str">
        <f t="shared" si="18"/>
        <v/>
      </c>
      <c r="X76">
        <v>63</v>
      </c>
      <c r="Z76">
        <f t="shared" si="19"/>
        <v>-3.0499999999999999E-2</v>
      </c>
      <c r="AA76">
        <v>-1.0500000000000001E-2</v>
      </c>
    </row>
    <row r="77" spans="1:27" x14ac:dyDescent="0.25">
      <c r="A77">
        <v>39</v>
      </c>
      <c r="B77">
        <v>76</v>
      </c>
      <c r="C77">
        <v>0.17005026317813701</v>
      </c>
      <c r="D77" s="2">
        <f t="shared" si="10"/>
        <v>10684.573150828923</v>
      </c>
      <c r="E77">
        <v>10</v>
      </c>
      <c r="F77">
        <v>6</v>
      </c>
      <c r="G77">
        <f t="shared" si="13"/>
        <v>96</v>
      </c>
      <c r="H77" t="s">
        <v>8</v>
      </c>
      <c r="I77">
        <v>-1.0500000000000001E-2</v>
      </c>
      <c r="J77">
        <v>0.28000000000000003</v>
      </c>
      <c r="K77">
        <f t="shared" si="11"/>
        <v>35.979999999999997</v>
      </c>
      <c r="L77">
        <f t="shared" si="12"/>
        <v>2.6012474305106728</v>
      </c>
      <c r="M77">
        <v>-1</v>
      </c>
      <c r="N77">
        <v>1</v>
      </c>
      <c r="O77">
        <f t="shared" si="14"/>
        <v>56</v>
      </c>
      <c r="P77">
        <f t="shared" si="15"/>
        <v>137</v>
      </c>
      <c r="Q77">
        <f t="shared" si="16"/>
        <v>138</v>
      </c>
      <c r="U77">
        <v>84</v>
      </c>
      <c r="V77" t="str">
        <f t="shared" si="17"/>
        <v/>
      </c>
      <c r="W77">
        <f t="shared" si="18"/>
        <v>42</v>
      </c>
      <c r="X77">
        <v>64</v>
      </c>
      <c r="Z77">
        <f t="shared" si="19"/>
        <v>-3.0499999999999999E-2</v>
      </c>
      <c r="AA77">
        <v>-1.0500000000000001E-2</v>
      </c>
    </row>
    <row r="78" spans="1:27" x14ac:dyDescent="0.25">
      <c r="B78">
        <v>77</v>
      </c>
      <c r="D78" s="2"/>
      <c r="L78">
        <v>0</v>
      </c>
      <c r="M78">
        <v>0</v>
      </c>
      <c r="N78">
        <v>0</v>
      </c>
      <c r="O78">
        <f t="shared" si="14"/>
        <v>57</v>
      </c>
      <c r="P78">
        <f t="shared" si="15"/>
        <v>139</v>
      </c>
      <c r="Q78">
        <f t="shared" si="16"/>
        <v>140</v>
      </c>
      <c r="U78">
        <v>85</v>
      </c>
      <c r="V78">
        <f t="shared" si="17"/>
        <v>43</v>
      </c>
      <c r="W78" t="str">
        <f t="shared" si="18"/>
        <v/>
      </c>
      <c r="X78">
        <v>65</v>
      </c>
      <c r="Z78">
        <f t="shared" si="19"/>
        <v>-0.02</v>
      </c>
    </row>
    <row r="79" spans="1:27" x14ac:dyDescent="0.25">
      <c r="B79">
        <v>78</v>
      </c>
      <c r="D79" s="2"/>
      <c r="L79">
        <v>0</v>
      </c>
      <c r="M79">
        <v>0</v>
      </c>
      <c r="N79">
        <v>0</v>
      </c>
      <c r="O79">
        <f t="shared" si="14"/>
        <v>58</v>
      </c>
      <c r="P79">
        <f t="shared" si="15"/>
        <v>141</v>
      </c>
      <c r="Q79">
        <f t="shared" si="16"/>
        <v>142</v>
      </c>
      <c r="U79">
        <v>86</v>
      </c>
      <c r="V79" t="str">
        <f t="shared" si="17"/>
        <v/>
      </c>
      <c r="W79">
        <f t="shared" si="18"/>
        <v>43</v>
      </c>
      <c r="X79">
        <v>66</v>
      </c>
      <c r="Z79">
        <f t="shared" si="19"/>
        <v>-0.02</v>
      </c>
    </row>
    <row r="80" spans="1:27" x14ac:dyDescent="0.25">
      <c r="A80">
        <v>39</v>
      </c>
      <c r="B80">
        <v>79</v>
      </c>
      <c r="C80">
        <v>0.16723557846072201</v>
      </c>
      <c r="D80" s="2">
        <f t="shared" ref="D80:D115" si="20">C80*2*PI()*10000</f>
        <v>10507.721294220875</v>
      </c>
      <c r="E80">
        <v>10</v>
      </c>
      <c r="F80">
        <v>7</v>
      </c>
      <c r="G80">
        <f t="shared" si="13"/>
        <v>97</v>
      </c>
      <c r="H80" t="s">
        <v>7</v>
      </c>
      <c r="I80">
        <v>-1.0500000000000001E-2</v>
      </c>
      <c r="J80">
        <v>0.3</v>
      </c>
      <c r="K80">
        <f t="shared" ref="K80:K115" si="21">IF(ISODD(F80),$S$2,$T$2)</f>
        <v>114.81</v>
      </c>
      <c r="L80">
        <f t="shared" ref="L80:L115" si="22">1/(D80*K80*0.000001)</f>
        <v>0.82891831971214824</v>
      </c>
      <c r="M80">
        <v>-1</v>
      </c>
      <c r="N80">
        <v>1</v>
      </c>
      <c r="O80">
        <f t="shared" si="14"/>
        <v>59</v>
      </c>
      <c r="P80">
        <f t="shared" si="15"/>
        <v>143</v>
      </c>
      <c r="Q80">
        <f t="shared" si="16"/>
        <v>144</v>
      </c>
      <c r="U80">
        <v>87</v>
      </c>
      <c r="V80">
        <f t="shared" si="17"/>
        <v>44</v>
      </c>
      <c r="W80" t="str">
        <f t="shared" si="18"/>
        <v/>
      </c>
      <c r="X80">
        <v>67</v>
      </c>
      <c r="Z80">
        <f t="shared" si="19"/>
        <v>-3.0499999999999999E-2</v>
      </c>
      <c r="AA80">
        <v>-1.0500000000000001E-2</v>
      </c>
    </row>
    <row r="81" spans="1:27" x14ac:dyDescent="0.25">
      <c r="A81">
        <v>39</v>
      </c>
      <c r="B81">
        <v>80</v>
      </c>
      <c r="C81">
        <v>0.17091960425899</v>
      </c>
      <c r="D81" s="2">
        <f t="shared" si="20"/>
        <v>10739.195461890355</v>
      </c>
      <c r="E81">
        <v>10</v>
      </c>
      <c r="F81">
        <v>8</v>
      </c>
      <c r="G81">
        <f t="shared" si="13"/>
        <v>98</v>
      </c>
      <c r="H81" t="s">
        <v>8</v>
      </c>
      <c r="I81">
        <v>-1.0500000000000001E-2</v>
      </c>
      <c r="J81">
        <v>0.31</v>
      </c>
      <c r="K81">
        <f t="shared" si="21"/>
        <v>35.979999999999997</v>
      </c>
      <c r="L81">
        <f t="shared" si="22"/>
        <v>2.5880168168393487</v>
      </c>
      <c r="M81">
        <v>1</v>
      </c>
      <c r="N81">
        <v>0</v>
      </c>
      <c r="O81">
        <f t="shared" si="14"/>
        <v>60</v>
      </c>
      <c r="P81">
        <f t="shared" si="15"/>
        <v>145</v>
      </c>
      <c r="Q81">
        <f t="shared" si="16"/>
        <v>146</v>
      </c>
      <c r="U81">
        <v>88</v>
      </c>
      <c r="V81" t="str">
        <f t="shared" si="17"/>
        <v/>
      </c>
      <c r="W81">
        <f t="shared" si="18"/>
        <v>44</v>
      </c>
      <c r="X81">
        <v>68</v>
      </c>
      <c r="Z81">
        <f t="shared" si="19"/>
        <v>-3.0499999999999999E-2</v>
      </c>
      <c r="AA81">
        <v>-1.0500000000000001E-2</v>
      </c>
    </row>
    <row r="82" spans="1:27" x14ac:dyDescent="0.25">
      <c r="A82">
        <v>39</v>
      </c>
      <c r="B82">
        <v>81</v>
      </c>
      <c r="C82">
        <v>0.16791955707919401</v>
      </c>
      <c r="D82" s="2">
        <f t="shared" si="20"/>
        <v>10550.696938280957</v>
      </c>
      <c r="E82">
        <v>10</v>
      </c>
      <c r="F82">
        <v>9</v>
      </c>
      <c r="G82">
        <f t="shared" si="13"/>
        <v>99</v>
      </c>
      <c r="H82" t="s">
        <v>7</v>
      </c>
      <c r="I82">
        <v>-1.0500000000000001E-2</v>
      </c>
      <c r="J82">
        <v>0.33</v>
      </c>
      <c r="K82">
        <f t="shared" si="21"/>
        <v>114.81</v>
      </c>
      <c r="L82">
        <f t="shared" si="22"/>
        <v>0.82554192677135796</v>
      </c>
      <c r="M82">
        <v>1</v>
      </c>
      <c r="N82">
        <v>1</v>
      </c>
      <c r="O82">
        <f t="shared" si="14"/>
        <v>61</v>
      </c>
      <c r="P82">
        <f t="shared" si="15"/>
        <v>147</v>
      </c>
      <c r="Q82">
        <f t="shared" si="16"/>
        <v>148</v>
      </c>
      <c r="U82">
        <v>89</v>
      </c>
      <c r="V82">
        <f t="shared" si="17"/>
        <v>45</v>
      </c>
      <c r="W82" t="str">
        <f t="shared" si="18"/>
        <v/>
      </c>
      <c r="X82">
        <v>69</v>
      </c>
      <c r="Z82">
        <f t="shared" si="19"/>
        <v>-3.0499999999999999E-2</v>
      </c>
      <c r="AA82">
        <v>-1.0500000000000001E-2</v>
      </c>
    </row>
    <row r="83" spans="1:27" x14ac:dyDescent="0.25">
      <c r="A83">
        <v>39</v>
      </c>
      <c r="B83">
        <v>82</v>
      </c>
      <c r="C83">
        <v>0.167038949145428</v>
      </c>
      <c r="D83" s="2">
        <f t="shared" si="20"/>
        <v>10495.366709972714</v>
      </c>
      <c r="E83">
        <v>10</v>
      </c>
      <c r="F83">
        <v>10</v>
      </c>
      <c r="G83">
        <f t="shared" si="13"/>
        <v>100</v>
      </c>
      <c r="H83" t="s">
        <v>8</v>
      </c>
      <c r="I83">
        <v>-1.0500000000000001E-2</v>
      </c>
      <c r="J83">
        <v>0.34</v>
      </c>
      <c r="K83">
        <f t="shared" si="21"/>
        <v>35.979999999999997</v>
      </c>
      <c r="L83">
        <f t="shared" si="22"/>
        <v>2.6481417203162514</v>
      </c>
      <c r="M83">
        <v>1</v>
      </c>
      <c r="N83">
        <v>1</v>
      </c>
      <c r="O83">
        <f t="shared" si="14"/>
        <v>62</v>
      </c>
      <c r="P83">
        <f t="shared" si="15"/>
        <v>149</v>
      </c>
      <c r="Q83">
        <f t="shared" si="16"/>
        <v>150</v>
      </c>
      <c r="U83">
        <v>90</v>
      </c>
      <c r="V83" t="str">
        <f t="shared" si="17"/>
        <v/>
      </c>
      <c r="W83">
        <f t="shared" si="18"/>
        <v>45</v>
      </c>
      <c r="X83">
        <v>70</v>
      </c>
      <c r="Z83">
        <f t="shared" si="19"/>
        <v>-3.0499999999999999E-2</v>
      </c>
      <c r="AA83">
        <v>-1.0500000000000001E-2</v>
      </c>
    </row>
    <row r="84" spans="1:27" x14ac:dyDescent="0.25">
      <c r="A84">
        <v>39</v>
      </c>
      <c r="B84">
        <v>83</v>
      </c>
      <c r="C84">
        <v>0.16715857374624499</v>
      </c>
      <c r="D84" s="2">
        <f t="shared" si="20"/>
        <v>10502.882945315017</v>
      </c>
      <c r="E84">
        <v>11</v>
      </c>
      <c r="F84">
        <v>1</v>
      </c>
      <c r="G84">
        <f t="shared" si="13"/>
        <v>101</v>
      </c>
      <c r="H84" t="s">
        <v>7</v>
      </c>
      <c r="I84">
        <v>1.0500000000000001E-2</v>
      </c>
      <c r="J84">
        <v>0.06</v>
      </c>
      <c r="K84">
        <f t="shared" si="21"/>
        <v>114.81</v>
      </c>
      <c r="L84">
        <f t="shared" si="22"/>
        <v>0.82930017639531861</v>
      </c>
      <c r="M84">
        <v>1</v>
      </c>
      <c r="N84">
        <v>1</v>
      </c>
      <c r="O84">
        <f t="shared" si="14"/>
        <v>63</v>
      </c>
      <c r="P84">
        <f t="shared" si="15"/>
        <v>151</v>
      </c>
      <c r="Q84">
        <f t="shared" si="16"/>
        <v>152</v>
      </c>
      <c r="U84">
        <v>91</v>
      </c>
      <c r="V84">
        <f t="shared" si="17"/>
        <v>46</v>
      </c>
      <c r="W84" t="str">
        <f t="shared" si="18"/>
        <v/>
      </c>
      <c r="X84">
        <v>71</v>
      </c>
      <c r="Z84">
        <f t="shared" si="19"/>
        <v>-9.4999999999999998E-3</v>
      </c>
      <c r="AA84">
        <v>1.0500000000000001E-2</v>
      </c>
    </row>
    <row r="85" spans="1:27" x14ac:dyDescent="0.25">
      <c r="A85">
        <v>39</v>
      </c>
      <c r="B85">
        <v>84</v>
      </c>
      <c r="C85">
        <v>0.17041446097535901</v>
      </c>
      <c r="D85" s="2">
        <f t="shared" si="20"/>
        <v>10707.456373313047</v>
      </c>
      <c r="E85">
        <v>11</v>
      </c>
      <c r="F85">
        <v>2</v>
      </c>
      <c r="G85">
        <f t="shared" si="13"/>
        <v>102</v>
      </c>
      <c r="H85" t="s">
        <v>8</v>
      </c>
      <c r="I85">
        <v>1.0500000000000001E-2</v>
      </c>
      <c r="J85">
        <v>7.0000000000000007E-2</v>
      </c>
      <c r="K85">
        <f t="shared" si="21"/>
        <v>35.979999999999997</v>
      </c>
      <c r="L85">
        <f t="shared" si="22"/>
        <v>2.5956882275017312</v>
      </c>
      <c r="M85">
        <v>-1</v>
      </c>
      <c r="N85">
        <v>1</v>
      </c>
      <c r="O85">
        <f t="shared" si="14"/>
        <v>64</v>
      </c>
      <c r="P85">
        <f t="shared" si="15"/>
        <v>153</v>
      </c>
      <c r="Q85">
        <f t="shared" si="16"/>
        <v>154</v>
      </c>
      <c r="U85">
        <v>92</v>
      </c>
      <c r="V85" t="str">
        <f t="shared" si="17"/>
        <v/>
      </c>
      <c r="W85">
        <f t="shared" si="18"/>
        <v>46</v>
      </c>
      <c r="X85">
        <v>72</v>
      </c>
      <c r="Z85">
        <f t="shared" si="19"/>
        <v>-9.4999999999999998E-3</v>
      </c>
      <c r="AA85">
        <v>1.0500000000000001E-2</v>
      </c>
    </row>
    <row r="86" spans="1:27" x14ac:dyDescent="0.25">
      <c r="A86">
        <v>39</v>
      </c>
      <c r="B86">
        <v>85</v>
      </c>
      <c r="C86">
        <v>0.17093053587684501</v>
      </c>
      <c r="D86" s="2">
        <f t="shared" si="20"/>
        <v>10739.882315697258</v>
      </c>
      <c r="E86">
        <v>11</v>
      </c>
      <c r="F86">
        <v>3</v>
      </c>
      <c r="G86">
        <f t="shared" si="13"/>
        <v>103</v>
      </c>
      <c r="H86" t="s">
        <v>7</v>
      </c>
      <c r="I86">
        <v>1.0500000000000001E-2</v>
      </c>
      <c r="J86">
        <v>0.09</v>
      </c>
      <c r="K86">
        <f t="shared" si="21"/>
        <v>114.81</v>
      </c>
      <c r="L86">
        <f t="shared" si="22"/>
        <v>0.81099982506127244</v>
      </c>
      <c r="M86">
        <v>-1</v>
      </c>
      <c r="N86">
        <v>1</v>
      </c>
      <c r="O86">
        <f t="shared" si="14"/>
        <v>65</v>
      </c>
      <c r="P86">
        <f t="shared" si="15"/>
        <v>155</v>
      </c>
      <c r="Q86">
        <f t="shared" si="16"/>
        <v>156</v>
      </c>
      <c r="U86">
        <v>93</v>
      </c>
      <c r="V86">
        <f t="shared" si="17"/>
        <v>47</v>
      </c>
      <c r="W86" t="str">
        <f t="shared" si="18"/>
        <v/>
      </c>
      <c r="X86">
        <v>73</v>
      </c>
      <c r="Z86">
        <f t="shared" si="19"/>
        <v>-9.4999999999999998E-3</v>
      </c>
      <c r="AA86">
        <v>1.0500000000000001E-2</v>
      </c>
    </row>
    <row r="87" spans="1:27" x14ac:dyDescent="0.25">
      <c r="A87">
        <v>39</v>
      </c>
      <c r="B87">
        <v>86</v>
      </c>
      <c r="C87">
        <v>0.16769203257572701</v>
      </c>
      <c r="D87" s="2">
        <f t="shared" si="20"/>
        <v>10536.401152108885</v>
      </c>
      <c r="E87">
        <v>11</v>
      </c>
      <c r="F87">
        <v>4</v>
      </c>
      <c r="G87">
        <f t="shared" si="13"/>
        <v>104</v>
      </c>
      <c r="H87" t="s">
        <v>8</v>
      </c>
      <c r="I87">
        <v>1.0500000000000001E-2</v>
      </c>
      <c r="J87">
        <v>0.1</v>
      </c>
      <c r="K87">
        <f t="shared" si="21"/>
        <v>35.979999999999997</v>
      </c>
      <c r="L87">
        <f t="shared" si="22"/>
        <v>2.6378284248539816</v>
      </c>
      <c r="M87">
        <v>-1</v>
      </c>
      <c r="N87">
        <v>1</v>
      </c>
      <c r="O87">
        <f t="shared" si="14"/>
        <v>66</v>
      </c>
      <c r="P87">
        <f t="shared" si="15"/>
        <v>157</v>
      </c>
      <c r="Q87">
        <f t="shared" si="16"/>
        <v>158</v>
      </c>
      <c r="U87">
        <v>94</v>
      </c>
      <c r="V87" t="str">
        <f t="shared" si="17"/>
        <v/>
      </c>
      <c r="W87">
        <f t="shared" si="18"/>
        <v>47</v>
      </c>
      <c r="X87">
        <v>74</v>
      </c>
      <c r="Z87">
        <f t="shared" si="19"/>
        <v>-9.4999999999999998E-3</v>
      </c>
      <c r="AA87">
        <v>1.0500000000000001E-2</v>
      </c>
    </row>
    <row r="88" spans="1:27" x14ac:dyDescent="0.25">
      <c r="A88">
        <v>39</v>
      </c>
      <c r="B88">
        <v>87</v>
      </c>
      <c r="C88">
        <v>0.17043688992491199</v>
      </c>
      <c r="D88" s="2">
        <f t="shared" si="20"/>
        <v>10708.865625775914</v>
      </c>
      <c r="E88">
        <v>11</v>
      </c>
      <c r="F88">
        <v>5</v>
      </c>
      <c r="G88">
        <f t="shared" si="13"/>
        <v>105</v>
      </c>
      <c r="H88" t="s">
        <v>7</v>
      </c>
      <c r="I88">
        <v>1.0500000000000001E-2</v>
      </c>
      <c r="J88">
        <v>0.12</v>
      </c>
      <c r="K88">
        <f t="shared" si="21"/>
        <v>114.81</v>
      </c>
      <c r="L88">
        <f t="shared" si="22"/>
        <v>0.81334876947604229</v>
      </c>
      <c r="M88">
        <v>-1</v>
      </c>
      <c r="N88">
        <v>1</v>
      </c>
      <c r="O88">
        <f t="shared" si="14"/>
        <v>67</v>
      </c>
      <c r="P88">
        <f t="shared" si="15"/>
        <v>159</v>
      </c>
      <c r="Q88">
        <f t="shared" si="16"/>
        <v>160</v>
      </c>
      <c r="U88">
        <v>95</v>
      </c>
      <c r="V88">
        <f t="shared" si="17"/>
        <v>48</v>
      </c>
      <c r="W88" t="str">
        <f t="shared" si="18"/>
        <v/>
      </c>
      <c r="X88">
        <v>75</v>
      </c>
      <c r="Z88">
        <f t="shared" si="19"/>
        <v>-9.4999999999999998E-3</v>
      </c>
      <c r="AA88">
        <v>1.0500000000000001E-2</v>
      </c>
    </row>
    <row r="89" spans="1:27" x14ac:dyDescent="0.25">
      <c r="A89">
        <v>39</v>
      </c>
      <c r="B89">
        <v>88</v>
      </c>
      <c r="C89">
        <v>0.16996474008748</v>
      </c>
      <c r="D89" s="2">
        <f t="shared" si="20"/>
        <v>10679.199576562514</v>
      </c>
      <c r="E89">
        <v>11</v>
      </c>
      <c r="F89">
        <v>6</v>
      </c>
      <c r="G89">
        <f t="shared" si="13"/>
        <v>106</v>
      </c>
      <c r="H89" t="s">
        <v>8</v>
      </c>
      <c r="I89">
        <v>1.0500000000000001E-2</v>
      </c>
      <c r="J89">
        <v>0.13</v>
      </c>
      <c r="K89">
        <f t="shared" si="21"/>
        <v>35.979999999999997</v>
      </c>
      <c r="L89">
        <f t="shared" si="22"/>
        <v>2.6025563297547536</v>
      </c>
      <c r="M89">
        <v>1</v>
      </c>
      <c r="N89">
        <v>0</v>
      </c>
      <c r="O89">
        <f t="shared" si="14"/>
        <v>68</v>
      </c>
      <c r="P89">
        <f t="shared" si="15"/>
        <v>161</v>
      </c>
      <c r="Q89">
        <f t="shared" si="16"/>
        <v>162</v>
      </c>
      <c r="U89">
        <v>96</v>
      </c>
      <c r="V89" t="str">
        <f t="shared" si="17"/>
        <v/>
      </c>
      <c r="W89">
        <f t="shared" si="18"/>
        <v>48</v>
      </c>
      <c r="X89">
        <v>76</v>
      </c>
      <c r="Z89">
        <f t="shared" si="19"/>
        <v>-9.4999999999999998E-3</v>
      </c>
      <c r="AA89">
        <v>1.0500000000000001E-2</v>
      </c>
    </row>
    <row r="90" spans="1:27" x14ac:dyDescent="0.25">
      <c r="A90">
        <v>39</v>
      </c>
      <c r="B90">
        <v>89</v>
      </c>
      <c r="C90">
        <v>0.16531627962581999</v>
      </c>
      <c r="D90" s="2">
        <f t="shared" si="20"/>
        <v>10387.128191825441</v>
      </c>
      <c r="E90">
        <v>11</v>
      </c>
      <c r="F90">
        <v>7</v>
      </c>
      <c r="G90">
        <f t="shared" si="13"/>
        <v>107</v>
      </c>
      <c r="H90" t="s">
        <v>7</v>
      </c>
      <c r="I90">
        <v>1.0500000000000001E-2</v>
      </c>
      <c r="J90">
        <v>0.15</v>
      </c>
      <c r="K90">
        <f t="shared" si="21"/>
        <v>114.81</v>
      </c>
      <c r="L90">
        <f t="shared" si="22"/>
        <v>0.83854194521868319</v>
      </c>
      <c r="M90">
        <v>-1</v>
      </c>
      <c r="N90">
        <v>1</v>
      </c>
      <c r="O90">
        <f t="shared" si="14"/>
        <v>69</v>
      </c>
      <c r="P90">
        <f t="shared" si="15"/>
        <v>163</v>
      </c>
      <c r="Q90">
        <f t="shared" si="16"/>
        <v>164</v>
      </c>
      <c r="U90">
        <v>97</v>
      </c>
      <c r="V90">
        <f t="shared" si="17"/>
        <v>49</v>
      </c>
      <c r="W90" t="str">
        <f t="shared" si="18"/>
        <v/>
      </c>
      <c r="X90">
        <v>79</v>
      </c>
      <c r="Z90">
        <f t="shared" si="19"/>
        <v>-9.4999999999999998E-3</v>
      </c>
      <c r="AA90">
        <v>1.0500000000000001E-2</v>
      </c>
    </row>
    <row r="91" spans="1:27" x14ac:dyDescent="0.25">
      <c r="A91">
        <v>39</v>
      </c>
      <c r="B91">
        <v>90</v>
      </c>
      <c r="C91">
        <v>0.169260979149922</v>
      </c>
      <c r="D91" s="2">
        <f t="shared" si="20"/>
        <v>10634.980972736201</v>
      </c>
      <c r="E91">
        <v>11</v>
      </c>
      <c r="F91">
        <v>8</v>
      </c>
      <c r="G91">
        <f t="shared" si="13"/>
        <v>108</v>
      </c>
      <c r="H91" t="s">
        <v>8</v>
      </c>
      <c r="I91">
        <v>1.0500000000000001E-2</v>
      </c>
      <c r="J91">
        <v>0.16</v>
      </c>
      <c r="K91">
        <f t="shared" si="21"/>
        <v>35.979999999999997</v>
      </c>
      <c r="L91">
        <f t="shared" si="22"/>
        <v>2.6133773559113695</v>
      </c>
      <c r="M91">
        <v>-1</v>
      </c>
      <c r="N91">
        <v>1</v>
      </c>
      <c r="O91">
        <f t="shared" si="14"/>
        <v>70</v>
      </c>
      <c r="P91">
        <f t="shared" si="15"/>
        <v>165</v>
      </c>
      <c r="Q91">
        <f t="shared" si="16"/>
        <v>166</v>
      </c>
      <c r="U91">
        <v>98</v>
      </c>
      <c r="V91" t="str">
        <f t="shared" si="17"/>
        <v/>
      </c>
      <c r="W91">
        <f t="shared" si="18"/>
        <v>49</v>
      </c>
      <c r="X91">
        <v>80</v>
      </c>
      <c r="Z91">
        <f t="shared" si="19"/>
        <v>-9.4999999999999998E-3</v>
      </c>
      <c r="AA91">
        <v>1.0500000000000001E-2</v>
      </c>
    </row>
    <row r="92" spans="1:27" x14ac:dyDescent="0.25">
      <c r="A92">
        <v>39</v>
      </c>
      <c r="B92">
        <v>91</v>
      </c>
      <c r="C92">
        <v>0.16854613838344401</v>
      </c>
      <c r="D92" s="2">
        <f t="shared" si="20"/>
        <v>10590.066202727126</v>
      </c>
      <c r="E92">
        <v>11</v>
      </c>
      <c r="F92">
        <v>9</v>
      </c>
      <c r="G92">
        <f t="shared" si="13"/>
        <v>109</v>
      </c>
      <c r="H92" t="s">
        <v>7</v>
      </c>
      <c r="I92">
        <v>1.0500000000000001E-2</v>
      </c>
      <c r="J92">
        <v>0.18</v>
      </c>
      <c r="K92">
        <f t="shared" si="21"/>
        <v>114.81</v>
      </c>
      <c r="L92">
        <f t="shared" si="22"/>
        <v>0.82247292060989574</v>
      </c>
      <c r="M92">
        <v>-1</v>
      </c>
      <c r="N92">
        <v>1</v>
      </c>
      <c r="O92">
        <f t="shared" si="14"/>
        <v>71</v>
      </c>
      <c r="P92">
        <f t="shared" si="15"/>
        <v>167</v>
      </c>
      <c r="Q92">
        <f t="shared" si="16"/>
        <v>168</v>
      </c>
      <c r="U92">
        <v>99</v>
      </c>
      <c r="V92">
        <f t="shared" si="17"/>
        <v>50</v>
      </c>
      <c r="W92" t="str">
        <f t="shared" si="18"/>
        <v/>
      </c>
      <c r="X92">
        <v>81</v>
      </c>
      <c r="Z92">
        <f t="shared" si="19"/>
        <v>-9.4999999999999998E-3</v>
      </c>
      <c r="AA92">
        <v>1.0500000000000001E-2</v>
      </c>
    </row>
    <row r="93" spans="1:27" x14ac:dyDescent="0.25">
      <c r="A93">
        <v>39</v>
      </c>
      <c r="B93">
        <v>92</v>
      </c>
      <c r="C93">
        <v>0.16963704076452599</v>
      </c>
      <c r="D93" s="2">
        <f t="shared" si="20"/>
        <v>10658.609620850943</v>
      </c>
      <c r="E93">
        <v>11</v>
      </c>
      <c r="F93">
        <v>10</v>
      </c>
      <c r="G93">
        <f t="shared" si="13"/>
        <v>110</v>
      </c>
      <c r="H93" t="s">
        <v>8</v>
      </c>
      <c r="I93">
        <v>1.0500000000000001E-2</v>
      </c>
      <c r="J93">
        <v>0.19</v>
      </c>
      <c r="K93">
        <f t="shared" si="21"/>
        <v>35.979999999999997</v>
      </c>
      <c r="L93">
        <f t="shared" si="22"/>
        <v>2.6075838635019033</v>
      </c>
      <c r="M93">
        <v>1</v>
      </c>
      <c r="N93">
        <v>1</v>
      </c>
      <c r="O93">
        <f t="shared" si="14"/>
        <v>72</v>
      </c>
      <c r="P93">
        <f t="shared" si="15"/>
        <v>169</v>
      </c>
      <c r="Q93">
        <f t="shared" si="16"/>
        <v>170</v>
      </c>
      <c r="U93">
        <v>100</v>
      </c>
      <c r="V93" t="str">
        <f t="shared" si="17"/>
        <v/>
      </c>
      <c r="W93">
        <f t="shared" si="18"/>
        <v>50</v>
      </c>
      <c r="X93">
        <v>82</v>
      </c>
      <c r="Z93">
        <f t="shared" si="19"/>
        <v>-9.4999999999999998E-3</v>
      </c>
      <c r="AA93">
        <v>1.0500000000000001E-2</v>
      </c>
    </row>
    <row r="94" spans="1:27" x14ac:dyDescent="0.25">
      <c r="A94">
        <v>39</v>
      </c>
      <c r="B94">
        <v>93</v>
      </c>
      <c r="C94">
        <v>0.172780707560129</v>
      </c>
      <c r="D94" s="2">
        <f t="shared" si="20"/>
        <v>10856.132031058954</v>
      </c>
      <c r="E94">
        <v>12</v>
      </c>
      <c r="F94">
        <v>1</v>
      </c>
      <c r="G94">
        <f t="shared" si="13"/>
        <v>111</v>
      </c>
      <c r="H94" t="s">
        <v>7</v>
      </c>
      <c r="I94">
        <v>1.0500000000000001E-2</v>
      </c>
      <c r="J94">
        <v>0.21</v>
      </c>
      <c r="K94">
        <f t="shared" si="21"/>
        <v>114.81</v>
      </c>
      <c r="L94">
        <f t="shared" si="22"/>
        <v>0.80231547058289709</v>
      </c>
      <c r="M94">
        <v>-1</v>
      </c>
      <c r="N94">
        <v>1</v>
      </c>
      <c r="O94">
        <f t="shared" si="14"/>
        <v>73</v>
      </c>
      <c r="P94">
        <f t="shared" si="15"/>
        <v>171</v>
      </c>
      <c r="Q94">
        <f t="shared" si="16"/>
        <v>172</v>
      </c>
      <c r="U94">
        <v>101</v>
      </c>
      <c r="V94">
        <f t="shared" si="17"/>
        <v>51</v>
      </c>
      <c r="W94" t="str">
        <f t="shared" si="18"/>
        <v/>
      </c>
      <c r="X94">
        <v>83</v>
      </c>
      <c r="Z94">
        <f t="shared" si="19"/>
        <v>-9.4999999999999998E-3</v>
      </c>
      <c r="AA94">
        <v>1.0500000000000001E-2</v>
      </c>
    </row>
    <row r="95" spans="1:27" x14ac:dyDescent="0.25">
      <c r="A95">
        <v>39</v>
      </c>
      <c r="B95">
        <v>94</v>
      </c>
      <c r="C95">
        <v>0.16911630332924599</v>
      </c>
      <c r="D95" s="2">
        <f t="shared" si="20"/>
        <v>10625.890722828446</v>
      </c>
      <c r="E95">
        <v>12</v>
      </c>
      <c r="F95">
        <v>2</v>
      </c>
      <c r="G95">
        <f t="shared" si="13"/>
        <v>112</v>
      </c>
      <c r="H95" t="s">
        <v>8</v>
      </c>
      <c r="I95">
        <v>1.0500000000000001E-2</v>
      </c>
      <c r="J95">
        <v>0.22</v>
      </c>
      <c r="K95">
        <f t="shared" si="21"/>
        <v>35.979999999999997</v>
      </c>
      <c r="L95">
        <f t="shared" si="22"/>
        <v>2.6156130511474838</v>
      </c>
      <c r="M95">
        <v>1</v>
      </c>
      <c r="N95">
        <v>1</v>
      </c>
      <c r="O95">
        <f t="shared" si="14"/>
        <v>74</v>
      </c>
      <c r="P95">
        <f t="shared" si="15"/>
        <v>173</v>
      </c>
      <c r="Q95" t="str">
        <f t="shared" si="16"/>
        <v/>
      </c>
      <c r="U95">
        <v>102</v>
      </c>
      <c r="V95" t="str">
        <f t="shared" si="17"/>
        <v/>
      </c>
      <c r="W95">
        <f t="shared" si="18"/>
        <v>51</v>
      </c>
      <c r="X95">
        <v>84</v>
      </c>
      <c r="Z95">
        <f t="shared" si="19"/>
        <v>-9.4999999999999998E-3</v>
      </c>
      <c r="AA95">
        <v>1.0500000000000001E-2</v>
      </c>
    </row>
    <row r="96" spans="1:27" x14ac:dyDescent="0.25">
      <c r="A96">
        <v>39</v>
      </c>
      <c r="B96">
        <v>95</v>
      </c>
      <c r="C96">
        <v>0.16966938949947299</v>
      </c>
      <c r="D96" s="2">
        <f t="shared" si="20"/>
        <v>10660.642151812192</v>
      </c>
      <c r="E96">
        <v>12</v>
      </c>
      <c r="F96">
        <v>3</v>
      </c>
      <c r="G96">
        <f t="shared" si="13"/>
        <v>113</v>
      </c>
      <c r="H96" t="s">
        <v>7</v>
      </c>
      <c r="I96">
        <v>1.0500000000000001E-2</v>
      </c>
      <c r="J96">
        <v>0.24</v>
      </c>
      <c r="K96">
        <f t="shared" si="21"/>
        <v>114.81</v>
      </c>
      <c r="L96">
        <f t="shared" si="22"/>
        <v>0.81702795715064092</v>
      </c>
      <c r="M96">
        <v>-1</v>
      </c>
      <c r="N96">
        <v>1</v>
      </c>
      <c r="O96">
        <f t="shared" si="14"/>
        <v>75</v>
      </c>
      <c r="P96">
        <f t="shared" si="15"/>
        <v>174</v>
      </c>
      <c r="Q96" t="str">
        <f t="shared" si="16"/>
        <v/>
      </c>
      <c r="U96">
        <v>103</v>
      </c>
      <c r="V96">
        <f t="shared" si="17"/>
        <v>52</v>
      </c>
      <c r="W96" t="str">
        <f t="shared" si="18"/>
        <v/>
      </c>
      <c r="X96">
        <v>85</v>
      </c>
      <c r="Z96">
        <f t="shared" si="19"/>
        <v>-9.4999999999999998E-3</v>
      </c>
      <c r="AA96">
        <v>1.0500000000000001E-2</v>
      </c>
    </row>
    <row r="97" spans="1:27" x14ac:dyDescent="0.25">
      <c r="A97">
        <v>39</v>
      </c>
      <c r="B97">
        <v>96</v>
      </c>
      <c r="C97">
        <v>0.17033784548040801</v>
      </c>
      <c r="D97" s="2">
        <f t="shared" si="20"/>
        <v>10702.642479791262</v>
      </c>
      <c r="E97">
        <v>12</v>
      </c>
      <c r="F97">
        <v>4</v>
      </c>
      <c r="G97">
        <f t="shared" si="13"/>
        <v>114</v>
      </c>
      <c r="H97" t="s">
        <v>8</v>
      </c>
      <c r="I97">
        <v>1.0500000000000001E-2</v>
      </c>
      <c r="J97">
        <v>0.25</v>
      </c>
      <c r="K97">
        <f t="shared" si="21"/>
        <v>35.979999999999997</v>
      </c>
      <c r="L97">
        <f t="shared" si="22"/>
        <v>2.5968557304587381</v>
      </c>
      <c r="M97">
        <v>1</v>
      </c>
      <c r="N97">
        <v>1</v>
      </c>
      <c r="O97">
        <f t="shared" si="14"/>
        <v>76</v>
      </c>
      <c r="P97">
        <f t="shared" si="15"/>
        <v>175</v>
      </c>
      <c r="Q97" t="str">
        <f t="shared" si="16"/>
        <v/>
      </c>
      <c r="U97">
        <v>104</v>
      </c>
      <c r="V97" t="str">
        <f t="shared" si="17"/>
        <v/>
      </c>
      <c r="W97">
        <f t="shared" si="18"/>
        <v>52</v>
      </c>
      <c r="X97">
        <v>86</v>
      </c>
      <c r="Z97">
        <f t="shared" si="19"/>
        <v>-9.4999999999999998E-3</v>
      </c>
      <c r="AA97">
        <v>1.0500000000000001E-2</v>
      </c>
    </row>
    <row r="98" spans="1:27" x14ac:dyDescent="0.25">
      <c r="A98">
        <v>39</v>
      </c>
      <c r="B98">
        <v>97</v>
      </c>
      <c r="C98">
        <v>0.17016534983988299</v>
      </c>
      <c r="D98" s="2">
        <f t="shared" si="20"/>
        <v>10691.80425905027</v>
      </c>
      <c r="E98">
        <v>12</v>
      </c>
      <c r="F98">
        <v>5</v>
      </c>
      <c r="G98">
        <f t="shared" si="13"/>
        <v>115</v>
      </c>
      <c r="H98" t="s">
        <v>7</v>
      </c>
      <c r="I98">
        <v>1.0500000000000001E-2</v>
      </c>
      <c r="J98">
        <v>0.27</v>
      </c>
      <c r="K98">
        <f t="shared" si="21"/>
        <v>114.81</v>
      </c>
      <c r="L98">
        <f t="shared" si="22"/>
        <v>0.81464666469518987</v>
      </c>
      <c r="M98">
        <v>1</v>
      </c>
      <c r="N98">
        <v>0</v>
      </c>
      <c r="O98">
        <f t="shared" si="14"/>
        <v>79</v>
      </c>
      <c r="P98">
        <f t="shared" si="15"/>
        <v>176</v>
      </c>
      <c r="Q98" t="str">
        <f t="shared" si="16"/>
        <v/>
      </c>
      <c r="U98">
        <v>105</v>
      </c>
      <c r="V98">
        <f t="shared" si="17"/>
        <v>53</v>
      </c>
      <c r="W98" t="str">
        <f t="shared" si="18"/>
        <v/>
      </c>
      <c r="X98">
        <v>87</v>
      </c>
      <c r="Z98">
        <f t="shared" si="19"/>
        <v>-9.4999999999999998E-3</v>
      </c>
      <c r="AA98">
        <v>1.0500000000000001E-2</v>
      </c>
    </row>
    <row r="99" spans="1:27" x14ac:dyDescent="0.25">
      <c r="A99">
        <v>39</v>
      </c>
      <c r="B99">
        <v>98</v>
      </c>
      <c r="C99">
        <v>0.16887128626095199</v>
      </c>
      <c r="D99" s="2">
        <f t="shared" si="20"/>
        <v>10610.495846393314</v>
      </c>
      <c r="E99">
        <v>12</v>
      </c>
      <c r="F99">
        <v>6</v>
      </c>
      <c r="G99">
        <f t="shared" si="13"/>
        <v>116</v>
      </c>
      <c r="H99" t="s">
        <v>8</v>
      </c>
      <c r="I99">
        <v>1.0500000000000001E-2</v>
      </c>
      <c r="J99">
        <v>0.28000000000000003</v>
      </c>
      <c r="K99">
        <f t="shared" si="21"/>
        <v>35.979999999999997</v>
      </c>
      <c r="L99">
        <f t="shared" si="22"/>
        <v>2.6194080707495346</v>
      </c>
      <c r="M99">
        <v>-1</v>
      </c>
      <c r="N99">
        <v>1</v>
      </c>
      <c r="O99">
        <f t="shared" si="14"/>
        <v>80</v>
      </c>
      <c r="P99">
        <f t="shared" si="15"/>
        <v>177</v>
      </c>
      <c r="Q99" t="str">
        <f t="shared" si="16"/>
        <v/>
      </c>
      <c r="U99">
        <v>106</v>
      </c>
      <c r="V99" t="str">
        <f t="shared" si="17"/>
        <v/>
      </c>
      <c r="W99">
        <f t="shared" si="18"/>
        <v>53</v>
      </c>
      <c r="X99">
        <v>88</v>
      </c>
      <c r="Z99">
        <f t="shared" si="19"/>
        <v>-9.4999999999999998E-3</v>
      </c>
      <c r="AA99">
        <v>1.0500000000000001E-2</v>
      </c>
    </row>
    <row r="100" spans="1:27" x14ac:dyDescent="0.25">
      <c r="A100">
        <v>39</v>
      </c>
      <c r="B100">
        <v>99</v>
      </c>
      <c r="C100">
        <v>0.16799632670217801</v>
      </c>
      <c r="D100" s="2">
        <f t="shared" si="20"/>
        <v>10555.520515952665</v>
      </c>
      <c r="E100">
        <v>12</v>
      </c>
      <c r="F100">
        <v>7</v>
      </c>
      <c r="G100">
        <f t="shared" si="13"/>
        <v>117</v>
      </c>
      <c r="H100" t="s">
        <v>7</v>
      </c>
      <c r="I100">
        <v>1.0500000000000001E-2</v>
      </c>
      <c r="J100">
        <v>0.3</v>
      </c>
      <c r="K100">
        <f t="shared" si="21"/>
        <v>114.81</v>
      </c>
      <c r="L100">
        <f t="shared" si="22"/>
        <v>0.82516467719858566</v>
      </c>
      <c r="M100">
        <v>1</v>
      </c>
      <c r="N100">
        <v>1</v>
      </c>
      <c r="O100">
        <f t="shared" si="14"/>
        <v>81</v>
      </c>
      <c r="P100">
        <f t="shared" si="15"/>
        <v>178</v>
      </c>
      <c r="Q100" t="str">
        <f t="shared" si="16"/>
        <v/>
      </c>
      <c r="U100">
        <v>107</v>
      </c>
      <c r="V100">
        <f t="shared" si="17"/>
        <v>54</v>
      </c>
      <c r="W100" t="str">
        <f t="shared" si="18"/>
        <v/>
      </c>
      <c r="X100">
        <v>89</v>
      </c>
      <c r="Z100">
        <f t="shared" si="19"/>
        <v>-9.4999999999999998E-3</v>
      </c>
      <c r="AA100">
        <v>1.0500000000000001E-2</v>
      </c>
    </row>
    <row r="101" spans="1:27" x14ac:dyDescent="0.25">
      <c r="A101">
        <v>39</v>
      </c>
      <c r="B101">
        <v>100</v>
      </c>
      <c r="C101">
        <v>0.168992748831162</v>
      </c>
      <c r="D101" s="2">
        <f t="shared" si="20"/>
        <v>10618.127564758473</v>
      </c>
      <c r="E101">
        <v>12</v>
      </c>
      <c r="F101">
        <v>8</v>
      </c>
      <c r="G101">
        <f t="shared" si="13"/>
        <v>118</v>
      </c>
      <c r="H101" t="s">
        <v>8</v>
      </c>
      <c r="I101">
        <v>1.0500000000000001E-2</v>
      </c>
      <c r="J101">
        <v>0.31</v>
      </c>
      <c r="K101">
        <f t="shared" si="21"/>
        <v>35.979999999999997</v>
      </c>
      <c r="L101">
        <f t="shared" si="22"/>
        <v>2.6175253862029924</v>
      </c>
      <c r="M101">
        <v>-1</v>
      </c>
      <c r="N101">
        <v>1</v>
      </c>
      <c r="O101">
        <f t="shared" si="14"/>
        <v>82</v>
      </c>
      <c r="P101">
        <f t="shared" si="15"/>
        <v>179</v>
      </c>
      <c r="Q101" t="str">
        <f t="shared" si="16"/>
        <v/>
      </c>
      <c r="U101">
        <v>108</v>
      </c>
      <c r="V101" t="str">
        <f t="shared" si="17"/>
        <v/>
      </c>
      <c r="W101">
        <f t="shared" si="18"/>
        <v>54</v>
      </c>
      <c r="X101">
        <v>90</v>
      </c>
      <c r="Z101">
        <f t="shared" si="19"/>
        <v>-9.4999999999999998E-3</v>
      </c>
      <c r="AA101">
        <v>1.0500000000000001E-2</v>
      </c>
    </row>
    <row r="102" spans="1:27" x14ac:dyDescent="0.25">
      <c r="A102">
        <v>39</v>
      </c>
      <c r="B102">
        <v>101</v>
      </c>
      <c r="C102">
        <v>0.17153378865399099</v>
      </c>
      <c r="D102" s="2">
        <f t="shared" si="20"/>
        <v>10777.785805556046</v>
      </c>
      <c r="E102">
        <v>12</v>
      </c>
      <c r="F102">
        <v>9</v>
      </c>
      <c r="G102">
        <f t="shared" si="13"/>
        <v>119</v>
      </c>
      <c r="H102" t="s">
        <v>7</v>
      </c>
      <c r="I102">
        <v>1.0500000000000001E-2</v>
      </c>
      <c r="J102">
        <v>0.33</v>
      </c>
      <c r="K102">
        <f t="shared" si="21"/>
        <v>114.81</v>
      </c>
      <c r="L102">
        <f t="shared" si="22"/>
        <v>0.80814768787843438</v>
      </c>
      <c r="M102">
        <v>1</v>
      </c>
      <c r="N102">
        <v>1</v>
      </c>
      <c r="O102">
        <f t="shared" si="14"/>
        <v>83</v>
      </c>
      <c r="P102" t="str">
        <f t="shared" si="15"/>
        <v/>
      </c>
      <c r="Q102" t="str">
        <f t="shared" si="16"/>
        <v/>
      </c>
      <c r="U102">
        <v>109</v>
      </c>
      <c r="V102">
        <f t="shared" si="17"/>
        <v>55</v>
      </c>
      <c r="W102" t="str">
        <f t="shared" si="18"/>
        <v/>
      </c>
      <c r="X102">
        <v>91</v>
      </c>
      <c r="Z102">
        <f t="shared" si="19"/>
        <v>-9.4999999999999998E-3</v>
      </c>
      <c r="AA102">
        <v>1.0500000000000001E-2</v>
      </c>
    </row>
    <row r="103" spans="1:27" x14ac:dyDescent="0.25">
      <c r="A103">
        <v>39</v>
      </c>
      <c r="B103">
        <v>102</v>
      </c>
      <c r="C103">
        <v>0.16780449047020399</v>
      </c>
      <c r="D103" s="2">
        <f t="shared" si="20"/>
        <v>10543.467090011427</v>
      </c>
      <c r="E103">
        <v>12</v>
      </c>
      <c r="F103">
        <v>10</v>
      </c>
      <c r="G103">
        <f t="shared" si="13"/>
        <v>120</v>
      </c>
      <c r="H103" t="s">
        <v>8</v>
      </c>
      <c r="I103">
        <v>1.0500000000000001E-2</v>
      </c>
      <c r="J103">
        <v>0.34</v>
      </c>
      <c r="K103">
        <f t="shared" si="21"/>
        <v>35.979999999999997</v>
      </c>
      <c r="L103">
        <f t="shared" si="22"/>
        <v>2.6360606257335921</v>
      </c>
      <c r="M103">
        <v>-1</v>
      </c>
      <c r="N103">
        <v>1</v>
      </c>
      <c r="O103">
        <f t="shared" si="14"/>
        <v>84</v>
      </c>
      <c r="P103" t="str">
        <f t="shared" si="15"/>
        <v/>
      </c>
      <c r="Q103" t="str">
        <f t="shared" si="16"/>
        <v/>
      </c>
      <c r="U103">
        <v>110</v>
      </c>
      <c r="V103" t="str">
        <f t="shared" si="17"/>
        <v/>
      </c>
      <c r="W103">
        <f t="shared" si="18"/>
        <v>55</v>
      </c>
      <c r="X103">
        <v>92</v>
      </c>
      <c r="Z103">
        <f t="shared" si="19"/>
        <v>-9.4999999999999998E-3</v>
      </c>
      <c r="AA103">
        <v>1.0500000000000001E-2</v>
      </c>
    </row>
    <row r="104" spans="1:27" x14ac:dyDescent="0.25">
      <c r="A104">
        <v>39</v>
      </c>
      <c r="B104">
        <v>103</v>
      </c>
      <c r="C104">
        <v>0.168077128319396</v>
      </c>
      <c r="D104" s="2">
        <f t="shared" si="20"/>
        <v>10560.597431293669</v>
      </c>
      <c r="E104">
        <v>13</v>
      </c>
      <c r="F104">
        <v>1</v>
      </c>
      <c r="G104">
        <f t="shared" si="13"/>
        <v>121</v>
      </c>
      <c r="H104" t="s">
        <v>7</v>
      </c>
      <c r="I104">
        <v>3.15E-2</v>
      </c>
      <c r="J104">
        <v>0.06</v>
      </c>
      <c r="K104">
        <f t="shared" si="21"/>
        <v>114.81</v>
      </c>
      <c r="L104">
        <f t="shared" si="22"/>
        <v>0.8247679864587123</v>
      </c>
      <c r="M104">
        <v>1</v>
      </c>
      <c r="N104">
        <v>0</v>
      </c>
      <c r="O104">
        <f t="shared" si="14"/>
        <v>85</v>
      </c>
      <c r="P104" t="str">
        <f t="shared" si="15"/>
        <v/>
      </c>
      <c r="Q104" t="str">
        <f t="shared" si="16"/>
        <v/>
      </c>
      <c r="U104">
        <v>111</v>
      </c>
      <c r="V104">
        <f t="shared" si="17"/>
        <v>56</v>
      </c>
      <c r="W104" t="str">
        <f t="shared" si="18"/>
        <v/>
      </c>
      <c r="X104">
        <v>93</v>
      </c>
      <c r="Z104">
        <f t="shared" si="19"/>
        <v>1.15E-2</v>
      </c>
      <c r="AA104">
        <v>3.15E-2</v>
      </c>
    </row>
    <row r="105" spans="1:27" x14ac:dyDescent="0.25">
      <c r="A105">
        <v>39</v>
      </c>
      <c r="B105">
        <v>104</v>
      </c>
      <c r="C105">
        <v>0.16897808731970801</v>
      </c>
      <c r="D105" s="2">
        <f t="shared" si="20"/>
        <v>10617.206354824986</v>
      </c>
      <c r="E105">
        <v>13</v>
      </c>
      <c r="F105">
        <v>2</v>
      </c>
      <c r="G105">
        <f t="shared" si="13"/>
        <v>122</v>
      </c>
      <c r="H105" t="s">
        <v>8</v>
      </c>
      <c r="I105">
        <v>3.15E-2</v>
      </c>
      <c r="J105">
        <v>7.0000000000000007E-2</v>
      </c>
      <c r="K105">
        <f t="shared" si="21"/>
        <v>35.979999999999997</v>
      </c>
      <c r="L105">
        <f t="shared" si="22"/>
        <v>2.6177524977713595</v>
      </c>
      <c r="M105">
        <v>1</v>
      </c>
      <c r="N105">
        <v>1</v>
      </c>
      <c r="O105">
        <f t="shared" si="14"/>
        <v>86</v>
      </c>
      <c r="P105" t="str">
        <f t="shared" si="15"/>
        <v/>
      </c>
      <c r="Q105" t="str">
        <f t="shared" si="16"/>
        <v/>
      </c>
      <c r="U105">
        <v>112</v>
      </c>
      <c r="V105" t="str">
        <f t="shared" si="17"/>
        <v/>
      </c>
      <c r="W105">
        <f t="shared" si="18"/>
        <v>56</v>
      </c>
      <c r="X105">
        <v>94</v>
      </c>
      <c r="Z105">
        <f t="shared" si="19"/>
        <v>1.15E-2</v>
      </c>
      <c r="AA105">
        <v>3.15E-2</v>
      </c>
    </row>
    <row r="106" spans="1:27" x14ac:dyDescent="0.25">
      <c r="A106">
        <v>39</v>
      </c>
      <c r="B106">
        <v>105</v>
      </c>
      <c r="C106">
        <v>0.168922860315144</v>
      </c>
      <c r="D106" s="2">
        <f t="shared" si="20"/>
        <v>10613.736339788624</v>
      </c>
      <c r="E106">
        <v>13</v>
      </c>
      <c r="F106">
        <v>3</v>
      </c>
      <c r="G106">
        <f t="shared" si="13"/>
        <v>123</v>
      </c>
      <c r="H106" t="s">
        <v>7</v>
      </c>
      <c r="I106">
        <v>3.15E-2</v>
      </c>
      <c r="J106">
        <v>0.09</v>
      </c>
      <c r="K106">
        <f t="shared" si="21"/>
        <v>114.81</v>
      </c>
      <c r="L106">
        <f t="shared" si="22"/>
        <v>0.82063868937058904</v>
      </c>
      <c r="M106">
        <v>1</v>
      </c>
      <c r="N106">
        <v>1</v>
      </c>
      <c r="O106">
        <f t="shared" si="14"/>
        <v>87</v>
      </c>
      <c r="P106" t="str">
        <f t="shared" si="15"/>
        <v/>
      </c>
      <c r="Q106" t="str">
        <f t="shared" si="16"/>
        <v/>
      </c>
      <c r="U106">
        <v>113</v>
      </c>
      <c r="V106">
        <f t="shared" si="17"/>
        <v>57</v>
      </c>
      <c r="W106" t="str">
        <f t="shared" si="18"/>
        <v/>
      </c>
      <c r="X106">
        <v>95</v>
      </c>
      <c r="Z106">
        <f t="shared" si="19"/>
        <v>1.15E-2</v>
      </c>
      <c r="AA106">
        <v>3.15E-2</v>
      </c>
    </row>
    <row r="107" spans="1:27" x14ac:dyDescent="0.25">
      <c r="A107">
        <v>39</v>
      </c>
      <c r="B107">
        <v>106</v>
      </c>
      <c r="C107">
        <v>0.16843660189262699</v>
      </c>
      <c r="D107" s="2">
        <f t="shared" si="20"/>
        <v>10583.183822030111</v>
      </c>
      <c r="E107">
        <v>13</v>
      </c>
      <c r="F107">
        <v>4</v>
      </c>
      <c r="G107">
        <f t="shared" si="13"/>
        <v>124</v>
      </c>
      <c r="H107" t="s">
        <v>8</v>
      </c>
      <c r="I107">
        <v>3.15E-2</v>
      </c>
      <c r="J107">
        <v>0.1</v>
      </c>
      <c r="K107">
        <f t="shared" si="21"/>
        <v>35.979999999999997</v>
      </c>
      <c r="L107">
        <f t="shared" si="22"/>
        <v>2.6261679776214688</v>
      </c>
      <c r="M107">
        <v>1</v>
      </c>
      <c r="N107">
        <v>1</v>
      </c>
      <c r="O107">
        <f t="shared" si="14"/>
        <v>88</v>
      </c>
      <c r="P107" t="str">
        <f t="shared" si="15"/>
        <v/>
      </c>
      <c r="Q107" t="str">
        <f t="shared" si="16"/>
        <v/>
      </c>
      <c r="U107">
        <v>114</v>
      </c>
      <c r="V107" t="str">
        <f t="shared" si="17"/>
        <v/>
      </c>
      <c r="W107">
        <f t="shared" si="18"/>
        <v>57</v>
      </c>
      <c r="X107">
        <v>96</v>
      </c>
      <c r="Z107">
        <f t="shared" si="19"/>
        <v>1.15E-2</v>
      </c>
      <c r="AA107">
        <v>3.15E-2</v>
      </c>
    </row>
    <row r="108" spans="1:27" x14ac:dyDescent="0.25">
      <c r="A108">
        <v>39</v>
      </c>
      <c r="B108">
        <v>107</v>
      </c>
      <c r="C108">
        <v>0.16988091530323501</v>
      </c>
      <c r="D108" s="2">
        <f t="shared" si="20"/>
        <v>10673.932710035058</v>
      </c>
      <c r="E108">
        <v>13</v>
      </c>
      <c r="F108">
        <v>5</v>
      </c>
      <c r="G108">
        <f t="shared" si="13"/>
        <v>125</v>
      </c>
      <c r="H108" t="s">
        <v>7</v>
      </c>
      <c r="I108">
        <v>3.15E-2</v>
      </c>
      <c r="J108">
        <v>0.12</v>
      </c>
      <c r="K108">
        <f t="shared" si="21"/>
        <v>114.81</v>
      </c>
      <c r="L108">
        <f t="shared" si="22"/>
        <v>0.81601064160919934</v>
      </c>
      <c r="M108">
        <v>-1</v>
      </c>
      <c r="N108">
        <v>0</v>
      </c>
      <c r="O108">
        <f t="shared" si="14"/>
        <v>89</v>
      </c>
      <c r="P108" t="str">
        <f t="shared" si="15"/>
        <v/>
      </c>
      <c r="Q108" t="str">
        <f t="shared" si="16"/>
        <v/>
      </c>
      <c r="U108">
        <v>115</v>
      </c>
      <c r="V108">
        <f t="shared" si="17"/>
        <v>58</v>
      </c>
      <c r="W108" t="str">
        <f t="shared" si="18"/>
        <v/>
      </c>
      <c r="X108">
        <v>97</v>
      </c>
      <c r="Z108">
        <f t="shared" si="19"/>
        <v>1.15E-2</v>
      </c>
      <c r="AA108">
        <v>3.15E-2</v>
      </c>
    </row>
    <row r="109" spans="1:27" x14ac:dyDescent="0.25">
      <c r="A109">
        <v>39</v>
      </c>
      <c r="B109">
        <v>108</v>
      </c>
      <c r="C109">
        <v>0.16706082942353201</v>
      </c>
      <c r="D109" s="2">
        <f t="shared" si="20"/>
        <v>10496.741488391714</v>
      </c>
      <c r="E109">
        <v>13</v>
      </c>
      <c r="F109">
        <v>6</v>
      </c>
      <c r="G109">
        <f t="shared" si="13"/>
        <v>126</v>
      </c>
      <c r="H109" t="s">
        <v>8</v>
      </c>
      <c r="I109">
        <v>3.15E-2</v>
      </c>
      <c r="J109">
        <v>0.13</v>
      </c>
      <c r="K109">
        <f t="shared" si="21"/>
        <v>35.979999999999997</v>
      </c>
      <c r="L109">
        <f t="shared" si="22"/>
        <v>2.6477948881025051</v>
      </c>
      <c r="M109">
        <v>1</v>
      </c>
      <c r="N109">
        <v>1</v>
      </c>
      <c r="O109">
        <f t="shared" si="14"/>
        <v>90</v>
      </c>
      <c r="P109" t="str">
        <f t="shared" si="15"/>
        <v/>
      </c>
      <c r="Q109" t="str">
        <f t="shared" si="16"/>
        <v/>
      </c>
      <c r="U109">
        <v>116</v>
      </c>
      <c r="V109" t="str">
        <f t="shared" si="17"/>
        <v/>
      </c>
      <c r="W109">
        <f t="shared" si="18"/>
        <v>58</v>
      </c>
      <c r="X109">
        <v>98</v>
      </c>
      <c r="Z109">
        <f t="shared" si="19"/>
        <v>1.15E-2</v>
      </c>
      <c r="AA109">
        <v>3.15E-2</v>
      </c>
    </row>
    <row r="110" spans="1:27" x14ac:dyDescent="0.25">
      <c r="A110">
        <v>39</v>
      </c>
      <c r="B110">
        <v>109</v>
      </c>
      <c r="C110">
        <v>0.169282428320984</v>
      </c>
      <c r="D110" s="2">
        <f t="shared" si="20"/>
        <v>10636.328663900882</v>
      </c>
      <c r="E110">
        <v>13</v>
      </c>
      <c r="F110">
        <v>7</v>
      </c>
      <c r="G110">
        <f t="shared" si="13"/>
        <v>127</v>
      </c>
      <c r="H110" t="s">
        <v>7</v>
      </c>
      <c r="I110">
        <v>3.15E-2</v>
      </c>
      <c r="J110">
        <v>0.15</v>
      </c>
      <c r="K110">
        <f t="shared" si="21"/>
        <v>114.81</v>
      </c>
      <c r="L110">
        <f t="shared" si="22"/>
        <v>0.81889559400045031</v>
      </c>
      <c r="M110">
        <v>-1</v>
      </c>
      <c r="N110">
        <v>1</v>
      </c>
      <c r="O110">
        <f t="shared" si="14"/>
        <v>91</v>
      </c>
      <c r="P110" t="str">
        <f t="shared" si="15"/>
        <v/>
      </c>
      <c r="Q110" t="str">
        <f t="shared" si="16"/>
        <v/>
      </c>
      <c r="U110">
        <v>117</v>
      </c>
      <c r="V110">
        <f t="shared" si="17"/>
        <v>59</v>
      </c>
      <c r="W110" t="str">
        <f t="shared" si="18"/>
        <v/>
      </c>
      <c r="X110">
        <v>99</v>
      </c>
      <c r="Z110">
        <f t="shared" si="19"/>
        <v>1.15E-2</v>
      </c>
      <c r="AA110">
        <v>3.15E-2</v>
      </c>
    </row>
    <row r="111" spans="1:27" x14ac:dyDescent="0.25">
      <c r="A111">
        <v>39</v>
      </c>
      <c r="B111">
        <v>110</v>
      </c>
      <c r="C111">
        <v>0.17010197153759299</v>
      </c>
      <c r="D111" s="2">
        <f t="shared" si="20"/>
        <v>10687.822082872844</v>
      </c>
      <c r="E111">
        <v>13</v>
      </c>
      <c r="F111">
        <v>8</v>
      </c>
      <c r="G111">
        <f t="shared" si="13"/>
        <v>128</v>
      </c>
      <c r="H111" t="s">
        <v>8</v>
      </c>
      <c r="I111">
        <v>3.15E-2</v>
      </c>
      <c r="J111">
        <v>0.16</v>
      </c>
      <c r="K111">
        <f t="shared" si="21"/>
        <v>35.979999999999997</v>
      </c>
      <c r="L111">
        <f t="shared" si="22"/>
        <v>2.6004566916617637</v>
      </c>
      <c r="M111">
        <v>-1</v>
      </c>
      <c r="N111">
        <v>1</v>
      </c>
      <c r="O111">
        <f t="shared" si="14"/>
        <v>92</v>
      </c>
      <c r="P111" t="str">
        <f t="shared" si="15"/>
        <v/>
      </c>
      <c r="Q111" t="str">
        <f t="shared" si="16"/>
        <v/>
      </c>
      <c r="U111">
        <v>118</v>
      </c>
      <c r="V111" t="str">
        <f t="shared" si="17"/>
        <v/>
      </c>
      <c r="W111">
        <f t="shared" si="18"/>
        <v>59</v>
      </c>
      <c r="X111">
        <v>100</v>
      </c>
      <c r="Z111">
        <f t="shared" si="19"/>
        <v>1.15E-2</v>
      </c>
      <c r="AA111">
        <v>3.15E-2</v>
      </c>
    </row>
    <row r="112" spans="1:27" x14ac:dyDescent="0.25">
      <c r="A112">
        <v>39</v>
      </c>
      <c r="B112">
        <v>111</v>
      </c>
      <c r="C112">
        <v>0.16690489688603499</v>
      </c>
      <c r="D112" s="2">
        <f t="shared" si="20"/>
        <v>10486.943958106589</v>
      </c>
      <c r="E112">
        <v>13</v>
      </c>
      <c r="F112">
        <v>9</v>
      </c>
      <c r="G112">
        <f t="shared" si="13"/>
        <v>129</v>
      </c>
      <c r="H112" t="s">
        <v>7</v>
      </c>
      <c r="I112">
        <v>3.15E-2</v>
      </c>
      <c r="J112">
        <v>0.18</v>
      </c>
      <c r="K112">
        <f t="shared" si="21"/>
        <v>114.81</v>
      </c>
      <c r="L112">
        <f t="shared" si="22"/>
        <v>0.83056062032982592</v>
      </c>
      <c r="M112">
        <v>-1</v>
      </c>
      <c r="N112">
        <v>1</v>
      </c>
      <c r="O112">
        <f t="shared" si="14"/>
        <v>93</v>
      </c>
      <c r="P112" t="str">
        <f t="shared" si="15"/>
        <v/>
      </c>
      <c r="Q112" t="str">
        <f t="shared" si="16"/>
        <v/>
      </c>
      <c r="U112">
        <v>119</v>
      </c>
      <c r="V112">
        <f t="shared" si="17"/>
        <v>60</v>
      </c>
      <c r="W112" t="str">
        <f t="shared" si="18"/>
        <v/>
      </c>
      <c r="X112">
        <v>101</v>
      </c>
      <c r="Z112">
        <f t="shared" si="19"/>
        <v>1.15E-2</v>
      </c>
      <c r="AA112">
        <v>3.15E-2</v>
      </c>
    </row>
    <row r="113" spans="1:27" x14ac:dyDescent="0.25">
      <c r="A113">
        <v>39</v>
      </c>
      <c r="B113">
        <v>112</v>
      </c>
      <c r="C113">
        <v>0.17085466422873899</v>
      </c>
      <c r="D113" s="2">
        <f t="shared" si="20"/>
        <v>10735.115159451145</v>
      </c>
      <c r="E113">
        <v>13</v>
      </c>
      <c r="F113">
        <v>10</v>
      </c>
      <c r="G113">
        <f t="shared" si="13"/>
        <v>130</v>
      </c>
      <c r="H113" t="s">
        <v>8</v>
      </c>
      <c r="I113">
        <v>3.15E-2</v>
      </c>
      <c r="J113">
        <v>0.19</v>
      </c>
      <c r="K113">
        <f t="shared" si="21"/>
        <v>35.979999999999997</v>
      </c>
      <c r="L113">
        <f t="shared" si="22"/>
        <v>2.5890004943475655</v>
      </c>
      <c r="M113">
        <v>-1</v>
      </c>
      <c r="N113">
        <v>0</v>
      </c>
      <c r="O113">
        <f t="shared" si="14"/>
        <v>94</v>
      </c>
      <c r="P113" t="str">
        <f t="shared" si="15"/>
        <v/>
      </c>
      <c r="Q113" t="str">
        <f t="shared" si="16"/>
        <v/>
      </c>
      <c r="U113">
        <v>120</v>
      </c>
      <c r="V113" t="str">
        <f t="shared" si="17"/>
        <v/>
      </c>
      <c r="W113">
        <f t="shared" si="18"/>
        <v>60</v>
      </c>
      <c r="X113">
        <v>102</v>
      </c>
      <c r="Z113">
        <f t="shared" si="19"/>
        <v>1.15E-2</v>
      </c>
      <c r="AA113">
        <v>3.15E-2</v>
      </c>
    </row>
    <row r="114" spans="1:27" x14ac:dyDescent="0.25">
      <c r="A114">
        <v>39</v>
      </c>
      <c r="B114">
        <v>113</v>
      </c>
      <c r="C114">
        <v>0.16810811001581699</v>
      </c>
      <c r="D114" s="2">
        <f t="shared" si="20"/>
        <v>10562.544068691106</v>
      </c>
      <c r="E114">
        <v>14</v>
      </c>
      <c r="F114">
        <v>1</v>
      </c>
      <c r="G114">
        <f t="shared" si="13"/>
        <v>131</v>
      </c>
      <c r="H114" t="s">
        <v>7</v>
      </c>
      <c r="I114">
        <v>3.15E-2</v>
      </c>
      <c r="J114">
        <v>0.21</v>
      </c>
      <c r="K114">
        <f t="shared" si="21"/>
        <v>114.81</v>
      </c>
      <c r="L114">
        <f t="shared" si="22"/>
        <v>0.82461598480113718</v>
      </c>
      <c r="M114">
        <v>1</v>
      </c>
      <c r="N114">
        <v>1</v>
      </c>
      <c r="O114">
        <f t="shared" si="14"/>
        <v>95</v>
      </c>
      <c r="P114" t="str">
        <f t="shared" si="15"/>
        <v/>
      </c>
      <c r="Q114" t="str">
        <f t="shared" si="16"/>
        <v/>
      </c>
      <c r="U114">
        <v>121</v>
      </c>
      <c r="V114">
        <f t="shared" si="17"/>
        <v>61</v>
      </c>
      <c r="W114" t="str">
        <f t="shared" si="18"/>
        <v/>
      </c>
      <c r="X114">
        <v>103</v>
      </c>
      <c r="Z114">
        <f t="shared" si="19"/>
        <v>1.15E-2</v>
      </c>
      <c r="AA114">
        <v>3.15E-2</v>
      </c>
    </row>
    <row r="115" spans="1:27" x14ac:dyDescent="0.25">
      <c r="A115">
        <v>39</v>
      </c>
      <c r="B115">
        <v>114</v>
      </c>
      <c r="C115">
        <v>0.17116575711873899</v>
      </c>
      <c r="D115" s="2">
        <f t="shared" si="20"/>
        <v>10754.661702207304</v>
      </c>
      <c r="E115">
        <v>14</v>
      </c>
      <c r="F115">
        <v>2</v>
      </c>
      <c r="G115">
        <f t="shared" si="13"/>
        <v>132</v>
      </c>
      <c r="H115" t="s">
        <v>8</v>
      </c>
      <c r="I115">
        <v>3.15E-2</v>
      </c>
      <c r="J115">
        <v>0.22</v>
      </c>
      <c r="K115">
        <f t="shared" si="21"/>
        <v>35.979999999999997</v>
      </c>
      <c r="L115">
        <f t="shared" si="22"/>
        <v>2.5842949991623385</v>
      </c>
      <c r="M115">
        <v>1</v>
      </c>
      <c r="N115">
        <v>1</v>
      </c>
      <c r="O115">
        <f t="shared" si="14"/>
        <v>96</v>
      </c>
      <c r="P115" t="str">
        <f t="shared" si="15"/>
        <v/>
      </c>
      <c r="Q115" t="str">
        <f t="shared" si="16"/>
        <v/>
      </c>
      <c r="U115">
        <v>122</v>
      </c>
      <c r="V115" t="str">
        <f t="shared" si="17"/>
        <v/>
      </c>
      <c r="W115">
        <f t="shared" si="18"/>
        <v>61</v>
      </c>
      <c r="X115">
        <v>104</v>
      </c>
      <c r="Z115">
        <f t="shared" si="19"/>
        <v>1.15E-2</v>
      </c>
      <c r="AA115">
        <v>3.15E-2</v>
      </c>
    </row>
    <row r="116" spans="1:27" x14ac:dyDescent="0.25">
      <c r="B116">
        <v>115</v>
      </c>
      <c r="D116" s="2"/>
      <c r="L116">
        <v>0</v>
      </c>
      <c r="M116">
        <v>0</v>
      </c>
      <c r="N116">
        <v>0</v>
      </c>
      <c r="O116">
        <f t="shared" si="14"/>
        <v>97</v>
      </c>
      <c r="P116" t="str">
        <f t="shared" si="15"/>
        <v/>
      </c>
      <c r="Q116" t="str">
        <f t="shared" si="16"/>
        <v/>
      </c>
      <c r="U116">
        <v>123</v>
      </c>
      <c r="V116">
        <f t="shared" si="17"/>
        <v>62</v>
      </c>
      <c r="W116" t="str">
        <f t="shared" si="18"/>
        <v/>
      </c>
      <c r="X116">
        <v>105</v>
      </c>
      <c r="Z116">
        <f t="shared" si="19"/>
        <v>-0.02</v>
      </c>
    </row>
    <row r="117" spans="1:27" x14ac:dyDescent="0.25">
      <c r="A117">
        <v>39</v>
      </c>
      <c r="B117">
        <v>116</v>
      </c>
      <c r="C117">
        <v>0.17051156564363701</v>
      </c>
      <c r="D117" s="2">
        <f>C117*2*PI()*10000</f>
        <v>10713.557639562876</v>
      </c>
      <c r="E117">
        <v>14</v>
      </c>
      <c r="F117">
        <v>3</v>
      </c>
      <c r="G117">
        <f t="shared" si="13"/>
        <v>133</v>
      </c>
      <c r="H117" t="s">
        <v>7</v>
      </c>
      <c r="I117">
        <v>3.15E-2</v>
      </c>
      <c r="J117">
        <v>0.24</v>
      </c>
      <c r="K117">
        <f>IF(ISODD(F117),$S$2,$T$2)</f>
        <v>114.81</v>
      </c>
      <c r="L117">
        <f>1/(D117*K117*0.000001)</f>
        <v>0.81299256253075125</v>
      </c>
      <c r="M117">
        <v>-1</v>
      </c>
      <c r="N117">
        <v>1</v>
      </c>
      <c r="O117">
        <f t="shared" si="14"/>
        <v>98</v>
      </c>
      <c r="P117" t="str">
        <f t="shared" si="15"/>
        <v/>
      </c>
      <c r="Q117" t="str">
        <f t="shared" si="16"/>
        <v/>
      </c>
      <c r="U117">
        <v>124</v>
      </c>
      <c r="V117" t="str">
        <f t="shared" si="17"/>
        <v/>
      </c>
      <c r="W117">
        <f t="shared" si="18"/>
        <v>62</v>
      </c>
      <c r="X117">
        <v>106</v>
      </c>
      <c r="Z117">
        <f t="shared" si="19"/>
        <v>1.15E-2</v>
      </c>
      <c r="AA117">
        <v>3.15E-2</v>
      </c>
    </row>
    <row r="118" spans="1:27" x14ac:dyDescent="0.25">
      <c r="B118">
        <v>117</v>
      </c>
      <c r="D118" s="2"/>
      <c r="L118">
        <v>0</v>
      </c>
      <c r="M118">
        <v>0</v>
      </c>
      <c r="N118">
        <v>0</v>
      </c>
      <c r="O118">
        <f t="shared" si="14"/>
        <v>99</v>
      </c>
      <c r="P118" t="str">
        <f t="shared" si="15"/>
        <v/>
      </c>
      <c r="Q118" t="str">
        <f t="shared" si="16"/>
        <v/>
      </c>
      <c r="U118">
        <v>125</v>
      </c>
      <c r="V118">
        <f t="shared" si="17"/>
        <v>63</v>
      </c>
      <c r="W118" t="str">
        <f t="shared" si="18"/>
        <v/>
      </c>
      <c r="X118">
        <v>107</v>
      </c>
      <c r="Z118">
        <f t="shared" si="19"/>
        <v>-0.02</v>
      </c>
    </row>
    <row r="119" spans="1:27" x14ac:dyDescent="0.25">
      <c r="A119">
        <v>39</v>
      </c>
      <c r="B119">
        <v>118</v>
      </c>
      <c r="C119">
        <v>0.17038205817596999</v>
      </c>
      <c r="D119" s="2">
        <f>C119*2*PI()*10000</f>
        <v>10705.420445382721</v>
      </c>
      <c r="E119">
        <v>14</v>
      </c>
      <c r="F119">
        <v>4</v>
      </c>
      <c r="G119">
        <f t="shared" si="13"/>
        <v>134</v>
      </c>
      <c r="H119" t="s">
        <v>8</v>
      </c>
      <c r="I119">
        <v>3.15E-2</v>
      </c>
      <c r="J119">
        <v>0.25</v>
      </c>
      <c r="K119">
        <f>IF(ISODD(F119),$S$2,$T$2)</f>
        <v>35.979999999999997</v>
      </c>
      <c r="L119">
        <f>1/(D119*K119*0.000001)</f>
        <v>2.5961818684743347</v>
      </c>
      <c r="M119">
        <v>1</v>
      </c>
      <c r="N119">
        <v>1</v>
      </c>
      <c r="O119">
        <f t="shared" si="14"/>
        <v>100</v>
      </c>
      <c r="P119" t="str">
        <f t="shared" si="15"/>
        <v/>
      </c>
      <c r="Q119" t="str">
        <f t="shared" si="16"/>
        <v/>
      </c>
      <c r="U119">
        <v>126</v>
      </c>
      <c r="V119" t="str">
        <f t="shared" si="17"/>
        <v/>
      </c>
      <c r="W119">
        <f t="shared" si="18"/>
        <v>63</v>
      </c>
      <c r="X119">
        <v>108</v>
      </c>
      <c r="Z119">
        <f t="shared" si="19"/>
        <v>1.15E-2</v>
      </c>
      <c r="AA119">
        <v>3.15E-2</v>
      </c>
    </row>
    <row r="120" spans="1:27" x14ac:dyDescent="0.25">
      <c r="B120">
        <v>119</v>
      </c>
      <c r="D120" s="2"/>
      <c r="L120">
        <v>0</v>
      </c>
      <c r="M120">
        <v>0</v>
      </c>
      <c r="N120">
        <v>0</v>
      </c>
      <c r="O120">
        <f t="shared" si="14"/>
        <v>101</v>
      </c>
      <c r="P120" t="str">
        <f t="shared" si="15"/>
        <v/>
      </c>
      <c r="Q120" t="str">
        <f t="shared" si="16"/>
        <v/>
      </c>
      <c r="U120">
        <v>127</v>
      </c>
      <c r="V120">
        <f t="shared" si="17"/>
        <v>64</v>
      </c>
      <c r="W120" t="str">
        <f t="shared" si="18"/>
        <v/>
      </c>
      <c r="X120">
        <v>109</v>
      </c>
      <c r="Z120">
        <f t="shared" si="19"/>
        <v>-0.02</v>
      </c>
    </row>
    <row r="121" spans="1:27" x14ac:dyDescent="0.25">
      <c r="A121">
        <v>39</v>
      </c>
      <c r="B121">
        <v>120</v>
      </c>
      <c r="C121">
        <v>0.17000737226552601</v>
      </c>
      <c r="D121" s="2">
        <f t="shared" ref="D121:D126" si="23">C121*2*PI()*10000</f>
        <v>10681.878235309632</v>
      </c>
      <c r="E121">
        <v>14</v>
      </c>
      <c r="F121">
        <v>5</v>
      </c>
      <c r="G121">
        <f t="shared" si="13"/>
        <v>135</v>
      </c>
      <c r="H121" t="s">
        <v>7</v>
      </c>
      <c r="I121">
        <v>3.15E-2</v>
      </c>
      <c r="J121">
        <v>0.27</v>
      </c>
      <c r="K121">
        <f t="shared" ref="K121:K126" si="24">IF(ISODD(F121),$S$2,$T$2)</f>
        <v>114.81</v>
      </c>
      <c r="L121">
        <f t="shared" ref="L121:L126" si="25">1/(D121*K121*0.000001)</f>
        <v>0.8154036665965283</v>
      </c>
      <c r="M121">
        <v>-1</v>
      </c>
      <c r="N121">
        <v>0</v>
      </c>
      <c r="O121">
        <f t="shared" si="14"/>
        <v>102</v>
      </c>
      <c r="P121" t="str">
        <f t="shared" si="15"/>
        <v/>
      </c>
      <c r="Q121" t="str">
        <f t="shared" si="16"/>
        <v/>
      </c>
      <c r="U121">
        <v>128</v>
      </c>
      <c r="V121" t="str">
        <f t="shared" si="17"/>
        <v/>
      </c>
      <c r="W121">
        <f t="shared" si="18"/>
        <v>64</v>
      </c>
      <c r="X121">
        <v>110</v>
      </c>
      <c r="Z121">
        <f t="shared" si="19"/>
        <v>1.15E-2</v>
      </c>
      <c r="AA121">
        <v>3.15E-2</v>
      </c>
    </row>
    <row r="122" spans="1:27" x14ac:dyDescent="0.25">
      <c r="A122">
        <v>39</v>
      </c>
      <c r="B122">
        <v>121</v>
      </c>
      <c r="C122">
        <v>0.170340138133934</v>
      </c>
      <c r="D122" s="2">
        <f t="shared" si="23"/>
        <v>10702.786531460753</v>
      </c>
      <c r="E122">
        <v>14</v>
      </c>
      <c r="F122">
        <v>6</v>
      </c>
      <c r="G122">
        <f t="shared" si="13"/>
        <v>136</v>
      </c>
      <c r="H122" t="s">
        <v>8</v>
      </c>
      <c r="I122">
        <v>3.15E-2</v>
      </c>
      <c r="J122">
        <v>0.28000000000000003</v>
      </c>
      <c r="K122">
        <f t="shared" si="24"/>
        <v>35.979999999999997</v>
      </c>
      <c r="L122">
        <f t="shared" si="25"/>
        <v>2.5968207786821798</v>
      </c>
      <c r="M122">
        <v>-1</v>
      </c>
      <c r="N122">
        <v>1</v>
      </c>
      <c r="O122">
        <f t="shared" si="14"/>
        <v>103</v>
      </c>
      <c r="P122" t="str">
        <f t="shared" si="15"/>
        <v/>
      </c>
      <c r="Q122" t="str">
        <f t="shared" si="16"/>
        <v/>
      </c>
      <c r="U122">
        <v>129</v>
      </c>
      <c r="V122">
        <f t="shared" si="17"/>
        <v>65</v>
      </c>
      <c r="W122" t="str">
        <f t="shared" si="18"/>
        <v/>
      </c>
      <c r="X122">
        <v>111</v>
      </c>
      <c r="Z122">
        <f t="shared" si="19"/>
        <v>1.15E-2</v>
      </c>
      <c r="AA122">
        <v>3.15E-2</v>
      </c>
    </row>
    <row r="123" spans="1:27" x14ac:dyDescent="0.25">
      <c r="A123">
        <v>39</v>
      </c>
      <c r="B123">
        <v>122</v>
      </c>
      <c r="C123">
        <v>0.16926916218318899</v>
      </c>
      <c r="D123" s="2">
        <f t="shared" si="23"/>
        <v>10635.495127880115</v>
      </c>
      <c r="E123">
        <v>14</v>
      </c>
      <c r="F123">
        <v>7</v>
      </c>
      <c r="G123">
        <f t="shared" si="13"/>
        <v>137</v>
      </c>
      <c r="H123" t="s">
        <v>7</v>
      </c>
      <c r="I123">
        <v>3.15E-2</v>
      </c>
      <c r="J123">
        <v>0.3</v>
      </c>
      <c r="K123">
        <f t="shared" si="24"/>
        <v>114.81</v>
      </c>
      <c r="L123">
        <f t="shared" si="25"/>
        <v>0.81895977333264303</v>
      </c>
      <c r="M123">
        <v>1</v>
      </c>
      <c r="N123">
        <v>1</v>
      </c>
      <c r="O123">
        <f t="shared" si="14"/>
        <v>104</v>
      </c>
      <c r="P123" t="str">
        <f t="shared" si="15"/>
        <v/>
      </c>
      <c r="Q123" t="str">
        <f t="shared" si="16"/>
        <v/>
      </c>
      <c r="U123">
        <v>130</v>
      </c>
      <c r="V123" t="str">
        <f t="shared" si="17"/>
        <v/>
      </c>
      <c r="W123">
        <f t="shared" si="18"/>
        <v>65</v>
      </c>
      <c r="X123">
        <v>112</v>
      </c>
      <c r="Z123">
        <f t="shared" si="19"/>
        <v>1.15E-2</v>
      </c>
      <c r="AA123">
        <v>3.15E-2</v>
      </c>
    </row>
    <row r="124" spans="1:27" x14ac:dyDescent="0.25">
      <c r="A124">
        <v>39</v>
      </c>
      <c r="B124">
        <v>123</v>
      </c>
      <c r="C124">
        <v>0.16921253932597999</v>
      </c>
      <c r="D124" s="2">
        <f t="shared" si="23"/>
        <v>10631.937408835454</v>
      </c>
      <c r="E124">
        <v>14</v>
      </c>
      <c r="F124">
        <v>8</v>
      </c>
      <c r="G124">
        <f t="shared" si="13"/>
        <v>138</v>
      </c>
      <c r="H124" t="s">
        <v>8</v>
      </c>
      <c r="I124">
        <v>3.15E-2</v>
      </c>
      <c r="J124">
        <v>0.31</v>
      </c>
      <c r="K124">
        <f t="shared" si="24"/>
        <v>35.979999999999997</v>
      </c>
      <c r="L124">
        <f t="shared" si="25"/>
        <v>2.6141254774129945</v>
      </c>
      <c r="M124">
        <v>1</v>
      </c>
      <c r="N124">
        <v>0</v>
      </c>
      <c r="O124">
        <f t="shared" si="14"/>
        <v>105</v>
      </c>
      <c r="P124" t="str">
        <f t="shared" si="15"/>
        <v/>
      </c>
      <c r="Q124" t="str">
        <f t="shared" si="16"/>
        <v/>
      </c>
      <c r="U124">
        <v>131</v>
      </c>
      <c r="V124">
        <f t="shared" si="17"/>
        <v>66</v>
      </c>
      <c r="W124" t="str">
        <f t="shared" si="18"/>
        <v/>
      </c>
      <c r="X124">
        <v>113</v>
      </c>
      <c r="Z124">
        <f t="shared" si="19"/>
        <v>1.15E-2</v>
      </c>
      <c r="AA124">
        <v>3.15E-2</v>
      </c>
    </row>
    <row r="125" spans="1:27" x14ac:dyDescent="0.25">
      <c r="A125">
        <v>39</v>
      </c>
      <c r="B125">
        <v>124</v>
      </c>
      <c r="C125">
        <v>0.16848777714378499</v>
      </c>
      <c r="D125" s="2">
        <f t="shared" si="23"/>
        <v>10586.399257891782</v>
      </c>
      <c r="E125">
        <v>14</v>
      </c>
      <c r="F125">
        <v>9</v>
      </c>
      <c r="G125">
        <f t="shared" si="13"/>
        <v>139</v>
      </c>
      <c r="H125" t="s">
        <v>7</v>
      </c>
      <c r="I125">
        <v>3.15E-2</v>
      </c>
      <c r="J125">
        <v>0.33</v>
      </c>
      <c r="K125">
        <f t="shared" si="24"/>
        <v>114.81</v>
      </c>
      <c r="L125">
        <f t="shared" si="25"/>
        <v>0.82275781094465184</v>
      </c>
      <c r="M125">
        <v>-1</v>
      </c>
      <c r="N125">
        <v>1</v>
      </c>
      <c r="O125">
        <f t="shared" si="14"/>
        <v>106</v>
      </c>
      <c r="P125" t="str">
        <f t="shared" si="15"/>
        <v/>
      </c>
      <c r="Q125" t="str">
        <f t="shared" si="16"/>
        <v/>
      </c>
      <c r="U125">
        <v>132</v>
      </c>
      <c r="V125" t="str">
        <f t="shared" si="17"/>
        <v/>
      </c>
      <c r="W125">
        <f t="shared" si="18"/>
        <v>66</v>
      </c>
      <c r="X125">
        <v>114</v>
      </c>
      <c r="Z125">
        <f t="shared" si="19"/>
        <v>1.15E-2</v>
      </c>
      <c r="AA125">
        <v>3.15E-2</v>
      </c>
    </row>
    <row r="126" spans="1:27" x14ac:dyDescent="0.25">
      <c r="A126">
        <v>39</v>
      </c>
      <c r="B126">
        <v>125</v>
      </c>
      <c r="C126">
        <v>0.170032657597709</v>
      </c>
      <c r="D126" s="2">
        <f t="shared" si="23"/>
        <v>10683.466959586225</v>
      </c>
      <c r="E126">
        <v>14</v>
      </c>
      <c r="F126">
        <v>10</v>
      </c>
      <c r="G126">
        <f t="shared" si="13"/>
        <v>140</v>
      </c>
      <c r="H126" t="s">
        <v>8</v>
      </c>
      <c r="I126">
        <v>3.15E-2</v>
      </c>
      <c r="J126">
        <v>0.34</v>
      </c>
      <c r="K126">
        <f t="shared" si="24"/>
        <v>35.979999999999997</v>
      </c>
      <c r="L126">
        <f t="shared" si="25"/>
        <v>2.6015167697746593</v>
      </c>
      <c r="M126">
        <v>-1</v>
      </c>
      <c r="N126">
        <v>1</v>
      </c>
      <c r="O126">
        <f t="shared" si="14"/>
        <v>107</v>
      </c>
      <c r="P126" t="str">
        <f t="shared" si="15"/>
        <v/>
      </c>
      <c r="Q126" t="str">
        <f t="shared" si="16"/>
        <v/>
      </c>
      <c r="U126">
        <v>133</v>
      </c>
      <c r="V126">
        <f t="shared" si="17"/>
        <v>67</v>
      </c>
      <c r="W126" t="str">
        <f t="shared" si="18"/>
        <v/>
      </c>
      <c r="X126">
        <v>116</v>
      </c>
      <c r="Z126">
        <f t="shared" si="19"/>
        <v>1.15E-2</v>
      </c>
      <c r="AA126">
        <v>3.15E-2</v>
      </c>
    </row>
    <row r="127" spans="1:27" x14ac:dyDescent="0.25">
      <c r="B127">
        <v>126</v>
      </c>
      <c r="D127" s="2"/>
      <c r="L127">
        <v>0</v>
      </c>
      <c r="M127">
        <v>0</v>
      </c>
      <c r="N127">
        <v>0</v>
      </c>
      <c r="O127">
        <f t="shared" si="14"/>
        <v>108</v>
      </c>
      <c r="P127" t="str">
        <f t="shared" si="15"/>
        <v/>
      </c>
      <c r="Q127" t="str">
        <f t="shared" si="16"/>
        <v/>
      </c>
      <c r="U127">
        <v>134</v>
      </c>
      <c r="V127" t="str">
        <f t="shared" si="17"/>
        <v/>
      </c>
      <c r="W127">
        <f t="shared" si="18"/>
        <v>67</v>
      </c>
      <c r="X127">
        <v>118</v>
      </c>
      <c r="Z127">
        <f t="shared" si="19"/>
        <v>-0.02</v>
      </c>
    </row>
    <row r="128" spans="1:27" x14ac:dyDescent="0.25">
      <c r="A128">
        <v>39</v>
      </c>
      <c r="B128">
        <v>127</v>
      </c>
      <c r="C128">
        <v>0.17026972379534</v>
      </c>
      <c r="D128" s="2">
        <f t="shared" ref="D128:D191" si="26">C128*2*PI()*10000</f>
        <v>10698.362268084067</v>
      </c>
      <c r="E128">
        <v>15</v>
      </c>
      <c r="F128">
        <v>1</v>
      </c>
      <c r="G128">
        <f t="shared" si="13"/>
        <v>141</v>
      </c>
      <c r="H128" t="s">
        <v>7</v>
      </c>
      <c r="I128">
        <v>8.5000000000000006E-2</v>
      </c>
      <c r="J128">
        <v>0.06</v>
      </c>
      <c r="K128">
        <f t="shared" ref="K128:K191" si="27">IF(ISODD(F128),$S$2,$T$2)</f>
        <v>114.81</v>
      </c>
      <c r="L128">
        <f t="shared" ref="L128:L191" si="28">1/(D128*K128*0.000001)</f>
        <v>0.8141472929172906</v>
      </c>
      <c r="M128">
        <v>-1</v>
      </c>
      <c r="N128">
        <v>0</v>
      </c>
      <c r="O128">
        <f t="shared" si="14"/>
        <v>109</v>
      </c>
      <c r="P128" t="str">
        <f t="shared" si="15"/>
        <v/>
      </c>
      <c r="Q128" t="str">
        <f t="shared" si="16"/>
        <v/>
      </c>
      <c r="U128">
        <v>135</v>
      </c>
      <c r="V128">
        <f t="shared" si="17"/>
        <v>68</v>
      </c>
      <c r="W128" t="str">
        <f t="shared" si="18"/>
        <v/>
      </c>
      <c r="X128">
        <v>120</v>
      </c>
      <c r="Z128">
        <f t="shared" si="19"/>
        <v>6.5000000000000002E-2</v>
      </c>
      <c r="AA128">
        <v>8.5000000000000006E-2</v>
      </c>
    </row>
    <row r="129" spans="1:27" x14ac:dyDescent="0.25">
      <c r="A129">
        <v>39</v>
      </c>
      <c r="B129">
        <v>128</v>
      </c>
      <c r="C129">
        <v>0.168455432810039</v>
      </c>
      <c r="D129" s="2">
        <f t="shared" si="26"/>
        <v>10584.36700346615</v>
      </c>
      <c r="E129">
        <v>15</v>
      </c>
      <c r="F129">
        <v>2</v>
      </c>
      <c r="G129">
        <f t="shared" si="13"/>
        <v>142</v>
      </c>
      <c r="H129" t="s">
        <v>8</v>
      </c>
      <c r="I129">
        <v>8.5000000000000006E-2</v>
      </c>
      <c r="J129">
        <v>7.0000000000000007E-2</v>
      </c>
      <c r="K129">
        <f t="shared" si="27"/>
        <v>35.979999999999997</v>
      </c>
      <c r="L129">
        <f t="shared" si="28"/>
        <v>2.6258744094564541</v>
      </c>
      <c r="M129">
        <v>1</v>
      </c>
      <c r="N129">
        <v>1</v>
      </c>
      <c r="O129">
        <f t="shared" si="14"/>
        <v>110</v>
      </c>
      <c r="P129" t="str">
        <f t="shared" si="15"/>
        <v/>
      </c>
      <c r="Q129" t="str">
        <f t="shared" si="16"/>
        <v/>
      </c>
      <c r="U129">
        <v>136</v>
      </c>
      <c r="V129" t="str">
        <f t="shared" si="17"/>
        <v/>
      </c>
      <c r="W129">
        <f t="shared" si="18"/>
        <v>68</v>
      </c>
      <c r="X129">
        <v>121</v>
      </c>
      <c r="Z129">
        <f t="shared" si="19"/>
        <v>6.5000000000000002E-2</v>
      </c>
      <c r="AA129">
        <v>8.5000000000000006E-2</v>
      </c>
    </row>
    <row r="130" spans="1:27" x14ac:dyDescent="0.25">
      <c r="A130">
        <v>39</v>
      </c>
      <c r="B130">
        <v>129</v>
      </c>
      <c r="C130">
        <v>0.169570996453168</v>
      </c>
      <c r="D130" s="2">
        <f t="shared" si="26"/>
        <v>10654.459934383469</v>
      </c>
      <c r="E130">
        <v>15</v>
      </c>
      <c r="F130">
        <v>3</v>
      </c>
      <c r="G130">
        <f t="shared" si="13"/>
        <v>143</v>
      </c>
      <c r="H130" t="s">
        <v>7</v>
      </c>
      <c r="I130">
        <v>8.5000000000000006E-2</v>
      </c>
      <c r="J130">
        <v>0.09</v>
      </c>
      <c r="K130">
        <f t="shared" si="27"/>
        <v>114.81</v>
      </c>
      <c r="L130">
        <f t="shared" si="28"/>
        <v>0.81750203509617347</v>
      </c>
      <c r="M130">
        <v>1</v>
      </c>
      <c r="N130">
        <v>1</v>
      </c>
      <c r="O130">
        <f t="shared" si="14"/>
        <v>111</v>
      </c>
      <c r="P130" t="str">
        <f t="shared" si="15"/>
        <v/>
      </c>
      <c r="Q130" t="str">
        <f t="shared" si="16"/>
        <v/>
      </c>
      <c r="U130">
        <v>137</v>
      </c>
      <c r="V130">
        <f t="shared" si="17"/>
        <v>69</v>
      </c>
      <c r="W130" t="str">
        <f t="shared" si="18"/>
        <v/>
      </c>
      <c r="X130">
        <v>122</v>
      </c>
      <c r="Z130">
        <f t="shared" si="19"/>
        <v>6.5000000000000002E-2</v>
      </c>
      <c r="AA130">
        <v>8.5000000000000006E-2</v>
      </c>
    </row>
    <row r="131" spans="1:27" x14ac:dyDescent="0.25">
      <c r="A131">
        <v>39</v>
      </c>
      <c r="B131">
        <v>130</v>
      </c>
      <c r="C131">
        <v>0.167791895369204</v>
      </c>
      <c r="D131" s="2">
        <f t="shared" si="26"/>
        <v>10542.675716475971</v>
      </c>
      <c r="E131">
        <v>15</v>
      </c>
      <c r="F131">
        <v>4</v>
      </c>
      <c r="G131">
        <f t="shared" ref="G131:G193" si="29">(E131-1)*10+F131</f>
        <v>144</v>
      </c>
      <c r="H131" t="s">
        <v>8</v>
      </c>
      <c r="I131">
        <v>8.5000000000000006E-2</v>
      </c>
      <c r="J131">
        <v>0.1</v>
      </c>
      <c r="K131">
        <f t="shared" si="27"/>
        <v>35.979999999999997</v>
      </c>
      <c r="L131">
        <f t="shared" si="28"/>
        <v>2.6362584985197013</v>
      </c>
      <c r="M131">
        <v>1</v>
      </c>
      <c r="N131">
        <v>1</v>
      </c>
      <c r="O131">
        <f t="shared" ref="O131:O193" si="30">IFERROR(VLOOKUP(B131,$U$2:$X$193,4,FALSE),"")</f>
        <v>112</v>
      </c>
      <c r="P131" t="str">
        <f t="shared" ref="P131:P193" si="31">IFERROR(VLOOKUP(B131,$V$2:$X$193,3,FALSE),"")</f>
        <v/>
      </c>
      <c r="Q131" t="str">
        <f t="shared" ref="Q131:Q193" si="32">IFERROR(VLOOKUP(B131,$W$2:$X$193,2,FALSE),"")</f>
        <v/>
      </c>
      <c r="U131">
        <v>138</v>
      </c>
      <c r="V131" t="str">
        <f t="shared" ref="V131:V193" si="33">IFERROR(IF(ISODD(U131),ROUNDUP(U131/2,0),""),"")</f>
        <v/>
      </c>
      <c r="W131">
        <f t="shared" ref="W131:W193" si="34">IFERROR(IF(ISEVEN(U131),U131/2,""),"")</f>
        <v>69</v>
      </c>
      <c r="X131">
        <v>123</v>
      </c>
      <c r="Z131">
        <f t="shared" ref="Z131:Z193" si="35">$I131-0.02</f>
        <v>6.5000000000000002E-2</v>
      </c>
      <c r="AA131">
        <v>8.5000000000000006E-2</v>
      </c>
    </row>
    <row r="132" spans="1:27" x14ac:dyDescent="0.25">
      <c r="A132">
        <v>39</v>
      </c>
      <c r="B132">
        <v>131</v>
      </c>
      <c r="C132">
        <v>0.16914366333893699</v>
      </c>
      <c r="D132" s="2">
        <f t="shared" si="26"/>
        <v>10627.609802937392</v>
      </c>
      <c r="E132">
        <v>15</v>
      </c>
      <c r="F132">
        <v>5</v>
      </c>
      <c r="G132">
        <f t="shared" si="29"/>
        <v>145</v>
      </c>
      <c r="H132" t="s">
        <v>7</v>
      </c>
      <c r="I132">
        <v>8.5000000000000006E-2</v>
      </c>
      <c r="J132">
        <v>0.12</v>
      </c>
      <c r="K132">
        <f t="shared" si="27"/>
        <v>114.81</v>
      </c>
      <c r="L132">
        <f t="shared" si="28"/>
        <v>0.81956741362500329</v>
      </c>
      <c r="M132">
        <v>-1</v>
      </c>
      <c r="N132">
        <v>1</v>
      </c>
      <c r="O132">
        <f t="shared" si="30"/>
        <v>113</v>
      </c>
      <c r="P132" t="str">
        <f t="shared" si="31"/>
        <v/>
      </c>
      <c r="Q132" t="str">
        <f t="shared" si="32"/>
        <v/>
      </c>
      <c r="U132">
        <v>139</v>
      </c>
      <c r="V132">
        <f t="shared" si="33"/>
        <v>70</v>
      </c>
      <c r="W132" t="str">
        <f t="shared" si="34"/>
        <v/>
      </c>
      <c r="X132">
        <v>124</v>
      </c>
      <c r="Z132">
        <f t="shared" si="35"/>
        <v>6.5000000000000002E-2</v>
      </c>
      <c r="AA132">
        <v>8.5000000000000006E-2</v>
      </c>
    </row>
    <row r="133" spans="1:27" x14ac:dyDescent="0.25">
      <c r="A133">
        <v>39</v>
      </c>
      <c r="B133">
        <v>132</v>
      </c>
      <c r="C133">
        <v>0.167462263209883</v>
      </c>
      <c r="D133" s="2">
        <f t="shared" si="26"/>
        <v>10521.964317073775</v>
      </c>
      <c r="E133">
        <v>15</v>
      </c>
      <c r="F133">
        <v>6</v>
      </c>
      <c r="G133">
        <f t="shared" si="29"/>
        <v>146</v>
      </c>
      <c r="H133" t="s">
        <v>8</v>
      </c>
      <c r="I133">
        <v>8.5000000000000006E-2</v>
      </c>
      <c r="J133">
        <v>0.13</v>
      </c>
      <c r="K133">
        <f t="shared" si="27"/>
        <v>35.979999999999997</v>
      </c>
      <c r="L133">
        <f t="shared" si="28"/>
        <v>2.6414477009390325</v>
      </c>
      <c r="M133">
        <v>-1</v>
      </c>
      <c r="N133">
        <v>1</v>
      </c>
      <c r="O133">
        <f t="shared" si="30"/>
        <v>114</v>
      </c>
      <c r="P133" t="str">
        <f t="shared" si="31"/>
        <v/>
      </c>
      <c r="Q133" t="str">
        <f t="shared" si="32"/>
        <v/>
      </c>
      <c r="U133">
        <v>140</v>
      </c>
      <c r="V133" t="str">
        <f t="shared" si="33"/>
        <v/>
      </c>
      <c r="W133">
        <f t="shared" si="34"/>
        <v>70</v>
      </c>
      <c r="X133">
        <v>125</v>
      </c>
      <c r="Z133">
        <f t="shared" si="35"/>
        <v>6.5000000000000002E-2</v>
      </c>
      <c r="AA133">
        <v>8.5000000000000006E-2</v>
      </c>
    </row>
    <row r="134" spans="1:27" x14ac:dyDescent="0.25">
      <c r="A134">
        <v>39</v>
      </c>
      <c r="B134">
        <v>133</v>
      </c>
      <c r="C134">
        <v>0.167773609054536</v>
      </c>
      <c r="D134" s="2">
        <f t="shared" si="26"/>
        <v>10541.526753439524</v>
      </c>
      <c r="E134">
        <v>15</v>
      </c>
      <c r="F134">
        <v>7</v>
      </c>
      <c r="G134">
        <f t="shared" si="29"/>
        <v>147</v>
      </c>
      <c r="H134" t="s">
        <v>7</v>
      </c>
      <c r="I134">
        <v>8.5000000000000006E-2</v>
      </c>
      <c r="J134">
        <v>0.15</v>
      </c>
      <c r="K134">
        <f t="shared" si="27"/>
        <v>114.81</v>
      </c>
      <c r="L134">
        <f t="shared" si="28"/>
        <v>0.82626007436419846</v>
      </c>
      <c r="M134">
        <v>1</v>
      </c>
      <c r="N134">
        <v>1</v>
      </c>
      <c r="O134">
        <f t="shared" si="30"/>
        <v>116</v>
      </c>
      <c r="P134" t="str">
        <f t="shared" si="31"/>
        <v/>
      </c>
      <c r="Q134" t="str">
        <f t="shared" si="32"/>
        <v/>
      </c>
      <c r="U134">
        <v>141</v>
      </c>
      <c r="V134">
        <f t="shared" si="33"/>
        <v>71</v>
      </c>
      <c r="W134" t="str">
        <f t="shared" si="34"/>
        <v/>
      </c>
      <c r="X134">
        <v>127</v>
      </c>
      <c r="Z134">
        <f t="shared" si="35"/>
        <v>6.5000000000000002E-2</v>
      </c>
      <c r="AA134">
        <v>8.5000000000000006E-2</v>
      </c>
    </row>
    <row r="135" spans="1:27" x14ac:dyDescent="0.25">
      <c r="A135">
        <v>39</v>
      </c>
      <c r="B135">
        <v>134</v>
      </c>
      <c r="C135">
        <v>0.17022793708717501</v>
      </c>
      <c r="D135" s="2">
        <f t="shared" si="26"/>
        <v>10695.736731776291</v>
      </c>
      <c r="E135">
        <v>15</v>
      </c>
      <c r="F135">
        <v>8</v>
      </c>
      <c r="G135">
        <f t="shared" si="29"/>
        <v>148</v>
      </c>
      <c r="H135" t="s">
        <v>8</v>
      </c>
      <c r="I135">
        <v>8.5000000000000006E-2</v>
      </c>
      <c r="J135">
        <v>0.16</v>
      </c>
      <c r="K135">
        <f t="shared" si="27"/>
        <v>35.979999999999997</v>
      </c>
      <c r="L135">
        <f t="shared" si="28"/>
        <v>2.5985324014310613</v>
      </c>
      <c r="M135">
        <v>-1</v>
      </c>
      <c r="N135">
        <v>1</v>
      </c>
      <c r="O135">
        <f t="shared" si="30"/>
        <v>118</v>
      </c>
      <c r="P135" t="str">
        <f t="shared" si="31"/>
        <v/>
      </c>
      <c r="Q135" t="str">
        <f t="shared" si="32"/>
        <v/>
      </c>
      <c r="U135">
        <v>142</v>
      </c>
      <c r="V135" t="str">
        <f t="shared" si="33"/>
        <v/>
      </c>
      <c r="W135">
        <f t="shared" si="34"/>
        <v>71</v>
      </c>
      <c r="X135">
        <v>128</v>
      </c>
      <c r="Z135">
        <f t="shared" si="35"/>
        <v>6.5000000000000002E-2</v>
      </c>
      <c r="AA135">
        <v>8.5000000000000006E-2</v>
      </c>
    </row>
    <row r="136" spans="1:27" x14ac:dyDescent="0.25">
      <c r="A136">
        <v>39</v>
      </c>
      <c r="B136">
        <v>135</v>
      </c>
      <c r="C136">
        <v>0.16810612838969199</v>
      </c>
      <c r="D136" s="2">
        <f t="shared" si="26"/>
        <v>10562.419559449578</v>
      </c>
      <c r="E136">
        <v>15</v>
      </c>
      <c r="F136">
        <v>9</v>
      </c>
      <c r="G136">
        <f t="shared" si="29"/>
        <v>149</v>
      </c>
      <c r="H136" t="s">
        <v>7</v>
      </c>
      <c r="I136">
        <v>8.5000000000000006E-2</v>
      </c>
      <c r="J136">
        <v>0.18</v>
      </c>
      <c r="K136">
        <f t="shared" si="27"/>
        <v>114.81</v>
      </c>
      <c r="L136">
        <f t="shared" si="28"/>
        <v>0.82462570533062796</v>
      </c>
      <c r="M136">
        <v>-1</v>
      </c>
      <c r="N136">
        <v>1</v>
      </c>
      <c r="O136">
        <f t="shared" si="30"/>
        <v>120</v>
      </c>
      <c r="P136" t="str">
        <f t="shared" si="31"/>
        <v/>
      </c>
      <c r="Q136" t="str">
        <f t="shared" si="32"/>
        <v/>
      </c>
      <c r="U136">
        <v>143</v>
      </c>
      <c r="V136">
        <f t="shared" si="33"/>
        <v>72</v>
      </c>
      <c r="W136" t="str">
        <f t="shared" si="34"/>
        <v/>
      </c>
      <c r="X136">
        <v>129</v>
      </c>
      <c r="Z136">
        <f t="shared" si="35"/>
        <v>6.5000000000000002E-2</v>
      </c>
      <c r="AA136">
        <v>8.5000000000000006E-2</v>
      </c>
    </row>
    <row r="137" spans="1:27" x14ac:dyDescent="0.25">
      <c r="A137">
        <v>39</v>
      </c>
      <c r="B137">
        <v>136</v>
      </c>
      <c r="C137">
        <v>0.16652763842363699</v>
      </c>
      <c r="D137" s="2">
        <f t="shared" si="26"/>
        <v>10463.240109827108</v>
      </c>
      <c r="E137">
        <v>15</v>
      </c>
      <c r="F137">
        <v>10</v>
      </c>
      <c r="G137">
        <f t="shared" si="29"/>
        <v>150</v>
      </c>
      <c r="H137" t="s">
        <v>8</v>
      </c>
      <c r="I137">
        <v>8.5000000000000006E-2</v>
      </c>
      <c r="J137">
        <v>0.19</v>
      </c>
      <c r="K137">
        <f t="shared" si="27"/>
        <v>35.979999999999997</v>
      </c>
      <c r="L137">
        <f t="shared" si="28"/>
        <v>2.6562726424096472</v>
      </c>
      <c r="M137">
        <v>-1</v>
      </c>
      <c r="N137">
        <v>1</v>
      </c>
      <c r="O137">
        <f t="shared" si="30"/>
        <v>121</v>
      </c>
      <c r="P137" t="str">
        <f t="shared" si="31"/>
        <v/>
      </c>
      <c r="Q137" t="str">
        <f t="shared" si="32"/>
        <v/>
      </c>
      <c r="U137">
        <v>144</v>
      </c>
      <c r="V137" t="str">
        <f t="shared" si="33"/>
        <v/>
      </c>
      <c r="W137">
        <f t="shared" si="34"/>
        <v>72</v>
      </c>
      <c r="X137">
        <v>130</v>
      </c>
      <c r="Z137">
        <f t="shared" si="35"/>
        <v>6.5000000000000002E-2</v>
      </c>
      <c r="AA137">
        <v>8.5000000000000006E-2</v>
      </c>
    </row>
    <row r="138" spans="1:27" x14ac:dyDescent="0.25">
      <c r="A138">
        <v>39</v>
      </c>
      <c r="B138">
        <v>137</v>
      </c>
      <c r="C138">
        <v>0.16553510018846199</v>
      </c>
      <c r="D138" s="2">
        <f t="shared" si="26"/>
        <v>10400.877093266452</v>
      </c>
      <c r="E138">
        <v>16</v>
      </c>
      <c r="F138">
        <v>1</v>
      </c>
      <c r="G138">
        <f t="shared" si="29"/>
        <v>151</v>
      </c>
      <c r="H138" t="s">
        <v>7</v>
      </c>
      <c r="I138">
        <v>8.5000000000000006E-2</v>
      </c>
      <c r="J138">
        <v>0.21</v>
      </c>
      <c r="K138">
        <f t="shared" si="27"/>
        <v>114.81</v>
      </c>
      <c r="L138">
        <f t="shared" si="28"/>
        <v>0.83743347807157797</v>
      </c>
      <c r="M138">
        <v>1</v>
      </c>
      <c r="N138">
        <v>1</v>
      </c>
      <c r="O138">
        <f t="shared" si="30"/>
        <v>122</v>
      </c>
      <c r="P138" t="str">
        <f t="shared" si="31"/>
        <v/>
      </c>
      <c r="Q138" t="str">
        <f t="shared" si="32"/>
        <v/>
      </c>
      <c r="U138">
        <v>145</v>
      </c>
      <c r="V138">
        <f t="shared" si="33"/>
        <v>73</v>
      </c>
      <c r="W138" t="str">
        <f t="shared" si="34"/>
        <v/>
      </c>
      <c r="X138">
        <v>131</v>
      </c>
      <c r="Z138">
        <f t="shared" si="35"/>
        <v>6.5000000000000002E-2</v>
      </c>
      <c r="AA138">
        <v>8.5000000000000006E-2</v>
      </c>
    </row>
    <row r="139" spans="1:27" x14ac:dyDescent="0.25">
      <c r="A139">
        <v>39</v>
      </c>
      <c r="B139">
        <v>138</v>
      </c>
      <c r="C139">
        <v>0.16922778150255699</v>
      </c>
      <c r="D139" s="2">
        <f t="shared" si="26"/>
        <v>10632.895103034634</v>
      </c>
      <c r="E139">
        <v>16</v>
      </c>
      <c r="F139">
        <v>2</v>
      </c>
      <c r="G139">
        <f t="shared" si="29"/>
        <v>152</v>
      </c>
      <c r="H139" t="s">
        <v>8</v>
      </c>
      <c r="I139">
        <v>8.5000000000000006E-2</v>
      </c>
      <c r="J139">
        <v>0.22</v>
      </c>
      <c r="K139">
        <f t="shared" si="27"/>
        <v>35.979999999999997</v>
      </c>
      <c r="L139">
        <f t="shared" si="28"/>
        <v>2.6138900257527093</v>
      </c>
      <c r="M139">
        <v>1</v>
      </c>
      <c r="N139">
        <v>1</v>
      </c>
      <c r="O139">
        <f t="shared" si="30"/>
        <v>123</v>
      </c>
      <c r="P139" t="str">
        <f t="shared" si="31"/>
        <v/>
      </c>
      <c r="Q139" t="str">
        <f t="shared" si="32"/>
        <v/>
      </c>
      <c r="U139">
        <v>146</v>
      </c>
      <c r="V139" t="str">
        <f t="shared" si="33"/>
        <v/>
      </c>
      <c r="W139">
        <f t="shared" si="34"/>
        <v>73</v>
      </c>
      <c r="X139">
        <v>132</v>
      </c>
      <c r="Z139">
        <f t="shared" si="35"/>
        <v>6.5000000000000002E-2</v>
      </c>
      <c r="AA139">
        <v>8.5000000000000006E-2</v>
      </c>
    </row>
    <row r="140" spans="1:27" x14ac:dyDescent="0.25">
      <c r="A140">
        <v>39</v>
      </c>
      <c r="B140">
        <v>139</v>
      </c>
      <c r="C140">
        <v>0.166697977352018</v>
      </c>
      <c r="D140" s="2">
        <f t="shared" si="26"/>
        <v>10473.942820347549</v>
      </c>
      <c r="E140">
        <v>16</v>
      </c>
      <c r="F140">
        <v>3</v>
      </c>
      <c r="G140">
        <f t="shared" si="29"/>
        <v>153</v>
      </c>
      <c r="H140" t="s">
        <v>7</v>
      </c>
      <c r="I140">
        <v>8.5000000000000006E-2</v>
      </c>
      <c r="J140">
        <v>0.24</v>
      </c>
      <c r="K140">
        <f t="shared" si="27"/>
        <v>114.81</v>
      </c>
      <c r="L140">
        <f t="shared" si="28"/>
        <v>0.83159158194832583</v>
      </c>
      <c r="M140">
        <v>-1</v>
      </c>
      <c r="N140">
        <v>1</v>
      </c>
      <c r="O140">
        <f t="shared" si="30"/>
        <v>124</v>
      </c>
      <c r="P140" t="str">
        <f t="shared" si="31"/>
        <v/>
      </c>
      <c r="Q140" t="str">
        <f t="shared" si="32"/>
        <v/>
      </c>
      <c r="U140">
        <v>147</v>
      </c>
      <c r="V140">
        <f t="shared" si="33"/>
        <v>74</v>
      </c>
      <c r="W140" t="str">
        <f t="shared" si="34"/>
        <v/>
      </c>
      <c r="X140">
        <v>133</v>
      </c>
      <c r="Z140">
        <f t="shared" si="35"/>
        <v>6.5000000000000002E-2</v>
      </c>
      <c r="AA140">
        <v>8.5000000000000006E-2</v>
      </c>
    </row>
    <row r="141" spans="1:27" x14ac:dyDescent="0.25">
      <c r="A141">
        <v>39</v>
      </c>
      <c r="B141">
        <v>140</v>
      </c>
      <c r="C141">
        <v>0.16877336641863599</v>
      </c>
      <c r="D141" s="2">
        <f t="shared" si="26"/>
        <v>10604.343361248102</v>
      </c>
      <c r="E141">
        <v>16</v>
      </c>
      <c r="F141">
        <v>4</v>
      </c>
      <c r="G141">
        <f t="shared" si="29"/>
        <v>154</v>
      </c>
      <c r="H141" t="s">
        <v>8</v>
      </c>
      <c r="I141">
        <v>8.5000000000000006E-2</v>
      </c>
      <c r="J141">
        <v>0.25</v>
      </c>
      <c r="K141">
        <f t="shared" si="27"/>
        <v>35.979999999999997</v>
      </c>
      <c r="L141">
        <f t="shared" si="28"/>
        <v>2.6209278130565807</v>
      </c>
      <c r="M141">
        <v>1</v>
      </c>
      <c r="N141">
        <v>1</v>
      </c>
      <c r="O141">
        <f t="shared" si="30"/>
        <v>125</v>
      </c>
      <c r="P141" t="str">
        <f t="shared" si="31"/>
        <v/>
      </c>
      <c r="Q141" t="str">
        <f t="shared" si="32"/>
        <v/>
      </c>
      <c r="U141">
        <v>148</v>
      </c>
      <c r="V141" t="str">
        <f t="shared" si="33"/>
        <v/>
      </c>
      <c r="W141">
        <f t="shared" si="34"/>
        <v>74</v>
      </c>
      <c r="X141">
        <v>134</v>
      </c>
      <c r="Z141">
        <f t="shared" si="35"/>
        <v>6.5000000000000002E-2</v>
      </c>
      <c r="AA141">
        <v>8.5000000000000006E-2</v>
      </c>
    </row>
    <row r="142" spans="1:27" x14ac:dyDescent="0.25">
      <c r="A142">
        <v>39</v>
      </c>
      <c r="B142">
        <v>141</v>
      </c>
      <c r="C142">
        <v>0.171886069552554</v>
      </c>
      <c r="D142" s="2">
        <f t="shared" si="26"/>
        <v>10799.920267214558</v>
      </c>
      <c r="E142">
        <v>16</v>
      </c>
      <c r="F142">
        <v>5</v>
      </c>
      <c r="G142">
        <f t="shared" si="29"/>
        <v>155</v>
      </c>
      <c r="H142" t="s">
        <v>7</v>
      </c>
      <c r="I142">
        <v>8.5000000000000006E-2</v>
      </c>
      <c r="J142">
        <v>0.27</v>
      </c>
      <c r="K142">
        <f t="shared" si="27"/>
        <v>114.81</v>
      </c>
      <c r="L142">
        <f t="shared" si="28"/>
        <v>0.80649138731609937</v>
      </c>
      <c r="M142">
        <v>1</v>
      </c>
      <c r="N142">
        <v>1</v>
      </c>
      <c r="O142">
        <f t="shared" si="30"/>
        <v>127</v>
      </c>
      <c r="P142" t="str">
        <f t="shared" si="31"/>
        <v/>
      </c>
      <c r="Q142" t="str">
        <f t="shared" si="32"/>
        <v/>
      </c>
      <c r="U142">
        <v>149</v>
      </c>
      <c r="V142">
        <f t="shared" si="33"/>
        <v>75</v>
      </c>
      <c r="W142" t="str">
        <f t="shared" si="34"/>
        <v/>
      </c>
      <c r="X142">
        <v>135</v>
      </c>
      <c r="Z142">
        <f t="shared" si="35"/>
        <v>6.5000000000000002E-2</v>
      </c>
      <c r="AA142">
        <v>8.5000000000000006E-2</v>
      </c>
    </row>
    <row r="143" spans="1:27" x14ac:dyDescent="0.25">
      <c r="A143">
        <v>39</v>
      </c>
      <c r="B143">
        <v>142</v>
      </c>
      <c r="C143">
        <v>0.16802899741569199</v>
      </c>
      <c r="D143" s="2">
        <f t="shared" si="26"/>
        <v>10557.573277423926</v>
      </c>
      <c r="E143">
        <v>16</v>
      </c>
      <c r="F143">
        <v>6</v>
      </c>
      <c r="G143">
        <f t="shared" si="29"/>
        <v>156</v>
      </c>
      <c r="H143" t="s">
        <v>8</v>
      </c>
      <c r="I143">
        <v>8.5000000000000006E-2</v>
      </c>
      <c r="J143">
        <v>0.28000000000000003</v>
      </c>
      <c r="K143">
        <f t="shared" si="27"/>
        <v>35.979999999999997</v>
      </c>
      <c r="L143">
        <f t="shared" si="28"/>
        <v>2.6325385317598928</v>
      </c>
      <c r="M143">
        <v>-1</v>
      </c>
      <c r="N143">
        <v>1</v>
      </c>
      <c r="O143">
        <f t="shared" si="30"/>
        <v>128</v>
      </c>
      <c r="P143" t="str">
        <f t="shared" si="31"/>
        <v/>
      </c>
      <c r="Q143" t="str">
        <f t="shared" si="32"/>
        <v/>
      </c>
      <c r="U143">
        <v>150</v>
      </c>
      <c r="V143" t="str">
        <f t="shared" si="33"/>
        <v/>
      </c>
      <c r="W143">
        <f t="shared" si="34"/>
        <v>75</v>
      </c>
      <c r="X143">
        <v>136</v>
      </c>
      <c r="Z143">
        <f t="shared" si="35"/>
        <v>6.5000000000000002E-2</v>
      </c>
      <c r="AA143">
        <v>8.5000000000000006E-2</v>
      </c>
    </row>
    <row r="144" spans="1:27" x14ac:dyDescent="0.25">
      <c r="A144">
        <v>39</v>
      </c>
      <c r="B144">
        <v>143</v>
      </c>
      <c r="C144">
        <v>0.16913412924371901</v>
      </c>
      <c r="D144" s="2">
        <f t="shared" si="26"/>
        <v>10627.010758067485</v>
      </c>
      <c r="E144">
        <v>16</v>
      </c>
      <c r="F144">
        <v>7</v>
      </c>
      <c r="G144">
        <f t="shared" si="29"/>
        <v>157</v>
      </c>
      <c r="H144" t="s">
        <v>7</v>
      </c>
      <c r="I144">
        <v>8.5000000000000006E-2</v>
      </c>
      <c r="J144">
        <v>0.3</v>
      </c>
      <c r="K144">
        <f t="shared" si="27"/>
        <v>114.81</v>
      </c>
      <c r="L144">
        <f t="shared" si="28"/>
        <v>0.81961361266119992</v>
      </c>
      <c r="M144">
        <v>1</v>
      </c>
      <c r="N144">
        <v>1</v>
      </c>
      <c r="O144">
        <f t="shared" si="30"/>
        <v>129</v>
      </c>
      <c r="P144" t="str">
        <f t="shared" si="31"/>
        <v/>
      </c>
      <c r="Q144" t="str">
        <f t="shared" si="32"/>
        <v/>
      </c>
      <c r="U144">
        <v>151</v>
      </c>
      <c r="V144">
        <f t="shared" si="33"/>
        <v>76</v>
      </c>
      <c r="W144" t="str">
        <f t="shared" si="34"/>
        <v/>
      </c>
      <c r="X144">
        <v>137</v>
      </c>
      <c r="Z144">
        <f t="shared" si="35"/>
        <v>6.5000000000000002E-2</v>
      </c>
      <c r="AA144">
        <v>8.5000000000000006E-2</v>
      </c>
    </row>
    <row r="145" spans="1:27" x14ac:dyDescent="0.25">
      <c r="A145">
        <v>39</v>
      </c>
      <c r="B145">
        <v>144</v>
      </c>
      <c r="C145">
        <v>0.168807200820836</v>
      </c>
      <c r="D145" s="2">
        <f t="shared" si="26"/>
        <v>10606.469239435904</v>
      </c>
      <c r="E145">
        <v>16</v>
      </c>
      <c r="F145">
        <v>8</v>
      </c>
      <c r="G145">
        <f t="shared" si="29"/>
        <v>158</v>
      </c>
      <c r="H145" t="s">
        <v>8</v>
      </c>
      <c r="I145">
        <v>8.5000000000000006E-2</v>
      </c>
      <c r="J145">
        <v>0.31</v>
      </c>
      <c r="K145">
        <f t="shared" si="27"/>
        <v>35.979999999999997</v>
      </c>
      <c r="L145">
        <f t="shared" si="28"/>
        <v>2.6204024946736388</v>
      </c>
      <c r="M145">
        <v>1</v>
      </c>
      <c r="N145">
        <v>1</v>
      </c>
      <c r="O145">
        <f t="shared" si="30"/>
        <v>130</v>
      </c>
      <c r="P145" t="str">
        <f t="shared" si="31"/>
        <v/>
      </c>
      <c r="Q145" t="str">
        <f t="shared" si="32"/>
        <v/>
      </c>
      <c r="U145">
        <v>152</v>
      </c>
      <c r="V145" t="str">
        <f t="shared" si="33"/>
        <v/>
      </c>
      <c r="W145">
        <f t="shared" si="34"/>
        <v>76</v>
      </c>
      <c r="X145">
        <v>138</v>
      </c>
      <c r="Z145">
        <f t="shared" si="35"/>
        <v>6.5000000000000002E-2</v>
      </c>
      <c r="AA145">
        <v>8.5000000000000006E-2</v>
      </c>
    </row>
    <row r="146" spans="1:27" x14ac:dyDescent="0.25">
      <c r="A146">
        <v>39</v>
      </c>
      <c r="B146">
        <v>145</v>
      </c>
      <c r="C146">
        <v>0.167995714678325</v>
      </c>
      <c r="D146" s="2">
        <f t="shared" si="26"/>
        <v>10555.482061359855</v>
      </c>
      <c r="E146">
        <v>16</v>
      </c>
      <c r="F146">
        <v>9</v>
      </c>
      <c r="G146">
        <f t="shared" si="29"/>
        <v>159</v>
      </c>
      <c r="H146" t="s">
        <v>7</v>
      </c>
      <c r="I146">
        <v>8.5000000000000006E-2</v>
      </c>
      <c r="J146">
        <v>0.33</v>
      </c>
      <c r="K146">
        <f t="shared" si="27"/>
        <v>114.81</v>
      </c>
      <c r="L146">
        <f t="shared" si="28"/>
        <v>0.82516768334946333</v>
      </c>
      <c r="M146">
        <v>1</v>
      </c>
      <c r="N146">
        <v>1</v>
      </c>
      <c r="O146">
        <f t="shared" si="30"/>
        <v>131</v>
      </c>
      <c r="P146" t="str">
        <f t="shared" si="31"/>
        <v/>
      </c>
      <c r="Q146" t="str">
        <f t="shared" si="32"/>
        <v/>
      </c>
      <c r="U146">
        <v>153</v>
      </c>
      <c r="V146">
        <f t="shared" si="33"/>
        <v>77</v>
      </c>
      <c r="W146" t="str">
        <f t="shared" si="34"/>
        <v/>
      </c>
      <c r="X146">
        <v>139</v>
      </c>
      <c r="Z146">
        <f t="shared" si="35"/>
        <v>6.5000000000000002E-2</v>
      </c>
      <c r="AA146">
        <v>8.5000000000000006E-2</v>
      </c>
    </row>
    <row r="147" spans="1:27" x14ac:dyDescent="0.25">
      <c r="A147">
        <v>39</v>
      </c>
      <c r="B147">
        <v>146</v>
      </c>
      <c r="C147">
        <v>0.16708211725734701</v>
      </c>
      <c r="D147" s="2">
        <f t="shared" si="26"/>
        <v>10498.079042438196</v>
      </c>
      <c r="E147">
        <v>16</v>
      </c>
      <c r="F147">
        <v>10</v>
      </c>
      <c r="G147">
        <f t="shared" si="29"/>
        <v>160</v>
      </c>
      <c r="H147" t="s">
        <v>8</v>
      </c>
      <c r="I147">
        <v>8.5000000000000006E-2</v>
      </c>
      <c r="J147">
        <v>0.34</v>
      </c>
      <c r="K147">
        <f t="shared" si="27"/>
        <v>35.979999999999997</v>
      </c>
      <c r="L147">
        <f t="shared" si="28"/>
        <v>2.6474575341206457</v>
      </c>
      <c r="M147">
        <v>-1</v>
      </c>
      <c r="N147">
        <v>1</v>
      </c>
      <c r="O147">
        <f t="shared" si="30"/>
        <v>132</v>
      </c>
      <c r="P147" t="str">
        <f t="shared" si="31"/>
        <v/>
      </c>
      <c r="Q147" t="str">
        <f t="shared" si="32"/>
        <v/>
      </c>
      <c r="U147">
        <v>154</v>
      </c>
      <c r="V147" t="str">
        <f t="shared" si="33"/>
        <v/>
      </c>
      <c r="W147">
        <f t="shared" si="34"/>
        <v>77</v>
      </c>
      <c r="X147">
        <v>140</v>
      </c>
      <c r="Z147">
        <f t="shared" si="35"/>
        <v>6.5000000000000002E-2</v>
      </c>
      <c r="AA147">
        <v>8.5000000000000006E-2</v>
      </c>
    </row>
    <row r="148" spans="1:27" x14ac:dyDescent="0.25">
      <c r="A148">
        <v>39</v>
      </c>
      <c r="B148">
        <v>147</v>
      </c>
      <c r="C148">
        <v>0.16581668374237399</v>
      </c>
      <c r="D148" s="2">
        <f t="shared" si="26"/>
        <v>10418.569509753284</v>
      </c>
      <c r="E148">
        <v>17</v>
      </c>
      <c r="F148">
        <v>1</v>
      </c>
      <c r="G148">
        <f t="shared" si="29"/>
        <v>161</v>
      </c>
      <c r="H148" t="s">
        <v>7</v>
      </c>
      <c r="I148">
        <v>0.1275</v>
      </c>
      <c r="J148">
        <v>0.06</v>
      </c>
      <c r="K148">
        <f t="shared" si="27"/>
        <v>114.81</v>
      </c>
      <c r="L148">
        <f t="shared" si="28"/>
        <v>0.83601138055039814</v>
      </c>
      <c r="M148">
        <v>1</v>
      </c>
      <c r="N148">
        <v>0</v>
      </c>
      <c r="O148">
        <f t="shared" si="30"/>
        <v>133</v>
      </c>
      <c r="P148" t="str">
        <f t="shared" si="31"/>
        <v/>
      </c>
      <c r="Q148" t="str">
        <f t="shared" si="32"/>
        <v/>
      </c>
      <c r="U148">
        <v>155</v>
      </c>
      <c r="V148">
        <f t="shared" si="33"/>
        <v>78</v>
      </c>
      <c r="W148" t="str">
        <f t="shared" si="34"/>
        <v/>
      </c>
      <c r="X148">
        <v>141</v>
      </c>
      <c r="Z148">
        <f t="shared" si="35"/>
        <v>0.1075</v>
      </c>
      <c r="AA148">
        <v>0.1275</v>
      </c>
    </row>
    <row r="149" spans="1:27" x14ac:dyDescent="0.25">
      <c r="A149">
        <v>39</v>
      </c>
      <c r="B149">
        <v>148</v>
      </c>
      <c r="C149">
        <v>0.170749627766206</v>
      </c>
      <c r="D149" s="2">
        <f t="shared" si="26"/>
        <v>10728.51552387009</v>
      </c>
      <c r="E149">
        <v>17</v>
      </c>
      <c r="F149">
        <v>2</v>
      </c>
      <c r="G149">
        <f t="shared" si="29"/>
        <v>162</v>
      </c>
      <c r="H149" t="s">
        <v>8</v>
      </c>
      <c r="I149">
        <v>0.1275</v>
      </c>
      <c r="J149">
        <v>7.0000000000000007E-2</v>
      </c>
      <c r="K149">
        <f t="shared" si="27"/>
        <v>35.979999999999997</v>
      </c>
      <c r="L149">
        <f t="shared" si="28"/>
        <v>2.590593115409058</v>
      </c>
      <c r="M149">
        <v>1</v>
      </c>
      <c r="N149">
        <v>1</v>
      </c>
      <c r="O149">
        <f t="shared" si="30"/>
        <v>134</v>
      </c>
      <c r="P149" t="str">
        <f t="shared" si="31"/>
        <v/>
      </c>
      <c r="Q149" t="str">
        <f t="shared" si="32"/>
        <v/>
      </c>
      <c r="U149">
        <v>156</v>
      </c>
      <c r="V149" t="str">
        <f t="shared" si="33"/>
        <v/>
      </c>
      <c r="W149">
        <f t="shared" si="34"/>
        <v>78</v>
      </c>
      <c r="X149">
        <v>142</v>
      </c>
      <c r="Z149">
        <f t="shared" si="35"/>
        <v>0.1075</v>
      </c>
      <c r="AA149">
        <v>0.1275</v>
      </c>
    </row>
    <row r="150" spans="1:27" x14ac:dyDescent="0.25">
      <c r="A150">
        <v>39</v>
      </c>
      <c r="B150">
        <v>149</v>
      </c>
      <c r="C150">
        <v>0.16896529350683501</v>
      </c>
      <c r="D150" s="2">
        <f t="shared" si="26"/>
        <v>10616.40249585432</v>
      </c>
      <c r="E150">
        <v>17</v>
      </c>
      <c r="F150">
        <v>3</v>
      </c>
      <c r="G150">
        <f t="shared" si="29"/>
        <v>163</v>
      </c>
      <c r="H150" t="s">
        <v>7</v>
      </c>
      <c r="I150">
        <v>0.1275</v>
      </c>
      <c r="J150">
        <v>0.09</v>
      </c>
      <c r="K150">
        <f t="shared" si="27"/>
        <v>114.81</v>
      </c>
      <c r="L150">
        <f t="shared" si="28"/>
        <v>0.82043259782307432</v>
      </c>
      <c r="M150">
        <v>-1</v>
      </c>
      <c r="N150">
        <v>1</v>
      </c>
      <c r="O150">
        <f t="shared" si="30"/>
        <v>135</v>
      </c>
      <c r="P150" t="str">
        <f t="shared" si="31"/>
        <v/>
      </c>
      <c r="Q150" t="str">
        <f t="shared" si="32"/>
        <v/>
      </c>
      <c r="U150">
        <v>157</v>
      </c>
      <c r="V150">
        <f t="shared" si="33"/>
        <v>79</v>
      </c>
      <c r="W150" t="str">
        <f t="shared" si="34"/>
        <v/>
      </c>
      <c r="X150">
        <v>143</v>
      </c>
      <c r="Z150">
        <f t="shared" si="35"/>
        <v>0.1075</v>
      </c>
      <c r="AA150">
        <v>0.1275</v>
      </c>
    </row>
    <row r="151" spans="1:27" x14ac:dyDescent="0.25">
      <c r="A151">
        <v>39</v>
      </c>
      <c r="B151">
        <v>150</v>
      </c>
      <c r="C151">
        <v>0.16947883830844299</v>
      </c>
      <c r="D151" s="2">
        <f t="shared" si="26"/>
        <v>10648.669467374739</v>
      </c>
      <c r="E151">
        <v>17</v>
      </c>
      <c r="F151">
        <v>4</v>
      </c>
      <c r="G151">
        <f t="shared" si="29"/>
        <v>164</v>
      </c>
      <c r="H151" t="s">
        <v>8</v>
      </c>
      <c r="I151">
        <v>0.1275</v>
      </c>
      <c r="J151">
        <v>0.1</v>
      </c>
      <c r="K151">
        <f t="shared" si="27"/>
        <v>35.979999999999997</v>
      </c>
      <c r="L151">
        <f t="shared" si="28"/>
        <v>2.6100179501156999</v>
      </c>
      <c r="M151">
        <v>-1</v>
      </c>
      <c r="N151">
        <v>1</v>
      </c>
      <c r="O151">
        <f t="shared" si="30"/>
        <v>136</v>
      </c>
      <c r="P151" t="str">
        <f t="shared" si="31"/>
        <v/>
      </c>
      <c r="Q151" t="str">
        <f t="shared" si="32"/>
        <v/>
      </c>
      <c r="U151">
        <v>158</v>
      </c>
      <c r="V151" t="str">
        <f t="shared" si="33"/>
        <v/>
      </c>
      <c r="W151">
        <f t="shared" si="34"/>
        <v>79</v>
      </c>
      <c r="X151">
        <v>144</v>
      </c>
      <c r="Z151">
        <f t="shared" si="35"/>
        <v>0.1075</v>
      </c>
      <c r="AA151">
        <v>0.1275</v>
      </c>
    </row>
    <row r="152" spans="1:27" x14ac:dyDescent="0.25">
      <c r="A152">
        <v>39</v>
      </c>
      <c r="B152">
        <v>151</v>
      </c>
      <c r="C152">
        <v>0.168475490854198</v>
      </c>
      <c r="D152" s="2">
        <f t="shared" si="26"/>
        <v>10585.627287549658</v>
      </c>
      <c r="E152">
        <v>17</v>
      </c>
      <c r="F152">
        <v>5</v>
      </c>
      <c r="G152">
        <f t="shared" si="29"/>
        <v>165</v>
      </c>
      <c r="H152" t="s">
        <v>7</v>
      </c>
      <c r="I152">
        <v>0.1275</v>
      </c>
      <c r="J152">
        <v>0.12</v>
      </c>
      <c r="K152">
        <f t="shared" si="27"/>
        <v>114.81</v>
      </c>
      <c r="L152">
        <f t="shared" si="28"/>
        <v>0.82281781160512724</v>
      </c>
      <c r="M152">
        <v>-1</v>
      </c>
      <c r="N152">
        <v>1</v>
      </c>
      <c r="O152">
        <f t="shared" si="30"/>
        <v>137</v>
      </c>
      <c r="P152" t="str">
        <f t="shared" si="31"/>
        <v/>
      </c>
      <c r="Q152" t="str">
        <f t="shared" si="32"/>
        <v/>
      </c>
      <c r="U152">
        <v>159</v>
      </c>
      <c r="V152">
        <f t="shared" si="33"/>
        <v>80</v>
      </c>
      <c r="W152" t="str">
        <f t="shared" si="34"/>
        <v/>
      </c>
      <c r="X152">
        <v>145</v>
      </c>
      <c r="Z152">
        <f t="shared" si="35"/>
        <v>0.1075</v>
      </c>
      <c r="AA152">
        <v>0.1275</v>
      </c>
    </row>
    <row r="153" spans="1:27" x14ac:dyDescent="0.25">
      <c r="A153">
        <v>39</v>
      </c>
      <c r="B153">
        <v>152</v>
      </c>
      <c r="C153">
        <v>0.16470414512047801</v>
      </c>
      <c r="D153" s="2">
        <f t="shared" si="26"/>
        <v>10348.666646525617</v>
      </c>
      <c r="E153">
        <v>17</v>
      </c>
      <c r="F153">
        <v>6</v>
      </c>
      <c r="G153">
        <f t="shared" si="29"/>
        <v>166</v>
      </c>
      <c r="H153" t="s">
        <v>8</v>
      </c>
      <c r="I153">
        <v>0.1275</v>
      </c>
      <c r="J153">
        <v>0.13</v>
      </c>
      <c r="K153">
        <f t="shared" si="27"/>
        <v>35.979999999999997</v>
      </c>
      <c r="L153">
        <f t="shared" si="28"/>
        <v>2.6856811030847285</v>
      </c>
      <c r="M153">
        <v>-1</v>
      </c>
      <c r="N153">
        <v>1</v>
      </c>
      <c r="O153">
        <f t="shared" si="30"/>
        <v>138</v>
      </c>
      <c r="P153" t="str">
        <f t="shared" si="31"/>
        <v/>
      </c>
      <c r="Q153" t="str">
        <f t="shared" si="32"/>
        <v/>
      </c>
      <c r="U153">
        <v>160</v>
      </c>
      <c r="V153" t="str">
        <f t="shared" si="33"/>
        <v/>
      </c>
      <c r="W153">
        <f t="shared" si="34"/>
        <v>80</v>
      </c>
      <c r="X153">
        <v>146</v>
      </c>
      <c r="Z153">
        <f t="shared" si="35"/>
        <v>0.1075</v>
      </c>
      <c r="AA153">
        <v>0.1275</v>
      </c>
    </row>
    <row r="154" spans="1:27" x14ac:dyDescent="0.25">
      <c r="A154">
        <v>39</v>
      </c>
      <c r="B154">
        <v>153</v>
      </c>
      <c r="C154">
        <v>0.16864515958260101</v>
      </c>
      <c r="D154" s="2">
        <f t="shared" si="26"/>
        <v>10596.287888163553</v>
      </c>
      <c r="E154">
        <v>17</v>
      </c>
      <c r="F154">
        <v>7</v>
      </c>
      <c r="G154">
        <f t="shared" si="29"/>
        <v>167</v>
      </c>
      <c r="H154" t="s">
        <v>7</v>
      </c>
      <c r="I154">
        <v>0.1275</v>
      </c>
      <c r="J154">
        <v>0.15</v>
      </c>
      <c r="K154">
        <f t="shared" si="27"/>
        <v>114.81</v>
      </c>
      <c r="L154">
        <f t="shared" si="28"/>
        <v>0.82198999981291276</v>
      </c>
      <c r="M154">
        <v>1</v>
      </c>
      <c r="N154">
        <v>1</v>
      </c>
      <c r="O154">
        <f t="shared" si="30"/>
        <v>139</v>
      </c>
      <c r="P154" t="str">
        <f t="shared" si="31"/>
        <v/>
      </c>
      <c r="Q154" t="str">
        <f t="shared" si="32"/>
        <v/>
      </c>
      <c r="U154">
        <v>161</v>
      </c>
      <c r="V154">
        <f t="shared" si="33"/>
        <v>81</v>
      </c>
      <c r="W154" t="str">
        <f t="shared" si="34"/>
        <v/>
      </c>
      <c r="X154">
        <v>147</v>
      </c>
      <c r="Z154">
        <f t="shared" si="35"/>
        <v>0.1075</v>
      </c>
      <c r="AA154">
        <v>0.1275</v>
      </c>
    </row>
    <row r="155" spans="1:27" x14ac:dyDescent="0.25">
      <c r="A155">
        <v>39</v>
      </c>
      <c r="B155">
        <v>154</v>
      </c>
      <c r="C155">
        <v>0.16745550132738099</v>
      </c>
      <c r="D155" s="2">
        <f t="shared" si="26"/>
        <v>10521.53945546592</v>
      </c>
      <c r="E155">
        <v>17</v>
      </c>
      <c r="F155">
        <v>8</v>
      </c>
      <c r="G155">
        <f t="shared" si="29"/>
        <v>168</v>
      </c>
      <c r="H155" t="s">
        <v>8</v>
      </c>
      <c r="I155">
        <v>0.1275</v>
      </c>
      <c r="J155">
        <v>0.16</v>
      </c>
      <c r="K155">
        <f t="shared" si="27"/>
        <v>35.979999999999997</v>
      </c>
      <c r="L155">
        <f t="shared" si="28"/>
        <v>2.6415543630602962</v>
      </c>
      <c r="M155">
        <v>1</v>
      </c>
      <c r="N155">
        <v>0</v>
      </c>
      <c r="O155">
        <f t="shared" si="30"/>
        <v>140</v>
      </c>
      <c r="P155" t="str">
        <f t="shared" si="31"/>
        <v/>
      </c>
      <c r="Q155" t="str">
        <f t="shared" si="32"/>
        <v/>
      </c>
      <c r="U155">
        <v>162</v>
      </c>
      <c r="V155" t="str">
        <f t="shared" si="33"/>
        <v/>
      </c>
      <c r="W155">
        <f t="shared" si="34"/>
        <v>81</v>
      </c>
      <c r="X155">
        <v>148</v>
      </c>
      <c r="Z155">
        <f t="shared" si="35"/>
        <v>0.1075</v>
      </c>
      <c r="AA155">
        <v>0.1275</v>
      </c>
    </row>
    <row r="156" spans="1:27" x14ac:dyDescent="0.25">
      <c r="A156">
        <v>39</v>
      </c>
      <c r="B156">
        <v>155</v>
      </c>
      <c r="C156">
        <v>0.170572604707218</v>
      </c>
      <c r="D156" s="2">
        <f t="shared" si="26"/>
        <v>10717.392837037436</v>
      </c>
      <c r="E156">
        <v>17</v>
      </c>
      <c r="F156">
        <v>9</v>
      </c>
      <c r="G156">
        <f t="shared" si="29"/>
        <v>169</v>
      </c>
      <c r="H156" t="s">
        <v>7</v>
      </c>
      <c r="I156">
        <v>0.1275</v>
      </c>
      <c r="J156">
        <v>0.18</v>
      </c>
      <c r="K156">
        <f t="shared" si="27"/>
        <v>114.81</v>
      </c>
      <c r="L156">
        <f t="shared" si="28"/>
        <v>0.81270163477713941</v>
      </c>
      <c r="M156">
        <v>-1</v>
      </c>
      <c r="N156">
        <v>1</v>
      </c>
      <c r="O156">
        <f t="shared" si="30"/>
        <v>141</v>
      </c>
      <c r="P156" t="str">
        <f t="shared" si="31"/>
        <v/>
      </c>
      <c r="Q156" t="str">
        <f t="shared" si="32"/>
        <v/>
      </c>
      <c r="U156">
        <v>163</v>
      </c>
      <c r="V156">
        <f t="shared" si="33"/>
        <v>82</v>
      </c>
      <c r="W156" t="str">
        <f t="shared" si="34"/>
        <v/>
      </c>
      <c r="X156">
        <v>149</v>
      </c>
      <c r="Z156">
        <f t="shared" si="35"/>
        <v>0.1075</v>
      </c>
      <c r="AA156">
        <v>0.1275</v>
      </c>
    </row>
    <row r="157" spans="1:27" x14ac:dyDescent="0.25">
      <c r="A157">
        <v>39</v>
      </c>
      <c r="B157">
        <v>156</v>
      </c>
      <c r="C157">
        <v>0.169738451618067</v>
      </c>
      <c r="D157" s="2">
        <f t="shared" si="26"/>
        <v>10664.981452700516</v>
      </c>
      <c r="E157">
        <v>17</v>
      </c>
      <c r="F157">
        <v>10</v>
      </c>
      <c r="G157">
        <f t="shared" si="29"/>
        <v>170</v>
      </c>
      <c r="H157" t="s">
        <v>8</v>
      </c>
      <c r="I157">
        <v>0.1275</v>
      </c>
      <c r="J157">
        <v>0.19</v>
      </c>
      <c r="K157">
        <f t="shared" si="27"/>
        <v>35.979999999999997</v>
      </c>
      <c r="L157">
        <f t="shared" si="28"/>
        <v>2.6060259530652483</v>
      </c>
      <c r="M157">
        <v>-1</v>
      </c>
      <c r="N157">
        <v>1</v>
      </c>
      <c r="O157">
        <f t="shared" si="30"/>
        <v>142</v>
      </c>
      <c r="P157" t="str">
        <f t="shared" si="31"/>
        <v/>
      </c>
      <c r="Q157" t="str">
        <f t="shared" si="32"/>
        <v/>
      </c>
      <c r="U157">
        <v>164</v>
      </c>
      <c r="V157" t="str">
        <f t="shared" si="33"/>
        <v/>
      </c>
      <c r="W157">
        <f t="shared" si="34"/>
        <v>82</v>
      </c>
      <c r="X157">
        <v>150</v>
      </c>
      <c r="Z157">
        <f t="shared" si="35"/>
        <v>0.1075</v>
      </c>
      <c r="AA157">
        <v>0.1275</v>
      </c>
    </row>
    <row r="158" spans="1:27" x14ac:dyDescent="0.25">
      <c r="A158">
        <v>39</v>
      </c>
      <c r="B158">
        <v>157</v>
      </c>
      <c r="C158">
        <v>0.170043300156588</v>
      </c>
      <c r="D158" s="2">
        <f t="shared" si="26"/>
        <v>10684.13565128202</v>
      </c>
      <c r="E158">
        <v>18</v>
      </c>
      <c r="F158">
        <v>1</v>
      </c>
      <c r="G158">
        <f t="shared" si="29"/>
        <v>171</v>
      </c>
      <c r="H158" t="s">
        <v>7</v>
      </c>
      <c r="I158">
        <v>0.1275</v>
      </c>
      <c r="J158">
        <v>0.21</v>
      </c>
      <c r="K158">
        <f t="shared" si="27"/>
        <v>114.81</v>
      </c>
      <c r="L158">
        <f t="shared" si="28"/>
        <v>0.81523138263074979</v>
      </c>
      <c r="M158">
        <v>-1</v>
      </c>
      <c r="N158">
        <v>1</v>
      </c>
      <c r="O158">
        <f t="shared" si="30"/>
        <v>143</v>
      </c>
      <c r="P158" t="str">
        <f t="shared" si="31"/>
        <v/>
      </c>
      <c r="Q158" t="str">
        <f t="shared" si="32"/>
        <v/>
      </c>
      <c r="U158">
        <v>165</v>
      </c>
      <c r="V158">
        <f t="shared" si="33"/>
        <v>83</v>
      </c>
      <c r="W158" t="str">
        <f t="shared" si="34"/>
        <v/>
      </c>
      <c r="X158">
        <v>151</v>
      </c>
      <c r="Z158">
        <f t="shared" si="35"/>
        <v>0.1075</v>
      </c>
      <c r="AA158">
        <v>0.1275</v>
      </c>
    </row>
    <row r="159" spans="1:27" x14ac:dyDescent="0.25">
      <c r="A159">
        <v>39</v>
      </c>
      <c r="B159">
        <v>158</v>
      </c>
      <c r="C159">
        <v>0.16778105118789599</v>
      </c>
      <c r="D159" s="2">
        <f t="shared" si="26"/>
        <v>10541.994356469342</v>
      </c>
      <c r="E159">
        <v>18</v>
      </c>
      <c r="F159">
        <v>2</v>
      </c>
      <c r="G159">
        <f t="shared" si="29"/>
        <v>172</v>
      </c>
      <c r="H159" t="s">
        <v>8</v>
      </c>
      <c r="I159">
        <v>0.1275</v>
      </c>
      <c r="J159">
        <v>0.22</v>
      </c>
      <c r="K159">
        <f t="shared" si="27"/>
        <v>35.979999999999997</v>
      </c>
      <c r="L159">
        <f t="shared" si="28"/>
        <v>2.6364288876365314</v>
      </c>
      <c r="M159">
        <v>1</v>
      </c>
      <c r="N159">
        <v>1</v>
      </c>
      <c r="O159">
        <f t="shared" si="30"/>
        <v>144</v>
      </c>
      <c r="P159" t="str">
        <f t="shared" si="31"/>
        <v/>
      </c>
      <c r="Q159" t="str">
        <f t="shared" si="32"/>
        <v/>
      </c>
      <c r="U159">
        <v>166</v>
      </c>
      <c r="V159" t="str">
        <f t="shared" si="33"/>
        <v/>
      </c>
      <c r="W159">
        <f t="shared" si="34"/>
        <v>83</v>
      </c>
      <c r="X159">
        <v>152</v>
      </c>
      <c r="Z159">
        <f t="shared" si="35"/>
        <v>0.1075</v>
      </c>
      <c r="AA159">
        <v>0.1275</v>
      </c>
    </row>
    <row r="160" spans="1:27" x14ac:dyDescent="0.25">
      <c r="A160">
        <v>39</v>
      </c>
      <c r="B160">
        <v>159</v>
      </c>
      <c r="C160">
        <v>0.167237217458402</v>
      </c>
      <c r="D160" s="2">
        <f t="shared" si="26"/>
        <v>10507.82427548229</v>
      </c>
      <c r="E160">
        <v>18</v>
      </c>
      <c r="F160">
        <v>3</v>
      </c>
      <c r="G160">
        <f t="shared" si="29"/>
        <v>173</v>
      </c>
      <c r="H160" t="s">
        <v>7</v>
      </c>
      <c r="I160">
        <v>0.1275</v>
      </c>
      <c r="J160">
        <v>0.24</v>
      </c>
      <c r="K160">
        <f t="shared" si="27"/>
        <v>114.81</v>
      </c>
      <c r="L160">
        <f t="shared" si="28"/>
        <v>0.82891019595104076</v>
      </c>
      <c r="M160">
        <v>1</v>
      </c>
      <c r="N160">
        <v>1</v>
      </c>
      <c r="O160">
        <f t="shared" si="30"/>
        <v>145</v>
      </c>
      <c r="P160" t="str">
        <f t="shared" si="31"/>
        <v/>
      </c>
      <c r="Q160" t="str">
        <f t="shared" si="32"/>
        <v/>
      </c>
      <c r="U160">
        <v>167</v>
      </c>
      <c r="V160">
        <f t="shared" si="33"/>
        <v>84</v>
      </c>
      <c r="W160" t="str">
        <f t="shared" si="34"/>
        <v/>
      </c>
      <c r="X160">
        <v>153</v>
      </c>
      <c r="Z160">
        <f t="shared" si="35"/>
        <v>0.1075</v>
      </c>
      <c r="AA160">
        <v>0.1275</v>
      </c>
    </row>
    <row r="161" spans="1:27" x14ac:dyDescent="0.25">
      <c r="A161">
        <v>39</v>
      </c>
      <c r="B161">
        <v>160</v>
      </c>
      <c r="C161">
        <v>0.169046542573453</v>
      </c>
      <c r="D161" s="2">
        <f t="shared" si="26"/>
        <v>10621.507525270285</v>
      </c>
      <c r="E161">
        <v>18</v>
      </c>
      <c r="F161">
        <v>4</v>
      </c>
      <c r="G161">
        <f t="shared" si="29"/>
        <v>174</v>
      </c>
      <c r="H161" t="s">
        <v>8</v>
      </c>
      <c r="I161">
        <v>0.1275</v>
      </c>
      <c r="J161">
        <v>0.25</v>
      </c>
      <c r="K161">
        <f t="shared" si="27"/>
        <v>35.979999999999997</v>
      </c>
      <c r="L161">
        <f t="shared" si="28"/>
        <v>2.6166924411221757</v>
      </c>
      <c r="M161">
        <v>1</v>
      </c>
      <c r="N161">
        <v>1</v>
      </c>
      <c r="O161">
        <f t="shared" si="30"/>
        <v>146</v>
      </c>
      <c r="P161" t="str">
        <f t="shared" si="31"/>
        <v/>
      </c>
      <c r="Q161" t="str">
        <f t="shared" si="32"/>
        <v/>
      </c>
      <c r="U161">
        <v>168</v>
      </c>
      <c r="V161" t="str">
        <f t="shared" si="33"/>
        <v/>
      </c>
      <c r="W161">
        <f t="shared" si="34"/>
        <v>84</v>
      </c>
      <c r="X161">
        <v>154</v>
      </c>
      <c r="Z161">
        <f t="shared" si="35"/>
        <v>0.1075</v>
      </c>
      <c r="AA161">
        <v>0.1275</v>
      </c>
    </row>
    <row r="162" spans="1:27" x14ac:dyDescent="0.25">
      <c r="A162">
        <v>39</v>
      </c>
      <c r="B162">
        <v>161</v>
      </c>
      <c r="C162">
        <v>0.16930330092620499</v>
      </c>
      <c r="D162" s="2">
        <f t="shared" si="26"/>
        <v>10637.640128365354</v>
      </c>
      <c r="E162">
        <v>18</v>
      </c>
      <c r="F162">
        <v>5</v>
      </c>
      <c r="G162">
        <f t="shared" si="29"/>
        <v>175</v>
      </c>
      <c r="H162" t="s">
        <v>7</v>
      </c>
      <c r="I162">
        <v>0.1275</v>
      </c>
      <c r="J162">
        <v>0.27</v>
      </c>
      <c r="K162">
        <f t="shared" si="27"/>
        <v>114.81</v>
      </c>
      <c r="L162">
        <f t="shared" si="28"/>
        <v>0.81879463622610504</v>
      </c>
      <c r="M162">
        <v>1</v>
      </c>
      <c r="N162">
        <v>1</v>
      </c>
      <c r="O162">
        <f t="shared" si="30"/>
        <v>147</v>
      </c>
      <c r="P162" t="str">
        <f t="shared" si="31"/>
        <v/>
      </c>
      <c r="Q162" t="str">
        <f t="shared" si="32"/>
        <v/>
      </c>
      <c r="U162">
        <v>169</v>
      </c>
      <c r="V162">
        <f t="shared" si="33"/>
        <v>85</v>
      </c>
      <c r="W162" t="str">
        <f t="shared" si="34"/>
        <v/>
      </c>
      <c r="X162">
        <v>155</v>
      </c>
      <c r="Z162">
        <f t="shared" si="35"/>
        <v>0.1075</v>
      </c>
      <c r="AA162">
        <v>0.1275</v>
      </c>
    </row>
    <row r="163" spans="1:27" x14ac:dyDescent="0.25">
      <c r="A163">
        <v>39</v>
      </c>
      <c r="B163">
        <v>162</v>
      </c>
      <c r="C163">
        <v>0.16531979377073699</v>
      </c>
      <c r="D163" s="2">
        <f t="shared" si="26"/>
        <v>10387.34899206254</v>
      </c>
      <c r="E163">
        <v>18</v>
      </c>
      <c r="F163">
        <v>6</v>
      </c>
      <c r="G163">
        <f t="shared" si="29"/>
        <v>176</v>
      </c>
      <c r="H163" t="s">
        <v>8</v>
      </c>
      <c r="I163">
        <v>0.1275</v>
      </c>
      <c r="J163">
        <v>0.28000000000000003</v>
      </c>
      <c r="K163">
        <f t="shared" si="27"/>
        <v>35.979999999999997</v>
      </c>
      <c r="L163">
        <f t="shared" si="28"/>
        <v>2.6756796633996953</v>
      </c>
      <c r="M163">
        <v>1</v>
      </c>
      <c r="N163">
        <v>1</v>
      </c>
      <c r="O163">
        <f t="shared" si="30"/>
        <v>148</v>
      </c>
      <c r="P163" t="str">
        <f t="shared" si="31"/>
        <v/>
      </c>
      <c r="Q163" t="str">
        <f t="shared" si="32"/>
        <v/>
      </c>
      <c r="U163">
        <v>170</v>
      </c>
      <c r="V163" t="str">
        <f t="shared" si="33"/>
        <v/>
      </c>
      <c r="W163">
        <f t="shared" si="34"/>
        <v>85</v>
      </c>
      <c r="X163">
        <v>156</v>
      </c>
      <c r="Z163">
        <f t="shared" si="35"/>
        <v>0.1075</v>
      </c>
      <c r="AA163">
        <v>0.1275</v>
      </c>
    </row>
    <row r="164" spans="1:27" x14ac:dyDescent="0.25">
      <c r="A164">
        <v>39</v>
      </c>
      <c r="B164">
        <v>163</v>
      </c>
      <c r="C164">
        <v>0.16698814512628099</v>
      </c>
      <c r="D164" s="2">
        <f t="shared" si="26"/>
        <v>10492.174599306212</v>
      </c>
      <c r="E164">
        <v>18</v>
      </c>
      <c r="F164">
        <v>7</v>
      </c>
      <c r="G164">
        <f t="shared" si="29"/>
        <v>177</v>
      </c>
      <c r="H164" t="s">
        <v>7</v>
      </c>
      <c r="I164">
        <v>0.1275</v>
      </c>
      <c r="J164">
        <v>0.3</v>
      </c>
      <c r="K164">
        <f t="shared" si="27"/>
        <v>114.81</v>
      </c>
      <c r="L164">
        <f t="shared" si="28"/>
        <v>0.83014656273305565</v>
      </c>
      <c r="M164">
        <v>1</v>
      </c>
      <c r="N164">
        <v>1</v>
      </c>
      <c r="O164">
        <f t="shared" si="30"/>
        <v>149</v>
      </c>
      <c r="P164" t="str">
        <f t="shared" si="31"/>
        <v/>
      </c>
      <c r="Q164" t="str">
        <f t="shared" si="32"/>
        <v/>
      </c>
      <c r="U164">
        <v>171</v>
      </c>
      <c r="V164">
        <f t="shared" si="33"/>
        <v>86</v>
      </c>
      <c r="W164" t="str">
        <f t="shared" si="34"/>
        <v/>
      </c>
      <c r="X164">
        <v>157</v>
      </c>
      <c r="Z164">
        <f t="shared" si="35"/>
        <v>0.1075</v>
      </c>
      <c r="AA164">
        <v>0.1275</v>
      </c>
    </row>
    <row r="165" spans="1:27" x14ac:dyDescent="0.25">
      <c r="A165">
        <v>39</v>
      </c>
      <c r="B165">
        <v>164</v>
      </c>
      <c r="C165">
        <v>0.17073778386552299</v>
      </c>
      <c r="D165" s="2">
        <f t="shared" si="26"/>
        <v>10727.771349642579</v>
      </c>
      <c r="E165">
        <v>18</v>
      </c>
      <c r="F165">
        <v>8</v>
      </c>
      <c r="G165">
        <f t="shared" si="29"/>
        <v>178</v>
      </c>
      <c r="H165" t="s">
        <v>8</v>
      </c>
      <c r="I165">
        <v>0.1275</v>
      </c>
      <c r="J165">
        <v>0.31</v>
      </c>
      <c r="K165">
        <f t="shared" si="27"/>
        <v>35.979999999999997</v>
      </c>
      <c r="L165">
        <f t="shared" si="28"/>
        <v>2.5907728221316964</v>
      </c>
      <c r="M165">
        <v>-1</v>
      </c>
      <c r="N165">
        <v>1</v>
      </c>
      <c r="O165">
        <f t="shared" si="30"/>
        <v>150</v>
      </c>
      <c r="P165" t="str">
        <f t="shared" si="31"/>
        <v/>
      </c>
      <c r="Q165" t="str">
        <f t="shared" si="32"/>
        <v/>
      </c>
      <c r="U165">
        <v>172</v>
      </c>
      <c r="V165" t="str">
        <f t="shared" si="33"/>
        <v/>
      </c>
      <c r="W165">
        <f t="shared" si="34"/>
        <v>86</v>
      </c>
      <c r="X165">
        <v>158</v>
      </c>
      <c r="Z165">
        <f t="shared" si="35"/>
        <v>0.1075</v>
      </c>
      <c r="AA165">
        <v>0.1275</v>
      </c>
    </row>
    <row r="166" spans="1:27" x14ac:dyDescent="0.25">
      <c r="A166">
        <v>39</v>
      </c>
      <c r="B166">
        <v>165</v>
      </c>
      <c r="C166">
        <v>0.166749389520369</v>
      </c>
      <c r="D166" s="2">
        <f t="shared" si="26"/>
        <v>10477.173142155483</v>
      </c>
      <c r="E166">
        <v>18</v>
      </c>
      <c r="F166">
        <v>9</v>
      </c>
      <c r="G166">
        <f t="shared" si="29"/>
        <v>179</v>
      </c>
      <c r="H166" t="s">
        <v>7</v>
      </c>
      <c r="I166">
        <v>0.1275</v>
      </c>
      <c r="J166">
        <v>0.33</v>
      </c>
      <c r="K166">
        <f t="shared" si="27"/>
        <v>114.81</v>
      </c>
      <c r="L166">
        <f t="shared" si="28"/>
        <v>0.83133518564886477</v>
      </c>
      <c r="M166">
        <v>-1</v>
      </c>
      <c r="N166">
        <v>1</v>
      </c>
      <c r="O166">
        <f t="shared" si="30"/>
        <v>151</v>
      </c>
      <c r="P166" t="str">
        <f t="shared" si="31"/>
        <v/>
      </c>
      <c r="Q166" t="str">
        <f t="shared" si="32"/>
        <v/>
      </c>
      <c r="U166">
        <v>173</v>
      </c>
      <c r="V166">
        <f t="shared" si="33"/>
        <v>87</v>
      </c>
      <c r="W166" t="str">
        <f t="shared" si="34"/>
        <v/>
      </c>
      <c r="X166">
        <v>159</v>
      </c>
      <c r="Z166">
        <f t="shared" si="35"/>
        <v>0.1075</v>
      </c>
      <c r="AA166">
        <v>0.1275</v>
      </c>
    </row>
    <row r="167" spans="1:27" x14ac:dyDescent="0.25">
      <c r="A167">
        <v>39</v>
      </c>
      <c r="B167">
        <v>166</v>
      </c>
      <c r="C167">
        <v>0.168012605888086</v>
      </c>
      <c r="D167" s="2">
        <f t="shared" si="26"/>
        <v>10556.543367369764</v>
      </c>
      <c r="E167">
        <v>18</v>
      </c>
      <c r="F167">
        <v>10</v>
      </c>
      <c r="G167">
        <f t="shared" si="29"/>
        <v>180</v>
      </c>
      <c r="H167" t="s">
        <v>8</v>
      </c>
      <c r="I167">
        <v>0.1275</v>
      </c>
      <c r="J167">
        <v>0.34</v>
      </c>
      <c r="K167">
        <f t="shared" si="27"/>
        <v>35.979999999999997</v>
      </c>
      <c r="L167">
        <f t="shared" si="28"/>
        <v>2.6327953656313099</v>
      </c>
      <c r="M167">
        <v>1</v>
      </c>
      <c r="N167">
        <v>1</v>
      </c>
      <c r="O167">
        <f t="shared" si="30"/>
        <v>152</v>
      </c>
      <c r="P167" t="str">
        <f t="shared" si="31"/>
        <v/>
      </c>
      <c r="Q167" t="str">
        <f t="shared" si="32"/>
        <v/>
      </c>
      <c r="U167">
        <v>174</v>
      </c>
      <c r="V167" t="str">
        <f t="shared" si="33"/>
        <v/>
      </c>
      <c r="W167">
        <f t="shared" si="34"/>
        <v>87</v>
      </c>
      <c r="X167">
        <v>160</v>
      </c>
      <c r="Z167">
        <f t="shared" si="35"/>
        <v>0.1075</v>
      </c>
      <c r="AA167">
        <v>0.1275</v>
      </c>
    </row>
    <row r="168" spans="1:27" x14ac:dyDescent="0.25">
      <c r="A168">
        <v>39</v>
      </c>
      <c r="B168">
        <v>167</v>
      </c>
      <c r="C168">
        <v>0.16902151948361499</v>
      </c>
      <c r="D168" s="2">
        <f t="shared" si="26"/>
        <v>10619.93527816618</v>
      </c>
      <c r="E168">
        <v>19</v>
      </c>
      <c r="F168">
        <v>1</v>
      </c>
      <c r="G168">
        <f t="shared" si="29"/>
        <v>181</v>
      </c>
      <c r="H168" t="s">
        <v>7</v>
      </c>
      <c r="I168">
        <v>0.17</v>
      </c>
      <c r="J168">
        <v>0.06</v>
      </c>
      <c r="K168">
        <f t="shared" si="27"/>
        <v>114.81</v>
      </c>
      <c r="L168">
        <f t="shared" si="28"/>
        <v>0.82015967621915242</v>
      </c>
      <c r="M168">
        <v>1</v>
      </c>
      <c r="N168">
        <v>1</v>
      </c>
      <c r="O168">
        <f t="shared" si="30"/>
        <v>153</v>
      </c>
      <c r="P168" t="str">
        <f t="shared" si="31"/>
        <v/>
      </c>
      <c r="Q168" t="str">
        <f t="shared" si="32"/>
        <v/>
      </c>
      <c r="U168">
        <v>175</v>
      </c>
      <c r="V168">
        <f t="shared" si="33"/>
        <v>88</v>
      </c>
      <c r="W168" t="str">
        <f t="shared" si="34"/>
        <v/>
      </c>
      <c r="X168">
        <v>161</v>
      </c>
      <c r="Z168">
        <f t="shared" si="35"/>
        <v>0.15000000000000002</v>
      </c>
      <c r="AA168">
        <v>0.17</v>
      </c>
    </row>
    <row r="169" spans="1:27" x14ac:dyDescent="0.25">
      <c r="A169">
        <v>39</v>
      </c>
      <c r="B169">
        <v>168</v>
      </c>
      <c r="C169">
        <v>0.16893148156384599</v>
      </c>
      <c r="D169" s="2">
        <f t="shared" si="26"/>
        <v>10614.278028820363</v>
      </c>
      <c r="E169">
        <v>19</v>
      </c>
      <c r="F169">
        <v>2</v>
      </c>
      <c r="G169">
        <f t="shared" si="29"/>
        <v>182</v>
      </c>
      <c r="H169" t="s">
        <v>8</v>
      </c>
      <c r="I169">
        <v>0.17</v>
      </c>
      <c r="J169">
        <v>7.0000000000000007E-2</v>
      </c>
      <c r="K169">
        <f t="shared" si="27"/>
        <v>35.979999999999997</v>
      </c>
      <c r="L169">
        <f t="shared" si="28"/>
        <v>2.618474697876922</v>
      </c>
      <c r="M169">
        <v>1</v>
      </c>
      <c r="N169">
        <v>1</v>
      </c>
      <c r="O169">
        <f t="shared" si="30"/>
        <v>154</v>
      </c>
      <c r="P169" t="str">
        <f t="shared" si="31"/>
        <v/>
      </c>
      <c r="Q169" t="str">
        <f t="shared" si="32"/>
        <v/>
      </c>
      <c r="U169">
        <v>176</v>
      </c>
      <c r="V169" t="str">
        <f t="shared" si="33"/>
        <v/>
      </c>
      <c r="W169">
        <f t="shared" si="34"/>
        <v>88</v>
      </c>
      <c r="X169">
        <v>162</v>
      </c>
      <c r="Z169">
        <f t="shared" si="35"/>
        <v>0.15000000000000002</v>
      </c>
      <c r="AA169">
        <v>0.17</v>
      </c>
    </row>
    <row r="170" spans="1:27" x14ac:dyDescent="0.25">
      <c r="A170">
        <v>39</v>
      </c>
      <c r="B170">
        <v>169</v>
      </c>
      <c r="C170">
        <v>0.16967328634398701</v>
      </c>
      <c r="D170" s="2">
        <f t="shared" si="26"/>
        <v>10660.88699777414</v>
      </c>
      <c r="E170">
        <v>19</v>
      </c>
      <c r="F170">
        <v>3</v>
      </c>
      <c r="G170">
        <f t="shared" si="29"/>
        <v>183</v>
      </c>
      <c r="H170" t="s">
        <v>7</v>
      </c>
      <c r="I170">
        <v>0.17</v>
      </c>
      <c r="J170">
        <v>0.09</v>
      </c>
      <c r="K170">
        <f t="shared" si="27"/>
        <v>114.81</v>
      </c>
      <c r="L170">
        <f t="shared" si="28"/>
        <v>0.81700919267108618</v>
      </c>
      <c r="M170">
        <v>1</v>
      </c>
      <c r="N170">
        <v>1</v>
      </c>
      <c r="O170">
        <f t="shared" si="30"/>
        <v>155</v>
      </c>
      <c r="P170" t="str">
        <f t="shared" si="31"/>
        <v/>
      </c>
      <c r="Q170" t="str">
        <f t="shared" si="32"/>
        <v/>
      </c>
      <c r="U170">
        <v>177</v>
      </c>
      <c r="V170">
        <f t="shared" si="33"/>
        <v>89</v>
      </c>
      <c r="W170" t="str">
        <f t="shared" si="34"/>
        <v/>
      </c>
      <c r="X170">
        <v>163</v>
      </c>
      <c r="Z170">
        <f t="shared" si="35"/>
        <v>0.15000000000000002</v>
      </c>
      <c r="AA170">
        <v>0.17</v>
      </c>
    </row>
    <row r="171" spans="1:27" x14ac:dyDescent="0.25">
      <c r="A171">
        <v>39</v>
      </c>
      <c r="B171">
        <v>170</v>
      </c>
      <c r="C171">
        <v>0.17107458766655601</v>
      </c>
      <c r="D171" s="2">
        <f t="shared" si="26"/>
        <v>10748.933356583108</v>
      </c>
      <c r="E171">
        <v>19</v>
      </c>
      <c r="F171">
        <v>4</v>
      </c>
      <c r="G171">
        <f t="shared" si="29"/>
        <v>184</v>
      </c>
      <c r="H171" t="s">
        <v>8</v>
      </c>
      <c r="I171">
        <v>0.17</v>
      </c>
      <c r="J171">
        <v>0.1</v>
      </c>
      <c r="K171">
        <f t="shared" si="27"/>
        <v>35.979999999999997</v>
      </c>
      <c r="L171">
        <f t="shared" si="28"/>
        <v>2.5856722274378323</v>
      </c>
      <c r="M171">
        <v>1</v>
      </c>
      <c r="N171">
        <v>1</v>
      </c>
      <c r="O171">
        <f t="shared" si="30"/>
        <v>156</v>
      </c>
      <c r="P171" t="str">
        <f t="shared" si="31"/>
        <v/>
      </c>
      <c r="Q171" t="str">
        <f t="shared" si="32"/>
        <v/>
      </c>
      <c r="U171">
        <v>178</v>
      </c>
      <c r="V171" t="str">
        <f t="shared" si="33"/>
        <v/>
      </c>
      <c r="W171">
        <f t="shared" si="34"/>
        <v>89</v>
      </c>
      <c r="X171">
        <v>164</v>
      </c>
      <c r="Z171">
        <f t="shared" si="35"/>
        <v>0.15000000000000002</v>
      </c>
      <c r="AA171">
        <v>0.17</v>
      </c>
    </row>
    <row r="172" spans="1:27" x14ac:dyDescent="0.25">
      <c r="A172">
        <v>39</v>
      </c>
      <c r="B172">
        <v>171</v>
      </c>
      <c r="C172">
        <v>0.16763516035224299</v>
      </c>
      <c r="D172" s="2">
        <f t="shared" si="26"/>
        <v>10532.827764919071</v>
      </c>
      <c r="E172">
        <v>19</v>
      </c>
      <c r="F172">
        <v>5</v>
      </c>
      <c r="G172">
        <f t="shared" si="29"/>
        <v>185</v>
      </c>
      <c r="H172" t="s">
        <v>7</v>
      </c>
      <c r="I172">
        <v>0.17</v>
      </c>
      <c r="J172">
        <v>0.12</v>
      </c>
      <c r="K172">
        <f t="shared" si="27"/>
        <v>114.81</v>
      </c>
      <c r="L172">
        <f t="shared" si="28"/>
        <v>0.8269424767600434</v>
      </c>
      <c r="M172">
        <v>-1</v>
      </c>
      <c r="N172">
        <v>1</v>
      </c>
      <c r="O172">
        <f t="shared" si="30"/>
        <v>157</v>
      </c>
      <c r="P172" t="str">
        <f t="shared" si="31"/>
        <v/>
      </c>
      <c r="Q172" t="str">
        <f t="shared" si="32"/>
        <v/>
      </c>
      <c r="U172">
        <v>179</v>
      </c>
      <c r="V172">
        <f t="shared" si="33"/>
        <v>90</v>
      </c>
      <c r="W172" t="str">
        <f t="shared" si="34"/>
        <v/>
      </c>
      <c r="X172">
        <v>165</v>
      </c>
      <c r="Z172">
        <f t="shared" si="35"/>
        <v>0.15000000000000002</v>
      </c>
      <c r="AA172">
        <v>0.17</v>
      </c>
    </row>
    <row r="173" spans="1:27" x14ac:dyDescent="0.25">
      <c r="A173">
        <v>39</v>
      </c>
      <c r="B173">
        <v>172</v>
      </c>
      <c r="C173">
        <v>0.16966803916289799</v>
      </c>
      <c r="D173" s="2">
        <f t="shared" si="26"/>
        <v>10660.557307662912</v>
      </c>
      <c r="E173">
        <v>19</v>
      </c>
      <c r="F173">
        <v>6</v>
      </c>
      <c r="G173">
        <f t="shared" si="29"/>
        <v>186</v>
      </c>
      <c r="H173" t="s">
        <v>8</v>
      </c>
      <c r="I173">
        <v>0.17</v>
      </c>
      <c r="J173">
        <v>0.13</v>
      </c>
      <c r="K173">
        <f t="shared" si="27"/>
        <v>35.979999999999997</v>
      </c>
      <c r="L173">
        <f t="shared" si="28"/>
        <v>2.6071074571982296</v>
      </c>
      <c r="M173">
        <v>-1</v>
      </c>
      <c r="N173">
        <v>1</v>
      </c>
      <c r="O173">
        <f t="shared" si="30"/>
        <v>158</v>
      </c>
      <c r="P173" t="str">
        <f t="shared" si="31"/>
        <v/>
      </c>
      <c r="Q173" t="str">
        <f t="shared" si="32"/>
        <v/>
      </c>
      <c r="U173">
        <v>180</v>
      </c>
      <c r="V173" t="str">
        <f t="shared" si="33"/>
        <v/>
      </c>
      <c r="W173">
        <f t="shared" si="34"/>
        <v>90</v>
      </c>
      <c r="X173">
        <v>166</v>
      </c>
      <c r="Z173">
        <f t="shared" si="35"/>
        <v>0.15000000000000002</v>
      </c>
      <c r="AA173">
        <v>0.17</v>
      </c>
    </row>
    <row r="174" spans="1:27" x14ac:dyDescent="0.25">
      <c r="A174">
        <v>39</v>
      </c>
      <c r="B174">
        <v>173</v>
      </c>
      <c r="C174">
        <v>0.16704724605568699</v>
      </c>
      <c r="D174" s="2">
        <f t="shared" si="26"/>
        <v>10495.888020219056</v>
      </c>
      <c r="E174">
        <v>19</v>
      </c>
      <c r="F174">
        <v>7</v>
      </c>
      <c r="G174">
        <f t="shared" si="29"/>
        <v>187</v>
      </c>
      <c r="H174" t="s">
        <v>7</v>
      </c>
      <c r="I174">
        <v>0.17</v>
      </c>
      <c r="J174">
        <v>0.15</v>
      </c>
      <c r="K174">
        <f t="shared" si="27"/>
        <v>114.81</v>
      </c>
      <c r="L174">
        <f t="shared" si="28"/>
        <v>0.82985285879863491</v>
      </c>
      <c r="M174">
        <v>1</v>
      </c>
      <c r="N174">
        <v>1</v>
      </c>
      <c r="O174">
        <f t="shared" si="30"/>
        <v>159</v>
      </c>
      <c r="P174" t="str">
        <f t="shared" si="31"/>
        <v/>
      </c>
      <c r="Q174" t="str">
        <f t="shared" si="32"/>
        <v/>
      </c>
      <c r="U174">
        <v>181</v>
      </c>
      <c r="V174">
        <f t="shared" si="33"/>
        <v>91</v>
      </c>
      <c r="W174" t="str">
        <f t="shared" si="34"/>
        <v/>
      </c>
      <c r="X174">
        <v>167</v>
      </c>
      <c r="Z174">
        <f t="shared" si="35"/>
        <v>0.15000000000000002</v>
      </c>
      <c r="AA174">
        <v>0.17</v>
      </c>
    </row>
    <row r="175" spans="1:27" x14ac:dyDescent="0.25">
      <c r="A175">
        <v>39</v>
      </c>
      <c r="B175">
        <v>174</v>
      </c>
      <c r="C175">
        <v>0.17122084602180901</v>
      </c>
      <c r="D175" s="2">
        <f t="shared" si="26"/>
        <v>10758.123040070886</v>
      </c>
      <c r="E175">
        <v>19</v>
      </c>
      <c r="F175">
        <v>9</v>
      </c>
      <c r="G175">
        <f t="shared" si="29"/>
        <v>189</v>
      </c>
      <c r="H175" t="s">
        <v>7</v>
      </c>
      <c r="I175">
        <v>0.17</v>
      </c>
      <c r="J175">
        <v>0.18</v>
      </c>
      <c r="K175">
        <f t="shared" si="27"/>
        <v>114.81</v>
      </c>
      <c r="L175">
        <f t="shared" si="28"/>
        <v>0.80962475022517832</v>
      </c>
      <c r="M175">
        <v>-1</v>
      </c>
      <c r="N175">
        <v>0</v>
      </c>
      <c r="O175">
        <f t="shared" si="30"/>
        <v>160</v>
      </c>
      <c r="P175" t="str">
        <f t="shared" si="31"/>
        <v/>
      </c>
      <c r="Q175" t="str">
        <f t="shared" si="32"/>
        <v/>
      </c>
      <c r="U175">
        <v>182</v>
      </c>
      <c r="V175" t="str">
        <f t="shared" si="33"/>
        <v/>
      </c>
      <c r="W175">
        <f t="shared" si="34"/>
        <v>91</v>
      </c>
      <c r="X175">
        <v>168</v>
      </c>
      <c r="Z175">
        <f t="shared" si="35"/>
        <v>0.15000000000000002</v>
      </c>
      <c r="AA175">
        <v>0.17</v>
      </c>
    </row>
    <row r="176" spans="1:27" x14ac:dyDescent="0.25">
      <c r="A176">
        <v>39</v>
      </c>
      <c r="B176">
        <v>175</v>
      </c>
      <c r="C176">
        <v>0.17066023154822399</v>
      </c>
      <c r="D176" s="2">
        <f t="shared" si="26"/>
        <v>10722.898593836671</v>
      </c>
      <c r="E176">
        <v>20</v>
      </c>
      <c r="F176">
        <v>1</v>
      </c>
      <c r="G176">
        <f t="shared" si="29"/>
        <v>191</v>
      </c>
      <c r="H176" t="s">
        <v>7</v>
      </c>
      <c r="I176">
        <v>0.17</v>
      </c>
      <c r="J176">
        <v>0.21</v>
      </c>
      <c r="K176">
        <f t="shared" si="27"/>
        <v>114.81</v>
      </c>
      <c r="L176">
        <f t="shared" si="28"/>
        <v>0.81228434671717453</v>
      </c>
      <c r="M176">
        <v>-1</v>
      </c>
      <c r="N176">
        <v>1</v>
      </c>
      <c r="O176">
        <f t="shared" si="30"/>
        <v>161</v>
      </c>
      <c r="P176" t="str">
        <f t="shared" si="31"/>
        <v/>
      </c>
      <c r="Q176" t="str">
        <f t="shared" si="32"/>
        <v/>
      </c>
      <c r="U176">
        <v>183</v>
      </c>
      <c r="V176">
        <f t="shared" si="33"/>
        <v>92</v>
      </c>
      <c r="W176" t="str">
        <f t="shared" si="34"/>
        <v/>
      </c>
      <c r="X176">
        <v>169</v>
      </c>
      <c r="Z176">
        <f t="shared" si="35"/>
        <v>0.15000000000000002</v>
      </c>
      <c r="AA176">
        <v>0.17</v>
      </c>
    </row>
    <row r="177" spans="1:27" x14ac:dyDescent="0.25">
      <c r="A177">
        <v>39</v>
      </c>
      <c r="B177">
        <v>176</v>
      </c>
      <c r="C177">
        <v>0.16676489558000299</v>
      </c>
      <c r="D177" s="2">
        <f t="shared" si="26"/>
        <v>10478.147416616126</v>
      </c>
      <c r="E177">
        <v>20</v>
      </c>
      <c r="F177">
        <v>3</v>
      </c>
      <c r="G177">
        <f t="shared" si="29"/>
        <v>193</v>
      </c>
      <c r="H177" t="s">
        <v>7</v>
      </c>
      <c r="I177">
        <v>0.17</v>
      </c>
      <c r="J177">
        <v>0.24</v>
      </c>
      <c r="K177">
        <f t="shared" si="27"/>
        <v>114.81</v>
      </c>
      <c r="L177">
        <f t="shared" si="28"/>
        <v>0.83125788680896417</v>
      </c>
      <c r="M177">
        <v>-1</v>
      </c>
      <c r="N177">
        <v>1</v>
      </c>
      <c r="O177">
        <f t="shared" si="30"/>
        <v>162</v>
      </c>
      <c r="P177" t="str">
        <f t="shared" si="31"/>
        <v/>
      </c>
      <c r="Q177" t="str">
        <f t="shared" si="32"/>
        <v/>
      </c>
      <c r="U177">
        <v>184</v>
      </c>
      <c r="V177" t="str">
        <f t="shared" si="33"/>
        <v/>
      </c>
      <c r="W177">
        <f t="shared" si="34"/>
        <v>92</v>
      </c>
      <c r="X177">
        <v>170</v>
      </c>
      <c r="Z177">
        <f t="shared" si="35"/>
        <v>0.15000000000000002</v>
      </c>
      <c r="AA177">
        <v>0.17</v>
      </c>
    </row>
    <row r="178" spans="1:27" x14ac:dyDescent="0.25">
      <c r="A178">
        <v>39</v>
      </c>
      <c r="B178">
        <v>177</v>
      </c>
      <c r="C178">
        <v>0.17036906321985101</v>
      </c>
      <c r="D178" s="2">
        <f t="shared" si="26"/>
        <v>10704.60394820918</v>
      </c>
      <c r="E178">
        <v>20</v>
      </c>
      <c r="F178">
        <v>5</v>
      </c>
      <c r="G178">
        <f t="shared" si="29"/>
        <v>195</v>
      </c>
      <c r="H178" t="s">
        <v>7</v>
      </c>
      <c r="I178">
        <v>0.17</v>
      </c>
      <c r="J178">
        <v>0.27</v>
      </c>
      <c r="K178">
        <f t="shared" si="27"/>
        <v>114.81</v>
      </c>
      <c r="L178">
        <f t="shared" si="28"/>
        <v>0.81367257689774397</v>
      </c>
      <c r="M178">
        <v>-1</v>
      </c>
      <c r="N178">
        <v>1</v>
      </c>
      <c r="O178">
        <f t="shared" si="30"/>
        <v>163</v>
      </c>
      <c r="P178" t="str">
        <f t="shared" si="31"/>
        <v/>
      </c>
      <c r="Q178" t="str">
        <f t="shared" si="32"/>
        <v/>
      </c>
      <c r="U178">
        <v>185</v>
      </c>
      <c r="V178">
        <f t="shared" si="33"/>
        <v>93</v>
      </c>
      <c r="W178" t="str">
        <f t="shared" si="34"/>
        <v/>
      </c>
      <c r="X178">
        <v>171</v>
      </c>
      <c r="Z178">
        <f t="shared" si="35"/>
        <v>0.15000000000000002</v>
      </c>
      <c r="AA178">
        <v>0.17</v>
      </c>
    </row>
    <row r="179" spans="1:27" x14ac:dyDescent="0.25">
      <c r="A179">
        <v>39</v>
      </c>
      <c r="B179">
        <v>178</v>
      </c>
      <c r="C179">
        <v>0.168626932078979</v>
      </c>
      <c r="D179" s="2">
        <f t="shared" si="26"/>
        <v>10595.142620334109</v>
      </c>
      <c r="E179">
        <v>20</v>
      </c>
      <c r="F179">
        <v>7</v>
      </c>
      <c r="G179">
        <f t="shared" si="29"/>
        <v>197</v>
      </c>
      <c r="H179" t="s">
        <v>7</v>
      </c>
      <c r="I179">
        <v>0.17</v>
      </c>
      <c r="J179">
        <v>0.3</v>
      </c>
      <c r="K179">
        <f t="shared" si="27"/>
        <v>114.81</v>
      </c>
      <c r="L179">
        <f t="shared" si="28"/>
        <v>0.82207885172710071</v>
      </c>
      <c r="M179">
        <v>-1</v>
      </c>
      <c r="N179">
        <v>1</v>
      </c>
      <c r="O179">
        <f t="shared" si="30"/>
        <v>164</v>
      </c>
      <c r="P179" t="str">
        <f t="shared" si="31"/>
        <v/>
      </c>
      <c r="Q179" t="str">
        <f t="shared" si="32"/>
        <v/>
      </c>
      <c r="U179">
        <v>186</v>
      </c>
      <c r="V179" t="str">
        <f t="shared" si="33"/>
        <v/>
      </c>
      <c r="W179">
        <f t="shared" si="34"/>
        <v>93</v>
      </c>
      <c r="X179">
        <v>172</v>
      </c>
      <c r="Z179">
        <f t="shared" si="35"/>
        <v>0.15000000000000002</v>
      </c>
      <c r="AA179">
        <v>0.17</v>
      </c>
    </row>
    <row r="180" spans="1:27" x14ac:dyDescent="0.25">
      <c r="A180">
        <v>39</v>
      </c>
      <c r="B180">
        <v>179</v>
      </c>
      <c r="C180">
        <v>0.17043975227560801</v>
      </c>
      <c r="D180" s="2">
        <f t="shared" si="26"/>
        <v>10709.045472574287</v>
      </c>
      <c r="E180">
        <v>20</v>
      </c>
      <c r="F180">
        <v>9</v>
      </c>
      <c r="G180">
        <f t="shared" si="29"/>
        <v>199</v>
      </c>
      <c r="H180" t="s">
        <v>7</v>
      </c>
      <c r="I180">
        <v>0.17</v>
      </c>
      <c r="J180">
        <v>0.33</v>
      </c>
      <c r="K180">
        <f t="shared" si="27"/>
        <v>114.81</v>
      </c>
      <c r="L180">
        <f t="shared" si="28"/>
        <v>0.81333511016602011</v>
      </c>
      <c r="M180">
        <v>1</v>
      </c>
      <c r="N180">
        <v>0</v>
      </c>
      <c r="O180">
        <f t="shared" si="30"/>
        <v>165</v>
      </c>
      <c r="P180" t="str">
        <f t="shared" si="31"/>
        <v/>
      </c>
      <c r="Q180" t="str">
        <f t="shared" si="32"/>
        <v/>
      </c>
      <c r="U180">
        <v>187</v>
      </c>
      <c r="V180">
        <f t="shared" si="33"/>
        <v>94</v>
      </c>
      <c r="W180" t="str">
        <f t="shared" si="34"/>
        <v/>
      </c>
      <c r="X180">
        <v>173</v>
      </c>
      <c r="Z180">
        <f t="shared" si="35"/>
        <v>0.15000000000000002</v>
      </c>
      <c r="AA180">
        <v>0.17</v>
      </c>
    </row>
    <row r="181" spans="1:27" x14ac:dyDescent="0.25">
      <c r="A181">
        <v>39</v>
      </c>
      <c r="B181">
        <v>180</v>
      </c>
      <c r="C181">
        <v>0.170209196609686</v>
      </c>
      <c r="D181" s="2">
        <f t="shared" si="26"/>
        <v>10694.559232848207</v>
      </c>
      <c r="E181">
        <v>1</v>
      </c>
      <c r="F181">
        <v>1</v>
      </c>
      <c r="G181">
        <f t="shared" si="29"/>
        <v>1</v>
      </c>
      <c r="H181" t="s">
        <v>7</v>
      </c>
      <c r="I181">
        <v>-0.17</v>
      </c>
      <c r="J181">
        <v>0.06</v>
      </c>
      <c r="K181">
        <f t="shared" si="27"/>
        <v>114.81</v>
      </c>
      <c r="L181">
        <f t="shared" si="28"/>
        <v>0.81443680749893277</v>
      </c>
      <c r="M181">
        <v>1</v>
      </c>
      <c r="N181">
        <v>1</v>
      </c>
      <c r="O181">
        <f t="shared" si="30"/>
        <v>166</v>
      </c>
      <c r="P181" t="str">
        <f t="shared" si="31"/>
        <v/>
      </c>
      <c r="Q181" t="str">
        <f t="shared" si="32"/>
        <v/>
      </c>
      <c r="U181">
        <v>189</v>
      </c>
      <c r="V181">
        <f t="shared" si="33"/>
        <v>95</v>
      </c>
      <c r="W181" t="str">
        <f t="shared" si="34"/>
        <v/>
      </c>
      <c r="X181">
        <v>174</v>
      </c>
      <c r="Z181">
        <f t="shared" si="35"/>
        <v>-0.19</v>
      </c>
      <c r="AA181">
        <v>-0.17</v>
      </c>
    </row>
    <row r="182" spans="1:27" x14ac:dyDescent="0.25">
      <c r="A182">
        <v>39</v>
      </c>
      <c r="B182">
        <v>181</v>
      </c>
      <c r="C182">
        <v>0.17058546684753201</v>
      </c>
      <c r="D182" s="2">
        <f t="shared" si="26"/>
        <v>10718.200989147836</v>
      </c>
      <c r="E182">
        <v>1</v>
      </c>
      <c r="F182">
        <v>2</v>
      </c>
      <c r="G182">
        <f t="shared" si="29"/>
        <v>2</v>
      </c>
      <c r="H182" t="s">
        <v>8</v>
      </c>
      <c r="I182">
        <v>-0.17</v>
      </c>
      <c r="J182">
        <v>7.0000000000000007E-2</v>
      </c>
      <c r="K182">
        <f t="shared" si="27"/>
        <v>35.979999999999997</v>
      </c>
      <c r="L182">
        <f t="shared" si="28"/>
        <v>2.5930861422395095</v>
      </c>
      <c r="M182">
        <v>-1</v>
      </c>
      <c r="N182">
        <v>1</v>
      </c>
      <c r="O182">
        <f t="shared" si="30"/>
        <v>167</v>
      </c>
      <c r="P182" t="str">
        <f t="shared" si="31"/>
        <v/>
      </c>
      <c r="Q182" t="str">
        <f t="shared" si="32"/>
        <v/>
      </c>
      <c r="U182">
        <v>191</v>
      </c>
      <c r="V182">
        <f t="shared" si="33"/>
        <v>96</v>
      </c>
      <c r="W182" t="str">
        <f t="shared" si="34"/>
        <v/>
      </c>
      <c r="X182">
        <v>175</v>
      </c>
      <c r="Z182">
        <f t="shared" si="35"/>
        <v>-0.19</v>
      </c>
      <c r="AA182">
        <v>-0.17</v>
      </c>
    </row>
    <row r="183" spans="1:27" x14ac:dyDescent="0.25">
      <c r="A183">
        <v>39</v>
      </c>
      <c r="B183">
        <v>182</v>
      </c>
      <c r="C183">
        <v>0.17045694208683601</v>
      </c>
      <c r="D183" s="2">
        <f t="shared" si="26"/>
        <v>10710.125540267696</v>
      </c>
      <c r="E183">
        <v>1</v>
      </c>
      <c r="F183">
        <v>3</v>
      </c>
      <c r="G183">
        <f t="shared" si="29"/>
        <v>3</v>
      </c>
      <c r="H183" t="s">
        <v>7</v>
      </c>
      <c r="I183">
        <v>-0.17</v>
      </c>
      <c r="J183">
        <v>0.09</v>
      </c>
      <c r="K183">
        <f t="shared" si="27"/>
        <v>114.81</v>
      </c>
      <c r="L183">
        <f t="shared" si="28"/>
        <v>0.81325308900080584</v>
      </c>
      <c r="M183">
        <v>-1</v>
      </c>
      <c r="N183">
        <v>1</v>
      </c>
      <c r="O183">
        <f t="shared" si="30"/>
        <v>168</v>
      </c>
      <c r="P183" t="str">
        <f t="shared" si="31"/>
        <v/>
      </c>
      <c r="Q183" t="str">
        <f t="shared" si="32"/>
        <v/>
      </c>
      <c r="U183">
        <v>193</v>
      </c>
      <c r="V183">
        <f t="shared" si="33"/>
        <v>97</v>
      </c>
      <c r="W183" t="str">
        <f t="shared" si="34"/>
        <v/>
      </c>
      <c r="X183">
        <v>176</v>
      </c>
      <c r="Z183">
        <f t="shared" si="35"/>
        <v>-0.19</v>
      </c>
      <c r="AA183">
        <v>-0.17</v>
      </c>
    </row>
    <row r="184" spans="1:27" x14ac:dyDescent="0.25">
      <c r="A184">
        <v>39</v>
      </c>
      <c r="B184">
        <v>183</v>
      </c>
      <c r="C184">
        <v>0.170806550796404</v>
      </c>
      <c r="D184" s="2">
        <f t="shared" si="26"/>
        <v>10732.092103339892</v>
      </c>
      <c r="E184">
        <v>1</v>
      </c>
      <c r="F184">
        <v>4</v>
      </c>
      <c r="G184">
        <f t="shared" si="29"/>
        <v>4</v>
      </c>
      <c r="H184" t="s">
        <v>8</v>
      </c>
      <c r="I184">
        <v>-0.17</v>
      </c>
      <c r="J184">
        <v>0.1</v>
      </c>
      <c r="K184">
        <f t="shared" si="27"/>
        <v>35.979999999999997</v>
      </c>
      <c r="L184">
        <f t="shared" si="28"/>
        <v>2.5897297737547036</v>
      </c>
      <c r="M184">
        <v>1</v>
      </c>
      <c r="N184">
        <v>1</v>
      </c>
      <c r="O184">
        <f t="shared" si="30"/>
        <v>169</v>
      </c>
      <c r="P184" t="str">
        <f t="shared" si="31"/>
        <v/>
      </c>
      <c r="Q184" t="str">
        <f t="shared" si="32"/>
        <v/>
      </c>
      <c r="U184">
        <v>195</v>
      </c>
      <c r="V184">
        <f t="shared" si="33"/>
        <v>98</v>
      </c>
      <c r="W184" t="str">
        <f t="shared" si="34"/>
        <v/>
      </c>
      <c r="X184">
        <v>177</v>
      </c>
      <c r="Z184">
        <f t="shared" si="35"/>
        <v>-0.19</v>
      </c>
      <c r="AA184">
        <v>-0.17</v>
      </c>
    </row>
    <row r="185" spans="1:27" x14ac:dyDescent="0.25">
      <c r="A185">
        <v>39</v>
      </c>
      <c r="B185">
        <v>184</v>
      </c>
      <c r="C185">
        <v>0.168596313088866</v>
      </c>
      <c r="D185" s="2">
        <f t="shared" si="26"/>
        <v>10593.218772446122</v>
      </c>
      <c r="E185">
        <v>1</v>
      </c>
      <c r="F185">
        <v>5</v>
      </c>
      <c r="G185">
        <f t="shared" si="29"/>
        <v>5</v>
      </c>
      <c r="H185" t="s">
        <v>7</v>
      </c>
      <c r="I185">
        <v>-0.17</v>
      </c>
      <c r="J185">
        <v>0.12</v>
      </c>
      <c r="K185">
        <f t="shared" si="27"/>
        <v>114.81</v>
      </c>
      <c r="L185">
        <f t="shared" si="28"/>
        <v>0.82222815050933362</v>
      </c>
      <c r="M185">
        <v>1</v>
      </c>
      <c r="N185">
        <v>1</v>
      </c>
      <c r="O185">
        <f t="shared" si="30"/>
        <v>170</v>
      </c>
      <c r="P185" t="str">
        <f t="shared" si="31"/>
        <v/>
      </c>
      <c r="Q185" t="str">
        <f t="shared" si="32"/>
        <v/>
      </c>
      <c r="U185">
        <v>197</v>
      </c>
      <c r="V185">
        <f t="shared" si="33"/>
        <v>99</v>
      </c>
      <c r="W185" t="str">
        <f t="shared" si="34"/>
        <v/>
      </c>
      <c r="X185">
        <v>178</v>
      </c>
      <c r="Z185">
        <f t="shared" si="35"/>
        <v>-0.19</v>
      </c>
      <c r="AA185">
        <v>-0.17</v>
      </c>
    </row>
    <row r="186" spans="1:27" x14ac:dyDescent="0.25">
      <c r="A186">
        <v>39</v>
      </c>
      <c r="B186">
        <v>185</v>
      </c>
      <c r="C186">
        <v>0.16965700729650501</v>
      </c>
      <c r="D186" s="2">
        <f t="shared" si="26"/>
        <v>10659.864155054602</v>
      </c>
      <c r="E186">
        <v>1</v>
      </c>
      <c r="F186">
        <v>6</v>
      </c>
      <c r="G186">
        <f t="shared" si="29"/>
        <v>6</v>
      </c>
      <c r="H186" t="s">
        <v>8</v>
      </c>
      <c r="I186">
        <v>-0.17</v>
      </c>
      <c r="J186">
        <v>0.13</v>
      </c>
      <c r="K186">
        <f t="shared" si="27"/>
        <v>35.979999999999997</v>
      </c>
      <c r="L186">
        <f t="shared" si="28"/>
        <v>2.6072769831234965</v>
      </c>
      <c r="M186">
        <v>-1</v>
      </c>
      <c r="N186">
        <v>0</v>
      </c>
      <c r="O186">
        <f t="shared" si="30"/>
        <v>171</v>
      </c>
      <c r="P186" t="str">
        <f t="shared" si="31"/>
        <v/>
      </c>
      <c r="Q186" t="str">
        <f t="shared" si="32"/>
        <v/>
      </c>
      <c r="U186">
        <v>199</v>
      </c>
      <c r="V186">
        <f t="shared" si="33"/>
        <v>100</v>
      </c>
      <c r="W186" t="str">
        <f t="shared" si="34"/>
        <v/>
      </c>
      <c r="X186">
        <v>179</v>
      </c>
      <c r="Z186">
        <f t="shared" si="35"/>
        <v>-0.19</v>
      </c>
      <c r="AA186">
        <v>-0.17</v>
      </c>
    </row>
    <row r="187" spans="1:27" x14ac:dyDescent="0.25">
      <c r="A187">
        <v>39</v>
      </c>
      <c r="B187">
        <v>186</v>
      </c>
      <c r="C187">
        <v>0.168110701649303</v>
      </c>
      <c r="D187" s="2">
        <f t="shared" si="26"/>
        <v>10562.706905825517</v>
      </c>
      <c r="E187">
        <v>1</v>
      </c>
      <c r="F187">
        <v>7</v>
      </c>
      <c r="G187">
        <f t="shared" si="29"/>
        <v>7</v>
      </c>
      <c r="H187" t="s">
        <v>7</v>
      </c>
      <c r="I187">
        <v>-0.17</v>
      </c>
      <c r="J187">
        <v>0.15</v>
      </c>
      <c r="K187">
        <f t="shared" si="27"/>
        <v>114.81</v>
      </c>
      <c r="L187">
        <f t="shared" si="28"/>
        <v>0.82460327233025732</v>
      </c>
      <c r="M187">
        <v>1</v>
      </c>
      <c r="N187">
        <v>1</v>
      </c>
      <c r="O187">
        <f t="shared" si="30"/>
        <v>172</v>
      </c>
      <c r="P187" t="str">
        <f t="shared" si="31"/>
        <v/>
      </c>
      <c r="Q187" t="str">
        <f t="shared" si="32"/>
        <v/>
      </c>
      <c r="V187" t="str">
        <f t="shared" si="33"/>
        <v/>
      </c>
      <c r="W187">
        <f t="shared" si="34"/>
        <v>0</v>
      </c>
      <c r="X187">
        <v>29</v>
      </c>
      <c r="Z187">
        <f t="shared" si="35"/>
        <v>-0.19</v>
      </c>
      <c r="AA187">
        <v>-0.17</v>
      </c>
    </row>
    <row r="188" spans="1:27" x14ac:dyDescent="0.25">
      <c r="A188">
        <v>39</v>
      </c>
      <c r="B188">
        <v>187</v>
      </c>
      <c r="C188">
        <v>0.16923839640664701</v>
      </c>
      <c r="D188" s="2">
        <f t="shared" si="26"/>
        <v>10633.562057128789</v>
      </c>
      <c r="E188">
        <v>1</v>
      </c>
      <c r="F188">
        <v>9</v>
      </c>
      <c r="G188">
        <f t="shared" si="29"/>
        <v>9</v>
      </c>
      <c r="H188" t="s">
        <v>7</v>
      </c>
      <c r="I188">
        <v>-0.17</v>
      </c>
      <c r="J188">
        <v>0.18</v>
      </c>
      <c r="K188">
        <f t="shared" si="27"/>
        <v>114.81</v>
      </c>
      <c r="L188">
        <f t="shared" si="28"/>
        <v>0.81910865168364499</v>
      </c>
      <c r="M188">
        <v>-1</v>
      </c>
      <c r="N188">
        <v>0</v>
      </c>
      <c r="O188">
        <f t="shared" si="30"/>
        <v>173</v>
      </c>
      <c r="P188" t="str">
        <f t="shared" si="31"/>
        <v/>
      </c>
      <c r="Q188" t="str">
        <f t="shared" si="32"/>
        <v/>
      </c>
      <c r="V188" t="str">
        <f t="shared" si="33"/>
        <v/>
      </c>
      <c r="W188">
        <f t="shared" si="34"/>
        <v>0</v>
      </c>
      <c r="X188">
        <v>77</v>
      </c>
      <c r="Z188">
        <f t="shared" si="35"/>
        <v>-0.19</v>
      </c>
      <c r="AA188">
        <v>-0.17</v>
      </c>
    </row>
    <row r="189" spans="1:27" x14ac:dyDescent="0.25">
      <c r="A189">
        <v>39</v>
      </c>
      <c r="B189">
        <v>188</v>
      </c>
      <c r="C189">
        <v>0.16733233850323101</v>
      </c>
      <c r="D189" s="2">
        <f t="shared" si="26"/>
        <v>10513.80090699502</v>
      </c>
      <c r="E189">
        <v>2</v>
      </c>
      <c r="F189">
        <v>1</v>
      </c>
      <c r="G189">
        <f t="shared" si="29"/>
        <v>11</v>
      </c>
      <c r="H189" t="s">
        <v>7</v>
      </c>
      <c r="I189">
        <v>-0.17</v>
      </c>
      <c r="J189">
        <v>0.21</v>
      </c>
      <c r="K189">
        <f t="shared" si="27"/>
        <v>114.81</v>
      </c>
      <c r="L189">
        <f t="shared" si="28"/>
        <v>0.82843899711037705</v>
      </c>
      <c r="M189">
        <v>-1</v>
      </c>
      <c r="N189">
        <v>0</v>
      </c>
      <c r="O189" t="str">
        <f t="shared" si="30"/>
        <v/>
      </c>
      <c r="P189" t="str">
        <f t="shared" si="31"/>
        <v/>
      </c>
      <c r="Q189" t="str">
        <f t="shared" si="32"/>
        <v/>
      </c>
      <c r="V189" t="str">
        <f t="shared" si="33"/>
        <v/>
      </c>
      <c r="W189">
        <f t="shared" si="34"/>
        <v>0</v>
      </c>
      <c r="X189">
        <v>78</v>
      </c>
      <c r="Z189">
        <f t="shared" si="35"/>
        <v>-0.19</v>
      </c>
      <c r="AA189">
        <v>-0.17</v>
      </c>
    </row>
    <row r="190" spans="1:27" x14ac:dyDescent="0.25">
      <c r="A190">
        <v>39</v>
      </c>
      <c r="B190">
        <v>189</v>
      </c>
      <c r="C190">
        <v>0.17058358722101399</v>
      </c>
      <c r="D190" s="2">
        <f t="shared" si="26"/>
        <v>10718.082888730625</v>
      </c>
      <c r="E190">
        <v>2</v>
      </c>
      <c r="F190">
        <v>3</v>
      </c>
      <c r="G190">
        <f t="shared" si="29"/>
        <v>13</v>
      </c>
      <c r="H190" t="s">
        <v>7</v>
      </c>
      <c r="I190">
        <v>-0.17</v>
      </c>
      <c r="J190">
        <v>0.24</v>
      </c>
      <c r="K190">
        <f t="shared" si="27"/>
        <v>114.81</v>
      </c>
      <c r="L190">
        <f t="shared" si="28"/>
        <v>0.81264931141437402</v>
      </c>
      <c r="M190">
        <v>1</v>
      </c>
      <c r="N190">
        <v>1</v>
      </c>
      <c r="O190">
        <f t="shared" si="30"/>
        <v>174</v>
      </c>
      <c r="P190" t="str">
        <f t="shared" si="31"/>
        <v/>
      </c>
      <c r="Q190" t="str">
        <f t="shared" si="32"/>
        <v/>
      </c>
      <c r="V190" t="str">
        <f t="shared" si="33"/>
        <v/>
      </c>
      <c r="W190">
        <f t="shared" si="34"/>
        <v>0</v>
      </c>
      <c r="X190">
        <v>115</v>
      </c>
      <c r="Z190">
        <f t="shared" si="35"/>
        <v>-0.19</v>
      </c>
      <c r="AA190">
        <v>-0.17</v>
      </c>
    </row>
    <row r="191" spans="1:27" x14ac:dyDescent="0.25">
      <c r="A191">
        <v>39</v>
      </c>
      <c r="B191">
        <v>190</v>
      </c>
      <c r="C191">
        <v>0.16796430801277601</v>
      </c>
      <c r="D191" s="2">
        <f t="shared" si="26"/>
        <v>10553.508722364606</v>
      </c>
      <c r="E191">
        <v>2</v>
      </c>
      <c r="F191">
        <v>5</v>
      </c>
      <c r="G191">
        <f t="shared" si="29"/>
        <v>15</v>
      </c>
      <c r="H191" t="s">
        <v>7</v>
      </c>
      <c r="I191">
        <v>-0.17</v>
      </c>
      <c r="J191">
        <v>0.27</v>
      </c>
      <c r="K191">
        <f t="shared" si="27"/>
        <v>114.81</v>
      </c>
      <c r="L191">
        <f t="shared" si="28"/>
        <v>0.82532197663807561</v>
      </c>
      <c r="M191">
        <v>-1</v>
      </c>
      <c r="N191">
        <v>1</v>
      </c>
      <c r="O191" t="str">
        <f t="shared" si="30"/>
        <v/>
      </c>
      <c r="P191" t="str">
        <f t="shared" si="31"/>
        <v/>
      </c>
      <c r="Q191" t="str">
        <f t="shared" si="32"/>
        <v/>
      </c>
      <c r="V191" t="str">
        <f t="shared" si="33"/>
        <v/>
      </c>
      <c r="W191">
        <f t="shared" si="34"/>
        <v>0</v>
      </c>
      <c r="X191">
        <v>117</v>
      </c>
      <c r="Z191">
        <f t="shared" si="35"/>
        <v>-0.19</v>
      </c>
      <c r="AA191">
        <v>-0.17</v>
      </c>
    </row>
    <row r="192" spans="1:27" x14ac:dyDescent="0.25">
      <c r="A192">
        <v>39</v>
      </c>
      <c r="B192">
        <v>191</v>
      </c>
      <c r="C192">
        <v>0.167905524508421</v>
      </c>
      <c r="D192" s="2">
        <f t="shared" ref="D192:D193" si="36">C192*2*PI()*10000</f>
        <v>10549.815245855927</v>
      </c>
      <c r="E192">
        <v>2</v>
      </c>
      <c r="F192">
        <v>7</v>
      </c>
      <c r="G192">
        <f t="shared" si="29"/>
        <v>17</v>
      </c>
      <c r="H192" t="s">
        <v>7</v>
      </c>
      <c r="I192">
        <v>-0.17</v>
      </c>
      <c r="J192">
        <v>0.3</v>
      </c>
      <c r="K192">
        <f t="shared" ref="K192:K193" si="37">IF(ISODD(F192),$S$2,$T$2)</f>
        <v>114.81</v>
      </c>
      <c r="L192">
        <f t="shared" ref="L192:L193" si="38">1/(D192*K192*0.000001)</f>
        <v>0.82561092078181364</v>
      </c>
      <c r="M192">
        <v>-1</v>
      </c>
      <c r="N192">
        <v>0</v>
      </c>
      <c r="O192">
        <f t="shared" si="30"/>
        <v>175</v>
      </c>
      <c r="P192" t="str">
        <f t="shared" si="31"/>
        <v/>
      </c>
      <c r="Q192" t="str">
        <f t="shared" si="32"/>
        <v/>
      </c>
      <c r="V192" t="str">
        <f t="shared" si="33"/>
        <v/>
      </c>
      <c r="W192">
        <f t="shared" si="34"/>
        <v>0</v>
      </c>
      <c r="X192">
        <v>119</v>
      </c>
      <c r="Z192">
        <f t="shared" si="35"/>
        <v>-0.19</v>
      </c>
      <c r="AA192">
        <v>-0.17</v>
      </c>
    </row>
    <row r="193" spans="1:27" x14ac:dyDescent="0.25">
      <c r="A193">
        <v>39</v>
      </c>
      <c r="B193">
        <v>192</v>
      </c>
      <c r="C193">
        <v>0.16909350313643301</v>
      </c>
      <c r="D193" s="2">
        <f t="shared" si="36"/>
        <v>10624.458144463611</v>
      </c>
      <c r="E193">
        <v>2</v>
      </c>
      <c r="F193">
        <v>9</v>
      </c>
      <c r="G193">
        <f t="shared" si="29"/>
        <v>19</v>
      </c>
      <c r="H193" t="s">
        <v>7</v>
      </c>
      <c r="I193">
        <v>-0.17</v>
      </c>
      <c r="J193">
        <v>0.33</v>
      </c>
      <c r="K193">
        <f t="shared" si="37"/>
        <v>114.81</v>
      </c>
      <c r="L193">
        <f t="shared" si="38"/>
        <v>0.81981053158441941</v>
      </c>
      <c r="M193">
        <v>-1</v>
      </c>
      <c r="N193">
        <v>0</v>
      </c>
      <c r="O193" t="str">
        <f t="shared" si="30"/>
        <v/>
      </c>
      <c r="P193" t="str">
        <f t="shared" si="31"/>
        <v/>
      </c>
      <c r="Q193" t="str">
        <f t="shared" si="32"/>
        <v/>
      </c>
      <c r="V193" t="str">
        <f t="shared" si="33"/>
        <v/>
      </c>
      <c r="W193">
        <f t="shared" si="34"/>
        <v>0</v>
      </c>
      <c r="X193">
        <v>126</v>
      </c>
      <c r="Z193">
        <f t="shared" si="35"/>
        <v>-0.19</v>
      </c>
      <c r="AA193">
        <v>-0.17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0C02-7767-455D-9A16-27B1A47926DB}">
  <dimension ref="A1:AA193"/>
  <sheetViews>
    <sheetView topLeftCell="A7" zoomScaleNormal="100" workbookViewId="0">
      <selection activeCell="N2" sqref="N2"/>
    </sheetView>
  </sheetViews>
  <sheetFormatPr baseColWidth="10" defaultColWidth="8.83203125" defaultRowHeight="17" x14ac:dyDescent="0.25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  <col min="27" max="27" width="8" bestFit="1" customWidth="1"/>
  </cols>
  <sheetData>
    <row r="1" spans="1:27" x14ac:dyDescent="0.25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  <c r="Z1" t="s">
        <v>27</v>
      </c>
      <c r="AA1" t="s">
        <v>5</v>
      </c>
    </row>
    <row r="2" spans="1:27" x14ac:dyDescent="0.25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114.81</v>
      </c>
      <c r="L2">
        <f t="shared" ref="L2:L29" si="0">1/(D2*K2*0.000001)</f>
        <v>0.83690456339392771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</v>
      </c>
      <c r="T2" s="1">
        <v>35.979999999999997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  <c r="Z2">
        <f>$I2-0.02</f>
        <v>-0.14749999999999999</v>
      </c>
      <c r="AA2">
        <v>-0.1275</v>
      </c>
    </row>
    <row r="3" spans="1:27" x14ac:dyDescent="0.25">
      <c r="A3">
        <v>39</v>
      </c>
      <c r="B3">
        <v>2</v>
      </c>
      <c r="C3">
        <v>0.169309723261896</v>
      </c>
      <c r="D3" s="2">
        <f t="shared" ref="D3:D29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35.979999999999997</v>
      </c>
      <c r="L3">
        <f t="shared" si="0"/>
        <v>2.612624966999423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  <c r="Z3">
        <f t="shared" ref="Z3:Z66" si="9">$I3-0.02</f>
        <v>-0.14749999999999999</v>
      </c>
      <c r="AA3">
        <v>-0.1275</v>
      </c>
    </row>
    <row r="4" spans="1:27" x14ac:dyDescent="0.25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114.81</v>
      </c>
      <c r="L4">
        <f t="shared" si="0"/>
        <v>0.8346646855224068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  <c r="Z4">
        <f t="shared" si="9"/>
        <v>-0.14749999999999999</v>
      </c>
      <c r="AA4">
        <v>-0.1275</v>
      </c>
    </row>
    <row r="5" spans="1:27" x14ac:dyDescent="0.25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35.979999999999997</v>
      </c>
      <c r="L5">
        <f t="shared" si="0"/>
        <v>2.6161316927732536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  <c r="Z5">
        <f t="shared" si="9"/>
        <v>-0.14749999999999999</v>
      </c>
      <c r="AA5">
        <v>-0.1275</v>
      </c>
    </row>
    <row r="6" spans="1:27" x14ac:dyDescent="0.25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114.81</v>
      </c>
      <c r="L6">
        <f t="shared" si="0"/>
        <v>0.82013851391231829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  <c r="Z6">
        <f t="shared" si="9"/>
        <v>-0.14749999999999999</v>
      </c>
      <c r="AA6">
        <v>-0.1275</v>
      </c>
    </row>
    <row r="7" spans="1:27" x14ac:dyDescent="0.25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35.979999999999997</v>
      </c>
      <c r="L7">
        <f t="shared" si="0"/>
        <v>2.6682262281456213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  <c r="Z7">
        <f t="shared" si="9"/>
        <v>-0.14749999999999999</v>
      </c>
      <c r="AA7">
        <v>-0.1275</v>
      </c>
    </row>
    <row r="8" spans="1:27" x14ac:dyDescent="0.25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114.81</v>
      </c>
      <c r="L8">
        <f t="shared" si="0"/>
        <v>0.81872586329810593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  <c r="Z8">
        <f t="shared" si="9"/>
        <v>-0.14749999999999999</v>
      </c>
      <c r="AA8">
        <v>-0.1275</v>
      </c>
    </row>
    <row r="9" spans="1:27" x14ac:dyDescent="0.25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35.979999999999997</v>
      </c>
      <c r="L9">
        <f t="shared" si="0"/>
        <v>2.6060203586603166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  <c r="Z9">
        <f t="shared" si="9"/>
        <v>-0.14749999999999999</v>
      </c>
      <c r="AA9">
        <v>-0.1275</v>
      </c>
    </row>
    <row r="10" spans="1:27" x14ac:dyDescent="0.25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114.81</v>
      </c>
      <c r="L10">
        <f t="shared" si="0"/>
        <v>0.83150978505155715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  <c r="Z10">
        <f t="shared" si="9"/>
        <v>-0.14749999999999999</v>
      </c>
      <c r="AA10">
        <v>-0.1275</v>
      </c>
    </row>
    <row r="11" spans="1:27" x14ac:dyDescent="0.25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35.979999999999997</v>
      </c>
      <c r="L11">
        <f t="shared" si="0"/>
        <v>2.6223737482309959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  <c r="Z11">
        <f t="shared" si="9"/>
        <v>-0.14749999999999999</v>
      </c>
      <c r="AA11">
        <v>-0.1275</v>
      </c>
    </row>
    <row r="12" spans="1:27" x14ac:dyDescent="0.25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114.81</v>
      </c>
      <c r="L12">
        <f t="shared" si="0"/>
        <v>1.1179772509870931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  <c r="Z12">
        <f t="shared" si="9"/>
        <v>-0.14749999999999999</v>
      </c>
      <c r="AA12">
        <v>-0.1275</v>
      </c>
    </row>
    <row r="13" spans="1:27" x14ac:dyDescent="0.25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35.979999999999997</v>
      </c>
      <c r="L13">
        <f t="shared" si="0"/>
        <v>2.6390108535884673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  <c r="Z13">
        <f t="shared" si="9"/>
        <v>-0.14749999999999999</v>
      </c>
      <c r="AA13">
        <v>-0.1275</v>
      </c>
    </row>
    <row r="14" spans="1:27" x14ac:dyDescent="0.25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114.81</v>
      </c>
      <c r="L14">
        <f t="shared" si="0"/>
        <v>0.83373959223991911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  <c r="Z14">
        <f t="shared" si="9"/>
        <v>-0.14749999999999999</v>
      </c>
      <c r="AA14">
        <v>-0.1275</v>
      </c>
    </row>
    <row r="15" spans="1:27" x14ac:dyDescent="0.25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35.979999999999997</v>
      </c>
      <c r="L15">
        <f t="shared" si="0"/>
        <v>2.6010151940362536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  <c r="Z15">
        <f t="shared" si="9"/>
        <v>-0.14749999999999999</v>
      </c>
      <c r="AA15">
        <v>-0.1275</v>
      </c>
    </row>
    <row r="16" spans="1:27" x14ac:dyDescent="0.25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114.81</v>
      </c>
      <c r="L16">
        <f t="shared" si="0"/>
        <v>0.83384732294831465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  <c r="Z16">
        <f t="shared" si="9"/>
        <v>-0.14749999999999999</v>
      </c>
      <c r="AA16">
        <v>-0.1275</v>
      </c>
    </row>
    <row r="17" spans="1:27" x14ac:dyDescent="0.25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35.979999999999997</v>
      </c>
      <c r="L17">
        <f t="shared" si="0"/>
        <v>2.6049021200649771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  <c r="Z17">
        <f t="shared" si="9"/>
        <v>-0.14749999999999999</v>
      </c>
      <c r="AA17">
        <v>-0.1275</v>
      </c>
    </row>
    <row r="18" spans="1:27" x14ac:dyDescent="0.25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114.81</v>
      </c>
      <c r="L18">
        <f t="shared" si="0"/>
        <v>0.82630118104032424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  <c r="Z18">
        <f t="shared" si="9"/>
        <v>-0.14749999999999999</v>
      </c>
      <c r="AA18">
        <v>-0.1275</v>
      </c>
    </row>
    <row r="19" spans="1:27" x14ac:dyDescent="0.25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35.979999999999997</v>
      </c>
      <c r="L19">
        <f t="shared" si="0"/>
        <v>2.6355278156588122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  <c r="Z19">
        <f t="shared" si="9"/>
        <v>-0.14749999999999999</v>
      </c>
      <c r="AA19">
        <v>-0.1275</v>
      </c>
    </row>
    <row r="20" spans="1:27" x14ac:dyDescent="0.25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114.81</v>
      </c>
      <c r="L20">
        <f t="shared" si="0"/>
        <v>0.82322808828523231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  <c r="Z20">
        <f t="shared" si="9"/>
        <v>-0.14749999999999999</v>
      </c>
      <c r="AA20">
        <v>-0.1275</v>
      </c>
    </row>
    <row r="21" spans="1:27" x14ac:dyDescent="0.25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35.979999999999997</v>
      </c>
      <c r="L21">
        <f t="shared" si="0"/>
        <v>2.6011541134996232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  <c r="Z21">
        <f t="shared" si="9"/>
        <v>-0.14749999999999999</v>
      </c>
      <c r="AA21">
        <v>-0.1275</v>
      </c>
    </row>
    <row r="22" spans="1:27" x14ac:dyDescent="0.25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114.81</v>
      </c>
      <c r="L22">
        <f t="shared" si="0"/>
        <v>0.80392856178772987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  <c r="Z22">
        <f t="shared" si="9"/>
        <v>-0.10500000000000001</v>
      </c>
      <c r="AA22">
        <v>-8.5000000000000006E-2</v>
      </c>
    </row>
    <row r="23" spans="1:27" x14ac:dyDescent="0.25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114.81</v>
      </c>
      <c r="L23">
        <f t="shared" si="0"/>
        <v>0.80768386338101472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  <c r="Z23">
        <f t="shared" si="9"/>
        <v>-0.10500000000000001</v>
      </c>
      <c r="AA23">
        <v>-8.5000000000000006E-2</v>
      </c>
    </row>
    <row r="24" spans="1:27" x14ac:dyDescent="0.25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35.979999999999997</v>
      </c>
      <c r="L24">
        <f t="shared" si="0"/>
        <v>2.5244651313874953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  <c r="Z24">
        <f t="shared" si="9"/>
        <v>-0.10500000000000001</v>
      </c>
      <c r="AA24">
        <v>-8.5000000000000006E-2</v>
      </c>
    </row>
    <row r="25" spans="1:27" x14ac:dyDescent="0.25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114.81</v>
      </c>
      <c r="L25">
        <f t="shared" si="0"/>
        <v>0.80675936474782517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  <c r="Z25">
        <f t="shared" si="9"/>
        <v>-0.10500000000000001</v>
      </c>
      <c r="AA25">
        <v>-8.5000000000000006E-2</v>
      </c>
    </row>
    <row r="26" spans="1:27" x14ac:dyDescent="0.25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35.979999999999997</v>
      </c>
      <c r="L26">
        <f t="shared" si="0"/>
        <v>2.6236846841048096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  <c r="Z26">
        <f t="shared" si="9"/>
        <v>-0.10500000000000001</v>
      </c>
      <c r="AA26">
        <v>-8.5000000000000006E-2</v>
      </c>
    </row>
    <row r="27" spans="1:27" x14ac:dyDescent="0.25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114.81</v>
      </c>
      <c r="L27">
        <f t="shared" si="0"/>
        <v>0.8088259868979053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  <c r="Z27">
        <f t="shared" si="9"/>
        <v>-0.10500000000000001</v>
      </c>
      <c r="AA27">
        <v>-8.5000000000000006E-2</v>
      </c>
    </row>
    <row r="28" spans="1:27" x14ac:dyDescent="0.25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35.979999999999997</v>
      </c>
      <c r="L28">
        <f t="shared" si="0"/>
        <v>2.6184152821499769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  <c r="Z28">
        <f t="shared" si="9"/>
        <v>-0.10500000000000001</v>
      </c>
      <c r="AA28">
        <v>-8.5000000000000006E-2</v>
      </c>
    </row>
    <row r="29" spans="1:27" x14ac:dyDescent="0.25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114.81</v>
      </c>
      <c r="L29">
        <f t="shared" si="0"/>
        <v>0.8206939536591048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  <c r="Z29">
        <f t="shared" si="9"/>
        <v>-0.10500000000000001</v>
      </c>
      <c r="AA29">
        <v>-8.5000000000000006E-2</v>
      </c>
    </row>
    <row r="30" spans="1:27" x14ac:dyDescent="0.25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  <c r="Z30">
        <f t="shared" si="9"/>
        <v>-0.10500000000000001</v>
      </c>
      <c r="AA30">
        <v>-8.5000000000000006E-2</v>
      </c>
    </row>
    <row r="31" spans="1:27" x14ac:dyDescent="0.25">
      <c r="A31">
        <v>39</v>
      </c>
      <c r="B31">
        <v>30</v>
      </c>
      <c r="C31">
        <v>0.16690258354681101</v>
      </c>
      <c r="D31" s="2">
        <f t="shared" ref="D31:D77" si="10">C31*2*PI()*10000</f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11">IF(ISODD(F31),$S$2,$T$2)</f>
        <v>35.979999999999997</v>
      </c>
      <c r="L31">
        <f t="shared" ref="L31:L77" si="12">1/(D31*K31*0.000001)</f>
        <v>2.6503053502807465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  <c r="Z31">
        <f t="shared" si="9"/>
        <v>-0.10500000000000001</v>
      </c>
      <c r="AA31">
        <v>-8.5000000000000006E-2</v>
      </c>
    </row>
    <row r="32" spans="1:27" x14ac:dyDescent="0.25">
      <c r="A32">
        <v>39</v>
      </c>
      <c r="B32">
        <v>31</v>
      </c>
      <c r="C32">
        <f>AVERAGE(C29,C34)</f>
        <v>0.16912188317653049</v>
      </c>
      <c r="D32" s="2">
        <f t="shared" si="10"/>
        <v>10626.241314973187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11"/>
        <v>114.81</v>
      </c>
      <c r="L32">
        <f t="shared" si="12"/>
        <v>0.81967296064846662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  <c r="Z32">
        <f t="shared" si="9"/>
        <v>-0.10500000000000001</v>
      </c>
      <c r="AA32">
        <v>-8.5000000000000006E-2</v>
      </c>
    </row>
    <row r="33" spans="1:27" x14ac:dyDescent="0.25">
      <c r="A33">
        <v>39</v>
      </c>
      <c r="B33">
        <v>32</v>
      </c>
      <c r="C33">
        <v>0.167887974462718</v>
      </c>
      <c r="D33" s="2">
        <f t="shared" si="10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11"/>
        <v>35.979999999999997</v>
      </c>
      <c r="L33">
        <f t="shared" si="12"/>
        <v>2.6347498179389932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  <c r="Z33">
        <f t="shared" si="9"/>
        <v>-0.10500000000000001</v>
      </c>
      <c r="AA33">
        <v>-8.5000000000000006E-2</v>
      </c>
    </row>
    <row r="34" spans="1:27" x14ac:dyDescent="0.25">
      <c r="A34">
        <v>39</v>
      </c>
      <c r="B34">
        <v>33</v>
      </c>
      <c r="C34">
        <v>0.16933228104762399</v>
      </c>
      <c r="D34" s="2">
        <f t="shared" si="10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11"/>
        <v>114.81</v>
      </c>
      <c r="L34">
        <f t="shared" si="12"/>
        <v>0.81865450483575108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  <c r="Z34">
        <f t="shared" si="9"/>
        <v>-0.10500000000000001</v>
      </c>
      <c r="AA34">
        <v>-8.5000000000000006E-2</v>
      </c>
    </row>
    <row r="35" spans="1:27" x14ac:dyDescent="0.25">
      <c r="A35">
        <v>39</v>
      </c>
      <c r="B35">
        <v>34</v>
      </c>
      <c r="C35">
        <v>0.16888018044116199</v>
      </c>
      <c r="D35" s="2">
        <f t="shared" si="10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11"/>
        <v>35.979999999999997</v>
      </c>
      <c r="L35">
        <f t="shared" si="12"/>
        <v>2.6192701179870257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  <c r="Z35">
        <f t="shared" si="9"/>
        <v>-0.10500000000000001</v>
      </c>
      <c r="AA35">
        <v>-8.5000000000000006E-2</v>
      </c>
    </row>
    <row r="36" spans="1:27" x14ac:dyDescent="0.25">
      <c r="A36">
        <v>39</v>
      </c>
      <c r="B36">
        <v>35</v>
      </c>
      <c r="C36">
        <f>AVERAGE(C34,C38)</f>
        <v>0.16980894875677799</v>
      </c>
      <c r="D36" s="2">
        <f t="shared" si="10"/>
        <v>10669.410918561987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11"/>
        <v>114.81</v>
      </c>
      <c r="L36">
        <f t="shared" si="12"/>
        <v>0.816356474194459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  <c r="Z36">
        <f t="shared" si="9"/>
        <v>-0.10500000000000001</v>
      </c>
      <c r="AA36">
        <v>-8.5000000000000006E-2</v>
      </c>
    </row>
    <row r="37" spans="1:27" x14ac:dyDescent="0.25">
      <c r="A37">
        <v>39</v>
      </c>
      <c r="B37">
        <v>36</v>
      </c>
      <c r="C37">
        <v>0.17052432684177099</v>
      </c>
      <c r="D37" s="2">
        <f t="shared" si="10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11"/>
        <v>35.979999999999997</v>
      </c>
      <c r="L37">
        <f t="shared" si="12"/>
        <v>2.5940158705932972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  <c r="Z37">
        <f t="shared" si="9"/>
        <v>-0.10500000000000001</v>
      </c>
      <c r="AA37">
        <v>-8.5000000000000006E-2</v>
      </c>
    </row>
    <row r="38" spans="1:27" x14ac:dyDescent="0.25">
      <c r="A38">
        <v>39</v>
      </c>
      <c r="B38">
        <v>37</v>
      </c>
      <c r="C38">
        <v>0.17028561646593199</v>
      </c>
      <c r="D38" s="2">
        <f t="shared" si="10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11"/>
        <v>114.81</v>
      </c>
      <c r="L38">
        <f t="shared" si="12"/>
        <v>0.8140713089615802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  <c r="Z38">
        <f t="shared" si="9"/>
        <v>-0.10500000000000001</v>
      </c>
      <c r="AA38">
        <v>-8.5000000000000006E-2</v>
      </c>
    </row>
    <row r="39" spans="1:27" x14ac:dyDescent="0.25">
      <c r="A39">
        <v>39</v>
      </c>
      <c r="B39">
        <v>38</v>
      </c>
      <c r="C39">
        <v>0.16816911438846599</v>
      </c>
      <c r="D39" s="2">
        <f t="shared" si="10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11"/>
        <v>35.979999999999997</v>
      </c>
      <c r="L39">
        <f t="shared" si="12"/>
        <v>2.630345124658223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  <c r="Z39">
        <f t="shared" si="9"/>
        <v>-0.10500000000000001</v>
      </c>
      <c r="AA39">
        <v>-8.5000000000000006E-2</v>
      </c>
    </row>
    <row r="40" spans="1:27" x14ac:dyDescent="0.25">
      <c r="A40">
        <v>39</v>
      </c>
      <c r="B40">
        <v>39</v>
      </c>
      <c r="C40">
        <v>0.16829744797958901</v>
      </c>
      <c r="D40" s="2">
        <f t="shared" si="10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11"/>
        <v>114.81</v>
      </c>
      <c r="L40">
        <f t="shared" si="12"/>
        <v>0.82368827547856316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  <c r="Z40">
        <f t="shared" si="9"/>
        <v>-0.10500000000000001</v>
      </c>
      <c r="AA40">
        <v>-8.5000000000000006E-2</v>
      </c>
    </row>
    <row r="41" spans="1:27" x14ac:dyDescent="0.25">
      <c r="A41">
        <v>39</v>
      </c>
      <c r="B41">
        <v>40</v>
      </c>
      <c r="C41">
        <v>0.12650317213863299</v>
      </c>
      <c r="D41" s="2">
        <f t="shared" si="10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11"/>
        <v>35.979999999999997</v>
      </c>
      <c r="L41">
        <f t="shared" si="12"/>
        <v>3.4966934241382939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  <c r="Z41">
        <f t="shared" si="9"/>
        <v>-0.10500000000000001</v>
      </c>
      <c r="AA41">
        <v>-8.5000000000000006E-2</v>
      </c>
    </row>
    <row r="42" spans="1:27" x14ac:dyDescent="0.25">
      <c r="A42">
        <v>39</v>
      </c>
      <c r="B42">
        <v>41</v>
      </c>
      <c r="C42">
        <v>0.16647689739704699</v>
      </c>
      <c r="D42" s="2">
        <f t="shared" si="10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11"/>
        <v>114.81</v>
      </c>
      <c r="L42">
        <f t="shared" si="12"/>
        <v>0.8326959287517921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  <c r="Z42">
        <f t="shared" si="9"/>
        <v>-5.1500000000000004E-2</v>
      </c>
      <c r="AA42">
        <v>-3.15E-2</v>
      </c>
    </row>
    <row r="43" spans="1:27" x14ac:dyDescent="0.25">
      <c r="A43">
        <v>39</v>
      </c>
      <c r="B43">
        <v>42</v>
      </c>
      <c r="C43">
        <v>0.169648849469305</v>
      </c>
      <c r="D43" s="2">
        <f t="shared" si="10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11"/>
        <v>35.979999999999997</v>
      </c>
      <c r="L43">
        <f t="shared" si="12"/>
        <v>2.6074023580680201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  <c r="Z43">
        <f t="shared" si="9"/>
        <v>-5.1500000000000004E-2</v>
      </c>
      <c r="AA43">
        <v>-3.15E-2</v>
      </c>
    </row>
    <row r="44" spans="1:27" x14ac:dyDescent="0.25">
      <c r="A44">
        <v>39</v>
      </c>
      <c r="B44">
        <v>43</v>
      </c>
      <c r="C44">
        <v>0.16689374291463099</v>
      </c>
      <c r="D44" s="2">
        <f t="shared" si="10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11"/>
        <v>114.81</v>
      </c>
      <c r="L44">
        <f t="shared" si="12"/>
        <v>0.83061612899807591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  <c r="Z44">
        <f t="shared" si="9"/>
        <v>-5.1500000000000004E-2</v>
      </c>
      <c r="AA44">
        <v>-3.15E-2</v>
      </c>
    </row>
    <row r="45" spans="1:27" x14ac:dyDescent="0.25">
      <c r="A45">
        <v>39</v>
      </c>
      <c r="B45">
        <v>44</v>
      </c>
      <c r="C45">
        <v>0.16958782172940701</v>
      </c>
      <c r="D45" s="2">
        <f t="shared" si="10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11"/>
        <v>35.979999999999997</v>
      </c>
      <c r="L45">
        <f t="shared" si="12"/>
        <v>2.6083406558260491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  <c r="Z45">
        <f t="shared" si="9"/>
        <v>-5.1500000000000004E-2</v>
      </c>
      <c r="AA45">
        <v>-3.15E-2</v>
      </c>
    </row>
    <row r="46" spans="1:27" x14ac:dyDescent="0.25">
      <c r="A46">
        <v>39</v>
      </c>
      <c r="B46">
        <v>45</v>
      </c>
      <c r="C46">
        <v>0.16716896624017299</v>
      </c>
      <c r="D46" s="2">
        <f t="shared" si="10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11"/>
        <v>114.81</v>
      </c>
      <c r="L46">
        <f t="shared" si="12"/>
        <v>0.82924862079118056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  <c r="Z46">
        <f t="shared" si="9"/>
        <v>-5.1500000000000004E-2</v>
      </c>
      <c r="AA46">
        <v>-3.15E-2</v>
      </c>
    </row>
    <row r="47" spans="1:27" x14ac:dyDescent="0.25">
      <c r="A47">
        <v>39</v>
      </c>
      <c r="B47">
        <v>46</v>
      </c>
      <c r="C47">
        <v>0.16951718054794099</v>
      </c>
      <c r="D47" s="2">
        <f t="shared" si="10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11"/>
        <v>35.979999999999997</v>
      </c>
      <c r="L47">
        <f t="shared" si="12"/>
        <v>2.6094276032669974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  <c r="Z47">
        <f t="shared" si="9"/>
        <v>-5.1500000000000004E-2</v>
      </c>
      <c r="AA47">
        <v>-3.15E-2</v>
      </c>
    </row>
    <row r="48" spans="1:27" x14ac:dyDescent="0.25">
      <c r="A48">
        <v>39</v>
      </c>
      <c r="B48">
        <v>47</v>
      </c>
      <c r="C48">
        <v>0.16824506596186301</v>
      </c>
      <c r="D48" s="2">
        <f t="shared" si="10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11"/>
        <v>114.81</v>
      </c>
      <c r="L48">
        <f t="shared" si="12"/>
        <v>0.82394472551827247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  <c r="Z48">
        <f t="shared" si="9"/>
        <v>-5.1500000000000004E-2</v>
      </c>
      <c r="AA48">
        <v>-3.15E-2</v>
      </c>
    </row>
    <row r="49" spans="1:27" x14ac:dyDescent="0.25">
      <c r="A49">
        <v>39</v>
      </c>
      <c r="B49">
        <v>48</v>
      </c>
      <c r="C49">
        <v>0.16710503794048101</v>
      </c>
      <c r="D49" s="2">
        <f t="shared" si="10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11"/>
        <v>35.979999999999997</v>
      </c>
      <c r="L49">
        <f t="shared" si="12"/>
        <v>2.6470944000344558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  <c r="Z49">
        <f t="shared" si="9"/>
        <v>-5.1500000000000004E-2</v>
      </c>
      <c r="AA49">
        <v>-3.15E-2</v>
      </c>
    </row>
    <row r="50" spans="1:27" x14ac:dyDescent="0.25">
      <c r="A50">
        <v>39</v>
      </c>
      <c r="B50">
        <v>49</v>
      </c>
      <c r="C50">
        <v>0.16778836143064699</v>
      </c>
      <c r="D50" s="2">
        <f t="shared" si="10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11"/>
        <v>114.81</v>
      </c>
      <c r="L50">
        <f t="shared" si="12"/>
        <v>0.82618742749358953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  <c r="Z50">
        <f t="shared" si="9"/>
        <v>-5.1500000000000004E-2</v>
      </c>
      <c r="AA50">
        <v>-3.15E-2</v>
      </c>
    </row>
    <row r="51" spans="1:27" x14ac:dyDescent="0.25">
      <c r="A51">
        <v>39</v>
      </c>
      <c r="B51">
        <v>50</v>
      </c>
      <c r="C51">
        <v>0.169177662058284</v>
      </c>
      <c r="D51" s="2">
        <f t="shared" si="10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11"/>
        <v>35.979999999999997</v>
      </c>
      <c r="L51">
        <f t="shared" si="12"/>
        <v>2.6146643993543282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  <c r="Z51">
        <f t="shared" si="9"/>
        <v>-5.1500000000000004E-2</v>
      </c>
      <c r="AA51">
        <v>-3.15E-2</v>
      </c>
    </row>
    <row r="52" spans="1:27" x14ac:dyDescent="0.25">
      <c r="A52">
        <v>39</v>
      </c>
      <c r="B52">
        <v>51</v>
      </c>
      <c r="C52">
        <v>0.169570516406719</v>
      </c>
      <c r="D52" s="2">
        <f t="shared" si="10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11"/>
        <v>114.81</v>
      </c>
      <c r="L52">
        <f t="shared" si="12"/>
        <v>0.81750434940739525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  <c r="Z52">
        <f t="shared" si="9"/>
        <v>-5.1500000000000004E-2</v>
      </c>
      <c r="AA52">
        <v>-3.15E-2</v>
      </c>
    </row>
    <row r="53" spans="1:27" x14ac:dyDescent="0.25">
      <c r="A53">
        <v>39</v>
      </c>
      <c r="B53">
        <v>52</v>
      </c>
      <c r="C53">
        <v>0.169137806480923</v>
      </c>
      <c r="D53" s="2">
        <f t="shared" si="10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11"/>
        <v>35.979999999999997</v>
      </c>
      <c r="L53">
        <f t="shared" si="12"/>
        <v>2.615280518017622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  <c r="Z53">
        <f t="shared" si="9"/>
        <v>-5.1500000000000004E-2</v>
      </c>
      <c r="AA53">
        <v>-3.15E-2</v>
      </c>
    </row>
    <row r="54" spans="1:27" x14ac:dyDescent="0.25">
      <c r="A54">
        <v>39</v>
      </c>
      <c r="B54">
        <v>53</v>
      </c>
      <c r="C54">
        <v>0.16914022398355599</v>
      </c>
      <c r="D54" s="2">
        <f t="shared" si="10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11"/>
        <v>114.81</v>
      </c>
      <c r="L54">
        <f t="shared" si="12"/>
        <v>0.81958407899015262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  <c r="Z54">
        <f t="shared" si="9"/>
        <v>-5.1500000000000004E-2</v>
      </c>
      <c r="AA54">
        <v>-3.15E-2</v>
      </c>
    </row>
    <row r="55" spans="1:27" x14ac:dyDescent="0.25">
      <c r="A55">
        <v>39</v>
      </c>
      <c r="B55">
        <v>54</v>
      </c>
      <c r="C55">
        <v>0.16716022864747501</v>
      </c>
      <c r="D55" s="2">
        <f t="shared" si="10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11"/>
        <v>35.979999999999997</v>
      </c>
      <c r="L55">
        <f t="shared" si="12"/>
        <v>2.646220418151326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  <c r="Z55">
        <f t="shared" si="9"/>
        <v>-5.1500000000000004E-2</v>
      </c>
      <c r="AA55">
        <v>-3.15E-2</v>
      </c>
    </row>
    <row r="56" spans="1:27" x14ac:dyDescent="0.25">
      <c r="A56">
        <v>39</v>
      </c>
      <c r="B56">
        <v>55</v>
      </c>
      <c r="C56">
        <v>0.172034474709295</v>
      </c>
      <c r="D56" s="2">
        <f t="shared" si="10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11"/>
        <v>114.81</v>
      </c>
      <c r="L56">
        <f t="shared" si="12"/>
        <v>0.80579566931569768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  <c r="Z56">
        <f t="shared" si="9"/>
        <v>-5.1500000000000004E-2</v>
      </c>
      <c r="AA56">
        <v>-3.15E-2</v>
      </c>
    </row>
    <row r="57" spans="1:27" x14ac:dyDescent="0.25">
      <c r="A57">
        <v>39</v>
      </c>
      <c r="B57">
        <v>56</v>
      </c>
      <c r="C57">
        <v>0.170286581411937</v>
      </c>
      <c r="D57" s="2">
        <f t="shared" si="10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11"/>
        <v>35.979999999999997</v>
      </c>
      <c r="L57">
        <f t="shared" si="12"/>
        <v>2.5976375030967911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  <c r="Z57">
        <f t="shared" si="9"/>
        <v>-5.1500000000000004E-2</v>
      </c>
      <c r="AA57">
        <v>-3.15E-2</v>
      </c>
    </row>
    <row r="58" spans="1:27" x14ac:dyDescent="0.25">
      <c r="A58">
        <v>39</v>
      </c>
      <c r="B58">
        <v>57</v>
      </c>
      <c r="C58">
        <f>AVERAGE(C56,C60)</f>
        <v>0.171452351868525</v>
      </c>
      <c r="D58" s="2">
        <f t="shared" si="10"/>
        <v>10772.668981417008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11"/>
        <v>114.81</v>
      </c>
      <c r="L58">
        <f t="shared" si="12"/>
        <v>0.80853154350459133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  <c r="Z58">
        <f t="shared" si="9"/>
        <v>-5.1500000000000004E-2</v>
      </c>
      <c r="AA58">
        <v>-3.15E-2</v>
      </c>
    </row>
    <row r="59" spans="1:27" x14ac:dyDescent="0.25">
      <c r="A59">
        <v>39</v>
      </c>
      <c r="B59">
        <v>58</v>
      </c>
      <c r="C59">
        <v>0.16801501393230001</v>
      </c>
      <c r="D59" s="2">
        <f t="shared" si="10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11"/>
        <v>35.979999999999997</v>
      </c>
      <c r="L59">
        <f t="shared" si="12"/>
        <v>2.632757631577082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  <c r="Z59">
        <f t="shared" si="9"/>
        <v>-5.1500000000000004E-2</v>
      </c>
      <c r="AA59">
        <v>-3.15E-2</v>
      </c>
    </row>
    <row r="60" spans="1:27" x14ac:dyDescent="0.25">
      <c r="A60">
        <v>39</v>
      </c>
      <c r="B60">
        <v>59</v>
      </c>
      <c r="C60">
        <v>0.17087022902775501</v>
      </c>
      <c r="D60" s="2">
        <f t="shared" si="10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11"/>
        <v>114.81</v>
      </c>
      <c r="L60">
        <f t="shared" si="12"/>
        <v>0.8112860589145322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  <c r="Z60">
        <f t="shared" si="9"/>
        <v>-5.1500000000000004E-2</v>
      </c>
      <c r="AA60">
        <v>-3.15E-2</v>
      </c>
    </row>
    <row r="61" spans="1:27" x14ac:dyDescent="0.25">
      <c r="A61">
        <v>39</v>
      </c>
      <c r="B61">
        <v>60</v>
      </c>
      <c r="C61">
        <v>0.16840061570022299</v>
      </c>
      <c r="D61" s="2">
        <f t="shared" si="10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11"/>
        <v>35.979999999999997</v>
      </c>
      <c r="L61">
        <f t="shared" si="12"/>
        <v>2.6267291738245513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  <c r="Z61">
        <f t="shared" si="9"/>
        <v>-5.1500000000000004E-2</v>
      </c>
      <c r="AA61">
        <v>-3.15E-2</v>
      </c>
    </row>
    <row r="62" spans="1:27" x14ac:dyDescent="0.25">
      <c r="A62">
        <v>39</v>
      </c>
      <c r="B62">
        <v>61</v>
      </c>
      <c r="C62">
        <v>0.16849464667775199</v>
      </c>
      <c r="D62" s="2">
        <f t="shared" si="10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11"/>
        <v>114.81</v>
      </c>
      <c r="L62">
        <f t="shared" si="12"/>
        <v>0.8227242670734346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  <c r="Z62">
        <f t="shared" si="9"/>
        <v>-3.0499999999999999E-2</v>
      </c>
      <c r="AA62">
        <v>-1.0500000000000001E-2</v>
      </c>
    </row>
    <row r="63" spans="1:27" x14ac:dyDescent="0.25">
      <c r="A63">
        <v>39</v>
      </c>
      <c r="B63">
        <v>62</v>
      </c>
      <c r="C63">
        <v>0.16836205214832101</v>
      </c>
      <c r="D63" s="2">
        <f t="shared" si="10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11"/>
        <v>35.979999999999997</v>
      </c>
      <c r="L63">
        <f t="shared" si="12"/>
        <v>2.6273308296343654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  <c r="Z63">
        <f t="shared" si="9"/>
        <v>-3.0499999999999999E-2</v>
      </c>
      <c r="AA63">
        <v>-1.0500000000000001E-2</v>
      </c>
    </row>
    <row r="64" spans="1:27" x14ac:dyDescent="0.25">
      <c r="A64">
        <v>39</v>
      </c>
      <c r="B64">
        <v>63</v>
      </c>
      <c r="C64">
        <v>0.16695283685198201</v>
      </c>
      <c r="D64" s="2">
        <f t="shared" si="10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11"/>
        <v>114.81</v>
      </c>
      <c r="L64">
        <f t="shared" si="12"/>
        <v>0.83032212753984802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  <c r="Z64">
        <f t="shared" si="9"/>
        <v>-3.0499999999999999E-2</v>
      </c>
      <c r="AA64">
        <v>-1.0500000000000001E-2</v>
      </c>
    </row>
    <row r="65" spans="1:27" x14ac:dyDescent="0.25">
      <c r="A65">
        <v>39</v>
      </c>
      <c r="B65">
        <v>64</v>
      </c>
      <c r="C65">
        <v>0.16839899691001001</v>
      </c>
      <c r="D65" s="2">
        <f t="shared" si="10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11"/>
        <v>35.979999999999997</v>
      </c>
      <c r="L65">
        <f t="shared" si="12"/>
        <v>2.6267544241143796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  <c r="Z65">
        <f t="shared" si="9"/>
        <v>-3.0499999999999999E-2</v>
      </c>
      <c r="AA65">
        <v>-1.0500000000000001E-2</v>
      </c>
    </row>
    <row r="66" spans="1:27" x14ac:dyDescent="0.25">
      <c r="A66">
        <v>39</v>
      </c>
      <c r="B66">
        <v>65</v>
      </c>
      <c r="C66">
        <v>0.16553404588166501</v>
      </c>
      <c r="D66" s="2">
        <f t="shared" si="10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11"/>
        <v>114.81</v>
      </c>
      <c r="L66">
        <f t="shared" si="12"/>
        <v>0.83743881178890023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  <c r="Z66">
        <f t="shared" si="9"/>
        <v>-3.0499999999999999E-2</v>
      </c>
      <c r="AA66">
        <v>-1.0500000000000001E-2</v>
      </c>
    </row>
    <row r="67" spans="1:27" x14ac:dyDescent="0.25">
      <c r="A67">
        <v>39</v>
      </c>
      <c r="B67">
        <v>66</v>
      </c>
      <c r="C67">
        <v>0.16710095815899501</v>
      </c>
      <c r="D67" s="2">
        <f t="shared" si="10"/>
        <v>10499.262851202282</v>
      </c>
      <c r="E67">
        <v>9</v>
      </c>
      <c r="F67">
        <v>6</v>
      </c>
      <c r="G67">
        <f t="shared" ref="G67:G130" si="13">(E67-1)*10+F67</f>
        <v>86</v>
      </c>
      <c r="H67" t="s">
        <v>8</v>
      </c>
      <c r="I67">
        <v>-1.0500000000000001E-2</v>
      </c>
      <c r="J67">
        <v>0.13</v>
      </c>
      <c r="K67">
        <f t="shared" si="11"/>
        <v>35.979999999999997</v>
      </c>
      <c r="L67">
        <f t="shared" si="12"/>
        <v>2.6471590290278737</v>
      </c>
      <c r="M67">
        <v>1</v>
      </c>
      <c r="N67">
        <v>1</v>
      </c>
      <c r="O67">
        <f t="shared" ref="O67:O130" si="14">IFERROR(VLOOKUP(B67,$U$2:$X$193,4,FALSE),"")</f>
        <v>46</v>
      </c>
      <c r="P67">
        <f t="shared" ref="P67:P130" si="15">IFERROR(VLOOKUP(B67,$V$2:$X$193,3,FALSE),"")</f>
        <v>113</v>
      </c>
      <c r="Q67">
        <f t="shared" ref="Q67:Q130" si="16">IFERROR(VLOOKUP(B67,$W$2:$X$193,2,FALSE),"")</f>
        <v>114</v>
      </c>
      <c r="U67">
        <v>74</v>
      </c>
      <c r="V67" t="str">
        <f t="shared" ref="V67:V130" si="17">IFERROR(IF(ISODD(U67),ROUNDUP(U67/2,0),""),"")</f>
        <v/>
      </c>
      <c r="W67">
        <f t="shared" ref="W67:W130" si="18">IFERROR(IF(ISEVEN(U67),U67/2,""),"")</f>
        <v>37</v>
      </c>
      <c r="X67">
        <v>54</v>
      </c>
      <c r="Z67">
        <f t="shared" ref="Z67:Z130" si="19">$I67-0.02</f>
        <v>-3.0499999999999999E-2</v>
      </c>
      <c r="AA67">
        <v>-1.0500000000000001E-2</v>
      </c>
    </row>
    <row r="68" spans="1:27" x14ac:dyDescent="0.25">
      <c r="A68">
        <v>39</v>
      </c>
      <c r="B68">
        <v>67</v>
      </c>
      <c r="C68">
        <v>0.17012382847910501</v>
      </c>
      <c r="D68" s="2">
        <f t="shared" si="10"/>
        <v>10689.195395010527</v>
      </c>
      <c r="E68">
        <v>9</v>
      </c>
      <c r="F68">
        <v>7</v>
      </c>
      <c r="G68">
        <f t="shared" si="13"/>
        <v>87</v>
      </c>
      <c r="H68" t="s">
        <v>7</v>
      </c>
      <c r="I68">
        <v>-1.0500000000000001E-2</v>
      </c>
      <c r="J68">
        <v>0.15</v>
      </c>
      <c r="K68">
        <f t="shared" si="11"/>
        <v>114.81</v>
      </c>
      <c r="L68">
        <f t="shared" si="12"/>
        <v>0.81484549185757971</v>
      </c>
      <c r="M68">
        <v>1</v>
      </c>
      <c r="N68">
        <v>1</v>
      </c>
      <c r="O68">
        <f t="shared" si="14"/>
        <v>47</v>
      </c>
      <c r="P68">
        <f t="shared" si="15"/>
        <v>116</v>
      </c>
      <c r="Q68">
        <f t="shared" si="16"/>
        <v>118</v>
      </c>
      <c r="U68">
        <v>75</v>
      </c>
      <c r="V68">
        <f t="shared" si="17"/>
        <v>38</v>
      </c>
      <c r="W68" t="str">
        <f t="shared" si="18"/>
        <v/>
      </c>
      <c r="X68">
        <v>55</v>
      </c>
      <c r="Z68">
        <f t="shared" si="19"/>
        <v>-3.0499999999999999E-2</v>
      </c>
      <c r="AA68">
        <v>-1.0500000000000001E-2</v>
      </c>
    </row>
    <row r="69" spans="1:27" x14ac:dyDescent="0.25">
      <c r="A69">
        <v>39</v>
      </c>
      <c r="B69">
        <v>68</v>
      </c>
      <c r="C69">
        <v>0.168703623092128</v>
      </c>
      <c r="D69" s="2">
        <f t="shared" si="10"/>
        <v>10599.961258804213</v>
      </c>
      <c r="E69">
        <v>9</v>
      </c>
      <c r="F69">
        <v>8</v>
      </c>
      <c r="G69">
        <f t="shared" si="13"/>
        <v>88</v>
      </c>
      <c r="H69" t="s">
        <v>8</v>
      </c>
      <c r="I69">
        <v>-1.0500000000000001E-2</v>
      </c>
      <c r="J69">
        <v>0.16</v>
      </c>
      <c r="K69">
        <f t="shared" si="11"/>
        <v>35.979999999999997</v>
      </c>
      <c r="L69">
        <f t="shared" si="12"/>
        <v>2.6220113240142564</v>
      </c>
      <c r="M69">
        <v>1</v>
      </c>
      <c r="N69">
        <v>1</v>
      </c>
      <c r="O69">
        <f t="shared" si="14"/>
        <v>48</v>
      </c>
      <c r="P69">
        <f t="shared" si="15"/>
        <v>120</v>
      </c>
      <c r="Q69">
        <f t="shared" si="16"/>
        <v>121</v>
      </c>
      <c r="U69">
        <v>76</v>
      </c>
      <c r="V69" t="str">
        <f t="shared" si="17"/>
        <v/>
      </c>
      <c r="W69">
        <f t="shared" si="18"/>
        <v>38</v>
      </c>
      <c r="X69">
        <v>56</v>
      </c>
      <c r="Z69">
        <f t="shared" si="19"/>
        <v>-3.0499999999999999E-2</v>
      </c>
      <c r="AA69">
        <v>-1.0500000000000001E-2</v>
      </c>
    </row>
    <row r="70" spans="1:27" x14ac:dyDescent="0.25">
      <c r="A70">
        <v>39</v>
      </c>
      <c r="B70">
        <v>69</v>
      </c>
      <c r="C70">
        <v>0.16676473112037099</v>
      </c>
      <c r="D70" s="2">
        <f t="shared" si="10"/>
        <v>10478.137083312693</v>
      </c>
      <c r="E70">
        <v>9</v>
      </c>
      <c r="F70">
        <v>9</v>
      </c>
      <c r="G70">
        <f t="shared" si="13"/>
        <v>89</v>
      </c>
      <c r="H70" t="s">
        <v>7</v>
      </c>
      <c r="I70">
        <v>-1.0500000000000001E-2</v>
      </c>
      <c r="J70">
        <v>0.18</v>
      </c>
      <c r="K70">
        <f t="shared" si="11"/>
        <v>114.81</v>
      </c>
      <c r="L70">
        <f t="shared" si="12"/>
        <v>0.83125870657682055</v>
      </c>
      <c r="M70">
        <v>-1</v>
      </c>
      <c r="N70">
        <v>1</v>
      </c>
      <c r="O70">
        <f t="shared" si="14"/>
        <v>49</v>
      </c>
      <c r="P70">
        <f t="shared" si="15"/>
        <v>122</v>
      </c>
      <c r="Q70">
        <f t="shared" si="16"/>
        <v>123</v>
      </c>
      <c r="U70">
        <v>77</v>
      </c>
      <c r="V70">
        <f t="shared" si="17"/>
        <v>39</v>
      </c>
      <c r="W70" t="str">
        <f t="shared" si="18"/>
        <v/>
      </c>
      <c r="X70">
        <v>57</v>
      </c>
      <c r="Z70">
        <f t="shared" si="19"/>
        <v>-3.0499999999999999E-2</v>
      </c>
      <c r="AA70">
        <v>-1.0500000000000001E-2</v>
      </c>
    </row>
    <row r="71" spans="1:27" x14ac:dyDescent="0.25">
      <c r="A71">
        <v>39</v>
      </c>
      <c r="B71">
        <v>70</v>
      </c>
      <c r="C71">
        <v>0.16939982343677801</v>
      </c>
      <c r="D71" s="2">
        <f t="shared" si="10"/>
        <v>10643.704816567795</v>
      </c>
      <c r="E71">
        <v>9</v>
      </c>
      <c r="F71">
        <v>10</v>
      </c>
      <c r="G71">
        <f t="shared" si="13"/>
        <v>90</v>
      </c>
      <c r="H71" t="s">
        <v>8</v>
      </c>
      <c r="I71">
        <v>-1.0500000000000001E-2</v>
      </c>
      <c r="J71">
        <v>0.19</v>
      </c>
      <c r="K71">
        <f t="shared" si="11"/>
        <v>35.979999999999997</v>
      </c>
      <c r="L71">
        <f t="shared" si="12"/>
        <v>2.611235367166012</v>
      </c>
      <c r="M71">
        <v>1</v>
      </c>
      <c r="N71">
        <v>1</v>
      </c>
      <c r="O71">
        <f t="shared" si="14"/>
        <v>50</v>
      </c>
      <c r="P71">
        <f t="shared" si="15"/>
        <v>124</v>
      </c>
      <c r="Q71">
        <f t="shared" si="16"/>
        <v>125</v>
      </c>
      <c r="U71">
        <v>78</v>
      </c>
      <c r="V71" t="str">
        <f t="shared" si="17"/>
        <v/>
      </c>
      <c r="W71">
        <f t="shared" si="18"/>
        <v>39</v>
      </c>
      <c r="X71">
        <v>58</v>
      </c>
      <c r="Z71">
        <f t="shared" si="19"/>
        <v>-3.0499999999999999E-2</v>
      </c>
      <c r="AA71">
        <v>-1.0500000000000001E-2</v>
      </c>
    </row>
    <row r="72" spans="1:27" x14ac:dyDescent="0.25">
      <c r="A72">
        <v>39</v>
      </c>
      <c r="B72">
        <v>71</v>
      </c>
      <c r="C72">
        <v>0.16738041596478401</v>
      </c>
      <c r="D72" s="2">
        <f t="shared" si="10"/>
        <v>10516.821702995383</v>
      </c>
      <c r="E72">
        <v>10</v>
      </c>
      <c r="F72">
        <v>1</v>
      </c>
      <c r="G72">
        <f t="shared" si="13"/>
        <v>91</v>
      </c>
      <c r="H72" t="s">
        <v>7</v>
      </c>
      <c r="I72">
        <v>-1.0500000000000001E-2</v>
      </c>
      <c r="J72">
        <v>0.21</v>
      </c>
      <c r="K72">
        <f t="shared" si="11"/>
        <v>114.81</v>
      </c>
      <c r="L72">
        <f t="shared" si="12"/>
        <v>0.82820104069353473</v>
      </c>
      <c r="M72">
        <v>-1</v>
      </c>
      <c r="N72">
        <v>1</v>
      </c>
      <c r="O72">
        <f t="shared" si="14"/>
        <v>51</v>
      </c>
      <c r="P72">
        <f t="shared" si="15"/>
        <v>127</v>
      </c>
      <c r="Q72">
        <f t="shared" si="16"/>
        <v>128</v>
      </c>
      <c r="U72">
        <v>79</v>
      </c>
      <c r="V72">
        <f t="shared" si="17"/>
        <v>40</v>
      </c>
      <c r="W72" t="str">
        <f t="shared" si="18"/>
        <v/>
      </c>
      <c r="X72">
        <v>59</v>
      </c>
      <c r="Z72">
        <f t="shared" si="19"/>
        <v>-3.0499999999999999E-2</v>
      </c>
      <c r="AA72">
        <v>-1.0500000000000001E-2</v>
      </c>
    </row>
    <row r="73" spans="1:27" x14ac:dyDescent="0.25">
      <c r="A73">
        <v>39</v>
      </c>
      <c r="B73">
        <v>72</v>
      </c>
      <c r="C73">
        <v>0.16908446826524801</v>
      </c>
      <c r="D73" s="2">
        <f t="shared" si="10"/>
        <v>10623.890466764793</v>
      </c>
      <c r="E73">
        <v>10</v>
      </c>
      <c r="F73">
        <v>2</v>
      </c>
      <c r="G73">
        <f t="shared" si="13"/>
        <v>92</v>
      </c>
      <c r="H73" t="s">
        <v>8</v>
      </c>
      <c r="I73">
        <v>-1.0500000000000001E-2</v>
      </c>
      <c r="J73">
        <v>0.22</v>
      </c>
      <c r="K73">
        <f t="shared" si="11"/>
        <v>35.979999999999997</v>
      </c>
      <c r="L73">
        <f t="shared" si="12"/>
        <v>2.6161055163025129</v>
      </c>
      <c r="M73">
        <v>-1</v>
      </c>
      <c r="N73">
        <v>1</v>
      </c>
      <c r="O73">
        <f t="shared" si="14"/>
        <v>52</v>
      </c>
      <c r="P73">
        <f t="shared" si="15"/>
        <v>129</v>
      </c>
      <c r="Q73">
        <f t="shared" si="16"/>
        <v>130</v>
      </c>
      <c r="U73">
        <v>80</v>
      </c>
      <c r="V73" t="str">
        <f t="shared" si="17"/>
        <v/>
      </c>
      <c r="W73">
        <f t="shared" si="18"/>
        <v>40</v>
      </c>
      <c r="X73">
        <v>60</v>
      </c>
      <c r="Z73">
        <f t="shared" si="19"/>
        <v>-3.0499999999999999E-2</v>
      </c>
      <c r="AA73">
        <v>-1.0500000000000001E-2</v>
      </c>
    </row>
    <row r="74" spans="1:27" x14ac:dyDescent="0.25">
      <c r="A74">
        <v>39</v>
      </c>
      <c r="B74">
        <v>73</v>
      </c>
      <c r="C74">
        <v>0.16891037763136901</v>
      </c>
      <c r="D74" s="2">
        <f t="shared" si="10"/>
        <v>10612.952029635731</v>
      </c>
      <c r="E74">
        <v>10</v>
      </c>
      <c r="F74">
        <v>3</v>
      </c>
      <c r="G74">
        <f t="shared" si="13"/>
        <v>93</v>
      </c>
      <c r="H74" t="s">
        <v>7</v>
      </c>
      <c r="I74">
        <v>-1.0500000000000001E-2</v>
      </c>
      <c r="J74">
        <v>0.24</v>
      </c>
      <c r="K74">
        <f t="shared" si="11"/>
        <v>114.81</v>
      </c>
      <c r="L74">
        <f t="shared" si="12"/>
        <v>0.82069933557478669</v>
      </c>
      <c r="M74">
        <v>-1</v>
      </c>
      <c r="N74">
        <v>1</v>
      </c>
      <c r="O74">
        <f t="shared" si="14"/>
        <v>53</v>
      </c>
      <c r="P74">
        <f t="shared" si="15"/>
        <v>131</v>
      </c>
      <c r="Q74">
        <f t="shared" si="16"/>
        <v>132</v>
      </c>
      <c r="U74">
        <v>81</v>
      </c>
      <c r="V74">
        <f t="shared" si="17"/>
        <v>41</v>
      </c>
      <c r="W74" t="str">
        <f t="shared" si="18"/>
        <v/>
      </c>
      <c r="X74">
        <v>61</v>
      </c>
      <c r="Z74">
        <f t="shared" si="19"/>
        <v>-3.0499999999999999E-2</v>
      </c>
      <c r="AA74">
        <v>-1.0500000000000001E-2</v>
      </c>
    </row>
    <row r="75" spans="1:27" x14ac:dyDescent="0.25">
      <c r="A75">
        <v>39</v>
      </c>
      <c r="B75">
        <v>74</v>
      </c>
      <c r="C75">
        <v>0.17052041520577599</v>
      </c>
      <c r="D75" s="2">
        <f t="shared" si="10"/>
        <v>10714.113673950942</v>
      </c>
      <c r="E75">
        <v>10</v>
      </c>
      <c r="F75">
        <v>4</v>
      </c>
      <c r="G75">
        <f t="shared" si="13"/>
        <v>94</v>
      </c>
      <c r="H75" t="s">
        <v>8</v>
      </c>
      <c r="I75">
        <v>-1.0500000000000001E-2</v>
      </c>
      <c r="J75">
        <v>0.25</v>
      </c>
      <c r="K75">
        <f t="shared" si="11"/>
        <v>35.979999999999997</v>
      </c>
      <c r="L75">
        <f t="shared" si="12"/>
        <v>2.594075375760692</v>
      </c>
      <c r="M75">
        <v>1</v>
      </c>
      <c r="N75">
        <v>1</v>
      </c>
      <c r="O75">
        <f t="shared" si="14"/>
        <v>54</v>
      </c>
      <c r="P75">
        <f t="shared" si="15"/>
        <v>133</v>
      </c>
      <c r="Q75">
        <f t="shared" si="16"/>
        <v>134</v>
      </c>
      <c r="U75">
        <v>82</v>
      </c>
      <c r="V75" t="str">
        <f t="shared" si="17"/>
        <v/>
      </c>
      <c r="W75">
        <f t="shared" si="18"/>
        <v>41</v>
      </c>
      <c r="X75">
        <v>62</v>
      </c>
      <c r="Z75">
        <f t="shared" si="19"/>
        <v>-3.0499999999999999E-2</v>
      </c>
      <c r="AA75">
        <v>-1.0500000000000001E-2</v>
      </c>
    </row>
    <row r="76" spans="1:27" x14ac:dyDescent="0.25">
      <c r="A76">
        <v>39</v>
      </c>
      <c r="B76">
        <v>75</v>
      </c>
      <c r="C76">
        <v>0.170949551721881</v>
      </c>
      <c r="D76" s="2">
        <f t="shared" si="10"/>
        <v>10741.077116478595</v>
      </c>
      <c r="E76">
        <v>10</v>
      </c>
      <c r="F76">
        <v>5</v>
      </c>
      <c r="G76">
        <f t="shared" si="13"/>
        <v>95</v>
      </c>
      <c r="H76" t="s">
        <v>7</v>
      </c>
      <c r="I76">
        <v>-1.0500000000000001E-2</v>
      </c>
      <c r="J76">
        <v>0.27</v>
      </c>
      <c r="K76">
        <f t="shared" si="11"/>
        <v>114.81</v>
      </c>
      <c r="L76">
        <f t="shared" si="12"/>
        <v>0.81090961220699898</v>
      </c>
      <c r="M76">
        <v>1</v>
      </c>
      <c r="N76">
        <v>1</v>
      </c>
      <c r="O76">
        <f t="shared" si="14"/>
        <v>55</v>
      </c>
      <c r="P76">
        <f t="shared" si="15"/>
        <v>135</v>
      </c>
      <c r="Q76">
        <f t="shared" si="16"/>
        <v>136</v>
      </c>
      <c r="U76">
        <v>83</v>
      </c>
      <c r="V76">
        <f t="shared" si="17"/>
        <v>42</v>
      </c>
      <c r="W76" t="str">
        <f t="shared" si="18"/>
        <v/>
      </c>
      <c r="X76">
        <v>63</v>
      </c>
      <c r="Z76">
        <f t="shared" si="19"/>
        <v>-3.0499999999999999E-2</v>
      </c>
      <c r="AA76">
        <v>-1.0500000000000001E-2</v>
      </c>
    </row>
    <row r="77" spans="1:27" x14ac:dyDescent="0.25">
      <c r="A77">
        <v>39</v>
      </c>
      <c r="B77">
        <v>76</v>
      </c>
      <c r="C77">
        <v>0.17005026317813701</v>
      </c>
      <c r="D77" s="2">
        <f t="shared" si="10"/>
        <v>10684.573150828923</v>
      </c>
      <c r="E77">
        <v>10</v>
      </c>
      <c r="F77">
        <v>6</v>
      </c>
      <c r="G77">
        <f t="shared" si="13"/>
        <v>96</v>
      </c>
      <c r="H77" t="s">
        <v>8</v>
      </c>
      <c r="I77">
        <v>-1.0500000000000001E-2</v>
      </c>
      <c r="J77">
        <v>0.28000000000000003</v>
      </c>
      <c r="K77">
        <f t="shared" si="11"/>
        <v>35.979999999999997</v>
      </c>
      <c r="L77">
        <f t="shared" si="12"/>
        <v>2.6012474305106728</v>
      </c>
      <c r="M77">
        <v>-1</v>
      </c>
      <c r="N77">
        <v>1</v>
      </c>
      <c r="O77">
        <f t="shared" si="14"/>
        <v>56</v>
      </c>
      <c r="P77">
        <f t="shared" si="15"/>
        <v>137</v>
      </c>
      <c r="Q77">
        <f t="shared" si="16"/>
        <v>138</v>
      </c>
      <c r="U77">
        <v>84</v>
      </c>
      <c r="V77" t="str">
        <f t="shared" si="17"/>
        <v/>
      </c>
      <c r="W77">
        <f t="shared" si="18"/>
        <v>42</v>
      </c>
      <c r="X77">
        <v>64</v>
      </c>
      <c r="Z77">
        <f t="shared" si="19"/>
        <v>-3.0499999999999999E-2</v>
      </c>
      <c r="AA77">
        <v>-1.0500000000000001E-2</v>
      </c>
    </row>
    <row r="78" spans="1:27" x14ac:dyDescent="0.25">
      <c r="B78">
        <v>77</v>
      </c>
      <c r="D78" s="2"/>
      <c r="L78">
        <v>0</v>
      </c>
      <c r="M78">
        <v>0</v>
      </c>
      <c r="N78">
        <v>0</v>
      </c>
      <c r="O78">
        <f t="shared" si="14"/>
        <v>57</v>
      </c>
      <c r="P78">
        <f t="shared" si="15"/>
        <v>139</v>
      </c>
      <c r="Q78">
        <f t="shared" si="16"/>
        <v>140</v>
      </c>
      <c r="U78">
        <v>85</v>
      </c>
      <c r="V78">
        <f t="shared" si="17"/>
        <v>43</v>
      </c>
      <c r="W78" t="str">
        <f t="shared" si="18"/>
        <v/>
      </c>
      <c r="X78">
        <v>65</v>
      </c>
      <c r="Z78">
        <f t="shared" si="19"/>
        <v>-0.02</v>
      </c>
    </row>
    <row r="79" spans="1:27" x14ac:dyDescent="0.25">
      <c r="B79">
        <v>78</v>
      </c>
      <c r="D79" s="2"/>
      <c r="L79">
        <v>0</v>
      </c>
      <c r="M79">
        <v>0</v>
      </c>
      <c r="N79">
        <v>0</v>
      </c>
      <c r="O79">
        <f t="shared" si="14"/>
        <v>58</v>
      </c>
      <c r="P79">
        <f t="shared" si="15"/>
        <v>141</v>
      </c>
      <c r="Q79">
        <f t="shared" si="16"/>
        <v>142</v>
      </c>
      <c r="U79">
        <v>86</v>
      </c>
      <c r="V79" t="str">
        <f t="shared" si="17"/>
        <v/>
      </c>
      <c r="W79">
        <f t="shared" si="18"/>
        <v>43</v>
      </c>
      <c r="X79">
        <v>66</v>
      </c>
      <c r="Z79">
        <f t="shared" si="19"/>
        <v>-0.02</v>
      </c>
    </row>
    <row r="80" spans="1:27" x14ac:dyDescent="0.25">
      <c r="A80">
        <v>39</v>
      </c>
      <c r="B80">
        <v>79</v>
      </c>
      <c r="C80">
        <v>0.16723557846072201</v>
      </c>
      <c r="D80" s="2">
        <f t="shared" ref="D80:D115" si="20">C80*2*PI()*10000</f>
        <v>10507.721294220875</v>
      </c>
      <c r="E80">
        <v>10</v>
      </c>
      <c r="F80">
        <v>7</v>
      </c>
      <c r="G80">
        <f t="shared" si="13"/>
        <v>97</v>
      </c>
      <c r="H80" t="s">
        <v>7</v>
      </c>
      <c r="I80">
        <v>-1.0500000000000001E-2</v>
      </c>
      <c r="J80">
        <v>0.3</v>
      </c>
      <c r="K80">
        <f t="shared" ref="K80:K115" si="21">IF(ISODD(F80),$S$2,$T$2)</f>
        <v>114.81</v>
      </c>
      <c r="L80">
        <f t="shared" ref="L80:L115" si="22">1/(D80*K80*0.000001)</f>
        <v>0.82891831971214824</v>
      </c>
      <c r="M80">
        <v>-1</v>
      </c>
      <c r="N80">
        <v>1</v>
      </c>
      <c r="O80">
        <f t="shared" si="14"/>
        <v>59</v>
      </c>
      <c r="P80">
        <f t="shared" si="15"/>
        <v>143</v>
      </c>
      <c r="Q80">
        <f t="shared" si="16"/>
        <v>144</v>
      </c>
      <c r="U80">
        <v>87</v>
      </c>
      <c r="V80">
        <f t="shared" si="17"/>
        <v>44</v>
      </c>
      <c r="W80" t="str">
        <f t="shared" si="18"/>
        <v/>
      </c>
      <c r="X80">
        <v>67</v>
      </c>
      <c r="Z80">
        <f t="shared" si="19"/>
        <v>-3.0499999999999999E-2</v>
      </c>
      <c r="AA80">
        <v>-1.0500000000000001E-2</v>
      </c>
    </row>
    <row r="81" spans="1:27" x14ac:dyDescent="0.25">
      <c r="A81">
        <v>39</v>
      </c>
      <c r="B81">
        <v>80</v>
      </c>
      <c r="C81">
        <v>0.17091960425899</v>
      </c>
      <c r="D81" s="2">
        <f t="shared" si="20"/>
        <v>10739.195461890355</v>
      </c>
      <c r="E81">
        <v>10</v>
      </c>
      <c r="F81">
        <v>8</v>
      </c>
      <c r="G81">
        <f t="shared" si="13"/>
        <v>98</v>
      </c>
      <c r="H81" t="s">
        <v>8</v>
      </c>
      <c r="I81">
        <v>-1.0500000000000001E-2</v>
      </c>
      <c r="J81">
        <v>0.31</v>
      </c>
      <c r="K81">
        <f t="shared" si="21"/>
        <v>35.979999999999997</v>
      </c>
      <c r="L81">
        <f t="shared" si="22"/>
        <v>2.5880168168393487</v>
      </c>
      <c r="M81">
        <v>1</v>
      </c>
      <c r="N81">
        <v>1</v>
      </c>
      <c r="O81">
        <f t="shared" si="14"/>
        <v>60</v>
      </c>
      <c r="P81">
        <f t="shared" si="15"/>
        <v>145</v>
      </c>
      <c r="Q81">
        <f t="shared" si="16"/>
        <v>146</v>
      </c>
      <c r="U81">
        <v>88</v>
      </c>
      <c r="V81" t="str">
        <f t="shared" si="17"/>
        <v/>
      </c>
      <c r="W81">
        <f t="shared" si="18"/>
        <v>44</v>
      </c>
      <c r="X81">
        <v>68</v>
      </c>
      <c r="Z81">
        <f t="shared" si="19"/>
        <v>-3.0499999999999999E-2</v>
      </c>
      <c r="AA81">
        <v>-1.0500000000000001E-2</v>
      </c>
    </row>
    <row r="82" spans="1:27" x14ac:dyDescent="0.25">
      <c r="A82">
        <v>39</v>
      </c>
      <c r="B82">
        <v>81</v>
      </c>
      <c r="C82">
        <v>0.16791955707919401</v>
      </c>
      <c r="D82" s="2">
        <f t="shared" si="20"/>
        <v>10550.696938280957</v>
      </c>
      <c r="E82">
        <v>10</v>
      </c>
      <c r="F82">
        <v>9</v>
      </c>
      <c r="G82">
        <f t="shared" si="13"/>
        <v>99</v>
      </c>
      <c r="H82" t="s">
        <v>7</v>
      </c>
      <c r="I82">
        <v>-1.0500000000000001E-2</v>
      </c>
      <c r="J82">
        <v>0.33</v>
      </c>
      <c r="K82">
        <f t="shared" si="21"/>
        <v>114.81</v>
      </c>
      <c r="L82">
        <f t="shared" si="22"/>
        <v>0.82554192677135796</v>
      </c>
      <c r="M82">
        <v>1</v>
      </c>
      <c r="N82">
        <v>1</v>
      </c>
      <c r="O82">
        <f t="shared" si="14"/>
        <v>61</v>
      </c>
      <c r="P82">
        <f t="shared" si="15"/>
        <v>147</v>
      </c>
      <c r="Q82">
        <f t="shared" si="16"/>
        <v>148</v>
      </c>
      <c r="U82">
        <v>89</v>
      </c>
      <c r="V82">
        <f t="shared" si="17"/>
        <v>45</v>
      </c>
      <c r="W82" t="str">
        <f t="shared" si="18"/>
        <v/>
      </c>
      <c r="X82">
        <v>69</v>
      </c>
      <c r="Z82">
        <f t="shared" si="19"/>
        <v>-3.0499999999999999E-2</v>
      </c>
      <c r="AA82">
        <v>-1.0500000000000001E-2</v>
      </c>
    </row>
    <row r="83" spans="1:27" x14ac:dyDescent="0.25">
      <c r="A83">
        <v>39</v>
      </c>
      <c r="B83">
        <v>82</v>
      </c>
      <c r="C83">
        <v>0.167038949145428</v>
      </c>
      <c r="D83" s="2">
        <f t="shared" si="20"/>
        <v>10495.366709972714</v>
      </c>
      <c r="E83">
        <v>10</v>
      </c>
      <c r="F83">
        <v>10</v>
      </c>
      <c r="G83">
        <f t="shared" si="13"/>
        <v>100</v>
      </c>
      <c r="H83" t="s">
        <v>8</v>
      </c>
      <c r="I83">
        <v>-1.0500000000000001E-2</v>
      </c>
      <c r="J83">
        <v>0.34</v>
      </c>
      <c r="K83">
        <f t="shared" si="21"/>
        <v>35.979999999999997</v>
      </c>
      <c r="L83">
        <f t="shared" si="22"/>
        <v>2.6481417203162514</v>
      </c>
      <c r="M83">
        <v>1</v>
      </c>
      <c r="N83">
        <v>1</v>
      </c>
      <c r="O83">
        <f t="shared" si="14"/>
        <v>62</v>
      </c>
      <c r="P83">
        <f t="shared" si="15"/>
        <v>149</v>
      </c>
      <c r="Q83">
        <f t="shared" si="16"/>
        <v>150</v>
      </c>
      <c r="U83">
        <v>90</v>
      </c>
      <c r="V83" t="str">
        <f t="shared" si="17"/>
        <v/>
      </c>
      <c r="W83">
        <f t="shared" si="18"/>
        <v>45</v>
      </c>
      <c r="X83">
        <v>70</v>
      </c>
      <c r="Z83">
        <f t="shared" si="19"/>
        <v>-3.0499999999999999E-2</v>
      </c>
      <c r="AA83">
        <v>-1.0500000000000001E-2</v>
      </c>
    </row>
    <row r="84" spans="1:27" x14ac:dyDescent="0.25">
      <c r="A84">
        <v>39</v>
      </c>
      <c r="B84">
        <v>83</v>
      </c>
      <c r="C84">
        <v>0.16715857374624499</v>
      </c>
      <c r="D84" s="2">
        <f t="shared" si="20"/>
        <v>10502.882945315017</v>
      </c>
      <c r="E84">
        <v>11</v>
      </c>
      <c r="F84">
        <v>1</v>
      </c>
      <c r="G84">
        <f t="shared" si="13"/>
        <v>101</v>
      </c>
      <c r="H84" t="s">
        <v>7</v>
      </c>
      <c r="I84">
        <v>1.0500000000000001E-2</v>
      </c>
      <c r="J84">
        <v>0.06</v>
      </c>
      <c r="K84">
        <f t="shared" si="21"/>
        <v>114.81</v>
      </c>
      <c r="L84">
        <f t="shared" si="22"/>
        <v>0.82930017639531861</v>
      </c>
      <c r="M84">
        <v>1</v>
      </c>
      <c r="N84">
        <v>1</v>
      </c>
      <c r="O84">
        <f t="shared" si="14"/>
        <v>63</v>
      </c>
      <c r="P84">
        <f t="shared" si="15"/>
        <v>151</v>
      </c>
      <c r="Q84">
        <f t="shared" si="16"/>
        <v>152</v>
      </c>
      <c r="U84">
        <v>91</v>
      </c>
      <c r="V84">
        <f t="shared" si="17"/>
        <v>46</v>
      </c>
      <c r="W84" t="str">
        <f t="shared" si="18"/>
        <v/>
      </c>
      <c r="X84">
        <v>71</v>
      </c>
      <c r="Z84">
        <f t="shared" si="19"/>
        <v>-9.4999999999999998E-3</v>
      </c>
      <c r="AA84">
        <v>1.0500000000000001E-2</v>
      </c>
    </row>
    <row r="85" spans="1:27" x14ac:dyDescent="0.25">
      <c r="A85">
        <v>39</v>
      </c>
      <c r="B85">
        <v>84</v>
      </c>
      <c r="C85">
        <v>0.17041446097535901</v>
      </c>
      <c r="D85" s="2">
        <f t="shared" si="20"/>
        <v>10707.456373313047</v>
      </c>
      <c r="E85">
        <v>11</v>
      </c>
      <c r="F85">
        <v>2</v>
      </c>
      <c r="G85">
        <f t="shared" si="13"/>
        <v>102</v>
      </c>
      <c r="H85" t="s">
        <v>8</v>
      </c>
      <c r="I85">
        <v>1.0500000000000001E-2</v>
      </c>
      <c r="J85">
        <v>7.0000000000000007E-2</v>
      </c>
      <c r="K85">
        <f t="shared" si="21"/>
        <v>35.979999999999997</v>
      </c>
      <c r="L85">
        <f t="shared" si="22"/>
        <v>2.5956882275017312</v>
      </c>
      <c r="M85">
        <v>-1</v>
      </c>
      <c r="N85">
        <v>1</v>
      </c>
      <c r="O85">
        <f t="shared" si="14"/>
        <v>64</v>
      </c>
      <c r="P85">
        <f t="shared" si="15"/>
        <v>153</v>
      </c>
      <c r="Q85">
        <f t="shared" si="16"/>
        <v>154</v>
      </c>
      <c r="U85">
        <v>92</v>
      </c>
      <c r="V85" t="str">
        <f t="shared" si="17"/>
        <v/>
      </c>
      <c r="W85">
        <f t="shared" si="18"/>
        <v>46</v>
      </c>
      <c r="X85">
        <v>72</v>
      </c>
      <c r="Z85">
        <f t="shared" si="19"/>
        <v>-9.4999999999999998E-3</v>
      </c>
      <c r="AA85">
        <v>1.0500000000000001E-2</v>
      </c>
    </row>
    <row r="86" spans="1:27" x14ac:dyDescent="0.25">
      <c r="A86">
        <v>39</v>
      </c>
      <c r="B86">
        <v>85</v>
      </c>
      <c r="C86">
        <v>0.17093053587684501</v>
      </c>
      <c r="D86" s="2">
        <f t="shared" si="20"/>
        <v>10739.882315697258</v>
      </c>
      <c r="E86">
        <v>11</v>
      </c>
      <c r="F86">
        <v>3</v>
      </c>
      <c r="G86">
        <f t="shared" si="13"/>
        <v>103</v>
      </c>
      <c r="H86" t="s">
        <v>7</v>
      </c>
      <c r="I86">
        <v>1.0500000000000001E-2</v>
      </c>
      <c r="J86">
        <v>0.09</v>
      </c>
      <c r="K86">
        <f t="shared" si="21"/>
        <v>114.81</v>
      </c>
      <c r="L86">
        <f t="shared" si="22"/>
        <v>0.81099982506127244</v>
      </c>
      <c r="M86">
        <v>-1</v>
      </c>
      <c r="N86">
        <v>1</v>
      </c>
      <c r="O86">
        <f t="shared" si="14"/>
        <v>65</v>
      </c>
      <c r="P86">
        <f t="shared" si="15"/>
        <v>155</v>
      </c>
      <c r="Q86">
        <f t="shared" si="16"/>
        <v>156</v>
      </c>
      <c r="U86">
        <v>93</v>
      </c>
      <c r="V86">
        <f t="shared" si="17"/>
        <v>47</v>
      </c>
      <c r="W86" t="str">
        <f t="shared" si="18"/>
        <v/>
      </c>
      <c r="X86">
        <v>73</v>
      </c>
      <c r="Z86">
        <f t="shared" si="19"/>
        <v>-9.4999999999999998E-3</v>
      </c>
      <c r="AA86">
        <v>1.0500000000000001E-2</v>
      </c>
    </row>
    <row r="87" spans="1:27" x14ac:dyDescent="0.25">
      <c r="A87">
        <v>39</v>
      </c>
      <c r="B87">
        <v>86</v>
      </c>
      <c r="C87">
        <v>0.16769203257572701</v>
      </c>
      <c r="D87" s="2">
        <f t="shared" si="20"/>
        <v>10536.401152108885</v>
      </c>
      <c r="E87">
        <v>11</v>
      </c>
      <c r="F87">
        <v>4</v>
      </c>
      <c r="G87">
        <f t="shared" si="13"/>
        <v>104</v>
      </c>
      <c r="H87" t="s">
        <v>8</v>
      </c>
      <c r="I87">
        <v>1.0500000000000001E-2</v>
      </c>
      <c r="J87">
        <v>0.1</v>
      </c>
      <c r="K87">
        <f t="shared" si="21"/>
        <v>35.979999999999997</v>
      </c>
      <c r="L87">
        <f t="shared" si="22"/>
        <v>2.6378284248539816</v>
      </c>
      <c r="M87">
        <v>-1</v>
      </c>
      <c r="N87">
        <v>1</v>
      </c>
      <c r="O87">
        <f t="shared" si="14"/>
        <v>66</v>
      </c>
      <c r="P87">
        <f t="shared" si="15"/>
        <v>157</v>
      </c>
      <c r="Q87">
        <f t="shared" si="16"/>
        <v>158</v>
      </c>
      <c r="U87">
        <v>94</v>
      </c>
      <c r="V87" t="str">
        <f t="shared" si="17"/>
        <v/>
      </c>
      <c r="W87">
        <f t="shared" si="18"/>
        <v>47</v>
      </c>
      <c r="X87">
        <v>74</v>
      </c>
      <c r="Z87">
        <f t="shared" si="19"/>
        <v>-9.4999999999999998E-3</v>
      </c>
      <c r="AA87">
        <v>1.0500000000000001E-2</v>
      </c>
    </row>
    <row r="88" spans="1:27" x14ac:dyDescent="0.25">
      <c r="A88">
        <v>39</v>
      </c>
      <c r="B88">
        <v>87</v>
      </c>
      <c r="C88">
        <v>0.17043688992491199</v>
      </c>
      <c r="D88" s="2">
        <f t="shared" si="20"/>
        <v>10708.865625775914</v>
      </c>
      <c r="E88">
        <v>11</v>
      </c>
      <c r="F88">
        <v>5</v>
      </c>
      <c r="G88">
        <f t="shared" si="13"/>
        <v>105</v>
      </c>
      <c r="H88" t="s">
        <v>7</v>
      </c>
      <c r="I88">
        <v>1.0500000000000001E-2</v>
      </c>
      <c r="J88">
        <v>0.12</v>
      </c>
      <c r="K88">
        <f t="shared" si="21"/>
        <v>114.81</v>
      </c>
      <c r="L88">
        <f t="shared" si="22"/>
        <v>0.81334876947604229</v>
      </c>
      <c r="M88">
        <v>-1</v>
      </c>
      <c r="N88">
        <v>1</v>
      </c>
      <c r="O88">
        <f t="shared" si="14"/>
        <v>67</v>
      </c>
      <c r="P88">
        <f t="shared" si="15"/>
        <v>159</v>
      </c>
      <c r="Q88">
        <f t="shared" si="16"/>
        <v>160</v>
      </c>
      <c r="U88">
        <v>95</v>
      </c>
      <c r="V88">
        <f t="shared" si="17"/>
        <v>48</v>
      </c>
      <c r="W88" t="str">
        <f t="shared" si="18"/>
        <v/>
      </c>
      <c r="X88">
        <v>75</v>
      </c>
      <c r="Z88">
        <f t="shared" si="19"/>
        <v>-9.4999999999999998E-3</v>
      </c>
      <c r="AA88">
        <v>1.0500000000000001E-2</v>
      </c>
    </row>
    <row r="89" spans="1:27" x14ac:dyDescent="0.25">
      <c r="A89">
        <v>39</v>
      </c>
      <c r="B89">
        <v>88</v>
      </c>
      <c r="C89">
        <v>0.16996474008748</v>
      </c>
      <c r="D89" s="2">
        <f t="shared" si="20"/>
        <v>10679.199576562514</v>
      </c>
      <c r="E89">
        <v>11</v>
      </c>
      <c r="F89">
        <v>6</v>
      </c>
      <c r="G89">
        <f t="shared" si="13"/>
        <v>106</v>
      </c>
      <c r="H89" t="s">
        <v>8</v>
      </c>
      <c r="I89">
        <v>1.0500000000000001E-2</v>
      </c>
      <c r="J89">
        <v>0.13</v>
      </c>
      <c r="K89">
        <f t="shared" si="21"/>
        <v>35.979999999999997</v>
      </c>
      <c r="L89">
        <f t="shared" si="22"/>
        <v>2.6025563297547536</v>
      </c>
      <c r="M89">
        <v>1</v>
      </c>
      <c r="N89">
        <v>1</v>
      </c>
      <c r="O89">
        <f t="shared" si="14"/>
        <v>68</v>
      </c>
      <c r="P89">
        <f t="shared" si="15"/>
        <v>161</v>
      </c>
      <c r="Q89">
        <f t="shared" si="16"/>
        <v>162</v>
      </c>
      <c r="U89">
        <v>96</v>
      </c>
      <c r="V89" t="str">
        <f t="shared" si="17"/>
        <v/>
      </c>
      <c r="W89">
        <f t="shared" si="18"/>
        <v>48</v>
      </c>
      <c r="X89">
        <v>76</v>
      </c>
      <c r="Z89">
        <f t="shared" si="19"/>
        <v>-9.4999999999999998E-3</v>
      </c>
      <c r="AA89">
        <v>1.0500000000000001E-2</v>
      </c>
    </row>
    <row r="90" spans="1:27" x14ac:dyDescent="0.25">
      <c r="A90">
        <v>39</v>
      </c>
      <c r="B90">
        <v>89</v>
      </c>
      <c r="C90">
        <v>0.16531627962581999</v>
      </c>
      <c r="D90" s="2">
        <f t="shared" si="20"/>
        <v>10387.128191825441</v>
      </c>
      <c r="E90">
        <v>11</v>
      </c>
      <c r="F90">
        <v>7</v>
      </c>
      <c r="G90">
        <f t="shared" si="13"/>
        <v>107</v>
      </c>
      <c r="H90" t="s">
        <v>7</v>
      </c>
      <c r="I90">
        <v>1.0500000000000001E-2</v>
      </c>
      <c r="J90">
        <v>0.15</v>
      </c>
      <c r="K90">
        <f t="shared" si="21"/>
        <v>114.81</v>
      </c>
      <c r="L90">
        <f t="shared" si="22"/>
        <v>0.83854194521868319</v>
      </c>
      <c r="M90">
        <v>-1</v>
      </c>
      <c r="N90">
        <v>1</v>
      </c>
      <c r="O90">
        <f t="shared" si="14"/>
        <v>69</v>
      </c>
      <c r="P90">
        <f t="shared" si="15"/>
        <v>163</v>
      </c>
      <c r="Q90">
        <f t="shared" si="16"/>
        <v>164</v>
      </c>
      <c r="U90">
        <v>97</v>
      </c>
      <c r="V90">
        <f t="shared" si="17"/>
        <v>49</v>
      </c>
      <c r="W90" t="str">
        <f t="shared" si="18"/>
        <v/>
      </c>
      <c r="X90">
        <v>79</v>
      </c>
      <c r="Z90">
        <f t="shared" si="19"/>
        <v>-9.4999999999999998E-3</v>
      </c>
      <c r="AA90">
        <v>1.0500000000000001E-2</v>
      </c>
    </row>
    <row r="91" spans="1:27" x14ac:dyDescent="0.25">
      <c r="A91">
        <v>39</v>
      </c>
      <c r="B91">
        <v>90</v>
      </c>
      <c r="C91">
        <v>0.169260979149922</v>
      </c>
      <c r="D91" s="2">
        <f t="shared" si="20"/>
        <v>10634.980972736201</v>
      </c>
      <c r="E91">
        <v>11</v>
      </c>
      <c r="F91">
        <v>8</v>
      </c>
      <c r="G91">
        <f t="shared" si="13"/>
        <v>108</v>
      </c>
      <c r="H91" t="s">
        <v>8</v>
      </c>
      <c r="I91">
        <v>1.0500000000000001E-2</v>
      </c>
      <c r="J91">
        <v>0.16</v>
      </c>
      <c r="K91">
        <f t="shared" si="21"/>
        <v>35.979999999999997</v>
      </c>
      <c r="L91">
        <f t="shared" si="22"/>
        <v>2.6133773559113695</v>
      </c>
      <c r="M91">
        <v>-1</v>
      </c>
      <c r="N91">
        <v>1</v>
      </c>
      <c r="O91">
        <f t="shared" si="14"/>
        <v>70</v>
      </c>
      <c r="P91">
        <f t="shared" si="15"/>
        <v>165</v>
      </c>
      <c r="Q91">
        <f t="shared" si="16"/>
        <v>166</v>
      </c>
      <c r="U91">
        <v>98</v>
      </c>
      <c r="V91" t="str">
        <f t="shared" si="17"/>
        <v/>
      </c>
      <c r="W91">
        <f t="shared" si="18"/>
        <v>49</v>
      </c>
      <c r="X91">
        <v>80</v>
      </c>
      <c r="Z91">
        <f t="shared" si="19"/>
        <v>-9.4999999999999998E-3</v>
      </c>
      <c r="AA91">
        <v>1.0500000000000001E-2</v>
      </c>
    </row>
    <row r="92" spans="1:27" x14ac:dyDescent="0.25">
      <c r="A92">
        <v>39</v>
      </c>
      <c r="B92">
        <v>91</v>
      </c>
      <c r="C92">
        <v>0.16854613838344401</v>
      </c>
      <c r="D92" s="2">
        <f t="shared" si="20"/>
        <v>10590.066202727126</v>
      </c>
      <c r="E92">
        <v>11</v>
      </c>
      <c r="F92">
        <v>9</v>
      </c>
      <c r="G92">
        <f t="shared" si="13"/>
        <v>109</v>
      </c>
      <c r="H92" t="s">
        <v>7</v>
      </c>
      <c r="I92">
        <v>1.0500000000000001E-2</v>
      </c>
      <c r="J92">
        <v>0.18</v>
      </c>
      <c r="K92">
        <f t="shared" si="21"/>
        <v>114.81</v>
      </c>
      <c r="L92">
        <f t="shared" si="22"/>
        <v>0.82247292060989574</v>
      </c>
      <c r="M92">
        <v>-1</v>
      </c>
      <c r="N92">
        <v>1</v>
      </c>
      <c r="O92">
        <f t="shared" si="14"/>
        <v>71</v>
      </c>
      <c r="P92">
        <f t="shared" si="15"/>
        <v>167</v>
      </c>
      <c r="Q92">
        <f t="shared" si="16"/>
        <v>168</v>
      </c>
      <c r="U92">
        <v>99</v>
      </c>
      <c r="V92">
        <f t="shared" si="17"/>
        <v>50</v>
      </c>
      <c r="W92" t="str">
        <f t="shared" si="18"/>
        <v/>
      </c>
      <c r="X92">
        <v>81</v>
      </c>
      <c r="Z92">
        <f t="shared" si="19"/>
        <v>-9.4999999999999998E-3</v>
      </c>
      <c r="AA92">
        <v>1.0500000000000001E-2</v>
      </c>
    </row>
    <row r="93" spans="1:27" x14ac:dyDescent="0.25">
      <c r="A93">
        <v>39</v>
      </c>
      <c r="B93">
        <v>92</v>
      </c>
      <c r="C93">
        <v>0.16963704076452599</v>
      </c>
      <c r="D93" s="2">
        <f t="shared" si="20"/>
        <v>10658.609620850943</v>
      </c>
      <c r="E93">
        <v>11</v>
      </c>
      <c r="F93">
        <v>10</v>
      </c>
      <c r="G93">
        <f t="shared" si="13"/>
        <v>110</v>
      </c>
      <c r="H93" t="s">
        <v>8</v>
      </c>
      <c r="I93">
        <v>1.0500000000000001E-2</v>
      </c>
      <c r="J93">
        <v>0.19</v>
      </c>
      <c r="K93">
        <f t="shared" si="21"/>
        <v>35.979999999999997</v>
      </c>
      <c r="L93">
        <f t="shared" si="22"/>
        <v>2.6075838635019033</v>
      </c>
      <c r="M93">
        <v>1</v>
      </c>
      <c r="N93">
        <v>1</v>
      </c>
      <c r="O93">
        <f t="shared" si="14"/>
        <v>72</v>
      </c>
      <c r="P93">
        <f t="shared" si="15"/>
        <v>169</v>
      </c>
      <c r="Q93">
        <f t="shared" si="16"/>
        <v>170</v>
      </c>
      <c r="U93">
        <v>100</v>
      </c>
      <c r="V93" t="str">
        <f t="shared" si="17"/>
        <v/>
      </c>
      <c r="W93">
        <f t="shared" si="18"/>
        <v>50</v>
      </c>
      <c r="X93">
        <v>82</v>
      </c>
      <c r="Z93">
        <f t="shared" si="19"/>
        <v>-9.4999999999999998E-3</v>
      </c>
      <c r="AA93">
        <v>1.0500000000000001E-2</v>
      </c>
    </row>
    <row r="94" spans="1:27" x14ac:dyDescent="0.25">
      <c r="A94">
        <v>39</v>
      </c>
      <c r="B94">
        <v>93</v>
      </c>
      <c r="C94">
        <v>0.172780707560129</v>
      </c>
      <c r="D94" s="2">
        <f t="shared" si="20"/>
        <v>10856.132031058954</v>
      </c>
      <c r="E94">
        <v>12</v>
      </c>
      <c r="F94">
        <v>1</v>
      </c>
      <c r="G94">
        <f t="shared" si="13"/>
        <v>111</v>
      </c>
      <c r="H94" t="s">
        <v>7</v>
      </c>
      <c r="I94">
        <v>1.0500000000000001E-2</v>
      </c>
      <c r="J94">
        <v>0.21</v>
      </c>
      <c r="K94">
        <f t="shared" si="21"/>
        <v>114.81</v>
      </c>
      <c r="L94">
        <f t="shared" si="22"/>
        <v>0.80231547058289709</v>
      </c>
      <c r="M94">
        <v>-1</v>
      </c>
      <c r="N94">
        <v>1</v>
      </c>
      <c r="O94">
        <f t="shared" si="14"/>
        <v>73</v>
      </c>
      <c r="P94">
        <f t="shared" si="15"/>
        <v>171</v>
      </c>
      <c r="Q94">
        <f t="shared" si="16"/>
        <v>172</v>
      </c>
      <c r="U94">
        <v>101</v>
      </c>
      <c r="V94">
        <f t="shared" si="17"/>
        <v>51</v>
      </c>
      <c r="W94" t="str">
        <f t="shared" si="18"/>
        <v/>
      </c>
      <c r="X94">
        <v>83</v>
      </c>
      <c r="Z94">
        <f t="shared" si="19"/>
        <v>-9.4999999999999998E-3</v>
      </c>
      <c r="AA94">
        <v>1.0500000000000001E-2</v>
      </c>
    </row>
    <row r="95" spans="1:27" x14ac:dyDescent="0.25">
      <c r="A95">
        <v>39</v>
      </c>
      <c r="B95">
        <v>94</v>
      </c>
      <c r="C95">
        <v>0.16911630332924599</v>
      </c>
      <c r="D95" s="2">
        <f t="shared" si="20"/>
        <v>10625.890722828446</v>
      </c>
      <c r="E95">
        <v>12</v>
      </c>
      <c r="F95">
        <v>2</v>
      </c>
      <c r="G95">
        <f t="shared" si="13"/>
        <v>112</v>
      </c>
      <c r="H95" t="s">
        <v>8</v>
      </c>
      <c r="I95">
        <v>1.0500000000000001E-2</v>
      </c>
      <c r="J95">
        <v>0.22</v>
      </c>
      <c r="K95">
        <f t="shared" si="21"/>
        <v>35.979999999999997</v>
      </c>
      <c r="L95">
        <f t="shared" si="22"/>
        <v>2.6156130511474838</v>
      </c>
      <c r="M95">
        <v>1</v>
      </c>
      <c r="N95">
        <v>1</v>
      </c>
      <c r="O95">
        <f t="shared" si="14"/>
        <v>74</v>
      </c>
      <c r="P95">
        <f t="shared" si="15"/>
        <v>173</v>
      </c>
      <c r="Q95" t="str">
        <f t="shared" si="16"/>
        <v/>
      </c>
      <c r="U95">
        <v>102</v>
      </c>
      <c r="V95" t="str">
        <f t="shared" si="17"/>
        <v/>
      </c>
      <c r="W95">
        <f t="shared" si="18"/>
        <v>51</v>
      </c>
      <c r="X95">
        <v>84</v>
      </c>
      <c r="Z95">
        <f t="shared" si="19"/>
        <v>-9.4999999999999998E-3</v>
      </c>
      <c r="AA95">
        <v>1.0500000000000001E-2</v>
      </c>
    </row>
    <row r="96" spans="1:27" x14ac:dyDescent="0.25">
      <c r="A96">
        <v>39</v>
      </c>
      <c r="B96">
        <v>95</v>
      </c>
      <c r="C96">
        <v>0.16966938949947299</v>
      </c>
      <c r="D96" s="2">
        <f t="shared" si="20"/>
        <v>10660.642151812192</v>
      </c>
      <c r="E96">
        <v>12</v>
      </c>
      <c r="F96">
        <v>3</v>
      </c>
      <c r="G96">
        <f t="shared" si="13"/>
        <v>113</v>
      </c>
      <c r="H96" t="s">
        <v>7</v>
      </c>
      <c r="I96">
        <v>1.0500000000000001E-2</v>
      </c>
      <c r="J96">
        <v>0.24</v>
      </c>
      <c r="K96">
        <f t="shared" si="21"/>
        <v>114.81</v>
      </c>
      <c r="L96">
        <f t="shared" si="22"/>
        <v>0.81702795715064092</v>
      </c>
      <c r="M96">
        <v>-1</v>
      </c>
      <c r="N96">
        <v>1</v>
      </c>
      <c r="O96">
        <f t="shared" si="14"/>
        <v>75</v>
      </c>
      <c r="P96">
        <f t="shared" si="15"/>
        <v>174</v>
      </c>
      <c r="Q96" t="str">
        <f t="shared" si="16"/>
        <v/>
      </c>
      <c r="U96">
        <v>103</v>
      </c>
      <c r="V96">
        <f t="shared" si="17"/>
        <v>52</v>
      </c>
      <c r="W96" t="str">
        <f t="shared" si="18"/>
        <v/>
      </c>
      <c r="X96">
        <v>85</v>
      </c>
      <c r="Z96">
        <f t="shared" si="19"/>
        <v>-9.4999999999999998E-3</v>
      </c>
      <c r="AA96">
        <v>1.0500000000000001E-2</v>
      </c>
    </row>
    <row r="97" spans="1:27" x14ac:dyDescent="0.25">
      <c r="A97">
        <v>39</v>
      </c>
      <c r="B97">
        <v>96</v>
      </c>
      <c r="C97">
        <v>0.17033784548040801</v>
      </c>
      <c r="D97" s="2">
        <f t="shared" si="20"/>
        <v>10702.642479791262</v>
      </c>
      <c r="E97">
        <v>12</v>
      </c>
      <c r="F97">
        <v>4</v>
      </c>
      <c r="G97">
        <f t="shared" si="13"/>
        <v>114</v>
      </c>
      <c r="H97" t="s">
        <v>8</v>
      </c>
      <c r="I97">
        <v>1.0500000000000001E-2</v>
      </c>
      <c r="J97">
        <v>0.25</v>
      </c>
      <c r="K97">
        <f t="shared" si="21"/>
        <v>35.979999999999997</v>
      </c>
      <c r="L97">
        <f t="shared" si="22"/>
        <v>2.5968557304587381</v>
      </c>
      <c r="M97">
        <v>1</v>
      </c>
      <c r="N97">
        <v>1</v>
      </c>
      <c r="O97">
        <f t="shared" si="14"/>
        <v>76</v>
      </c>
      <c r="P97">
        <f t="shared" si="15"/>
        <v>175</v>
      </c>
      <c r="Q97" t="str">
        <f t="shared" si="16"/>
        <v/>
      </c>
      <c r="U97">
        <v>104</v>
      </c>
      <c r="V97" t="str">
        <f t="shared" si="17"/>
        <v/>
      </c>
      <c r="W97">
        <f t="shared" si="18"/>
        <v>52</v>
      </c>
      <c r="X97">
        <v>86</v>
      </c>
      <c r="Z97">
        <f t="shared" si="19"/>
        <v>-9.4999999999999998E-3</v>
      </c>
      <c r="AA97">
        <v>1.0500000000000001E-2</v>
      </c>
    </row>
    <row r="98" spans="1:27" x14ac:dyDescent="0.25">
      <c r="A98">
        <v>39</v>
      </c>
      <c r="B98">
        <v>97</v>
      </c>
      <c r="C98">
        <v>0.17016534983988299</v>
      </c>
      <c r="D98" s="2">
        <f t="shared" si="20"/>
        <v>10691.80425905027</v>
      </c>
      <c r="E98">
        <v>12</v>
      </c>
      <c r="F98">
        <v>5</v>
      </c>
      <c r="G98">
        <f t="shared" si="13"/>
        <v>115</v>
      </c>
      <c r="H98" t="s">
        <v>7</v>
      </c>
      <c r="I98">
        <v>1.0500000000000001E-2</v>
      </c>
      <c r="J98">
        <v>0.27</v>
      </c>
      <c r="K98">
        <f t="shared" si="21"/>
        <v>114.81</v>
      </c>
      <c r="L98">
        <f t="shared" si="22"/>
        <v>0.81464666469518987</v>
      </c>
      <c r="M98">
        <v>1</v>
      </c>
      <c r="N98">
        <v>0</v>
      </c>
      <c r="O98">
        <f t="shared" si="14"/>
        <v>79</v>
      </c>
      <c r="P98">
        <f t="shared" si="15"/>
        <v>176</v>
      </c>
      <c r="Q98" t="str">
        <f t="shared" si="16"/>
        <v/>
      </c>
      <c r="U98">
        <v>105</v>
      </c>
      <c r="V98">
        <f t="shared" si="17"/>
        <v>53</v>
      </c>
      <c r="W98" t="str">
        <f t="shared" si="18"/>
        <v/>
      </c>
      <c r="X98">
        <v>87</v>
      </c>
      <c r="Z98">
        <f t="shared" si="19"/>
        <v>-9.4999999999999998E-3</v>
      </c>
      <c r="AA98">
        <v>1.0500000000000001E-2</v>
      </c>
    </row>
    <row r="99" spans="1:27" x14ac:dyDescent="0.25">
      <c r="A99">
        <v>39</v>
      </c>
      <c r="B99">
        <v>98</v>
      </c>
      <c r="C99">
        <v>0.16887128626095199</v>
      </c>
      <c r="D99" s="2">
        <f t="shared" si="20"/>
        <v>10610.495846393314</v>
      </c>
      <c r="E99">
        <v>12</v>
      </c>
      <c r="F99">
        <v>6</v>
      </c>
      <c r="G99">
        <f t="shared" si="13"/>
        <v>116</v>
      </c>
      <c r="H99" t="s">
        <v>8</v>
      </c>
      <c r="I99">
        <v>1.0500000000000001E-2</v>
      </c>
      <c r="J99">
        <v>0.28000000000000003</v>
      </c>
      <c r="K99">
        <f t="shared" si="21"/>
        <v>35.979999999999997</v>
      </c>
      <c r="L99">
        <f t="shared" si="22"/>
        <v>2.6194080707495346</v>
      </c>
      <c r="M99">
        <v>-1</v>
      </c>
      <c r="N99">
        <v>1</v>
      </c>
      <c r="O99">
        <f t="shared" si="14"/>
        <v>80</v>
      </c>
      <c r="P99">
        <f t="shared" si="15"/>
        <v>177</v>
      </c>
      <c r="Q99" t="str">
        <f t="shared" si="16"/>
        <v/>
      </c>
      <c r="U99">
        <v>106</v>
      </c>
      <c r="V99" t="str">
        <f t="shared" si="17"/>
        <v/>
      </c>
      <c r="W99">
        <f t="shared" si="18"/>
        <v>53</v>
      </c>
      <c r="X99">
        <v>88</v>
      </c>
      <c r="Z99">
        <f t="shared" si="19"/>
        <v>-9.4999999999999998E-3</v>
      </c>
      <c r="AA99">
        <v>1.0500000000000001E-2</v>
      </c>
    </row>
    <row r="100" spans="1:27" x14ac:dyDescent="0.25">
      <c r="A100">
        <v>39</v>
      </c>
      <c r="B100">
        <v>99</v>
      </c>
      <c r="C100">
        <v>0.16799632670217801</v>
      </c>
      <c r="D100" s="2">
        <f t="shared" si="20"/>
        <v>10555.520515952665</v>
      </c>
      <c r="E100">
        <v>12</v>
      </c>
      <c r="F100">
        <v>7</v>
      </c>
      <c r="G100">
        <f t="shared" si="13"/>
        <v>117</v>
      </c>
      <c r="H100" t="s">
        <v>7</v>
      </c>
      <c r="I100">
        <v>1.0500000000000001E-2</v>
      </c>
      <c r="J100">
        <v>0.3</v>
      </c>
      <c r="K100">
        <f t="shared" si="21"/>
        <v>114.81</v>
      </c>
      <c r="L100">
        <f t="shared" si="22"/>
        <v>0.82516467719858566</v>
      </c>
      <c r="M100">
        <v>1</v>
      </c>
      <c r="N100">
        <v>1</v>
      </c>
      <c r="O100">
        <f t="shared" si="14"/>
        <v>81</v>
      </c>
      <c r="P100">
        <f t="shared" si="15"/>
        <v>178</v>
      </c>
      <c r="Q100" t="str">
        <f t="shared" si="16"/>
        <v/>
      </c>
      <c r="U100">
        <v>107</v>
      </c>
      <c r="V100">
        <f t="shared" si="17"/>
        <v>54</v>
      </c>
      <c r="W100" t="str">
        <f t="shared" si="18"/>
        <v/>
      </c>
      <c r="X100">
        <v>89</v>
      </c>
      <c r="Z100">
        <f t="shared" si="19"/>
        <v>-9.4999999999999998E-3</v>
      </c>
      <c r="AA100">
        <v>1.0500000000000001E-2</v>
      </c>
    </row>
    <row r="101" spans="1:27" x14ac:dyDescent="0.25">
      <c r="A101">
        <v>39</v>
      </c>
      <c r="B101">
        <v>100</v>
      </c>
      <c r="C101">
        <v>0.168992748831162</v>
      </c>
      <c r="D101" s="2">
        <f t="shared" si="20"/>
        <v>10618.127564758473</v>
      </c>
      <c r="E101">
        <v>12</v>
      </c>
      <c r="F101">
        <v>8</v>
      </c>
      <c r="G101">
        <f t="shared" si="13"/>
        <v>118</v>
      </c>
      <c r="H101" t="s">
        <v>8</v>
      </c>
      <c r="I101">
        <v>1.0500000000000001E-2</v>
      </c>
      <c r="J101">
        <v>0.31</v>
      </c>
      <c r="K101">
        <f t="shared" si="21"/>
        <v>35.979999999999997</v>
      </c>
      <c r="L101">
        <f t="shared" si="22"/>
        <v>2.6175253862029924</v>
      </c>
      <c r="M101">
        <v>-1</v>
      </c>
      <c r="N101">
        <v>1</v>
      </c>
      <c r="O101">
        <f t="shared" si="14"/>
        <v>82</v>
      </c>
      <c r="P101">
        <f t="shared" si="15"/>
        <v>179</v>
      </c>
      <c r="Q101" t="str">
        <f t="shared" si="16"/>
        <v/>
      </c>
      <c r="U101">
        <v>108</v>
      </c>
      <c r="V101" t="str">
        <f t="shared" si="17"/>
        <v/>
      </c>
      <c r="W101">
        <f t="shared" si="18"/>
        <v>54</v>
      </c>
      <c r="X101">
        <v>90</v>
      </c>
      <c r="Z101">
        <f t="shared" si="19"/>
        <v>-9.4999999999999998E-3</v>
      </c>
      <c r="AA101">
        <v>1.0500000000000001E-2</v>
      </c>
    </row>
    <row r="102" spans="1:27" x14ac:dyDescent="0.25">
      <c r="A102">
        <v>39</v>
      </c>
      <c r="B102">
        <v>101</v>
      </c>
      <c r="C102">
        <v>0.17153378865399099</v>
      </c>
      <c r="D102" s="2">
        <f t="shared" si="20"/>
        <v>10777.785805556046</v>
      </c>
      <c r="E102">
        <v>12</v>
      </c>
      <c r="F102">
        <v>9</v>
      </c>
      <c r="G102">
        <f t="shared" si="13"/>
        <v>119</v>
      </c>
      <c r="H102" t="s">
        <v>7</v>
      </c>
      <c r="I102">
        <v>1.0500000000000001E-2</v>
      </c>
      <c r="J102">
        <v>0.33</v>
      </c>
      <c r="K102">
        <f t="shared" si="21"/>
        <v>114.81</v>
      </c>
      <c r="L102">
        <f t="shared" si="22"/>
        <v>0.80814768787843438</v>
      </c>
      <c r="M102">
        <v>1</v>
      </c>
      <c r="N102">
        <v>1</v>
      </c>
      <c r="O102">
        <f t="shared" si="14"/>
        <v>83</v>
      </c>
      <c r="P102" t="str">
        <f t="shared" si="15"/>
        <v/>
      </c>
      <c r="Q102" t="str">
        <f t="shared" si="16"/>
        <v/>
      </c>
      <c r="U102">
        <v>109</v>
      </c>
      <c r="V102">
        <f t="shared" si="17"/>
        <v>55</v>
      </c>
      <c r="W102" t="str">
        <f t="shared" si="18"/>
        <v/>
      </c>
      <c r="X102">
        <v>91</v>
      </c>
      <c r="Z102">
        <f t="shared" si="19"/>
        <v>-9.4999999999999998E-3</v>
      </c>
      <c r="AA102">
        <v>1.0500000000000001E-2</v>
      </c>
    </row>
    <row r="103" spans="1:27" x14ac:dyDescent="0.25">
      <c r="A103">
        <v>39</v>
      </c>
      <c r="B103">
        <v>102</v>
      </c>
      <c r="C103">
        <v>0.16780449047020399</v>
      </c>
      <c r="D103" s="2">
        <f t="shared" si="20"/>
        <v>10543.467090011427</v>
      </c>
      <c r="E103">
        <v>12</v>
      </c>
      <c r="F103">
        <v>10</v>
      </c>
      <c r="G103">
        <f t="shared" si="13"/>
        <v>120</v>
      </c>
      <c r="H103" t="s">
        <v>8</v>
      </c>
      <c r="I103">
        <v>1.0500000000000001E-2</v>
      </c>
      <c r="J103">
        <v>0.34</v>
      </c>
      <c r="K103">
        <f t="shared" si="21"/>
        <v>35.979999999999997</v>
      </c>
      <c r="L103">
        <f t="shared" si="22"/>
        <v>2.6360606257335921</v>
      </c>
      <c r="M103">
        <v>-1</v>
      </c>
      <c r="N103">
        <v>1</v>
      </c>
      <c r="O103">
        <f t="shared" si="14"/>
        <v>84</v>
      </c>
      <c r="P103" t="str">
        <f t="shared" si="15"/>
        <v/>
      </c>
      <c r="Q103" t="str">
        <f t="shared" si="16"/>
        <v/>
      </c>
      <c r="U103">
        <v>110</v>
      </c>
      <c r="V103" t="str">
        <f t="shared" si="17"/>
        <v/>
      </c>
      <c r="W103">
        <f t="shared" si="18"/>
        <v>55</v>
      </c>
      <c r="X103">
        <v>92</v>
      </c>
      <c r="Z103">
        <f t="shared" si="19"/>
        <v>-9.4999999999999998E-3</v>
      </c>
      <c r="AA103">
        <v>1.0500000000000001E-2</v>
      </c>
    </row>
    <row r="104" spans="1:27" x14ac:dyDescent="0.25">
      <c r="A104">
        <v>39</v>
      </c>
      <c r="B104">
        <v>103</v>
      </c>
      <c r="C104">
        <v>0.168077128319396</v>
      </c>
      <c r="D104" s="2">
        <f t="shared" si="20"/>
        <v>10560.597431293669</v>
      </c>
      <c r="E104">
        <v>13</v>
      </c>
      <c r="F104">
        <v>1</v>
      </c>
      <c r="G104">
        <f t="shared" si="13"/>
        <v>121</v>
      </c>
      <c r="H104" t="s">
        <v>7</v>
      </c>
      <c r="I104">
        <v>3.15E-2</v>
      </c>
      <c r="J104">
        <v>0.06</v>
      </c>
      <c r="K104">
        <f t="shared" si="21"/>
        <v>114.81</v>
      </c>
      <c r="L104">
        <f t="shared" si="22"/>
        <v>0.8247679864587123</v>
      </c>
      <c r="M104">
        <v>1</v>
      </c>
      <c r="N104">
        <v>0</v>
      </c>
      <c r="O104">
        <f t="shared" si="14"/>
        <v>85</v>
      </c>
      <c r="P104" t="str">
        <f t="shared" si="15"/>
        <v/>
      </c>
      <c r="Q104" t="str">
        <f t="shared" si="16"/>
        <v/>
      </c>
      <c r="U104">
        <v>111</v>
      </c>
      <c r="V104">
        <f t="shared" si="17"/>
        <v>56</v>
      </c>
      <c r="W104" t="str">
        <f t="shared" si="18"/>
        <v/>
      </c>
      <c r="X104">
        <v>93</v>
      </c>
      <c r="Z104">
        <f t="shared" si="19"/>
        <v>1.15E-2</v>
      </c>
      <c r="AA104">
        <v>3.15E-2</v>
      </c>
    </row>
    <row r="105" spans="1:27" x14ac:dyDescent="0.25">
      <c r="A105">
        <v>39</v>
      </c>
      <c r="B105">
        <v>104</v>
      </c>
      <c r="C105">
        <v>0.16897808731970801</v>
      </c>
      <c r="D105" s="2">
        <f t="shared" si="20"/>
        <v>10617.206354824986</v>
      </c>
      <c r="E105">
        <v>13</v>
      </c>
      <c r="F105">
        <v>2</v>
      </c>
      <c r="G105">
        <f t="shared" si="13"/>
        <v>122</v>
      </c>
      <c r="H105" t="s">
        <v>8</v>
      </c>
      <c r="I105">
        <v>3.15E-2</v>
      </c>
      <c r="J105">
        <v>7.0000000000000007E-2</v>
      </c>
      <c r="K105">
        <f t="shared" si="21"/>
        <v>35.979999999999997</v>
      </c>
      <c r="L105">
        <f t="shared" si="22"/>
        <v>2.6177524977713595</v>
      </c>
      <c r="M105">
        <v>1</v>
      </c>
      <c r="N105">
        <v>1</v>
      </c>
      <c r="O105">
        <f t="shared" si="14"/>
        <v>86</v>
      </c>
      <c r="P105" t="str">
        <f t="shared" si="15"/>
        <v/>
      </c>
      <c r="Q105" t="str">
        <f t="shared" si="16"/>
        <v/>
      </c>
      <c r="U105">
        <v>112</v>
      </c>
      <c r="V105" t="str">
        <f t="shared" si="17"/>
        <v/>
      </c>
      <c r="W105">
        <f t="shared" si="18"/>
        <v>56</v>
      </c>
      <c r="X105">
        <v>94</v>
      </c>
      <c r="Z105">
        <f t="shared" si="19"/>
        <v>1.15E-2</v>
      </c>
      <c r="AA105">
        <v>3.15E-2</v>
      </c>
    </row>
    <row r="106" spans="1:27" x14ac:dyDescent="0.25">
      <c r="A106">
        <v>39</v>
      </c>
      <c r="B106">
        <v>105</v>
      </c>
      <c r="C106">
        <v>0.168922860315144</v>
      </c>
      <c r="D106" s="2">
        <f t="shared" si="20"/>
        <v>10613.736339788624</v>
      </c>
      <c r="E106">
        <v>13</v>
      </c>
      <c r="F106">
        <v>3</v>
      </c>
      <c r="G106">
        <f t="shared" si="13"/>
        <v>123</v>
      </c>
      <c r="H106" t="s">
        <v>7</v>
      </c>
      <c r="I106">
        <v>3.15E-2</v>
      </c>
      <c r="J106">
        <v>0.09</v>
      </c>
      <c r="K106">
        <f t="shared" si="21"/>
        <v>114.81</v>
      </c>
      <c r="L106">
        <f t="shared" si="22"/>
        <v>0.82063868937058904</v>
      </c>
      <c r="M106">
        <v>1</v>
      </c>
      <c r="N106">
        <v>1</v>
      </c>
      <c r="O106">
        <f t="shared" si="14"/>
        <v>87</v>
      </c>
      <c r="P106" t="str">
        <f t="shared" si="15"/>
        <v/>
      </c>
      <c r="Q106" t="str">
        <f t="shared" si="16"/>
        <v/>
      </c>
      <c r="U106">
        <v>113</v>
      </c>
      <c r="V106">
        <f t="shared" si="17"/>
        <v>57</v>
      </c>
      <c r="W106" t="str">
        <f t="shared" si="18"/>
        <v/>
      </c>
      <c r="X106">
        <v>95</v>
      </c>
      <c r="Z106">
        <f t="shared" si="19"/>
        <v>1.15E-2</v>
      </c>
      <c r="AA106">
        <v>3.15E-2</v>
      </c>
    </row>
    <row r="107" spans="1:27" x14ac:dyDescent="0.25">
      <c r="A107">
        <v>39</v>
      </c>
      <c r="B107">
        <v>106</v>
      </c>
      <c r="C107">
        <v>0.16843660189262699</v>
      </c>
      <c r="D107" s="2">
        <f t="shared" si="20"/>
        <v>10583.183822030111</v>
      </c>
      <c r="E107">
        <v>13</v>
      </c>
      <c r="F107">
        <v>4</v>
      </c>
      <c r="G107">
        <f t="shared" si="13"/>
        <v>124</v>
      </c>
      <c r="H107" t="s">
        <v>8</v>
      </c>
      <c r="I107">
        <v>3.15E-2</v>
      </c>
      <c r="J107">
        <v>0.1</v>
      </c>
      <c r="K107">
        <f t="shared" si="21"/>
        <v>35.979999999999997</v>
      </c>
      <c r="L107">
        <f t="shared" si="22"/>
        <v>2.6261679776214688</v>
      </c>
      <c r="M107">
        <v>1</v>
      </c>
      <c r="N107">
        <v>1</v>
      </c>
      <c r="O107">
        <f t="shared" si="14"/>
        <v>88</v>
      </c>
      <c r="P107" t="str">
        <f t="shared" si="15"/>
        <v/>
      </c>
      <c r="Q107" t="str">
        <f t="shared" si="16"/>
        <v/>
      </c>
      <c r="U107">
        <v>114</v>
      </c>
      <c r="V107" t="str">
        <f t="shared" si="17"/>
        <v/>
      </c>
      <c r="W107">
        <f t="shared" si="18"/>
        <v>57</v>
      </c>
      <c r="X107">
        <v>96</v>
      </c>
      <c r="Z107">
        <f t="shared" si="19"/>
        <v>1.15E-2</v>
      </c>
      <c r="AA107">
        <v>3.15E-2</v>
      </c>
    </row>
    <row r="108" spans="1:27" x14ac:dyDescent="0.25">
      <c r="A108">
        <v>39</v>
      </c>
      <c r="B108">
        <v>107</v>
      </c>
      <c r="C108">
        <v>0.16988091530323501</v>
      </c>
      <c r="D108" s="2">
        <f t="shared" si="20"/>
        <v>10673.932710035058</v>
      </c>
      <c r="E108">
        <v>13</v>
      </c>
      <c r="F108">
        <v>5</v>
      </c>
      <c r="G108">
        <f t="shared" si="13"/>
        <v>125</v>
      </c>
      <c r="H108" t="s">
        <v>7</v>
      </c>
      <c r="I108">
        <v>3.15E-2</v>
      </c>
      <c r="J108">
        <v>0.12</v>
      </c>
      <c r="K108">
        <f t="shared" si="21"/>
        <v>114.81</v>
      </c>
      <c r="L108">
        <f t="shared" si="22"/>
        <v>0.81601064160919934</v>
      </c>
      <c r="M108">
        <v>-1</v>
      </c>
      <c r="N108">
        <v>0</v>
      </c>
      <c r="O108">
        <f t="shared" si="14"/>
        <v>89</v>
      </c>
      <c r="P108" t="str">
        <f t="shared" si="15"/>
        <v/>
      </c>
      <c r="Q108" t="str">
        <f t="shared" si="16"/>
        <v/>
      </c>
      <c r="U108">
        <v>115</v>
      </c>
      <c r="V108">
        <f t="shared" si="17"/>
        <v>58</v>
      </c>
      <c r="W108" t="str">
        <f t="shared" si="18"/>
        <v/>
      </c>
      <c r="X108">
        <v>97</v>
      </c>
      <c r="Z108">
        <f t="shared" si="19"/>
        <v>1.15E-2</v>
      </c>
      <c r="AA108">
        <v>3.15E-2</v>
      </c>
    </row>
    <row r="109" spans="1:27" x14ac:dyDescent="0.25">
      <c r="A109">
        <v>39</v>
      </c>
      <c r="B109">
        <v>108</v>
      </c>
      <c r="C109">
        <v>0.16706082942353201</v>
      </c>
      <c r="D109" s="2">
        <f t="shared" si="20"/>
        <v>10496.741488391714</v>
      </c>
      <c r="E109">
        <v>13</v>
      </c>
      <c r="F109">
        <v>6</v>
      </c>
      <c r="G109">
        <f t="shared" si="13"/>
        <v>126</v>
      </c>
      <c r="H109" t="s">
        <v>8</v>
      </c>
      <c r="I109">
        <v>3.15E-2</v>
      </c>
      <c r="J109">
        <v>0.13</v>
      </c>
      <c r="K109">
        <f t="shared" si="21"/>
        <v>35.979999999999997</v>
      </c>
      <c r="L109">
        <f t="shared" si="22"/>
        <v>2.6477948881025051</v>
      </c>
      <c r="M109">
        <v>1</v>
      </c>
      <c r="N109">
        <v>1</v>
      </c>
      <c r="O109">
        <f t="shared" si="14"/>
        <v>90</v>
      </c>
      <c r="P109" t="str">
        <f t="shared" si="15"/>
        <v/>
      </c>
      <c r="Q109" t="str">
        <f t="shared" si="16"/>
        <v/>
      </c>
      <c r="U109">
        <v>116</v>
      </c>
      <c r="V109" t="str">
        <f t="shared" si="17"/>
        <v/>
      </c>
      <c r="W109">
        <f t="shared" si="18"/>
        <v>58</v>
      </c>
      <c r="X109">
        <v>98</v>
      </c>
      <c r="Z109">
        <f t="shared" si="19"/>
        <v>1.15E-2</v>
      </c>
      <c r="AA109">
        <v>3.15E-2</v>
      </c>
    </row>
    <row r="110" spans="1:27" x14ac:dyDescent="0.25">
      <c r="A110">
        <v>39</v>
      </c>
      <c r="B110">
        <v>109</v>
      </c>
      <c r="C110">
        <v>0.169282428320984</v>
      </c>
      <c r="D110" s="2">
        <f t="shared" si="20"/>
        <v>10636.328663900882</v>
      </c>
      <c r="E110">
        <v>13</v>
      </c>
      <c r="F110">
        <v>7</v>
      </c>
      <c r="G110">
        <f t="shared" si="13"/>
        <v>127</v>
      </c>
      <c r="H110" t="s">
        <v>7</v>
      </c>
      <c r="I110">
        <v>3.15E-2</v>
      </c>
      <c r="J110">
        <v>0.15</v>
      </c>
      <c r="K110">
        <f t="shared" si="21"/>
        <v>114.81</v>
      </c>
      <c r="L110">
        <f t="shared" si="22"/>
        <v>0.81889559400045031</v>
      </c>
      <c r="M110">
        <v>-1</v>
      </c>
      <c r="N110">
        <v>1</v>
      </c>
      <c r="O110">
        <f t="shared" si="14"/>
        <v>91</v>
      </c>
      <c r="P110" t="str">
        <f t="shared" si="15"/>
        <v/>
      </c>
      <c r="Q110" t="str">
        <f t="shared" si="16"/>
        <v/>
      </c>
      <c r="U110">
        <v>117</v>
      </c>
      <c r="V110">
        <f t="shared" si="17"/>
        <v>59</v>
      </c>
      <c r="W110" t="str">
        <f t="shared" si="18"/>
        <v/>
      </c>
      <c r="X110">
        <v>99</v>
      </c>
      <c r="Z110">
        <f t="shared" si="19"/>
        <v>1.15E-2</v>
      </c>
      <c r="AA110">
        <v>3.15E-2</v>
      </c>
    </row>
    <row r="111" spans="1:27" x14ac:dyDescent="0.25">
      <c r="A111">
        <v>39</v>
      </c>
      <c r="B111">
        <v>110</v>
      </c>
      <c r="C111">
        <v>0.17010197153759299</v>
      </c>
      <c r="D111" s="2">
        <f t="shared" si="20"/>
        <v>10687.822082872844</v>
      </c>
      <c r="E111">
        <v>13</v>
      </c>
      <c r="F111">
        <v>8</v>
      </c>
      <c r="G111">
        <f t="shared" si="13"/>
        <v>128</v>
      </c>
      <c r="H111" t="s">
        <v>8</v>
      </c>
      <c r="I111">
        <v>3.15E-2</v>
      </c>
      <c r="J111">
        <v>0.16</v>
      </c>
      <c r="K111">
        <f t="shared" si="21"/>
        <v>35.979999999999997</v>
      </c>
      <c r="L111">
        <f t="shared" si="22"/>
        <v>2.6004566916617637</v>
      </c>
      <c r="M111">
        <v>-1</v>
      </c>
      <c r="N111">
        <v>1</v>
      </c>
      <c r="O111">
        <f t="shared" si="14"/>
        <v>92</v>
      </c>
      <c r="P111" t="str">
        <f t="shared" si="15"/>
        <v/>
      </c>
      <c r="Q111" t="str">
        <f t="shared" si="16"/>
        <v/>
      </c>
      <c r="U111">
        <v>118</v>
      </c>
      <c r="V111" t="str">
        <f t="shared" si="17"/>
        <v/>
      </c>
      <c r="W111">
        <f t="shared" si="18"/>
        <v>59</v>
      </c>
      <c r="X111">
        <v>100</v>
      </c>
      <c r="Z111">
        <f t="shared" si="19"/>
        <v>1.15E-2</v>
      </c>
      <c r="AA111">
        <v>3.15E-2</v>
      </c>
    </row>
    <row r="112" spans="1:27" x14ac:dyDescent="0.25">
      <c r="A112">
        <v>39</v>
      </c>
      <c r="B112">
        <v>111</v>
      </c>
      <c r="C112">
        <v>0.16690489688603499</v>
      </c>
      <c r="D112" s="2">
        <f t="shared" si="20"/>
        <v>10486.943958106589</v>
      </c>
      <c r="E112">
        <v>13</v>
      </c>
      <c r="F112">
        <v>9</v>
      </c>
      <c r="G112">
        <f t="shared" si="13"/>
        <v>129</v>
      </c>
      <c r="H112" t="s">
        <v>7</v>
      </c>
      <c r="I112">
        <v>3.15E-2</v>
      </c>
      <c r="J112">
        <v>0.18</v>
      </c>
      <c r="K112">
        <f t="shared" si="21"/>
        <v>114.81</v>
      </c>
      <c r="L112">
        <f t="shared" si="22"/>
        <v>0.83056062032982592</v>
      </c>
      <c r="M112">
        <v>-1</v>
      </c>
      <c r="N112">
        <v>1</v>
      </c>
      <c r="O112">
        <f t="shared" si="14"/>
        <v>93</v>
      </c>
      <c r="P112" t="str">
        <f t="shared" si="15"/>
        <v/>
      </c>
      <c r="Q112" t="str">
        <f t="shared" si="16"/>
        <v/>
      </c>
      <c r="U112">
        <v>119</v>
      </c>
      <c r="V112">
        <f t="shared" si="17"/>
        <v>60</v>
      </c>
      <c r="W112" t="str">
        <f t="shared" si="18"/>
        <v/>
      </c>
      <c r="X112">
        <v>101</v>
      </c>
      <c r="Z112">
        <f t="shared" si="19"/>
        <v>1.15E-2</v>
      </c>
      <c r="AA112">
        <v>3.15E-2</v>
      </c>
    </row>
    <row r="113" spans="1:27" x14ac:dyDescent="0.25">
      <c r="A113">
        <v>39</v>
      </c>
      <c r="B113">
        <v>112</v>
      </c>
      <c r="C113">
        <v>0.17085466422873899</v>
      </c>
      <c r="D113" s="2">
        <f t="shared" si="20"/>
        <v>10735.115159451145</v>
      </c>
      <c r="E113">
        <v>13</v>
      </c>
      <c r="F113">
        <v>10</v>
      </c>
      <c r="G113">
        <f t="shared" si="13"/>
        <v>130</v>
      </c>
      <c r="H113" t="s">
        <v>8</v>
      </c>
      <c r="I113">
        <v>3.15E-2</v>
      </c>
      <c r="J113">
        <v>0.19</v>
      </c>
      <c r="K113">
        <f t="shared" si="21"/>
        <v>35.979999999999997</v>
      </c>
      <c r="L113">
        <f t="shared" si="22"/>
        <v>2.5890004943475655</v>
      </c>
      <c r="M113">
        <v>-1</v>
      </c>
      <c r="N113">
        <v>1</v>
      </c>
      <c r="O113">
        <f t="shared" si="14"/>
        <v>94</v>
      </c>
      <c r="P113" t="str">
        <f t="shared" si="15"/>
        <v/>
      </c>
      <c r="Q113" t="str">
        <f t="shared" si="16"/>
        <v/>
      </c>
      <c r="U113">
        <v>120</v>
      </c>
      <c r="V113" t="str">
        <f t="shared" si="17"/>
        <v/>
      </c>
      <c r="W113">
        <f t="shared" si="18"/>
        <v>60</v>
      </c>
      <c r="X113">
        <v>102</v>
      </c>
      <c r="Z113">
        <f t="shared" si="19"/>
        <v>1.15E-2</v>
      </c>
      <c r="AA113">
        <v>3.15E-2</v>
      </c>
    </row>
    <row r="114" spans="1:27" x14ac:dyDescent="0.25">
      <c r="A114">
        <v>39</v>
      </c>
      <c r="B114">
        <v>113</v>
      </c>
      <c r="C114">
        <v>0.16810811001581699</v>
      </c>
      <c r="D114" s="2">
        <f t="shared" si="20"/>
        <v>10562.544068691106</v>
      </c>
      <c r="E114">
        <v>14</v>
      </c>
      <c r="F114">
        <v>1</v>
      </c>
      <c r="G114">
        <f t="shared" si="13"/>
        <v>131</v>
      </c>
      <c r="H114" t="s">
        <v>7</v>
      </c>
      <c r="I114">
        <v>3.15E-2</v>
      </c>
      <c r="J114">
        <v>0.21</v>
      </c>
      <c r="K114">
        <f t="shared" si="21"/>
        <v>114.81</v>
      </c>
      <c r="L114">
        <f t="shared" si="22"/>
        <v>0.82461598480113718</v>
      </c>
      <c r="M114">
        <v>1</v>
      </c>
      <c r="N114">
        <v>1</v>
      </c>
      <c r="O114">
        <f t="shared" si="14"/>
        <v>95</v>
      </c>
      <c r="P114" t="str">
        <f t="shared" si="15"/>
        <v/>
      </c>
      <c r="Q114" t="str">
        <f t="shared" si="16"/>
        <v/>
      </c>
      <c r="U114">
        <v>121</v>
      </c>
      <c r="V114">
        <f t="shared" si="17"/>
        <v>61</v>
      </c>
      <c r="W114" t="str">
        <f t="shared" si="18"/>
        <v/>
      </c>
      <c r="X114">
        <v>103</v>
      </c>
      <c r="Z114">
        <f t="shared" si="19"/>
        <v>1.15E-2</v>
      </c>
      <c r="AA114">
        <v>3.15E-2</v>
      </c>
    </row>
    <row r="115" spans="1:27" x14ac:dyDescent="0.25">
      <c r="A115">
        <v>39</v>
      </c>
      <c r="B115">
        <v>114</v>
      </c>
      <c r="C115">
        <v>0.17116575711873899</v>
      </c>
      <c r="D115" s="2">
        <f t="shared" si="20"/>
        <v>10754.661702207304</v>
      </c>
      <c r="E115">
        <v>14</v>
      </c>
      <c r="F115">
        <v>2</v>
      </c>
      <c r="G115">
        <f t="shared" si="13"/>
        <v>132</v>
      </c>
      <c r="H115" t="s">
        <v>8</v>
      </c>
      <c r="I115">
        <v>3.15E-2</v>
      </c>
      <c r="J115">
        <v>0.22</v>
      </c>
      <c r="K115">
        <f t="shared" si="21"/>
        <v>35.979999999999997</v>
      </c>
      <c r="L115">
        <f t="shared" si="22"/>
        <v>2.5842949991623385</v>
      </c>
      <c r="M115">
        <v>1</v>
      </c>
      <c r="N115">
        <v>1</v>
      </c>
      <c r="O115">
        <f t="shared" si="14"/>
        <v>96</v>
      </c>
      <c r="P115" t="str">
        <f t="shared" si="15"/>
        <v/>
      </c>
      <c r="Q115" t="str">
        <f t="shared" si="16"/>
        <v/>
      </c>
      <c r="U115">
        <v>122</v>
      </c>
      <c r="V115" t="str">
        <f t="shared" si="17"/>
        <v/>
      </c>
      <c r="W115">
        <f t="shared" si="18"/>
        <v>61</v>
      </c>
      <c r="X115">
        <v>104</v>
      </c>
      <c r="Z115">
        <f t="shared" si="19"/>
        <v>1.15E-2</v>
      </c>
      <c r="AA115">
        <v>3.15E-2</v>
      </c>
    </row>
    <row r="116" spans="1:27" x14ac:dyDescent="0.25">
      <c r="B116">
        <v>115</v>
      </c>
      <c r="D116" s="2"/>
      <c r="L116">
        <v>0</v>
      </c>
      <c r="M116">
        <v>0</v>
      </c>
      <c r="N116">
        <v>0</v>
      </c>
      <c r="O116">
        <f t="shared" si="14"/>
        <v>97</v>
      </c>
      <c r="P116" t="str">
        <f t="shared" si="15"/>
        <v/>
      </c>
      <c r="Q116" t="str">
        <f t="shared" si="16"/>
        <v/>
      </c>
      <c r="U116">
        <v>123</v>
      </c>
      <c r="V116">
        <f t="shared" si="17"/>
        <v>62</v>
      </c>
      <c r="W116" t="str">
        <f t="shared" si="18"/>
        <v/>
      </c>
      <c r="X116">
        <v>105</v>
      </c>
      <c r="Z116">
        <f t="shared" si="19"/>
        <v>-0.02</v>
      </c>
    </row>
    <row r="117" spans="1:27" x14ac:dyDescent="0.25">
      <c r="A117">
        <v>39</v>
      </c>
      <c r="B117">
        <v>116</v>
      </c>
      <c r="C117">
        <v>0.17051156564363701</v>
      </c>
      <c r="D117" s="2">
        <f>C117*2*PI()*10000</f>
        <v>10713.557639562876</v>
      </c>
      <c r="E117">
        <v>14</v>
      </c>
      <c r="F117">
        <v>3</v>
      </c>
      <c r="G117">
        <f t="shared" si="13"/>
        <v>133</v>
      </c>
      <c r="H117" t="s">
        <v>7</v>
      </c>
      <c r="I117">
        <v>3.15E-2</v>
      </c>
      <c r="J117">
        <v>0.24</v>
      </c>
      <c r="K117">
        <f>IF(ISODD(F117),$S$2,$T$2)</f>
        <v>114.81</v>
      </c>
      <c r="L117">
        <f>1/(D117*K117*0.000001)</f>
        <v>0.81299256253075125</v>
      </c>
      <c r="M117">
        <v>-1</v>
      </c>
      <c r="N117">
        <v>1</v>
      </c>
      <c r="O117">
        <f t="shared" si="14"/>
        <v>98</v>
      </c>
      <c r="P117" t="str">
        <f t="shared" si="15"/>
        <v/>
      </c>
      <c r="Q117" t="str">
        <f t="shared" si="16"/>
        <v/>
      </c>
      <c r="U117">
        <v>124</v>
      </c>
      <c r="V117" t="str">
        <f t="shared" si="17"/>
        <v/>
      </c>
      <c r="W117">
        <f t="shared" si="18"/>
        <v>62</v>
      </c>
      <c r="X117">
        <v>106</v>
      </c>
      <c r="Z117">
        <f t="shared" si="19"/>
        <v>1.15E-2</v>
      </c>
      <c r="AA117">
        <v>3.15E-2</v>
      </c>
    </row>
    <row r="118" spans="1:27" x14ac:dyDescent="0.25">
      <c r="B118">
        <v>117</v>
      </c>
      <c r="D118" s="2"/>
      <c r="L118">
        <v>0</v>
      </c>
      <c r="M118">
        <v>0</v>
      </c>
      <c r="N118">
        <v>0</v>
      </c>
      <c r="O118">
        <f t="shared" si="14"/>
        <v>99</v>
      </c>
      <c r="P118" t="str">
        <f t="shared" si="15"/>
        <v/>
      </c>
      <c r="Q118" t="str">
        <f t="shared" si="16"/>
        <v/>
      </c>
      <c r="U118">
        <v>125</v>
      </c>
      <c r="V118">
        <f t="shared" si="17"/>
        <v>63</v>
      </c>
      <c r="W118" t="str">
        <f t="shared" si="18"/>
        <v/>
      </c>
      <c r="X118">
        <v>107</v>
      </c>
      <c r="Z118">
        <f t="shared" si="19"/>
        <v>-0.02</v>
      </c>
    </row>
    <row r="119" spans="1:27" x14ac:dyDescent="0.25">
      <c r="A119">
        <v>39</v>
      </c>
      <c r="B119">
        <v>118</v>
      </c>
      <c r="C119">
        <v>0.17038205817596999</v>
      </c>
      <c r="D119" s="2">
        <f>C119*2*PI()*10000</f>
        <v>10705.420445382721</v>
      </c>
      <c r="E119">
        <v>14</v>
      </c>
      <c r="F119">
        <v>4</v>
      </c>
      <c r="G119">
        <f t="shared" si="13"/>
        <v>134</v>
      </c>
      <c r="H119" t="s">
        <v>8</v>
      </c>
      <c r="I119">
        <v>3.15E-2</v>
      </c>
      <c r="J119">
        <v>0.25</v>
      </c>
      <c r="K119">
        <f>IF(ISODD(F119),$S$2,$T$2)</f>
        <v>35.979999999999997</v>
      </c>
      <c r="L119">
        <f>1/(D119*K119*0.000001)</f>
        <v>2.5961818684743347</v>
      </c>
      <c r="M119">
        <v>1</v>
      </c>
      <c r="N119">
        <v>1</v>
      </c>
      <c r="O119">
        <f t="shared" si="14"/>
        <v>100</v>
      </c>
      <c r="P119" t="str">
        <f t="shared" si="15"/>
        <v/>
      </c>
      <c r="Q119" t="str">
        <f t="shared" si="16"/>
        <v/>
      </c>
      <c r="U119">
        <v>126</v>
      </c>
      <c r="V119" t="str">
        <f t="shared" si="17"/>
        <v/>
      </c>
      <c r="W119">
        <f t="shared" si="18"/>
        <v>63</v>
      </c>
      <c r="X119">
        <v>108</v>
      </c>
      <c r="Z119">
        <f t="shared" si="19"/>
        <v>1.15E-2</v>
      </c>
      <c r="AA119">
        <v>3.15E-2</v>
      </c>
    </row>
    <row r="120" spans="1:27" x14ac:dyDescent="0.25">
      <c r="B120">
        <v>119</v>
      </c>
      <c r="D120" s="2"/>
      <c r="L120">
        <v>0</v>
      </c>
      <c r="M120">
        <v>0</v>
      </c>
      <c r="N120">
        <v>0</v>
      </c>
      <c r="O120">
        <f t="shared" si="14"/>
        <v>101</v>
      </c>
      <c r="P120" t="str">
        <f t="shared" si="15"/>
        <v/>
      </c>
      <c r="Q120" t="str">
        <f t="shared" si="16"/>
        <v/>
      </c>
      <c r="U120">
        <v>127</v>
      </c>
      <c r="V120">
        <f t="shared" si="17"/>
        <v>64</v>
      </c>
      <c r="W120" t="str">
        <f t="shared" si="18"/>
        <v/>
      </c>
      <c r="X120">
        <v>109</v>
      </c>
      <c r="Z120">
        <f t="shared" si="19"/>
        <v>-0.02</v>
      </c>
    </row>
    <row r="121" spans="1:27" x14ac:dyDescent="0.25">
      <c r="A121">
        <v>39</v>
      </c>
      <c r="B121">
        <v>120</v>
      </c>
      <c r="C121">
        <v>0.17000737226552601</v>
      </c>
      <c r="D121" s="2">
        <f t="shared" ref="D121:D126" si="23">C121*2*PI()*10000</f>
        <v>10681.878235309632</v>
      </c>
      <c r="E121">
        <v>14</v>
      </c>
      <c r="F121">
        <v>5</v>
      </c>
      <c r="G121">
        <f t="shared" si="13"/>
        <v>135</v>
      </c>
      <c r="H121" t="s">
        <v>7</v>
      </c>
      <c r="I121">
        <v>3.15E-2</v>
      </c>
      <c r="J121">
        <v>0.27</v>
      </c>
      <c r="K121">
        <f t="shared" ref="K121:K126" si="24">IF(ISODD(F121),$S$2,$T$2)</f>
        <v>114.81</v>
      </c>
      <c r="L121">
        <f t="shared" ref="L121:L126" si="25">1/(D121*K121*0.000001)</f>
        <v>0.8154036665965283</v>
      </c>
      <c r="M121">
        <v>-1</v>
      </c>
      <c r="N121">
        <v>0</v>
      </c>
      <c r="O121">
        <f t="shared" si="14"/>
        <v>102</v>
      </c>
      <c r="P121" t="str">
        <f t="shared" si="15"/>
        <v/>
      </c>
      <c r="Q121" t="str">
        <f t="shared" si="16"/>
        <v/>
      </c>
      <c r="U121">
        <v>128</v>
      </c>
      <c r="V121" t="str">
        <f t="shared" si="17"/>
        <v/>
      </c>
      <c r="W121">
        <f t="shared" si="18"/>
        <v>64</v>
      </c>
      <c r="X121">
        <v>110</v>
      </c>
      <c r="Z121">
        <f t="shared" si="19"/>
        <v>1.15E-2</v>
      </c>
      <c r="AA121">
        <v>3.15E-2</v>
      </c>
    </row>
    <row r="122" spans="1:27" x14ac:dyDescent="0.25">
      <c r="A122">
        <v>39</v>
      </c>
      <c r="B122">
        <v>121</v>
      </c>
      <c r="C122">
        <v>0.170340138133934</v>
      </c>
      <c r="D122" s="2">
        <f t="shared" si="23"/>
        <v>10702.786531460753</v>
      </c>
      <c r="E122">
        <v>14</v>
      </c>
      <c r="F122">
        <v>6</v>
      </c>
      <c r="G122">
        <f t="shared" si="13"/>
        <v>136</v>
      </c>
      <c r="H122" t="s">
        <v>8</v>
      </c>
      <c r="I122">
        <v>3.15E-2</v>
      </c>
      <c r="J122">
        <v>0.28000000000000003</v>
      </c>
      <c r="K122">
        <f t="shared" si="24"/>
        <v>35.979999999999997</v>
      </c>
      <c r="L122">
        <f t="shared" si="25"/>
        <v>2.5968207786821798</v>
      </c>
      <c r="M122">
        <v>-1</v>
      </c>
      <c r="N122">
        <v>1</v>
      </c>
      <c r="O122">
        <f t="shared" si="14"/>
        <v>103</v>
      </c>
      <c r="P122" t="str">
        <f t="shared" si="15"/>
        <v/>
      </c>
      <c r="Q122" t="str">
        <f t="shared" si="16"/>
        <v/>
      </c>
      <c r="U122">
        <v>129</v>
      </c>
      <c r="V122">
        <f t="shared" si="17"/>
        <v>65</v>
      </c>
      <c r="W122" t="str">
        <f t="shared" si="18"/>
        <v/>
      </c>
      <c r="X122">
        <v>111</v>
      </c>
      <c r="Z122">
        <f t="shared" si="19"/>
        <v>1.15E-2</v>
      </c>
      <c r="AA122">
        <v>3.15E-2</v>
      </c>
    </row>
    <row r="123" spans="1:27" x14ac:dyDescent="0.25">
      <c r="A123">
        <v>39</v>
      </c>
      <c r="B123">
        <v>122</v>
      </c>
      <c r="C123">
        <v>0.16926916218318899</v>
      </c>
      <c r="D123" s="2">
        <f t="shared" si="23"/>
        <v>10635.495127880115</v>
      </c>
      <c r="E123">
        <v>14</v>
      </c>
      <c r="F123">
        <v>7</v>
      </c>
      <c r="G123">
        <f t="shared" si="13"/>
        <v>137</v>
      </c>
      <c r="H123" t="s">
        <v>7</v>
      </c>
      <c r="I123">
        <v>3.15E-2</v>
      </c>
      <c r="J123">
        <v>0.3</v>
      </c>
      <c r="K123">
        <f t="shared" si="24"/>
        <v>114.81</v>
      </c>
      <c r="L123">
        <f t="shared" si="25"/>
        <v>0.81895977333264303</v>
      </c>
      <c r="M123">
        <v>1</v>
      </c>
      <c r="N123">
        <v>1</v>
      </c>
      <c r="O123">
        <f t="shared" si="14"/>
        <v>104</v>
      </c>
      <c r="P123" t="str">
        <f t="shared" si="15"/>
        <v/>
      </c>
      <c r="Q123" t="str">
        <f t="shared" si="16"/>
        <v/>
      </c>
      <c r="U123">
        <v>130</v>
      </c>
      <c r="V123" t="str">
        <f t="shared" si="17"/>
        <v/>
      </c>
      <c r="W123">
        <f t="shared" si="18"/>
        <v>65</v>
      </c>
      <c r="X123">
        <v>112</v>
      </c>
      <c r="Z123">
        <f t="shared" si="19"/>
        <v>1.15E-2</v>
      </c>
      <c r="AA123">
        <v>3.15E-2</v>
      </c>
    </row>
    <row r="124" spans="1:27" x14ac:dyDescent="0.25">
      <c r="A124">
        <v>39</v>
      </c>
      <c r="B124">
        <v>123</v>
      </c>
      <c r="C124">
        <v>0.16921253932597999</v>
      </c>
      <c r="D124" s="2">
        <f t="shared" si="23"/>
        <v>10631.937408835454</v>
      </c>
      <c r="E124">
        <v>14</v>
      </c>
      <c r="F124">
        <v>8</v>
      </c>
      <c r="G124">
        <f t="shared" si="13"/>
        <v>138</v>
      </c>
      <c r="H124" t="s">
        <v>8</v>
      </c>
      <c r="I124">
        <v>3.15E-2</v>
      </c>
      <c r="J124">
        <v>0.31</v>
      </c>
      <c r="K124">
        <f t="shared" si="24"/>
        <v>35.979999999999997</v>
      </c>
      <c r="L124">
        <f t="shared" si="25"/>
        <v>2.6141254774129945</v>
      </c>
      <c r="M124">
        <v>1</v>
      </c>
      <c r="N124">
        <v>1</v>
      </c>
      <c r="O124">
        <f t="shared" si="14"/>
        <v>105</v>
      </c>
      <c r="P124" t="str">
        <f t="shared" si="15"/>
        <v/>
      </c>
      <c r="Q124" t="str">
        <f t="shared" si="16"/>
        <v/>
      </c>
      <c r="U124">
        <v>131</v>
      </c>
      <c r="V124">
        <f t="shared" si="17"/>
        <v>66</v>
      </c>
      <c r="W124" t="str">
        <f t="shared" si="18"/>
        <v/>
      </c>
      <c r="X124">
        <v>113</v>
      </c>
      <c r="Z124">
        <f t="shared" si="19"/>
        <v>1.15E-2</v>
      </c>
      <c r="AA124">
        <v>3.15E-2</v>
      </c>
    </row>
    <row r="125" spans="1:27" x14ac:dyDescent="0.25">
      <c r="A125">
        <v>39</v>
      </c>
      <c r="B125">
        <v>124</v>
      </c>
      <c r="C125">
        <v>0.16848777714378499</v>
      </c>
      <c r="D125" s="2">
        <f t="shared" si="23"/>
        <v>10586.399257891782</v>
      </c>
      <c r="E125">
        <v>14</v>
      </c>
      <c r="F125">
        <v>9</v>
      </c>
      <c r="G125">
        <f t="shared" si="13"/>
        <v>139</v>
      </c>
      <c r="H125" t="s">
        <v>7</v>
      </c>
      <c r="I125">
        <v>3.15E-2</v>
      </c>
      <c r="J125">
        <v>0.33</v>
      </c>
      <c r="K125">
        <f t="shared" si="24"/>
        <v>114.81</v>
      </c>
      <c r="L125">
        <f t="shared" si="25"/>
        <v>0.82275781094465184</v>
      </c>
      <c r="M125">
        <v>-1</v>
      </c>
      <c r="N125">
        <v>1</v>
      </c>
      <c r="O125">
        <f t="shared" si="14"/>
        <v>106</v>
      </c>
      <c r="P125" t="str">
        <f t="shared" si="15"/>
        <v/>
      </c>
      <c r="Q125" t="str">
        <f t="shared" si="16"/>
        <v/>
      </c>
      <c r="U125">
        <v>132</v>
      </c>
      <c r="V125" t="str">
        <f t="shared" si="17"/>
        <v/>
      </c>
      <c r="W125">
        <f t="shared" si="18"/>
        <v>66</v>
      </c>
      <c r="X125">
        <v>114</v>
      </c>
      <c r="Z125">
        <f t="shared" si="19"/>
        <v>1.15E-2</v>
      </c>
      <c r="AA125">
        <v>3.15E-2</v>
      </c>
    </row>
    <row r="126" spans="1:27" x14ac:dyDescent="0.25">
      <c r="A126">
        <v>39</v>
      </c>
      <c r="B126">
        <v>125</v>
      </c>
      <c r="C126">
        <v>0.170032657597709</v>
      </c>
      <c r="D126" s="2">
        <f t="shared" si="23"/>
        <v>10683.466959586225</v>
      </c>
      <c r="E126">
        <v>14</v>
      </c>
      <c r="F126">
        <v>10</v>
      </c>
      <c r="G126">
        <f t="shared" si="13"/>
        <v>140</v>
      </c>
      <c r="H126" t="s">
        <v>8</v>
      </c>
      <c r="I126">
        <v>3.15E-2</v>
      </c>
      <c r="J126">
        <v>0.34</v>
      </c>
      <c r="K126">
        <f t="shared" si="24"/>
        <v>35.979999999999997</v>
      </c>
      <c r="L126">
        <f t="shared" si="25"/>
        <v>2.6015167697746593</v>
      </c>
      <c r="M126">
        <v>-1</v>
      </c>
      <c r="N126">
        <v>1</v>
      </c>
      <c r="O126">
        <f t="shared" si="14"/>
        <v>107</v>
      </c>
      <c r="P126" t="str">
        <f t="shared" si="15"/>
        <v/>
      </c>
      <c r="Q126" t="str">
        <f t="shared" si="16"/>
        <v/>
      </c>
      <c r="U126">
        <v>133</v>
      </c>
      <c r="V126">
        <f t="shared" si="17"/>
        <v>67</v>
      </c>
      <c r="W126" t="str">
        <f t="shared" si="18"/>
        <v/>
      </c>
      <c r="X126">
        <v>116</v>
      </c>
      <c r="Z126">
        <f t="shared" si="19"/>
        <v>1.15E-2</v>
      </c>
      <c r="AA126">
        <v>3.15E-2</v>
      </c>
    </row>
    <row r="127" spans="1:27" x14ac:dyDescent="0.25">
      <c r="B127">
        <v>126</v>
      </c>
      <c r="D127" s="2"/>
      <c r="L127">
        <v>0</v>
      </c>
      <c r="M127">
        <v>0</v>
      </c>
      <c r="N127">
        <v>0</v>
      </c>
      <c r="O127">
        <f t="shared" si="14"/>
        <v>108</v>
      </c>
      <c r="P127" t="str">
        <f t="shared" si="15"/>
        <v/>
      </c>
      <c r="Q127" t="str">
        <f t="shared" si="16"/>
        <v/>
      </c>
      <c r="U127">
        <v>134</v>
      </c>
      <c r="V127" t="str">
        <f t="shared" si="17"/>
        <v/>
      </c>
      <c r="W127">
        <f t="shared" si="18"/>
        <v>67</v>
      </c>
      <c r="X127">
        <v>118</v>
      </c>
      <c r="Z127">
        <f t="shared" si="19"/>
        <v>-0.02</v>
      </c>
    </row>
    <row r="128" spans="1:27" x14ac:dyDescent="0.25">
      <c r="A128">
        <v>39</v>
      </c>
      <c r="B128">
        <v>127</v>
      </c>
      <c r="C128">
        <v>0.17026972379534</v>
      </c>
      <c r="D128" s="2">
        <f t="shared" ref="D128:D159" si="26">C128*2*PI()*10000</f>
        <v>10698.362268084067</v>
      </c>
      <c r="E128">
        <v>15</v>
      </c>
      <c r="F128">
        <v>1</v>
      </c>
      <c r="G128">
        <f t="shared" si="13"/>
        <v>141</v>
      </c>
      <c r="H128" t="s">
        <v>7</v>
      </c>
      <c r="I128">
        <v>8.5000000000000006E-2</v>
      </c>
      <c r="J128">
        <v>0.06</v>
      </c>
      <c r="K128">
        <f t="shared" ref="K128:K191" si="27">IF(ISODD(F128),$S$2,$T$2)</f>
        <v>114.81</v>
      </c>
      <c r="L128">
        <f t="shared" ref="L128:L191" si="28">1/(D128*K128*0.000001)</f>
        <v>0.8141472929172906</v>
      </c>
      <c r="M128">
        <v>-1</v>
      </c>
      <c r="N128">
        <v>0</v>
      </c>
      <c r="O128">
        <f t="shared" si="14"/>
        <v>109</v>
      </c>
      <c r="P128" t="str">
        <f t="shared" si="15"/>
        <v/>
      </c>
      <c r="Q128" t="str">
        <f t="shared" si="16"/>
        <v/>
      </c>
      <c r="U128">
        <v>135</v>
      </c>
      <c r="V128">
        <f t="shared" si="17"/>
        <v>68</v>
      </c>
      <c r="W128" t="str">
        <f t="shared" si="18"/>
        <v/>
      </c>
      <c r="X128">
        <v>120</v>
      </c>
      <c r="Z128">
        <f t="shared" si="19"/>
        <v>6.5000000000000002E-2</v>
      </c>
      <c r="AA128">
        <v>8.5000000000000006E-2</v>
      </c>
    </row>
    <row r="129" spans="1:27" x14ac:dyDescent="0.25">
      <c r="A129">
        <v>39</v>
      </c>
      <c r="B129">
        <v>128</v>
      </c>
      <c r="C129">
        <v>0.168455432810039</v>
      </c>
      <c r="D129" s="2">
        <f t="shared" si="26"/>
        <v>10584.36700346615</v>
      </c>
      <c r="E129">
        <v>15</v>
      </c>
      <c r="F129">
        <v>2</v>
      </c>
      <c r="G129">
        <f t="shared" si="13"/>
        <v>142</v>
      </c>
      <c r="H129" t="s">
        <v>8</v>
      </c>
      <c r="I129">
        <v>8.5000000000000006E-2</v>
      </c>
      <c r="J129">
        <v>7.0000000000000007E-2</v>
      </c>
      <c r="K129">
        <f t="shared" si="27"/>
        <v>35.979999999999997</v>
      </c>
      <c r="L129">
        <f t="shared" si="28"/>
        <v>2.6258744094564541</v>
      </c>
      <c r="M129">
        <v>1</v>
      </c>
      <c r="N129">
        <v>1</v>
      </c>
      <c r="O129">
        <f t="shared" si="14"/>
        <v>110</v>
      </c>
      <c r="P129" t="str">
        <f t="shared" si="15"/>
        <v/>
      </c>
      <c r="Q129" t="str">
        <f t="shared" si="16"/>
        <v/>
      </c>
      <c r="U129">
        <v>136</v>
      </c>
      <c r="V129" t="str">
        <f t="shared" si="17"/>
        <v/>
      </c>
      <c r="W129">
        <f t="shared" si="18"/>
        <v>68</v>
      </c>
      <c r="X129">
        <v>121</v>
      </c>
      <c r="Z129">
        <f t="shared" si="19"/>
        <v>6.5000000000000002E-2</v>
      </c>
      <c r="AA129">
        <v>8.5000000000000006E-2</v>
      </c>
    </row>
    <row r="130" spans="1:27" x14ac:dyDescent="0.25">
      <c r="A130">
        <v>39</v>
      </c>
      <c r="B130">
        <v>129</v>
      </c>
      <c r="C130">
        <v>0.169570996453168</v>
      </c>
      <c r="D130" s="2">
        <f t="shared" si="26"/>
        <v>10654.459934383469</v>
      </c>
      <c r="E130">
        <v>15</v>
      </c>
      <c r="F130">
        <v>3</v>
      </c>
      <c r="G130">
        <f t="shared" si="13"/>
        <v>143</v>
      </c>
      <c r="H130" t="s">
        <v>7</v>
      </c>
      <c r="I130">
        <v>8.5000000000000006E-2</v>
      </c>
      <c r="J130">
        <v>0.09</v>
      </c>
      <c r="K130">
        <f t="shared" si="27"/>
        <v>114.81</v>
      </c>
      <c r="L130">
        <f t="shared" si="28"/>
        <v>0.81750203509617347</v>
      </c>
      <c r="M130">
        <v>1</v>
      </c>
      <c r="N130">
        <v>1</v>
      </c>
      <c r="O130">
        <f t="shared" si="14"/>
        <v>111</v>
      </c>
      <c r="P130" t="str">
        <f t="shared" si="15"/>
        <v/>
      </c>
      <c r="Q130" t="str">
        <f t="shared" si="16"/>
        <v/>
      </c>
      <c r="U130">
        <v>137</v>
      </c>
      <c r="V130">
        <f t="shared" si="17"/>
        <v>69</v>
      </c>
      <c r="W130" t="str">
        <f t="shared" si="18"/>
        <v/>
      </c>
      <c r="X130">
        <v>122</v>
      </c>
      <c r="Z130">
        <f t="shared" si="19"/>
        <v>6.5000000000000002E-2</v>
      </c>
      <c r="AA130">
        <v>8.5000000000000006E-2</v>
      </c>
    </row>
    <row r="131" spans="1:27" x14ac:dyDescent="0.25">
      <c r="A131">
        <v>39</v>
      </c>
      <c r="B131">
        <v>130</v>
      </c>
      <c r="C131">
        <v>0.167791895369204</v>
      </c>
      <c r="D131" s="2">
        <f t="shared" si="26"/>
        <v>10542.675716475971</v>
      </c>
      <c r="E131">
        <v>15</v>
      </c>
      <c r="F131">
        <v>4</v>
      </c>
      <c r="G131">
        <f t="shared" ref="G131:G193" si="29">(E131-1)*10+F131</f>
        <v>144</v>
      </c>
      <c r="H131" t="s">
        <v>8</v>
      </c>
      <c r="I131">
        <v>8.5000000000000006E-2</v>
      </c>
      <c r="J131">
        <v>0.1</v>
      </c>
      <c r="K131">
        <f t="shared" si="27"/>
        <v>35.979999999999997</v>
      </c>
      <c r="L131">
        <f t="shared" si="28"/>
        <v>2.6362584985197013</v>
      </c>
      <c r="M131">
        <v>1</v>
      </c>
      <c r="N131">
        <v>1</v>
      </c>
      <c r="O131">
        <f t="shared" ref="O131:O193" si="30">IFERROR(VLOOKUP(B131,$U$2:$X$193,4,FALSE),"")</f>
        <v>112</v>
      </c>
      <c r="P131" t="str">
        <f t="shared" ref="P131:P193" si="31">IFERROR(VLOOKUP(B131,$V$2:$X$193,3,FALSE),"")</f>
        <v/>
      </c>
      <c r="Q131" t="str">
        <f t="shared" ref="Q131:Q193" si="32">IFERROR(VLOOKUP(B131,$W$2:$X$193,2,FALSE),"")</f>
        <v/>
      </c>
      <c r="U131">
        <v>138</v>
      </c>
      <c r="V131" t="str">
        <f t="shared" ref="V131:V193" si="33">IFERROR(IF(ISODD(U131),ROUNDUP(U131/2,0),""),"")</f>
        <v/>
      </c>
      <c r="W131">
        <f t="shared" ref="W131:W193" si="34">IFERROR(IF(ISEVEN(U131),U131/2,""),"")</f>
        <v>69</v>
      </c>
      <c r="X131">
        <v>123</v>
      </c>
      <c r="Z131">
        <f t="shared" ref="Z131:Z193" si="35">$I131-0.02</f>
        <v>6.5000000000000002E-2</v>
      </c>
      <c r="AA131">
        <v>8.5000000000000006E-2</v>
      </c>
    </row>
    <row r="132" spans="1:27" x14ac:dyDescent="0.25">
      <c r="A132">
        <v>39</v>
      </c>
      <c r="B132">
        <v>131</v>
      </c>
      <c r="C132">
        <v>0.16914366333893699</v>
      </c>
      <c r="D132" s="2">
        <f t="shared" si="26"/>
        <v>10627.609802937392</v>
      </c>
      <c r="E132">
        <v>15</v>
      </c>
      <c r="F132">
        <v>5</v>
      </c>
      <c r="G132">
        <f t="shared" si="29"/>
        <v>145</v>
      </c>
      <c r="H132" t="s">
        <v>7</v>
      </c>
      <c r="I132">
        <v>8.5000000000000006E-2</v>
      </c>
      <c r="J132">
        <v>0.12</v>
      </c>
      <c r="K132">
        <f t="shared" si="27"/>
        <v>114.81</v>
      </c>
      <c r="L132">
        <f t="shared" si="28"/>
        <v>0.81956741362500329</v>
      </c>
      <c r="M132">
        <v>-1</v>
      </c>
      <c r="N132">
        <v>1</v>
      </c>
      <c r="O132">
        <f t="shared" si="30"/>
        <v>113</v>
      </c>
      <c r="P132" t="str">
        <f t="shared" si="31"/>
        <v/>
      </c>
      <c r="Q132" t="str">
        <f t="shared" si="32"/>
        <v/>
      </c>
      <c r="U132">
        <v>139</v>
      </c>
      <c r="V132">
        <f t="shared" si="33"/>
        <v>70</v>
      </c>
      <c r="W132" t="str">
        <f t="shared" si="34"/>
        <v/>
      </c>
      <c r="X132">
        <v>124</v>
      </c>
      <c r="Z132">
        <f t="shared" si="35"/>
        <v>6.5000000000000002E-2</v>
      </c>
      <c r="AA132">
        <v>8.5000000000000006E-2</v>
      </c>
    </row>
    <row r="133" spans="1:27" x14ac:dyDescent="0.25">
      <c r="A133">
        <v>39</v>
      </c>
      <c r="B133">
        <v>132</v>
      </c>
      <c r="C133">
        <v>0.167462263209883</v>
      </c>
      <c r="D133" s="2">
        <f t="shared" si="26"/>
        <v>10521.964317073775</v>
      </c>
      <c r="E133">
        <v>15</v>
      </c>
      <c r="F133">
        <v>6</v>
      </c>
      <c r="G133">
        <f t="shared" si="29"/>
        <v>146</v>
      </c>
      <c r="H133" t="s">
        <v>8</v>
      </c>
      <c r="I133">
        <v>8.5000000000000006E-2</v>
      </c>
      <c r="J133">
        <v>0.13</v>
      </c>
      <c r="K133">
        <f t="shared" si="27"/>
        <v>35.979999999999997</v>
      </c>
      <c r="L133">
        <f t="shared" si="28"/>
        <v>2.6414477009390325</v>
      </c>
      <c r="M133">
        <v>-1</v>
      </c>
      <c r="N133">
        <v>1</v>
      </c>
      <c r="O133">
        <f t="shared" si="30"/>
        <v>114</v>
      </c>
      <c r="P133" t="str">
        <f t="shared" si="31"/>
        <v/>
      </c>
      <c r="Q133" t="str">
        <f t="shared" si="32"/>
        <v/>
      </c>
      <c r="U133">
        <v>140</v>
      </c>
      <c r="V133" t="str">
        <f t="shared" si="33"/>
        <v/>
      </c>
      <c r="W133">
        <f t="shared" si="34"/>
        <v>70</v>
      </c>
      <c r="X133">
        <v>125</v>
      </c>
      <c r="Z133">
        <f t="shared" si="35"/>
        <v>6.5000000000000002E-2</v>
      </c>
      <c r="AA133">
        <v>8.5000000000000006E-2</v>
      </c>
    </row>
    <row r="134" spans="1:27" x14ac:dyDescent="0.25">
      <c r="A134">
        <v>39</v>
      </c>
      <c r="B134">
        <v>133</v>
      </c>
      <c r="C134">
        <v>0.167773609054536</v>
      </c>
      <c r="D134" s="2">
        <f t="shared" si="26"/>
        <v>10541.526753439524</v>
      </c>
      <c r="E134">
        <v>15</v>
      </c>
      <c r="F134">
        <v>7</v>
      </c>
      <c r="G134">
        <f t="shared" si="29"/>
        <v>147</v>
      </c>
      <c r="H134" t="s">
        <v>7</v>
      </c>
      <c r="I134">
        <v>8.5000000000000006E-2</v>
      </c>
      <c r="J134">
        <v>0.15</v>
      </c>
      <c r="K134">
        <f t="shared" si="27"/>
        <v>114.81</v>
      </c>
      <c r="L134">
        <f t="shared" si="28"/>
        <v>0.82626007436419846</v>
      </c>
      <c r="M134">
        <v>1</v>
      </c>
      <c r="N134">
        <v>1</v>
      </c>
      <c r="O134">
        <f t="shared" si="30"/>
        <v>116</v>
      </c>
      <c r="P134" t="str">
        <f t="shared" si="31"/>
        <v/>
      </c>
      <c r="Q134" t="str">
        <f t="shared" si="32"/>
        <v/>
      </c>
      <c r="U134">
        <v>141</v>
      </c>
      <c r="V134">
        <f t="shared" si="33"/>
        <v>71</v>
      </c>
      <c r="W134" t="str">
        <f t="shared" si="34"/>
        <v/>
      </c>
      <c r="X134">
        <v>127</v>
      </c>
      <c r="Z134">
        <f t="shared" si="35"/>
        <v>6.5000000000000002E-2</v>
      </c>
      <c r="AA134">
        <v>8.5000000000000006E-2</v>
      </c>
    </row>
    <row r="135" spans="1:27" x14ac:dyDescent="0.25">
      <c r="A135">
        <v>39</v>
      </c>
      <c r="B135">
        <v>134</v>
      </c>
      <c r="C135">
        <v>0.17022793708717501</v>
      </c>
      <c r="D135" s="2">
        <f t="shared" si="26"/>
        <v>10695.736731776291</v>
      </c>
      <c r="E135">
        <v>15</v>
      </c>
      <c r="F135">
        <v>8</v>
      </c>
      <c r="G135">
        <f t="shared" si="29"/>
        <v>148</v>
      </c>
      <c r="H135" t="s">
        <v>8</v>
      </c>
      <c r="I135">
        <v>8.5000000000000006E-2</v>
      </c>
      <c r="J135">
        <v>0.16</v>
      </c>
      <c r="K135">
        <f t="shared" si="27"/>
        <v>35.979999999999997</v>
      </c>
      <c r="L135">
        <f t="shared" si="28"/>
        <v>2.5985324014310613</v>
      </c>
      <c r="M135">
        <v>-1</v>
      </c>
      <c r="N135">
        <v>1</v>
      </c>
      <c r="O135">
        <f t="shared" si="30"/>
        <v>118</v>
      </c>
      <c r="P135" t="str">
        <f t="shared" si="31"/>
        <v/>
      </c>
      <c r="Q135" t="str">
        <f t="shared" si="32"/>
        <v/>
      </c>
      <c r="U135">
        <v>142</v>
      </c>
      <c r="V135" t="str">
        <f t="shared" si="33"/>
        <v/>
      </c>
      <c r="W135">
        <f t="shared" si="34"/>
        <v>71</v>
      </c>
      <c r="X135">
        <v>128</v>
      </c>
      <c r="Z135">
        <f t="shared" si="35"/>
        <v>6.5000000000000002E-2</v>
      </c>
      <c r="AA135">
        <v>8.5000000000000006E-2</v>
      </c>
    </row>
    <row r="136" spans="1:27" x14ac:dyDescent="0.25">
      <c r="A136">
        <v>39</v>
      </c>
      <c r="B136">
        <v>135</v>
      </c>
      <c r="C136">
        <v>0.16810612838969199</v>
      </c>
      <c r="D136" s="2">
        <f t="shared" si="26"/>
        <v>10562.419559449578</v>
      </c>
      <c r="E136">
        <v>15</v>
      </c>
      <c r="F136">
        <v>9</v>
      </c>
      <c r="G136">
        <f t="shared" si="29"/>
        <v>149</v>
      </c>
      <c r="H136" t="s">
        <v>7</v>
      </c>
      <c r="I136">
        <v>8.5000000000000006E-2</v>
      </c>
      <c r="J136">
        <v>0.18</v>
      </c>
      <c r="K136">
        <f t="shared" si="27"/>
        <v>114.81</v>
      </c>
      <c r="L136">
        <f t="shared" si="28"/>
        <v>0.82462570533062796</v>
      </c>
      <c r="M136">
        <v>-1</v>
      </c>
      <c r="N136">
        <v>1</v>
      </c>
      <c r="O136">
        <f t="shared" si="30"/>
        <v>120</v>
      </c>
      <c r="P136" t="str">
        <f t="shared" si="31"/>
        <v/>
      </c>
      <c r="Q136" t="str">
        <f t="shared" si="32"/>
        <v/>
      </c>
      <c r="U136">
        <v>143</v>
      </c>
      <c r="V136">
        <f t="shared" si="33"/>
        <v>72</v>
      </c>
      <c r="W136" t="str">
        <f t="shared" si="34"/>
        <v/>
      </c>
      <c r="X136">
        <v>129</v>
      </c>
      <c r="Z136">
        <f t="shared" si="35"/>
        <v>6.5000000000000002E-2</v>
      </c>
      <c r="AA136">
        <v>8.5000000000000006E-2</v>
      </c>
    </row>
    <row r="137" spans="1:27" x14ac:dyDescent="0.25">
      <c r="A137">
        <v>39</v>
      </c>
      <c r="B137">
        <v>136</v>
      </c>
      <c r="C137">
        <v>0.16652763842363699</v>
      </c>
      <c r="D137" s="2">
        <f t="shared" si="26"/>
        <v>10463.240109827108</v>
      </c>
      <c r="E137">
        <v>15</v>
      </c>
      <c r="F137">
        <v>10</v>
      </c>
      <c r="G137">
        <f t="shared" si="29"/>
        <v>150</v>
      </c>
      <c r="H137" t="s">
        <v>8</v>
      </c>
      <c r="I137">
        <v>8.5000000000000006E-2</v>
      </c>
      <c r="J137">
        <v>0.19</v>
      </c>
      <c r="K137">
        <f t="shared" si="27"/>
        <v>35.979999999999997</v>
      </c>
      <c r="L137">
        <f t="shared" si="28"/>
        <v>2.6562726424096472</v>
      </c>
      <c r="M137">
        <v>-1</v>
      </c>
      <c r="N137">
        <v>1</v>
      </c>
      <c r="O137">
        <f t="shared" si="30"/>
        <v>121</v>
      </c>
      <c r="P137" t="str">
        <f t="shared" si="31"/>
        <v/>
      </c>
      <c r="Q137" t="str">
        <f t="shared" si="32"/>
        <v/>
      </c>
      <c r="U137">
        <v>144</v>
      </c>
      <c r="V137" t="str">
        <f t="shared" si="33"/>
        <v/>
      </c>
      <c r="W137">
        <f t="shared" si="34"/>
        <v>72</v>
      </c>
      <c r="X137">
        <v>130</v>
      </c>
      <c r="Z137">
        <f t="shared" si="35"/>
        <v>6.5000000000000002E-2</v>
      </c>
      <c r="AA137">
        <v>8.5000000000000006E-2</v>
      </c>
    </row>
    <row r="138" spans="1:27" x14ac:dyDescent="0.25">
      <c r="A138">
        <v>39</v>
      </c>
      <c r="B138">
        <v>137</v>
      </c>
      <c r="C138">
        <v>0.16553510018846199</v>
      </c>
      <c r="D138" s="2">
        <f t="shared" si="26"/>
        <v>10400.877093266452</v>
      </c>
      <c r="E138">
        <v>16</v>
      </c>
      <c r="F138">
        <v>1</v>
      </c>
      <c r="G138">
        <f t="shared" si="29"/>
        <v>151</v>
      </c>
      <c r="H138" t="s">
        <v>7</v>
      </c>
      <c r="I138">
        <v>8.5000000000000006E-2</v>
      </c>
      <c r="J138">
        <v>0.21</v>
      </c>
      <c r="K138">
        <f t="shared" si="27"/>
        <v>114.81</v>
      </c>
      <c r="L138">
        <f t="shared" si="28"/>
        <v>0.83743347807157797</v>
      </c>
      <c r="M138">
        <v>1</v>
      </c>
      <c r="N138">
        <v>1</v>
      </c>
      <c r="O138">
        <f t="shared" si="30"/>
        <v>122</v>
      </c>
      <c r="P138" t="str">
        <f t="shared" si="31"/>
        <v/>
      </c>
      <c r="Q138" t="str">
        <f t="shared" si="32"/>
        <v/>
      </c>
      <c r="U138">
        <v>145</v>
      </c>
      <c r="V138">
        <f t="shared" si="33"/>
        <v>73</v>
      </c>
      <c r="W138" t="str">
        <f t="shared" si="34"/>
        <v/>
      </c>
      <c r="X138">
        <v>131</v>
      </c>
      <c r="Z138">
        <f t="shared" si="35"/>
        <v>6.5000000000000002E-2</v>
      </c>
      <c r="AA138">
        <v>8.5000000000000006E-2</v>
      </c>
    </row>
    <row r="139" spans="1:27" x14ac:dyDescent="0.25">
      <c r="A139">
        <v>39</v>
      </c>
      <c r="B139">
        <v>138</v>
      </c>
      <c r="C139">
        <v>0.16922778150255699</v>
      </c>
      <c r="D139" s="2">
        <f t="shared" si="26"/>
        <v>10632.895103034634</v>
      </c>
      <c r="E139">
        <v>16</v>
      </c>
      <c r="F139">
        <v>2</v>
      </c>
      <c r="G139">
        <f t="shared" si="29"/>
        <v>152</v>
      </c>
      <c r="H139" t="s">
        <v>8</v>
      </c>
      <c r="I139">
        <v>8.5000000000000006E-2</v>
      </c>
      <c r="J139">
        <v>0.22</v>
      </c>
      <c r="K139">
        <f t="shared" si="27"/>
        <v>35.979999999999997</v>
      </c>
      <c r="L139">
        <f t="shared" si="28"/>
        <v>2.6138900257527093</v>
      </c>
      <c r="M139">
        <v>1</v>
      </c>
      <c r="N139">
        <v>1</v>
      </c>
      <c r="O139">
        <f t="shared" si="30"/>
        <v>123</v>
      </c>
      <c r="P139" t="str">
        <f t="shared" si="31"/>
        <v/>
      </c>
      <c r="Q139" t="str">
        <f t="shared" si="32"/>
        <v/>
      </c>
      <c r="U139">
        <v>146</v>
      </c>
      <c r="V139" t="str">
        <f t="shared" si="33"/>
        <v/>
      </c>
      <c r="W139">
        <f t="shared" si="34"/>
        <v>73</v>
      </c>
      <c r="X139">
        <v>132</v>
      </c>
      <c r="Z139">
        <f t="shared" si="35"/>
        <v>6.5000000000000002E-2</v>
      </c>
      <c r="AA139">
        <v>8.5000000000000006E-2</v>
      </c>
    </row>
    <row r="140" spans="1:27" x14ac:dyDescent="0.25">
      <c r="A140">
        <v>39</v>
      </c>
      <c r="B140">
        <v>139</v>
      </c>
      <c r="C140">
        <v>0.166697977352018</v>
      </c>
      <c r="D140" s="2">
        <f t="shared" si="26"/>
        <v>10473.942820347549</v>
      </c>
      <c r="E140">
        <v>16</v>
      </c>
      <c r="F140">
        <v>3</v>
      </c>
      <c r="G140">
        <f t="shared" si="29"/>
        <v>153</v>
      </c>
      <c r="H140" t="s">
        <v>7</v>
      </c>
      <c r="I140">
        <v>8.5000000000000006E-2</v>
      </c>
      <c r="J140">
        <v>0.24</v>
      </c>
      <c r="K140">
        <f t="shared" si="27"/>
        <v>114.81</v>
      </c>
      <c r="L140">
        <f t="shared" si="28"/>
        <v>0.83159158194832583</v>
      </c>
      <c r="M140">
        <v>-1</v>
      </c>
      <c r="N140">
        <v>1</v>
      </c>
      <c r="O140">
        <f t="shared" si="30"/>
        <v>124</v>
      </c>
      <c r="P140" t="str">
        <f t="shared" si="31"/>
        <v/>
      </c>
      <c r="Q140" t="str">
        <f t="shared" si="32"/>
        <v/>
      </c>
      <c r="U140">
        <v>147</v>
      </c>
      <c r="V140">
        <f t="shared" si="33"/>
        <v>74</v>
      </c>
      <c r="W140" t="str">
        <f t="shared" si="34"/>
        <v/>
      </c>
      <c r="X140">
        <v>133</v>
      </c>
      <c r="Z140">
        <f t="shared" si="35"/>
        <v>6.5000000000000002E-2</v>
      </c>
      <c r="AA140">
        <v>8.5000000000000006E-2</v>
      </c>
    </row>
    <row r="141" spans="1:27" x14ac:dyDescent="0.25">
      <c r="A141">
        <v>39</v>
      </c>
      <c r="B141">
        <v>140</v>
      </c>
      <c r="C141">
        <v>0.16877336641863599</v>
      </c>
      <c r="D141" s="2">
        <f t="shared" si="26"/>
        <v>10604.343361248102</v>
      </c>
      <c r="E141">
        <v>16</v>
      </c>
      <c r="F141">
        <v>4</v>
      </c>
      <c r="G141">
        <f t="shared" si="29"/>
        <v>154</v>
      </c>
      <c r="H141" t="s">
        <v>8</v>
      </c>
      <c r="I141">
        <v>8.5000000000000006E-2</v>
      </c>
      <c r="J141">
        <v>0.25</v>
      </c>
      <c r="K141">
        <f t="shared" si="27"/>
        <v>35.979999999999997</v>
      </c>
      <c r="L141">
        <f t="shared" si="28"/>
        <v>2.6209278130565807</v>
      </c>
      <c r="M141">
        <v>1</v>
      </c>
      <c r="N141">
        <v>1</v>
      </c>
      <c r="O141">
        <f t="shared" si="30"/>
        <v>125</v>
      </c>
      <c r="P141" t="str">
        <f t="shared" si="31"/>
        <v/>
      </c>
      <c r="Q141" t="str">
        <f t="shared" si="32"/>
        <v/>
      </c>
      <c r="U141">
        <v>148</v>
      </c>
      <c r="V141" t="str">
        <f t="shared" si="33"/>
        <v/>
      </c>
      <c r="W141">
        <f t="shared" si="34"/>
        <v>74</v>
      </c>
      <c r="X141">
        <v>134</v>
      </c>
      <c r="Z141">
        <f t="shared" si="35"/>
        <v>6.5000000000000002E-2</v>
      </c>
      <c r="AA141">
        <v>8.5000000000000006E-2</v>
      </c>
    </row>
    <row r="142" spans="1:27" x14ac:dyDescent="0.25">
      <c r="A142">
        <v>39</v>
      </c>
      <c r="B142">
        <v>141</v>
      </c>
      <c r="C142">
        <v>0.171886069552554</v>
      </c>
      <c r="D142" s="2">
        <f t="shared" si="26"/>
        <v>10799.920267214558</v>
      </c>
      <c r="E142">
        <v>16</v>
      </c>
      <c r="F142">
        <v>5</v>
      </c>
      <c r="G142">
        <f t="shared" si="29"/>
        <v>155</v>
      </c>
      <c r="H142" t="s">
        <v>7</v>
      </c>
      <c r="I142">
        <v>8.5000000000000006E-2</v>
      </c>
      <c r="J142">
        <v>0.27</v>
      </c>
      <c r="K142">
        <f t="shared" si="27"/>
        <v>114.81</v>
      </c>
      <c r="L142">
        <f t="shared" si="28"/>
        <v>0.80649138731609937</v>
      </c>
      <c r="M142">
        <v>1</v>
      </c>
      <c r="N142">
        <v>1</v>
      </c>
      <c r="O142">
        <f t="shared" si="30"/>
        <v>127</v>
      </c>
      <c r="P142" t="str">
        <f t="shared" si="31"/>
        <v/>
      </c>
      <c r="Q142" t="str">
        <f t="shared" si="32"/>
        <v/>
      </c>
      <c r="U142">
        <v>149</v>
      </c>
      <c r="V142">
        <f t="shared" si="33"/>
        <v>75</v>
      </c>
      <c r="W142" t="str">
        <f t="shared" si="34"/>
        <v/>
      </c>
      <c r="X142">
        <v>135</v>
      </c>
      <c r="Z142">
        <f t="shared" si="35"/>
        <v>6.5000000000000002E-2</v>
      </c>
      <c r="AA142">
        <v>8.5000000000000006E-2</v>
      </c>
    </row>
    <row r="143" spans="1:27" x14ac:dyDescent="0.25">
      <c r="A143">
        <v>39</v>
      </c>
      <c r="B143">
        <v>142</v>
      </c>
      <c r="C143">
        <v>0.16802899741569199</v>
      </c>
      <c r="D143" s="2">
        <f t="shared" si="26"/>
        <v>10557.573277423926</v>
      </c>
      <c r="E143">
        <v>16</v>
      </c>
      <c r="F143">
        <v>6</v>
      </c>
      <c r="G143">
        <f t="shared" si="29"/>
        <v>156</v>
      </c>
      <c r="H143" t="s">
        <v>8</v>
      </c>
      <c r="I143">
        <v>8.5000000000000006E-2</v>
      </c>
      <c r="J143">
        <v>0.28000000000000003</v>
      </c>
      <c r="K143">
        <f t="shared" si="27"/>
        <v>35.979999999999997</v>
      </c>
      <c r="L143">
        <f t="shared" si="28"/>
        <v>2.6325385317598928</v>
      </c>
      <c r="M143">
        <v>-1</v>
      </c>
      <c r="N143">
        <v>1</v>
      </c>
      <c r="O143">
        <f t="shared" si="30"/>
        <v>128</v>
      </c>
      <c r="P143" t="str">
        <f t="shared" si="31"/>
        <v/>
      </c>
      <c r="Q143" t="str">
        <f t="shared" si="32"/>
        <v/>
      </c>
      <c r="U143">
        <v>150</v>
      </c>
      <c r="V143" t="str">
        <f t="shared" si="33"/>
        <v/>
      </c>
      <c r="W143">
        <f t="shared" si="34"/>
        <v>75</v>
      </c>
      <c r="X143">
        <v>136</v>
      </c>
      <c r="Z143">
        <f t="shared" si="35"/>
        <v>6.5000000000000002E-2</v>
      </c>
      <c r="AA143">
        <v>8.5000000000000006E-2</v>
      </c>
    </row>
    <row r="144" spans="1:27" x14ac:dyDescent="0.25">
      <c r="A144">
        <v>39</v>
      </c>
      <c r="B144">
        <v>143</v>
      </c>
      <c r="C144">
        <v>0.16913412924371901</v>
      </c>
      <c r="D144" s="2">
        <f t="shared" si="26"/>
        <v>10627.010758067485</v>
      </c>
      <c r="E144">
        <v>16</v>
      </c>
      <c r="F144">
        <v>7</v>
      </c>
      <c r="G144">
        <f t="shared" si="29"/>
        <v>157</v>
      </c>
      <c r="H144" t="s">
        <v>7</v>
      </c>
      <c r="I144">
        <v>8.5000000000000006E-2</v>
      </c>
      <c r="J144">
        <v>0.3</v>
      </c>
      <c r="K144">
        <f t="shared" si="27"/>
        <v>114.81</v>
      </c>
      <c r="L144">
        <f t="shared" si="28"/>
        <v>0.81961361266119992</v>
      </c>
      <c r="M144">
        <v>1</v>
      </c>
      <c r="N144">
        <v>1</v>
      </c>
      <c r="O144">
        <f t="shared" si="30"/>
        <v>129</v>
      </c>
      <c r="P144" t="str">
        <f t="shared" si="31"/>
        <v/>
      </c>
      <c r="Q144" t="str">
        <f t="shared" si="32"/>
        <v/>
      </c>
      <c r="U144">
        <v>151</v>
      </c>
      <c r="V144">
        <f t="shared" si="33"/>
        <v>76</v>
      </c>
      <c r="W144" t="str">
        <f t="shared" si="34"/>
        <v/>
      </c>
      <c r="X144">
        <v>137</v>
      </c>
      <c r="Z144">
        <f t="shared" si="35"/>
        <v>6.5000000000000002E-2</v>
      </c>
      <c r="AA144">
        <v>8.5000000000000006E-2</v>
      </c>
    </row>
    <row r="145" spans="1:27" x14ac:dyDescent="0.25">
      <c r="A145">
        <v>39</v>
      </c>
      <c r="B145">
        <v>144</v>
      </c>
      <c r="C145">
        <v>0.168807200820836</v>
      </c>
      <c r="D145" s="2">
        <f t="shared" si="26"/>
        <v>10606.469239435904</v>
      </c>
      <c r="E145">
        <v>16</v>
      </c>
      <c r="F145">
        <v>8</v>
      </c>
      <c r="G145">
        <f t="shared" si="29"/>
        <v>158</v>
      </c>
      <c r="H145" t="s">
        <v>8</v>
      </c>
      <c r="I145">
        <v>8.5000000000000006E-2</v>
      </c>
      <c r="J145">
        <v>0.31</v>
      </c>
      <c r="K145">
        <f t="shared" si="27"/>
        <v>35.979999999999997</v>
      </c>
      <c r="L145">
        <f t="shared" si="28"/>
        <v>2.6204024946736388</v>
      </c>
      <c r="M145">
        <v>1</v>
      </c>
      <c r="N145">
        <v>1</v>
      </c>
      <c r="O145">
        <f t="shared" si="30"/>
        <v>130</v>
      </c>
      <c r="P145" t="str">
        <f t="shared" si="31"/>
        <v/>
      </c>
      <c r="Q145" t="str">
        <f t="shared" si="32"/>
        <v/>
      </c>
      <c r="U145">
        <v>152</v>
      </c>
      <c r="V145" t="str">
        <f t="shared" si="33"/>
        <v/>
      </c>
      <c r="W145">
        <f t="shared" si="34"/>
        <v>76</v>
      </c>
      <c r="X145">
        <v>138</v>
      </c>
      <c r="Z145">
        <f t="shared" si="35"/>
        <v>6.5000000000000002E-2</v>
      </c>
      <c r="AA145">
        <v>8.5000000000000006E-2</v>
      </c>
    </row>
    <row r="146" spans="1:27" x14ac:dyDescent="0.25">
      <c r="A146">
        <v>39</v>
      </c>
      <c r="B146">
        <v>145</v>
      </c>
      <c r="C146">
        <v>0.167995714678325</v>
      </c>
      <c r="D146" s="2">
        <f t="shared" si="26"/>
        <v>10555.482061359855</v>
      </c>
      <c r="E146">
        <v>16</v>
      </c>
      <c r="F146">
        <v>9</v>
      </c>
      <c r="G146">
        <f t="shared" si="29"/>
        <v>159</v>
      </c>
      <c r="H146" t="s">
        <v>7</v>
      </c>
      <c r="I146">
        <v>8.5000000000000006E-2</v>
      </c>
      <c r="J146">
        <v>0.33</v>
      </c>
      <c r="K146">
        <f t="shared" si="27"/>
        <v>114.81</v>
      </c>
      <c r="L146">
        <f t="shared" si="28"/>
        <v>0.82516768334946333</v>
      </c>
      <c r="M146">
        <v>1</v>
      </c>
      <c r="N146">
        <v>1</v>
      </c>
      <c r="O146">
        <f t="shared" si="30"/>
        <v>131</v>
      </c>
      <c r="P146" t="str">
        <f t="shared" si="31"/>
        <v/>
      </c>
      <c r="Q146" t="str">
        <f t="shared" si="32"/>
        <v/>
      </c>
      <c r="U146">
        <v>153</v>
      </c>
      <c r="V146">
        <f t="shared" si="33"/>
        <v>77</v>
      </c>
      <c r="W146" t="str">
        <f t="shared" si="34"/>
        <v/>
      </c>
      <c r="X146">
        <v>139</v>
      </c>
      <c r="Z146">
        <f t="shared" si="35"/>
        <v>6.5000000000000002E-2</v>
      </c>
      <c r="AA146">
        <v>8.5000000000000006E-2</v>
      </c>
    </row>
    <row r="147" spans="1:27" x14ac:dyDescent="0.25">
      <c r="A147">
        <v>39</v>
      </c>
      <c r="B147">
        <v>146</v>
      </c>
      <c r="C147">
        <v>0.16708211725734701</v>
      </c>
      <c r="D147" s="2">
        <f t="shared" si="26"/>
        <v>10498.079042438196</v>
      </c>
      <c r="E147">
        <v>16</v>
      </c>
      <c r="F147">
        <v>10</v>
      </c>
      <c r="G147">
        <f t="shared" si="29"/>
        <v>160</v>
      </c>
      <c r="H147" t="s">
        <v>8</v>
      </c>
      <c r="I147">
        <v>8.5000000000000006E-2</v>
      </c>
      <c r="J147">
        <v>0.34</v>
      </c>
      <c r="K147">
        <f t="shared" si="27"/>
        <v>35.979999999999997</v>
      </c>
      <c r="L147">
        <f t="shared" si="28"/>
        <v>2.6474575341206457</v>
      </c>
      <c r="M147">
        <v>-1</v>
      </c>
      <c r="N147">
        <v>1</v>
      </c>
      <c r="O147">
        <f t="shared" si="30"/>
        <v>132</v>
      </c>
      <c r="P147" t="str">
        <f t="shared" si="31"/>
        <v/>
      </c>
      <c r="Q147" t="str">
        <f t="shared" si="32"/>
        <v/>
      </c>
      <c r="U147">
        <v>154</v>
      </c>
      <c r="V147" t="str">
        <f t="shared" si="33"/>
        <v/>
      </c>
      <c r="W147">
        <f t="shared" si="34"/>
        <v>77</v>
      </c>
      <c r="X147">
        <v>140</v>
      </c>
      <c r="Z147">
        <f t="shared" si="35"/>
        <v>6.5000000000000002E-2</v>
      </c>
      <c r="AA147">
        <v>8.5000000000000006E-2</v>
      </c>
    </row>
    <row r="148" spans="1:27" x14ac:dyDescent="0.25">
      <c r="A148">
        <v>39</v>
      </c>
      <c r="B148">
        <v>147</v>
      </c>
      <c r="C148">
        <v>0.16581668374237399</v>
      </c>
      <c r="D148" s="2">
        <f t="shared" si="26"/>
        <v>10418.569509753284</v>
      </c>
      <c r="E148">
        <v>17</v>
      </c>
      <c r="F148">
        <v>1</v>
      </c>
      <c r="G148">
        <f t="shared" si="29"/>
        <v>161</v>
      </c>
      <c r="H148" t="s">
        <v>7</v>
      </c>
      <c r="I148">
        <v>0.1275</v>
      </c>
      <c r="J148">
        <v>0.06</v>
      </c>
      <c r="K148">
        <f t="shared" si="27"/>
        <v>114.81</v>
      </c>
      <c r="L148">
        <f t="shared" si="28"/>
        <v>0.83601138055039814</v>
      </c>
      <c r="M148">
        <v>1</v>
      </c>
      <c r="N148">
        <v>1</v>
      </c>
      <c r="O148">
        <f t="shared" si="30"/>
        <v>133</v>
      </c>
      <c r="P148" t="str">
        <f t="shared" si="31"/>
        <v/>
      </c>
      <c r="Q148" t="str">
        <f t="shared" si="32"/>
        <v/>
      </c>
      <c r="U148">
        <v>155</v>
      </c>
      <c r="V148">
        <f t="shared" si="33"/>
        <v>78</v>
      </c>
      <c r="W148" t="str">
        <f t="shared" si="34"/>
        <v/>
      </c>
      <c r="X148">
        <v>141</v>
      </c>
      <c r="Z148">
        <f t="shared" si="35"/>
        <v>0.1075</v>
      </c>
      <c r="AA148">
        <v>0.1275</v>
      </c>
    </row>
    <row r="149" spans="1:27" x14ac:dyDescent="0.25">
      <c r="A149">
        <v>39</v>
      </c>
      <c r="B149">
        <v>148</v>
      </c>
      <c r="C149">
        <v>0.170749627766206</v>
      </c>
      <c r="D149" s="2">
        <f t="shared" si="26"/>
        <v>10728.51552387009</v>
      </c>
      <c r="E149">
        <v>17</v>
      </c>
      <c r="F149">
        <v>2</v>
      </c>
      <c r="G149">
        <f t="shared" si="29"/>
        <v>162</v>
      </c>
      <c r="H149" t="s">
        <v>8</v>
      </c>
      <c r="I149">
        <v>0.1275</v>
      </c>
      <c r="J149">
        <v>7.0000000000000007E-2</v>
      </c>
      <c r="K149">
        <f t="shared" si="27"/>
        <v>35.979999999999997</v>
      </c>
      <c r="L149">
        <f t="shared" si="28"/>
        <v>2.590593115409058</v>
      </c>
      <c r="M149">
        <v>1</v>
      </c>
      <c r="N149">
        <v>1</v>
      </c>
      <c r="O149">
        <f t="shared" si="30"/>
        <v>134</v>
      </c>
      <c r="P149" t="str">
        <f t="shared" si="31"/>
        <v/>
      </c>
      <c r="Q149" t="str">
        <f t="shared" si="32"/>
        <v/>
      </c>
      <c r="U149">
        <v>156</v>
      </c>
      <c r="V149" t="str">
        <f t="shared" si="33"/>
        <v/>
      </c>
      <c r="W149">
        <f t="shared" si="34"/>
        <v>78</v>
      </c>
      <c r="X149">
        <v>142</v>
      </c>
      <c r="Z149">
        <f t="shared" si="35"/>
        <v>0.1075</v>
      </c>
      <c r="AA149">
        <v>0.1275</v>
      </c>
    </row>
    <row r="150" spans="1:27" x14ac:dyDescent="0.25">
      <c r="A150">
        <v>39</v>
      </c>
      <c r="B150">
        <v>149</v>
      </c>
      <c r="C150">
        <v>0.16896529350683501</v>
      </c>
      <c r="D150" s="2">
        <f t="shared" si="26"/>
        <v>10616.40249585432</v>
      </c>
      <c r="E150">
        <v>17</v>
      </c>
      <c r="F150">
        <v>3</v>
      </c>
      <c r="G150">
        <f t="shared" si="29"/>
        <v>163</v>
      </c>
      <c r="H150" t="s">
        <v>7</v>
      </c>
      <c r="I150">
        <v>0.1275</v>
      </c>
      <c r="J150">
        <v>0.09</v>
      </c>
      <c r="K150">
        <f t="shared" si="27"/>
        <v>114.81</v>
      </c>
      <c r="L150">
        <f t="shared" si="28"/>
        <v>0.82043259782307432</v>
      </c>
      <c r="M150">
        <v>-1</v>
      </c>
      <c r="N150">
        <v>1</v>
      </c>
      <c r="O150">
        <f t="shared" si="30"/>
        <v>135</v>
      </c>
      <c r="P150" t="str">
        <f t="shared" si="31"/>
        <v/>
      </c>
      <c r="Q150" t="str">
        <f t="shared" si="32"/>
        <v/>
      </c>
      <c r="U150">
        <v>157</v>
      </c>
      <c r="V150">
        <f t="shared" si="33"/>
        <v>79</v>
      </c>
      <c r="W150" t="str">
        <f t="shared" si="34"/>
        <v/>
      </c>
      <c r="X150">
        <v>143</v>
      </c>
      <c r="Z150">
        <f t="shared" si="35"/>
        <v>0.1075</v>
      </c>
      <c r="AA150">
        <v>0.1275</v>
      </c>
    </row>
    <row r="151" spans="1:27" x14ac:dyDescent="0.25">
      <c r="A151">
        <v>39</v>
      </c>
      <c r="B151">
        <v>150</v>
      </c>
      <c r="C151">
        <v>0.16947883830844299</v>
      </c>
      <c r="D151" s="2">
        <f t="shared" si="26"/>
        <v>10648.669467374739</v>
      </c>
      <c r="E151">
        <v>17</v>
      </c>
      <c r="F151">
        <v>4</v>
      </c>
      <c r="G151">
        <f t="shared" si="29"/>
        <v>164</v>
      </c>
      <c r="H151" t="s">
        <v>8</v>
      </c>
      <c r="I151">
        <v>0.1275</v>
      </c>
      <c r="J151">
        <v>0.1</v>
      </c>
      <c r="K151">
        <f t="shared" si="27"/>
        <v>35.979999999999997</v>
      </c>
      <c r="L151">
        <f t="shared" si="28"/>
        <v>2.6100179501156999</v>
      </c>
      <c r="M151">
        <v>-1</v>
      </c>
      <c r="N151">
        <v>1</v>
      </c>
      <c r="O151">
        <f t="shared" si="30"/>
        <v>136</v>
      </c>
      <c r="P151" t="str">
        <f t="shared" si="31"/>
        <v/>
      </c>
      <c r="Q151" t="str">
        <f t="shared" si="32"/>
        <v/>
      </c>
      <c r="U151">
        <v>158</v>
      </c>
      <c r="V151" t="str">
        <f t="shared" si="33"/>
        <v/>
      </c>
      <c r="W151">
        <f t="shared" si="34"/>
        <v>79</v>
      </c>
      <c r="X151">
        <v>144</v>
      </c>
      <c r="Z151">
        <f t="shared" si="35"/>
        <v>0.1075</v>
      </c>
      <c r="AA151">
        <v>0.1275</v>
      </c>
    </row>
    <row r="152" spans="1:27" x14ac:dyDescent="0.25">
      <c r="A152">
        <v>39</v>
      </c>
      <c r="B152">
        <v>151</v>
      </c>
      <c r="C152">
        <v>0.168475490854198</v>
      </c>
      <c r="D152" s="2">
        <f t="shared" si="26"/>
        <v>10585.627287549658</v>
      </c>
      <c r="E152">
        <v>17</v>
      </c>
      <c r="F152">
        <v>5</v>
      </c>
      <c r="G152">
        <f t="shared" si="29"/>
        <v>165</v>
      </c>
      <c r="H152" t="s">
        <v>7</v>
      </c>
      <c r="I152">
        <v>0.1275</v>
      </c>
      <c r="J152">
        <v>0.12</v>
      </c>
      <c r="K152">
        <f t="shared" si="27"/>
        <v>114.81</v>
      </c>
      <c r="L152">
        <f t="shared" si="28"/>
        <v>0.82281781160512724</v>
      </c>
      <c r="M152">
        <v>-1</v>
      </c>
      <c r="N152">
        <v>1</v>
      </c>
      <c r="O152">
        <f t="shared" si="30"/>
        <v>137</v>
      </c>
      <c r="P152" t="str">
        <f t="shared" si="31"/>
        <v/>
      </c>
      <c r="Q152" t="str">
        <f t="shared" si="32"/>
        <v/>
      </c>
      <c r="U152">
        <v>159</v>
      </c>
      <c r="V152">
        <f t="shared" si="33"/>
        <v>80</v>
      </c>
      <c r="W152" t="str">
        <f t="shared" si="34"/>
        <v/>
      </c>
      <c r="X152">
        <v>145</v>
      </c>
      <c r="Z152">
        <f t="shared" si="35"/>
        <v>0.1075</v>
      </c>
      <c r="AA152">
        <v>0.1275</v>
      </c>
    </row>
    <row r="153" spans="1:27" x14ac:dyDescent="0.25">
      <c r="A153">
        <v>39</v>
      </c>
      <c r="B153">
        <v>152</v>
      </c>
      <c r="C153">
        <v>0.16470414512047801</v>
      </c>
      <c r="D153" s="2">
        <f t="shared" si="26"/>
        <v>10348.666646525617</v>
      </c>
      <c r="E153">
        <v>17</v>
      </c>
      <c r="F153">
        <v>6</v>
      </c>
      <c r="G153">
        <f t="shared" si="29"/>
        <v>166</v>
      </c>
      <c r="H153" t="s">
        <v>8</v>
      </c>
      <c r="I153">
        <v>0.1275</v>
      </c>
      <c r="J153">
        <v>0.13</v>
      </c>
      <c r="K153">
        <f t="shared" si="27"/>
        <v>35.979999999999997</v>
      </c>
      <c r="L153">
        <f t="shared" si="28"/>
        <v>2.6856811030847285</v>
      </c>
      <c r="M153">
        <v>-1</v>
      </c>
      <c r="N153">
        <v>1</v>
      </c>
      <c r="O153">
        <f t="shared" si="30"/>
        <v>138</v>
      </c>
      <c r="P153" t="str">
        <f t="shared" si="31"/>
        <v/>
      </c>
      <c r="Q153" t="str">
        <f t="shared" si="32"/>
        <v/>
      </c>
      <c r="U153">
        <v>160</v>
      </c>
      <c r="V153" t="str">
        <f t="shared" si="33"/>
        <v/>
      </c>
      <c r="W153">
        <f t="shared" si="34"/>
        <v>80</v>
      </c>
      <c r="X153">
        <v>146</v>
      </c>
      <c r="Z153">
        <f t="shared" si="35"/>
        <v>0.1075</v>
      </c>
      <c r="AA153">
        <v>0.1275</v>
      </c>
    </row>
    <row r="154" spans="1:27" x14ac:dyDescent="0.25">
      <c r="A154">
        <v>39</v>
      </c>
      <c r="B154">
        <v>153</v>
      </c>
      <c r="C154">
        <v>0.16864515958260101</v>
      </c>
      <c r="D154" s="2">
        <f t="shared" si="26"/>
        <v>10596.287888163553</v>
      </c>
      <c r="E154">
        <v>17</v>
      </c>
      <c r="F154">
        <v>7</v>
      </c>
      <c r="G154">
        <f t="shared" si="29"/>
        <v>167</v>
      </c>
      <c r="H154" t="s">
        <v>7</v>
      </c>
      <c r="I154">
        <v>0.1275</v>
      </c>
      <c r="J154">
        <v>0.15</v>
      </c>
      <c r="K154">
        <f t="shared" si="27"/>
        <v>114.81</v>
      </c>
      <c r="L154">
        <f t="shared" si="28"/>
        <v>0.82198999981291276</v>
      </c>
      <c r="M154">
        <v>1</v>
      </c>
      <c r="N154">
        <v>1</v>
      </c>
      <c r="O154">
        <f t="shared" si="30"/>
        <v>139</v>
      </c>
      <c r="P154" t="str">
        <f t="shared" si="31"/>
        <v/>
      </c>
      <c r="Q154" t="str">
        <f t="shared" si="32"/>
        <v/>
      </c>
      <c r="U154">
        <v>161</v>
      </c>
      <c r="V154">
        <f t="shared" si="33"/>
        <v>81</v>
      </c>
      <c r="W154" t="str">
        <f t="shared" si="34"/>
        <v/>
      </c>
      <c r="X154">
        <v>147</v>
      </c>
      <c r="Z154">
        <f t="shared" si="35"/>
        <v>0.1075</v>
      </c>
      <c r="AA154">
        <v>0.1275</v>
      </c>
    </row>
    <row r="155" spans="1:27" x14ac:dyDescent="0.25">
      <c r="A155">
        <v>39</v>
      </c>
      <c r="B155">
        <v>154</v>
      </c>
      <c r="C155">
        <v>0.16745550132738099</v>
      </c>
      <c r="D155" s="2">
        <f t="shared" si="26"/>
        <v>10521.53945546592</v>
      </c>
      <c r="E155">
        <v>17</v>
      </c>
      <c r="F155">
        <v>8</v>
      </c>
      <c r="G155">
        <f t="shared" si="29"/>
        <v>168</v>
      </c>
      <c r="H155" t="s">
        <v>8</v>
      </c>
      <c r="I155">
        <v>0.1275</v>
      </c>
      <c r="J155">
        <v>0.16</v>
      </c>
      <c r="K155">
        <f t="shared" si="27"/>
        <v>35.979999999999997</v>
      </c>
      <c r="L155">
        <f t="shared" si="28"/>
        <v>2.6415543630602962</v>
      </c>
      <c r="M155">
        <v>1</v>
      </c>
      <c r="N155">
        <v>1</v>
      </c>
      <c r="O155">
        <f t="shared" si="30"/>
        <v>140</v>
      </c>
      <c r="P155" t="str">
        <f t="shared" si="31"/>
        <v/>
      </c>
      <c r="Q155" t="str">
        <f t="shared" si="32"/>
        <v/>
      </c>
      <c r="U155">
        <v>162</v>
      </c>
      <c r="V155" t="str">
        <f t="shared" si="33"/>
        <v/>
      </c>
      <c r="W155">
        <f t="shared" si="34"/>
        <v>81</v>
      </c>
      <c r="X155">
        <v>148</v>
      </c>
      <c r="Z155">
        <f t="shared" si="35"/>
        <v>0.1075</v>
      </c>
      <c r="AA155">
        <v>0.1275</v>
      </c>
    </row>
    <row r="156" spans="1:27" x14ac:dyDescent="0.25">
      <c r="A156">
        <v>39</v>
      </c>
      <c r="B156">
        <v>155</v>
      </c>
      <c r="C156">
        <v>0.170572604707218</v>
      </c>
      <c r="D156" s="2">
        <f t="shared" si="26"/>
        <v>10717.392837037436</v>
      </c>
      <c r="E156">
        <v>17</v>
      </c>
      <c r="F156">
        <v>9</v>
      </c>
      <c r="G156">
        <f t="shared" si="29"/>
        <v>169</v>
      </c>
      <c r="H156" t="s">
        <v>7</v>
      </c>
      <c r="I156">
        <v>0.1275</v>
      </c>
      <c r="J156">
        <v>0.18</v>
      </c>
      <c r="K156">
        <f t="shared" si="27"/>
        <v>114.81</v>
      </c>
      <c r="L156">
        <f t="shared" si="28"/>
        <v>0.81270163477713941</v>
      </c>
      <c r="M156">
        <v>-1</v>
      </c>
      <c r="N156">
        <v>1</v>
      </c>
      <c r="O156">
        <f t="shared" si="30"/>
        <v>141</v>
      </c>
      <c r="P156" t="str">
        <f t="shared" si="31"/>
        <v/>
      </c>
      <c r="Q156" t="str">
        <f t="shared" si="32"/>
        <v/>
      </c>
      <c r="U156">
        <v>163</v>
      </c>
      <c r="V156">
        <f t="shared" si="33"/>
        <v>82</v>
      </c>
      <c r="W156" t="str">
        <f t="shared" si="34"/>
        <v/>
      </c>
      <c r="X156">
        <v>149</v>
      </c>
      <c r="Z156">
        <f t="shared" si="35"/>
        <v>0.1075</v>
      </c>
      <c r="AA156">
        <v>0.1275</v>
      </c>
    </row>
    <row r="157" spans="1:27" x14ac:dyDescent="0.25">
      <c r="A157">
        <v>39</v>
      </c>
      <c r="B157">
        <v>156</v>
      </c>
      <c r="C157">
        <v>0.169738451618067</v>
      </c>
      <c r="D157" s="2">
        <f t="shared" si="26"/>
        <v>10664.981452700516</v>
      </c>
      <c r="E157">
        <v>17</v>
      </c>
      <c r="F157">
        <v>10</v>
      </c>
      <c r="G157">
        <f t="shared" si="29"/>
        <v>170</v>
      </c>
      <c r="H157" t="s">
        <v>8</v>
      </c>
      <c r="I157">
        <v>0.1275</v>
      </c>
      <c r="J157">
        <v>0.19</v>
      </c>
      <c r="K157">
        <f t="shared" si="27"/>
        <v>35.979999999999997</v>
      </c>
      <c r="L157">
        <f t="shared" si="28"/>
        <v>2.6060259530652483</v>
      </c>
      <c r="M157">
        <v>-1</v>
      </c>
      <c r="N157">
        <v>1</v>
      </c>
      <c r="O157">
        <f t="shared" si="30"/>
        <v>142</v>
      </c>
      <c r="P157" t="str">
        <f t="shared" si="31"/>
        <v/>
      </c>
      <c r="Q157" t="str">
        <f t="shared" si="32"/>
        <v/>
      </c>
      <c r="U157">
        <v>164</v>
      </c>
      <c r="V157" t="str">
        <f t="shared" si="33"/>
        <v/>
      </c>
      <c r="W157">
        <f t="shared" si="34"/>
        <v>82</v>
      </c>
      <c r="X157">
        <v>150</v>
      </c>
      <c r="Z157">
        <f t="shared" si="35"/>
        <v>0.1075</v>
      </c>
      <c r="AA157">
        <v>0.1275</v>
      </c>
    </row>
    <row r="158" spans="1:27" x14ac:dyDescent="0.25">
      <c r="A158">
        <v>39</v>
      </c>
      <c r="B158">
        <v>157</v>
      </c>
      <c r="C158">
        <v>0.170043300156588</v>
      </c>
      <c r="D158" s="2">
        <f t="shared" si="26"/>
        <v>10684.13565128202</v>
      </c>
      <c r="E158">
        <v>18</v>
      </c>
      <c r="F158">
        <v>1</v>
      </c>
      <c r="G158">
        <f t="shared" si="29"/>
        <v>171</v>
      </c>
      <c r="H158" t="s">
        <v>7</v>
      </c>
      <c r="I158">
        <v>0.1275</v>
      </c>
      <c r="J158">
        <v>0.21</v>
      </c>
      <c r="K158">
        <f t="shared" si="27"/>
        <v>114.81</v>
      </c>
      <c r="L158">
        <f t="shared" si="28"/>
        <v>0.81523138263074979</v>
      </c>
      <c r="M158">
        <v>-1</v>
      </c>
      <c r="N158">
        <v>1</v>
      </c>
      <c r="O158">
        <f t="shared" si="30"/>
        <v>143</v>
      </c>
      <c r="P158" t="str">
        <f t="shared" si="31"/>
        <v/>
      </c>
      <c r="Q158" t="str">
        <f t="shared" si="32"/>
        <v/>
      </c>
      <c r="U158">
        <v>165</v>
      </c>
      <c r="V158">
        <f t="shared" si="33"/>
        <v>83</v>
      </c>
      <c r="W158" t="str">
        <f t="shared" si="34"/>
        <v/>
      </c>
      <c r="X158">
        <v>151</v>
      </c>
      <c r="Z158">
        <f t="shared" si="35"/>
        <v>0.1075</v>
      </c>
      <c r="AA158">
        <v>0.1275</v>
      </c>
    </row>
    <row r="159" spans="1:27" x14ac:dyDescent="0.25">
      <c r="A159">
        <v>39</v>
      </c>
      <c r="B159">
        <v>158</v>
      </c>
      <c r="C159">
        <v>0.16778105118789599</v>
      </c>
      <c r="D159" s="2">
        <f t="shared" si="26"/>
        <v>10541.994356469342</v>
      </c>
      <c r="E159">
        <v>18</v>
      </c>
      <c r="F159">
        <v>2</v>
      </c>
      <c r="G159">
        <f t="shared" si="29"/>
        <v>172</v>
      </c>
      <c r="H159" t="s">
        <v>8</v>
      </c>
      <c r="I159">
        <v>0.1275</v>
      </c>
      <c r="J159">
        <v>0.22</v>
      </c>
      <c r="K159">
        <f t="shared" si="27"/>
        <v>35.979999999999997</v>
      </c>
      <c r="L159">
        <f t="shared" si="28"/>
        <v>2.6364288876365314</v>
      </c>
      <c r="M159">
        <v>1</v>
      </c>
      <c r="N159">
        <v>1</v>
      </c>
      <c r="O159">
        <f t="shared" si="30"/>
        <v>144</v>
      </c>
      <c r="P159" t="str">
        <f t="shared" si="31"/>
        <v/>
      </c>
      <c r="Q159" t="str">
        <f t="shared" si="32"/>
        <v/>
      </c>
      <c r="U159">
        <v>166</v>
      </c>
      <c r="V159" t="str">
        <f t="shared" si="33"/>
        <v/>
      </c>
      <c r="W159">
        <f t="shared" si="34"/>
        <v>83</v>
      </c>
      <c r="X159">
        <v>152</v>
      </c>
      <c r="Z159">
        <f t="shared" si="35"/>
        <v>0.1075</v>
      </c>
      <c r="AA159">
        <v>0.1275</v>
      </c>
    </row>
    <row r="160" spans="1:27" x14ac:dyDescent="0.25">
      <c r="A160">
        <v>39</v>
      </c>
      <c r="B160">
        <v>159</v>
      </c>
      <c r="C160">
        <v>0.167237217458402</v>
      </c>
      <c r="D160" s="2">
        <f t="shared" ref="D160:D191" si="36">C160*2*PI()*10000</f>
        <v>10507.82427548229</v>
      </c>
      <c r="E160">
        <v>18</v>
      </c>
      <c r="F160">
        <v>3</v>
      </c>
      <c r="G160">
        <f t="shared" si="29"/>
        <v>173</v>
      </c>
      <c r="H160" t="s">
        <v>7</v>
      </c>
      <c r="I160">
        <v>0.1275</v>
      </c>
      <c r="J160">
        <v>0.24</v>
      </c>
      <c r="K160">
        <f t="shared" si="27"/>
        <v>114.81</v>
      </c>
      <c r="L160">
        <f t="shared" si="28"/>
        <v>0.82891019595104076</v>
      </c>
      <c r="M160">
        <v>1</v>
      </c>
      <c r="N160">
        <v>1</v>
      </c>
      <c r="O160">
        <f t="shared" si="30"/>
        <v>145</v>
      </c>
      <c r="P160" t="str">
        <f t="shared" si="31"/>
        <v/>
      </c>
      <c r="Q160" t="str">
        <f t="shared" si="32"/>
        <v/>
      </c>
      <c r="U160">
        <v>167</v>
      </c>
      <c r="V160">
        <f t="shared" si="33"/>
        <v>84</v>
      </c>
      <c r="W160" t="str">
        <f t="shared" si="34"/>
        <v/>
      </c>
      <c r="X160">
        <v>153</v>
      </c>
      <c r="Z160">
        <f t="shared" si="35"/>
        <v>0.1075</v>
      </c>
      <c r="AA160">
        <v>0.1275</v>
      </c>
    </row>
    <row r="161" spans="1:27" x14ac:dyDescent="0.25">
      <c r="A161">
        <v>39</v>
      </c>
      <c r="B161">
        <v>160</v>
      </c>
      <c r="C161">
        <v>0.169046542573453</v>
      </c>
      <c r="D161" s="2">
        <f t="shared" si="36"/>
        <v>10621.507525270285</v>
      </c>
      <c r="E161">
        <v>18</v>
      </c>
      <c r="F161">
        <v>4</v>
      </c>
      <c r="G161">
        <f t="shared" si="29"/>
        <v>174</v>
      </c>
      <c r="H161" t="s">
        <v>8</v>
      </c>
      <c r="I161">
        <v>0.1275</v>
      </c>
      <c r="J161">
        <v>0.25</v>
      </c>
      <c r="K161">
        <f t="shared" si="27"/>
        <v>35.979999999999997</v>
      </c>
      <c r="L161">
        <f t="shared" si="28"/>
        <v>2.6166924411221757</v>
      </c>
      <c r="M161">
        <v>1</v>
      </c>
      <c r="N161">
        <v>1</v>
      </c>
      <c r="O161">
        <f t="shared" si="30"/>
        <v>146</v>
      </c>
      <c r="P161" t="str">
        <f t="shared" si="31"/>
        <v/>
      </c>
      <c r="Q161" t="str">
        <f t="shared" si="32"/>
        <v/>
      </c>
      <c r="U161">
        <v>168</v>
      </c>
      <c r="V161" t="str">
        <f t="shared" si="33"/>
        <v/>
      </c>
      <c r="W161">
        <f t="shared" si="34"/>
        <v>84</v>
      </c>
      <c r="X161">
        <v>154</v>
      </c>
      <c r="Z161">
        <f t="shared" si="35"/>
        <v>0.1075</v>
      </c>
      <c r="AA161">
        <v>0.1275</v>
      </c>
    </row>
    <row r="162" spans="1:27" x14ac:dyDescent="0.25">
      <c r="A162">
        <v>39</v>
      </c>
      <c r="B162">
        <v>161</v>
      </c>
      <c r="C162">
        <v>0.16930330092620499</v>
      </c>
      <c r="D162" s="2">
        <f t="shared" si="36"/>
        <v>10637.640128365354</v>
      </c>
      <c r="E162">
        <v>18</v>
      </c>
      <c r="F162">
        <v>5</v>
      </c>
      <c r="G162">
        <f t="shared" si="29"/>
        <v>175</v>
      </c>
      <c r="H162" t="s">
        <v>7</v>
      </c>
      <c r="I162">
        <v>0.1275</v>
      </c>
      <c r="J162">
        <v>0.27</v>
      </c>
      <c r="K162">
        <f t="shared" si="27"/>
        <v>114.81</v>
      </c>
      <c r="L162">
        <f t="shared" si="28"/>
        <v>0.81879463622610504</v>
      </c>
      <c r="M162">
        <v>1</v>
      </c>
      <c r="N162">
        <v>1</v>
      </c>
      <c r="O162">
        <f t="shared" si="30"/>
        <v>147</v>
      </c>
      <c r="P162" t="str">
        <f t="shared" si="31"/>
        <v/>
      </c>
      <c r="Q162" t="str">
        <f t="shared" si="32"/>
        <v/>
      </c>
      <c r="U162">
        <v>169</v>
      </c>
      <c r="V162">
        <f t="shared" si="33"/>
        <v>85</v>
      </c>
      <c r="W162" t="str">
        <f t="shared" si="34"/>
        <v/>
      </c>
      <c r="X162">
        <v>155</v>
      </c>
      <c r="Z162">
        <f t="shared" si="35"/>
        <v>0.1075</v>
      </c>
      <c r="AA162">
        <v>0.1275</v>
      </c>
    </row>
    <row r="163" spans="1:27" x14ac:dyDescent="0.25">
      <c r="A163">
        <v>39</v>
      </c>
      <c r="B163">
        <v>162</v>
      </c>
      <c r="C163">
        <v>0.16531979377073699</v>
      </c>
      <c r="D163" s="2">
        <f t="shared" si="36"/>
        <v>10387.34899206254</v>
      </c>
      <c r="E163">
        <v>18</v>
      </c>
      <c r="F163">
        <v>6</v>
      </c>
      <c r="G163">
        <f t="shared" si="29"/>
        <v>176</v>
      </c>
      <c r="H163" t="s">
        <v>8</v>
      </c>
      <c r="I163">
        <v>0.1275</v>
      </c>
      <c r="J163">
        <v>0.28000000000000003</v>
      </c>
      <c r="K163">
        <f t="shared" si="27"/>
        <v>35.979999999999997</v>
      </c>
      <c r="L163">
        <f t="shared" si="28"/>
        <v>2.6756796633996953</v>
      </c>
      <c r="M163">
        <v>1</v>
      </c>
      <c r="N163">
        <v>1</v>
      </c>
      <c r="O163">
        <f t="shared" si="30"/>
        <v>148</v>
      </c>
      <c r="P163" t="str">
        <f t="shared" si="31"/>
        <v/>
      </c>
      <c r="Q163" t="str">
        <f t="shared" si="32"/>
        <v/>
      </c>
      <c r="U163">
        <v>170</v>
      </c>
      <c r="V163" t="str">
        <f t="shared" si="33"/>
        <v/>
      </c>
      <c r="W163">
        <f t="shared" si="34"/>
        <v>85</v>
      </c>
      <c r="X163">
        <v>156</v>
      </c>
      <c r="Z163">
        <f t="shared" si="35"/>
        <v>0.1075</v>
      </c>
      <c r="AA163">
        <v>0.1275</v>
      </c>
    </row>
    <row r="164" spans="1:27" x14ac:dyDescent="0.25">
      <c r="A164">
        <v>39</v>
      </c>
      <c r="B164">
        <v>163</v>
      </c>
      <c r="C164">
        <v>0.16698814512628099</v>
      </c>
      <c r="D164" s="2">
        <f t="shared" si="36"/>
        <v>10492.174599306212</v>
      </c>
      <c r="E164">
        <v>18</v>
      </c>
      <c r="F164">
        <v>7</v>
      </c>
      <c r="G164">
        <f t="shared" si="29"/>
        <v>177</v>
      </c>
      <c r="H164" t="s">
        <v>7</v>
      </c>
      <c r="I164">
        <v>0.1275</v>
      </c>
      <c r="J164">
        <v>0.3</v>
      </c>
      <c r="K164">
        <f t="shared" si="27"/>
        <v>114.81</v>
      </c>
      <c r="L164">
        <f t="shared" si="28"/>
        <v>0.83014656273305565</v>
      </c>
      <c r="M164">
        <v>1</v>
      </c>
      <c r="N164">
        <v>1</v>
      </c>
      <c r="O164">
        <f t="shared" si="30"/>
        <v>149</v>
      </c>
      <c r="P164" t="str">
        <f t="shared" si="31"/>
        <v/>
      </c>
      <c r="Q164" t="str">
        <f t="shared" si="32"/>
        <v/>
      </c>
      <c r="U164">
        <v>171</v>
      </c>
      <c r="V164">
        <f t="shared" si="33"/>
        <v>86</v>
      </c>
      <c r="W164" t="str">
        <f t="shared" si="34"/>
        <v/>
      </c>
      <c r="X164">
        <v>157</v>
      </c>
      <c r="Z164">
        <f t="shared" si="35"/>
        <v>0.1075</v>
      </c>
      <c r="AA164">
        <v>0.1275</v>
      </c>
    </row>
    <row r="165" spans="1:27" x14ac:dyDescent="0.25">
      <c r="A165">
        <v>39</v>
      </c>
      <c r="B165">
        <v>164</v>
      </c>
      <c r="C165">
        <v>0.17073778386552299</v>
      </c>
      <c r="D165" s="2">
        <f t="shared" si="36"/>
        <v>10727.771349642579</v>
      </c>
      <c r="E165">
        <v>18</v>
      </c>
      <c r="F165">
        <v>8</v>
      </c>
      <c r="G165">
        <f t="shared" si="29"/>
        <v>178</v>
      </c>
      <c r="H165" t="s">
        <v>8</v>
      </c>
      <c r="I165">
        <v>0.1275</v>
      </c>
      <c r="J165">
        <v>0.31</v>
      </c>
      <c r="K165">
        <f t="shared" si="27"/>
        <v>35.979999999999997</v>
      </c>
      <c r="L165">
        <f t="shared" si="28"/>
        <v>2.5907728221316964</v>
      </c>
      <c r="M165">
        <v>-1</v>
      </c>
      <c r="N165">
        <v>1</v>
      </c>
      <c r="O165">
        <f t="shared" si="30"/>
        <v>150</v>
      </c>
      <c r="P165" t="str">
        <f t="shared" si="31"/>
        <v/>
      </c>
      <c r="Q165" t="str">
        <f t="shared" si="32"/>
        <v/>
      </c>
      <c r="U165">
        <v>172</v>
      </c>
      <c r="V165" t="str">
        <f t="shared" si="33"/>
        <v/>
      </c>
      <c r="W165">
        <f t="shared" si="34"/>
        <v>86</v>
      </c>
      <c r="X165">
        <v>158</v>
      </c>
      <c r="Z165">
        <f t="shared" si="35"/>
        <v>0.1075</v>
      </c>
      <c r="AA165">
        <v>0.1275</v>
      </c>
    </row>
    <row r="166" spans="1:27" x14ac:dyDescent="0.25">
      <c r="A166">
        <v>39</v>
      </c>
      <c r="B166">
        <v>165</v>
      </c>
      <c r="C166">
        <v>0.166749389520369</v>
      </c>
      <c r="D166" s="2">
        <f t="shared" si="36"/>
        <v>10477.173142155483</v>
      </c>
      <c r="E166">
        <v>18</v>
      </c>
      <c r="F166">
        <v>9</v>
      </c>
      <c r="G166">
        <f t="shared" si="29"/>
        <v>179</v>
      </c>
      <c r="H166" t="s">
        <v>7</v>
      </c>
      <c r="I166">
        <v>0.1275</v>
      </c>
      <c r="J166">
        <v>0.33</v>
      </c>
      <c r="K166">
        <f t="shared" si="27"/>
        <v>114.81</v>
      </c>
      <c r="L166">
        <f t="shared" si="28"/>
        <v>0.83133518564886477</v>
      </c>
      <c r="M166">
        <v>-1</v>
      </c>
      <c r="N166">
        <v>1</v>
      </c>
      <c r="O166">
        <f t="shared" si="30"/>
        <v>151</v>
      </c>
      <c r="P166" t="str">
        <f t="shared" si="31"/>
        <v/>
      </c>
      <c r="Q166" t="str">
        <f t="shared" si="32"/>
        <v/>
      </c>
      <c r="U166">
        <v>173</v>
      </c>
      <c r="V166">
        <f t="shared" si="33"/>
        <v>87</v>
      </c>
      <c r="W166" t="str">
        <f t="shared" si="34"/>
        <v/>
      </c>
      <c r="X166">
        <v>159</v>
      </c>
      <c r="Z166">
        <f t="shared" si="35"/>
        <v>0.1075</v>
      </c>
      <c r="AA166">
        <v>0.1275</v>
      </c>
    </row>
    <row r="167" spans="1:27" x14ac:dyDescent="0.25">
      <c r="A167">
        <v>39</v>
      </c>
      <c r="B167">
        <v>166</v>
      </c>
      <c r="C167">
        <v>0.168012605888086</v>
      </c>
      <c r="D167" s="2">
        <f t="shared" si="36"/>
        <v>10556.543367369764</v>
      </c>
      <c r="E167">
        <v>18</v>
      </c>
      <c r="F167">
        <v>10</v>
      </c>
      <c r="G167">
        <f t="shared" si="29"/>
        <v>180</v>
      </c>
      <c r="H167" t="s">
        <v>8</v>
      </c>
      <c r="I167">
        <v>0.1275</v>
      </c>
      <c r="J167">
        <v>0.34</v>
      </c>
      <c r="K167">
        <f t="shared" si="27"/>
        <v>35.979999999999997</v>
      </c>
      <c r="L167">
        <f t="shared" si="28"/>
        <v>2.6327953656313099</v>
      </c>
      <c r="M167">
        <v>1</v>
      </c>
      <c r="N167">
        <v>1</v>
      </c>
      <c r="O167">
        <f t="shared" si="30"/>
        <v>152</v>
      </c>
      <c r="P167" t="str">
        <f t="shared" si="31"/>
        <v/>
      </c>
      <c r="Q167" t="str">
        <f t="shared" si="32"/>
        <v/>
      </c>
      <c r="U167">
        <v>174</v>
      </c>
      <c r="V167" t="str">
        <f t="shared" si="33"/>
        <v/>
      </c>
      <c r="W167">
        <f t="shared" si="34"/>
        <v>87</v>
      </c>
      <c r="X167">
        <v>160</v>
      </c>
      <c r="Z167">
        <f t="shared" si="35"/>
        <v>0.1075</v>
      </c>
      <c r="AA167">
        <v>0.1275</v>
      </c>
    </row>
    <row r="168" spans="1:27" x14ac:dyDescent="0.25">
      <c r="A168">
        <v>39</v>
      </c>
      <c r="B168">
        <v>167</v>
      </c>
      <c r="C168">
        <v>0.16902151948361499</v>
      </c>
      <c r="D168" s="2">
        <f t="shared" si="36"/>
        <v>10619.93527816618</v>
      </c>
      <c r="E168">
        <v>19</v>
      </c>
      <c r="F168">
        <v>1</v>
      </c>
      <c r="G168">
        <f t="shared" si="29"/>
        <v>181</v>
      </c>
      <c r="H168" t="s">
        <v>7</v>
      </c>
      <c r="I168">
        <v>0.17</v>
      </c>
      <c r="J168">
        <v>0.06</v>
      </c>
      <c r="K168">
        <f t="shared" si="27"/>
        <v>114.81</v>
      </c>
      <c r="L168">
        <f t="shared" si="28"/>
        <v>0.82015967621915242</v>
      </c>
      <c r="M168">
        <v>1</v>
      </c>
      <c r="N168">
        <v>1</v>
      </c>
      <c r="O168">
        <f t="shared" si="30"/>
        <v>153</v>
      </c>
      <c r="P168" t="str">
        <f t="shared" si="31"/>
        <v/>
      </c>
      <c r="Q168" t="str">
        <f t="shared" si="32"/>
        <v/>
      </c>
      <c r="U168">
        <v>175</v>
      </c>
      <c r="V168">
        <f t="shared" si="33"/>
        <v>88</v>
      </c>
      <c r="W168" t="str">
        <f t="shared" si="34"/>
        <v/>
      </c>
      <c r="X168">
        <v>161</v>
      </c>
      <c r="Z168">
        <f t="shared" si="35"/>
        <v>0.15000000000000002</v>
      </c>
      <c r="AA168">
        <v>0.17</v>
      </c>
    </row>
    <row r="169" spans="1:27" x14ac:dyDescent="0.25">
      <c r="A169">
        <v>39</v>
      </c>
      <c r="B169">
        <v>168</v>
      </c>
      <c r="C169">
        <v>0.16893148156384599</v>
      </c>
      <c r="D169" s="2">
        <f t="shared" si="36"/>
        <v>10614.278028820363</v>
      </c>
      <c r="E169">
        <v>19</v>
      </c>
      <c r="F169">
        <v>2</v>
      </c>
      <c r="G169">
        <f t="shared" si="29"/>
        <v>182</v>
      </c>
      <c r="H169" t="s">
        <v>8</v>
      </c>
      <c r="I169">
        <v>0.17</v>
      </c>
      <c r="J169">
        <v>7.0000000000000007E-2</v>
      </c>
      <c r="K169">
        <f t="shared" si="27"/>
        <v>35.979999999999997</v>
      </c>
      <c r="L169">
        <f t="shared" si="28"/>
        <v>2.618474697876922</v>
      </c>
      <c r="M169">
        <v>1</v>
      </c>
      <c r="N169">
        <v>1</v>
      </c>
      <c r="O169">
        <f t="shared" si="30"/>
        <v>154</v>
      </c>
      <c r="P169" t="str">
        <f t="shared" si="31"/>
        <v/>
      </c>
      <c r="Q169" t="str">
        <f t="shared" si="32"/>
        <v/>
      </c>
      <c r="U169">
        <v>176</v>
      </c>
      <c r="V169" t="str">
        <f t="shared" si="33"/>
        <v/>
      </c>
      <c r="W169">
        <f t="shared" si="34"/>
        <v>88</v>
      </c>
      <c r="X169">
        <v>162</v>
      </c>
      <c r="Z169">
        <f t="shared" si="35"/>
        <v>0.15000000000000002</v>
      </c>
      <c r="AA169">
        <v>0.17</v>
      </c>
    </row>
    <row r="170" spans="1:27" x14ac:dyDescent="0.25">
      <c r="A170">
        <v>39</v>
      </c>
      <c r="B170">
        <v>169</v>
      </c>
      <c r="C170">
        <v>0.16967328634398701</v>
      </c>
      <c r="D170" s="2">
        <f t="shared" si="36"/>
        <v>10660.88699777414</v>
      </c>
      <c r="E170">
        <v>19</v>
      </c>
      <c r="F170">
        <v>3</v>
      </c>
      <c r="G170">
        <f t="shared" si="29"/>
        <v>183</v>
      </c>
      <c r="H170" t="s">
        <v>7</v>
      </c>
      <c r="I170">
        <v>0.17</v>
      </c>
      <c r="J170">
        <v>0.09</v>
      </c>
      <c r="K170">
        <f t="shared" si="27"/>
        <v>114.81</v>
      </c>
      <c r="L170">
        <f t="shared" si="28"/>
        <v>0.81700919267108618</v>
      </c>
      <c r="M170">
        <v>1</v>
      </c>
      <c r="N170">
        <v>1</v>
      </c>
      <c r="O170">
        <f t="shared" si="30"/>
        <v>155</v>
      </c>
      <c r="P170" t="str">
        <f t="shared" si="31"/>
        <v/>
      </c>
      <c r="Q170" t="str">
        <f t="shared" si="32"/>
        <v/>
      </c>
      <c r="U170">
        <v>177</v>
      </c>
      <c r="V170">
        <f t="shared" si="33"/>
        <v>89</v>
      </c>
      <c r="W170" t="str">
        <f t="shared" si="34"/>
        <v/>
      </c>
      <c r="X170">
        <v>163</v>
      </c>
      <c r="Z170">
        <f t="shared" si="35"/>
        <v>0.15000000000000002</v>
      </c>
      <c r="AA170">
        <v>0.17</v>
      </c>
    </row>
    <row r="171" spans="1:27" x14ac:dyDescent="0.25">
      <c r="A171">
        <v>39</v>
      </c>
      <c r="B171">
        <v>170</v>
      </c>
      <c r="C171">
        <v>0.17107458766655601</v>
      </c>
      <c r="D171" s="2">
        <f t="shared" si="36"/>
        <v>10748.933356583108</v>
      </c>
      <c r="E171">
        <v>19</v>
      </c>
      <c r="F171">
        <v>4</v>
      </c>
      <c r="G171">
        <f t="shared" si="29"/>
        <v>184</v>
      </c>
      <c r="H171" t="s">
        <v>8</v>
      </c>
      <c r="I171">
        <v>0.17</v>
      </c>
      <c r="J171">
        <v>0.1</v>
      </c>
      <c r="K171">
        <f t="shared" si="27"/>
        <v>35.979999999999997</v>
      </c>
      <c r="L171">
        <f t="shared" si="28"/>
        <v>2.5856722274378323</v>
      </c>
      <c r="M171">
        <v>1</v>
      </c>
      <c r="N171">
        <v>1</v>
      </c>
      <c r="O171">
        <f t="shared" si="30"/>
        <v>156</v>
      </c>
      <c r="P171" t="str">
        <f t="shared" si="31"/>
        <v/>
      </c>
      <c r="Q171" t="str">
        <f t="shared" si="32"/>
        <v/>
      </c>
      <c r="U171">
        <v>178</v>
      </c>
      <c r="V171" t="str">
        <f t="shared" si="33"/>
        <v/>
      </c>
      <c r="W171">
        <f t="shared" si="34"/>
        <v>89</v>
      </c>
      <c r="X171">
        <v>164</v>
      </c>
      <c r="Z171">
        <f t="shared" si="35"/>
        <v>0.15000000000000002</v>
      </c>
      <c r="AA171">
        <v>0.17</v>
      </c>
    </row>
    <row r="172" spans="1:27" x14ac:dyDescent="0.25">
      <c r="A172">
        <v>39</v>
      </c>
      <c r="B172">
        <v>171</v>
      </c>
      <c r="C172">
        <v>0.16763516035224299</v>
      </c>
      <c r="D172" s="2">
        <f t="shared" si="36"/>
        <v>10532.827764919071</v>
      </c>
      <c r="E172">
        <v>19</v>
      </c>
      <c r="F172">
        <v>5</v>
      </c>
      <c r="G172">
        <f t="shared" si="29"/>
        <v>185</v>
      </c>
      <c r="H172" t="s">
        <v>7</v>
      </c>
      <c r="I172">
        <v>0.17</v>
      </c>
      <c r="J172">
        <v>0.12</v>
      </c>
      <c r="K172">
        <f t="shared" si="27"/>
        <v>114.81</v>
      </c>
      <c r="L172">
        <f t="shared" si="28"/>
        <v>0.8269424767600434</v>
      </c>
      <c r="M172">
        <v>-1</v>
      </c>
      <c r="N172">
        <v>1</v>
      </c>
      <c r="O172">
        <f t="shared" si="30"/>
        <v>157</v>
      </c>
      <c r="P172" t="str">
        <f t="shared" si="31"/>
        <v/>
      </c>
      <c r="Q172" t="str">
        <f t="shared" si="32"/>
        <v/>
      </c>
      <c r="U172">
        <v>179</v>
      </c>
      <c r="V172">
        <f t="shared" si="33"/>
        <v>90</v>
      </c>
      <c r="W172" t="str">
        <f t="shared" si="34"/>
        <v/>
      </c>
      <c r="X172">
        <v>165</v>
      </c>
      <c r="Z172">
        <f t="shared" si="35"/>
        <v>0.15000000000000002</v>
      </c>
      <c r="AA172">
        <v>0.17</v>
      </c>
    </row>
    <row r="173" spans="1:27" x14ac:dyDescent="0.25">
      <c r="A173">
        <v>39</v>
      </c>
      <c r="B173">
        <v>172</v>
      </c>
      <c r="C173">
        <v>0.16966803916289799</v>
      </c>
      <c r="D173" s="2">
        <f t="shared" si="36"/>
        <v>10660.557307662912</v>
      </c>
      <c r="E173">
        <v>19</v>
      </c>
      <c r="F173">
        <v>6</v>
      </c>
      <c r="G173">
        <f t="shared" si="29"/>
        <v>186</v>
      </c>
      <c r="H173" t="s">
        <v>8</v>
      </c>
      <c r="I173">
        <v>0.17</v>
      </c>
      <c r="J173">
        <v>0.13</v>
      </c>
      <c r="K173">
        <f t="shared" si="27"/>
        <v>35.979999999999997</v>
      </c>
      <c r="L173">
        <f t="shared" si="28"/>
        <v>2.6071074571982296</v>
      </c>
      <c r="M173">
        <v>-1</v>
      </c>
      <c r="N173">
        <v>1</v>
      </c>
      <c r="O173">
        <f t="shared" si="30"/>
        <v>158</v>
      </c>
      <c r="P173" t="str">
        <f t="shared" si="31"/>
        <v/>
      </c>
      <c r="Q173" t="str">
        <f t="shared" si="32"/>
        <v/>
      </c>
      <c r="U173">
        <v>180</v>
      </c>
      <c r="V173" t="str">
        <f t="shared" si="33"/>
        <v/>
      </c>
      <c r="W173">
        <f t="shared" si="34"/>
        <v>90</v>
      </c>
      <c r="X173">
        <v>166</v>
      </c>
      <c r="Z173">
        <f t="shared" si="35"/>
        <v>0.15000000000000002</v>
      </c>
      <c r="AA173">
        <v>0.17</v>
      </c>
    </row>
    <row r="174" spans="1:27" x14ac:dyDescent="0.25">
      <c r="A174">
        <v>39</v>
      </c>
      <c r="B174">
        <v>173</v>
      </c>
      <c r="C174">
        <v>0.16704724605568699</v>
      </c>
      <c r="D174" s="2">
        <f t="shared" si="36"/>
        <v>10495.888020219056</v>
      </c>
      <c r="E174">
        <v>19</v>
      </c>
      <c r="F174">
        <v>7</v>
      </c>
      <c r="G174">
        <f t="shared" si="29"/>
        <v>187</v>
      </c>
      <c r="H174" t="s">
        <v>7</v>
      </c>
      <c r="I174">
        <v>0.17</v>
      </c>
      <c r="J174">
        <v>0.15</v>
      </c>
      <c r="K174">
        <f t="shared" si="27"/>
        <v>114.81</v>
      </c>
      <c r="L174">
        <f t="shared" si="28"/>
        <v>0.82985285879863491</v>
      </c>
      <c r="M174">
        <v>1</v>
      </c>
      <c r="N174">
        <v>1</v>
      </c>
      <c r="O174">
        <f t="shared" si="30"/>
        <v>159</v>
      </c>
      <c r="P174" t="str">
        <f t="shared" si="31"/>
        <v/>
      </c>
      <c r="Q174" t="str">
        <f t="shared" si="32"/>
        <v/>
      </c>
      <c r="U174">
        <v>181</v>
      </c>
      <c r="V174">
        <f t="shared" si="33"/>
        <v>91</v>
      </c>
      <c r="W174" t="str">
        <f t="shared" si="34"/>
        <v/>
      </c>
      <c r="X174">
        <v>167</v>
      </c>
      <c r="Z174">
        <f t="shared" si="35"/>
        <v>0.15000000000000002</v>
      </c>
      <c r="AA174">
        <v>0.17</v>
      </c>
    </row>
    <row r="175" spans="1:27" x14ac:dyDescent="0.25">
      <c r="A175">
        <v>39</v>
      </c>
      <c r="B175">
        <v>174</v>
      </c>
      <c r="C175">
        <v>0.17122084602180901</v>
      </c>
      <c r="D175" s="2">
        <f t="shared" si="36"/>
        <v>10758.123040070886</v>
      </c>
      <c r="E175">
        <v>19</v>
      </c>
      <c r="F175">
        <v>9</v>
      </c>
      <c r="G175">
        <f t="shared" si="29"/>
        <v>189</v>
      </c>
      <c r="H175" t="s">
        <v>7</v>
      </c>
      <c r="I175">
        <v>0.17</v>
      </c>
      <c r="J175">
        <v>0.18</v>
      </c>
      <c r="K175">
        <f t="shared" si="27"/>
        <v>114.81</v>
      </c>
      <c r="L175">
        <f t="shared" si="28"/>
        <v>0.80962475022517832</v>
      </c>
      <c r="M175">
        <v>-1</v>
      </c>
      <c r="N175">
        <v>0</v>
      </c>
      <c r="O175">
        <f t="shared" si="30"/>
        <v>160</v>
      </c>
      <c r="P175" t="str">
        <f t="shared" si="31"/>
        <v/>
      </c>
      <c r="Q175" t="str">
        <f t="shared" si="32"/>
        <v/>
      </c>
      <c r="U175">
        <v>182</v>
      </c>
      <c r="V175" t="str">
        <f t="shared" si="33"/>
        <v/>
      </c>
      <c r="W175">
        <f t="shared" si="34"/>
        <v>91</v>
      </c>
      <c r="X175">
        <v>168</v>
      </c>
      <c r="Z175">
        <f t="shared" si="35"/>
        <v>0.15000000000000002</v>
      </c>
      <c r="AA175">
        <v>0.17</v>
      </c>
    </row>
    <row r="176" spans="1:27" x14ac:dyDescent="0.25">
      <c r="A176">
        <v>39</v>
      </c>
      <c r="B176">
        <v>175</v>
      </c>
      <c r="C176">
        <v>0.17066023154822399</v>
      </c>
      <c r="D176" s="2">
        <f t="shared" si="36"/>
        <v>10722.898593836671</v>
      </c>
      <c r="E176">
        <v>20</v>
      </c>
      <c r="F176">
        <v>1</v>
      </c>
      <c r="G176">
        <f t="shared" si="29"/>
        <v>191</v>
      </c>
      <c r="H176" t="s">
        <v>7</v>
      </c>
      <c r="I176">
        <v>0.17</v>
      </c>
      <c r="J176">
        <v>0.21</v>
      </c>
      <c r="K176">
        <f t="shared" si="27"/>
        <v>114.81</v>
      </c>
      <c r="L176">
        <f t="shared" si="28"/>
        <v>0.81228434671717453</v>
      </c>
      <c r="M176">
        <v>-1</v>
      </c>
      <c r="N176">
        <v>1</v>
      </c>
      <c r="O176">
        <f t="shared" si="30"/>
        <v>161</v>
      </c>
      <c r="P176" t="str">
        <f t="shared" si="31"/>
        <v/>
      </c>
      <c r="Q176" t="str">
        <f t="shared" si="32"/>
        <v/>
      </c>
      <c r="U176">
        <v>183</v>
      </c>
      <c r="V176">
        <f t="shared" si="33"/>
        <v>92</v>
      </c>
      <c r="W176" t="str">
        <f t="shared" si="34"/>
        <v/>
      </c>
      <c r="X176">
        <v>169</v>
      </c>
      <c r="Z176">
        <f t="shared" si="35"/>
        <v>0.15000000000000002</v>
      </c>
      <c r="AA176">
        <v>0.17</v>
      </c>
    </row>
    <row r="177" spans="1:27" x14ac:dyDescent="0.25">
      <c r="A177">
        <v>39</v>
      </c>
      <c r="B177">
        <v>176</v>
      </c>
      <c r="C177">
        <v>0.16676489558000299</v>
      </c>
      <c r="D177" s="2">
        <f t="shared" si="36"/>
        <v>10478.147416616126</v>
      </c>
      <c r="E177">
        <v>20</v>
      </c>
      <c r="F177">
        <v>3</v>
      </c>
      <c r="G177">
        <f t="shared" si="29"/>
        <v>193</v>
      </c>
      <c r="H177" t="s">
        <v>7</v>
      </c>
      <c r="I177">
        <v>0.17</v>
      </c>
      <c r="J177">
        <v>0.24</v>
      </c>
      <c r="K177">
        <f t="shared" si="27"/>
        <v>114.81</v>
      </c>
      <c r="L177">
        <f t="shared" si="28"/>
        <v>0.83125788680896417</v>
      </c>
      <c r="M177">
        <v>-1</v>
      </c>
      <c r="N177">
        <v>1</v>
      </c>
      <c r="O177">
        <f t="shared" si="30"/>
        <v>162</v>
      </c>
      <c r="P177" t="str">
        <f t="shared" si="31"/>
        <v/>
      </c>
      <c r="Q177" t="str">
        <f t="shared" si="32"/>
        <v/>
      </c>
      <c r="U177">
        <v>184</v>
      </c>
      <c r="V177" t="str">
        <f t="shared" si="33"/>
        <v/>
      </c>
      <c r="W177">
        <f t="shared" si="34"/>
        <v>92</v>
      </c>
      <c r="X177">
        <v>170</v>
      </c>
      <c r="Z177">
        <f t="shared" si="35"/>
        <v>0.15000000000000002</v>
      </c>
      <c r="AA177">
        <v>0.17</v>
      </c>
    </row>
    <row r="178" spans="1:27" x14ac:dyDescent="0.25">
      <c r="A178">
        <v>39</v>
      </c>
      <c r="B178">
        <v>177</v>
      </c>
      <c r="C178">
        <v>0.17036906321985101</v>
      </c>
      <c r="D178" s="2">
        <f t="shared" si="36"/>
        <v>10704.60394820918</v>
      </c>
      <c r="E178">
        <v>20</v>
      </c>
      <c r="F178">
        <v>5</v>
      </c>
      <c r="G178">
        <f t="shared" si="29"/>
        <v>195</v>
      </c>
      <c r="H178" t="s">
        <v>7</v>
      </c>
      <c r="I178">
        <v>0.17</v>
      </c>
      <c r="J178">
        <v>0.27</v>
      </c>
      <c r="K178">
        <f t="shared" si="27"/>
        <v>114.81</v>
      </c>
      <c r="L178">
        <f t="shared" si="28"/>
        <v>0.81367257689774397</v>
      </c>
      <c r="M178">
        <v>-1</v>
      </c>
      <c r="N178">
        <v>1</v>
      </c>
      <c r="O178">
        <f t="shared" si="30"/>
        <v>163</v>
      </c>
      <c r="P178" t="str">
        <f t="shared" si="31"/>
        <v/>
      </c>
      <c r="Q178" t="str">
        <f t="shared" si="32"/>
        <v/>
      </c>
      <c r="U178">
        <v>185</v>
      </c>
      <c r="V178">
        <f t="shared" si="33"/>
        <v>93</v>
      </c>
      <c r="W178" t="str">
        <f t="shared" si="34"/>
        <v/>
      </c>
      <c r="X178">
        <v>171</v>
      </c>
      <c r="Z178">
        <f t="shared" si="35"/>
        <v>0.15000000000000002</v>
      </c>
      <c r="AA178">
        <v>0.17</v>
      </c>
    </row>
    <row r="179" spans="1:27" x14ac:dyDescent="0.25">
      <c r="A179">
        <v>39</v>
      </c>
      <c r="B179">
        <v>178</v>
      </c>
      <c r="C179">
        <v>0.168626932078979</v>
      </c>
      <c r="D179" s="2">
        <f t="shared" si="36"/>
        <v>10595.142620334109</v>
      </c>
      <c r="E179">
        <v>20</v>
      </c>
      <c r="F179">
        <v>7</v>
      </c>
      <c r="G179">
        <f t="shared" si="29"/>
        <v>197</v>
      </c>
      <c r="H179" t="s">
        <v>7</v>
      </c>
      <c r="I179">
        <v>0.17</v>
      </c>
      <c r="J179">
        <v>0.3</v>
      </c>
      <c r="K179">
        <f t="shared" si="27"/>
        <v>114.81</v>
      </c>
      <c r="L179">
        <f t="shared" si="28"/>
        <v>0.82207885172710071</v>
      </c>
      <c r="M179">
        <v>-1</v>
      </c>
      <c r="N179">
        <v>1</v>
      </c>
      <c r="O179">
        <f t="shared" si="30"/>
        <v>164</v>
      </c>
      <c r="P179" t="str">
        <f t="shared" si="31"/>
        <v/>
      </c>
      <c r="Q179" t="str">
        <f t="shared" si="32"/>
        <v/>
      </c>
      <c r="U179">
        <v>186</v>
      </c>
      <c r="V179" t="str">
        <f t="shared" si="33"/>
        <v/>
      </c>
      <c r="W179">
        <f t="shared" si="34"/>
        <v>93</v>
      </c>
      <c r="X179">
        <v>172</v>
      </c>
      <c r="Z179">
        <f t="shared" si="35"/>
        <v>0.15000000000000002</v>
      </c>
      <c r="AA179">
        <v>0.17</v>
      </c>
    </row>
    <row r="180" spans="1:27" x14ac:dyDescent="0.25">
      <c r="A180">
        <v>39</v>
      </c>
      <c r="B180">
        <v>179</v>
      </c>
      <c r="C180">
        <v>0.17043975227560801</v>
      </c>
      <c r="D180" s="2">
        <f t="shared" si="36"/>
        <v>10709.045472574287</v>
      </c>
      <c r="E180">
        <v>20</v>
      </c>
      <c r="F180">
        <v>9</v>
      </c>
      <c r="G180">
        <f t="shared" si="29"/>
        <v>199</v>
      </c>
      <c r="H180" t="s">
        <v>7</v>
      </c>
      <c r="I180">
        <v>0.17</v>
      </c>
      <c r="J180">
        <v>0.33</v>
      </c>
      <c r="K180">
        <f t="shared" si="27"/>
        <v>114.81</v>
      </c>
      <c r="L180">
        <f t="shared" si="28"/>
        <v>0.81333511016602011</v>
      </c>
      <c r="M180">
        <v>1</v>
      </c>
      <c r="N180">
        <v>0</v>
      </c>
      <c r="O180">
        <f t="shared" si="30"/>
        <v>165</v>
      </c>
      <c r="P180" t="str">
        <f t="shared" si="31"/>
        <v/>
      </c>
      <c r="Q180" t="str">
        <f t="shared" si="32"/>
        <v/>
      </c>
      <c r="U180">
        <v>187</v>
      </c>
      <c r="V180">
        <f t="shared" si="33"/>
        <v>94</v>
      </c>
      <c r="W180" t="str">
        <f t="shared" si="34"/>
        <v/>
      </c>
      <c r="X180">
        <v>173</v>
      </c>
      <c r="Z180">
        <f t="shared" si="35"/>
        <v>0.15000000000000002</v>
      </c>
      <c r="AA180">
        <v>0.17</v>
      </c>
    </row>
    <row r="181" spans="1:27" x14ac:dyDescent="0.25">
      <c r="A181">
        <v>39</v>
      </c>
      <c r="B181">
        <v>180</v>
      </c>
      <c r="C181">
        <v>0.170209196609686</v>
      </c>
      <c r="D181" s="2">
        <f t="shared" si="36"/>
        <v>10694.559232848207</v>
      </c>
      <c r="E181">
        <v>1</v>
      </c>
      <c r="F181">
        <v>1</v>
      </c>
      <c r="G181">
        <f t="shared" si="29"/>
        <v>1</v>
      </c>
      <c r="H181" t="s">
        <v>7</v>
      </c>
      <c r="I181">
        <v>-0.17</v>
      </c>
      <c r="J181">
        <v>0.06</v>
      </c>
      <c r="K181">
        <f t="shared" si="27"/>
        <v>114.81</v>
      </c>
      <c r="L181">
        <f t="shared" si="28"/>
        <v>0.81443680749893277</v>
      </c>
      <c r="M181">
        <v>1</v>
      </c>
      <c r="N181">
        <v>1</v>
      </c>
      <c r="O181">
        <f t="shared" si="30"/>
        <v>166</v>
      </c>
      <c r="P181" t="str">
        <f t="shared" si="31"/>
        <v/>
      </c>
      <c r="Q181" t="str">
        <f t="shared" si="32"/>
        <v/>
      </c>
      <c r="U181">
        <v>189</v>
      </c>
      <c r="V181">
        <f t="shared" si="33"/>
        <v>95</v>
      </c>
      <c r="W181" t="str">
        <f t="shared" si="34"/>
        <v/>
      </c>
      <c r="X181">
        <v>174</v>
      </c>
      <c r="Z181">
        <f t="shared" si="35"/>
        <v>-0.19</v>
      </c>
      <c r="AA181">
        <v>-0.17</v>
      </c>
    </row>
    <row r="182" spans="1:27" x14ac:dyDescent="0.25">
      <c r="A182">
        <v>39</v>
      </c>
      <c r="B182">
        <v>181</v>
      </c>
      <c r="C182">
        <v>0.17058546684753201</v>
      </c>
      <c r="D182" s="2">
        <f t="shared" si="36"/>
        <v>10718.200989147836</v>
      </c>
      <c r="E182">
        <v>1</v>
      </c>
      <c r="F182">
        <v>2</v>
      </c>
      <c r="G182">
        <f t="shared" si="29"/>
        <v>2</v>
      </c>
      <c r="H182" t="s">
        <v>8</v>
      </c>
      <c r="I182">
        <v>-0.17</v>
      </c>
      <c r="J182">
        <v>7.0000000000000007E-2</v>
      </c>
      <c r="K182">
        <f t="shared" si="27"/>
        <v>35.979999999999997</v>
      </c>
      <c r="L182">
        <f t="shared" si="28"/>
        <v>2.5930861422395095</v>
      </c>
      <c r="M182">
        <v>-1</v>
      </c>
      <c r="N182">
        <v>1</v>
      </c>
      <c r="O182">
        <f t="shared" si="30"/>
        <v>167</v>
      </c>
      <c r="P182" t="str">
        <f t="shared" si="31"/>
        <v/>
      </c>
      <c r="Q182" t="str">
        <f t="shared" si="32"/>
        <v/>
      </c>
      <c r="U182">
        <v>191</v>
      </c>
      <c r="V182">
        <f t="shared" si="33"/>
        <v>96</v>
      </c>
      <c r="W182" t="str">
        <f t="shared" si="34"/>
        <v/>
      </c>
      <c r="X182">
        <v>175</v>
      </c>
      <c r="Z182">
        <f t="shared" si="35"/>
        <v>-0.19</v>
      </c>
      <c r="AA182">
        <v>-0.17</v>
      </c>
    </row>
    <row r="183" spans="1:27" x14ac:dyDescent="0.25">
      <c r="A183">
        <v>39</v>
      </c>
      <c r="B183">
        <v>182</v>
      </c>
      <c r="C183">
        <v>0.17045694208683601</v>
      </c>
      <c r="D183" s="2">
        <f t="shared" si="36"/>
        <v>10710.125540267696</v>
      </c>
      <c r="E183">
        <v>1</v>
      </c>
      <c r="F183">
        <v>3</v>
      </c>
      <c r="G183">
        <f t="shared" si="29"/>
        <v>3</v>
      </c>
      <c r="H183" t="s">
        <v>7</v>
      </c>
      <c r="I183">
        <v>-0.17</v>
      </c>
      <c r="J183">
        <v>0.09</v>
      </c>
      <c r="K183">
        <f t="shared" si="27"/>
        <v>114.81</v>
      </c>
      <c r="L183">
        <f t="shared" si="28"/>
        <v>0.81325308900080584</v>
      </c>
      <c r="M183">
        <v>-1</v>
      </c>
      <c r="N183">
        <v>1</v>
      </c>
      <c r="O183">
        <f t="shared" si="30"/>
        <v>168</v>
      </c>
      <c r="P183" t="str">
        <f t="shared" si="31"/>
        <v/>
      </c>
      <c r="Q183" t="str">
        <f t="shared" si="32"/>
        <v/>
      </c>
      <c r="U183">
        <v>193</v>
      </c>
      <c r="V183">
        <f t="shared" si="33"/>
        <v>97</v>
      </c>
      <c r="W183" t="str">
        <f t="shared" si="34"/>
        <v/>
      </c>
      <c r="X183">
        <v>176</v>
      </c>
      <c r="Z183">
        <f t="shared" si="35"/>
        <v>-0.19</v>
      </c>
      <c r="AA183">
        <v>-0.17</v>
      </c>
    </row>
    <row r="184" spans="1:27" x14ac:dyDescent="0.25">
      <c r="A184">
        <v>39</v>
      </c>
      <c r="B184">
        <v>183</v>
      </c>
      <c r="C184">
        <v>0.170806550796404</v>
      </c>
      <c r="D184" s="2">
        <f t="shared" si="36"/>
        <v>10732.092103339892</v>
      </c>
      <c r="E184">
        <v>1</v>
      </c>
      <c r="F184">
        <v>4</v>
      </c>
      <c r="G184">
        <f t="shared" si="29"/>
        <v>4</v>
      </c>
      <c r="H184" t="s">
        <v>8</v>
      </c>
      <c r="I184">
        <v>-0.17</v>
      </c>
      <c r="J184">
        <v>0.1</v>
      </c>
      <c r="K184">
        <f t="shared" si="27"/>
        <v>35.979999999999997</v>
      </c>
      <c r="L184">
        <f t="shared" si="28"/>
        <v>2.5897297737547036</v>
      </c>
      <c r="M184">
        <v>1</v>
      </c>
      <c r="N184">
        <v>1</v>
      </c>
      <c r="O184">
        <f t="shared" si="30"/>
        <v>169</v>
      </c>
      <c r="P184" t="str">
        <f t="shared" si="31"/>
        <v/>
      </c>
      <c r="Q184" t="str">
        <f t="shared" si="32"/>
        <v/>
      </c>
      <c r="U184">
        <v>195</v>
      </c>
      <c r="V184">
        <f t="shared" si="33"/>
        <v>98</v>
      </c>
      <c r="W184" t="str">
        <f t="shared" si="34"/>
        <v/>
      </c>
      <c r="X184">
        <v>177</v>
      </c>
      <c r="Z184">
        <f t="shared" si="35"/>
        <v>-0.19</v>
      </c>
      <c r="AA184">
        <v>-0.17</v>
      </c>
    </row>
    <row r="185" spans="1:27" x14ac:dyDescent="0.25">
      <c r="A185">
        <v>39</v>
      </c>
      <c r="B185">
        <v>184</v>
      </c>
      <c r="C185">
        <v>0.168596313088866</v>
      </c>
      <c r="D185" s="2">
        <f t="shared" si="36"/>
        <v>10593.218772446122</v>
      </c>
      <c r="E185">
        <v>1</v>
      </c>
      <c r="F185">
        <v>5</v>
      </c>
      <c r="G185">
        <f t="shared" si="29"/>
        <v>5</v>
      </c>
      <c r="H185" t="s">
        <v>7</v>
      </c>
      <c r="I185">
        <v>-0.17</v>
      </c>
      <c r="J185">
        <v>0.12</v>
      </c>
      <c r="K185">
        <f t="shared" si="27"/>
        <v>114.81</v>
      </c>
      <c r="L185">
        <f t="shared" si="28"/>
        <v>0.82222815050933362</v>
      </c>
      <c r="M185">
        <v>1</v>
      </c>
      <c r="N185">
        <v>1</v>
      </c>
      <c r="O185">
        <f t="shared" si="30"/>
        <v>170</v>
      </c>
      <c r="P185" t="str">
        <f t="shared" si="31"/>
        <v/>
      </c>
      <c r="Q185" t="str">
        <f t="shared" si="32"/>
        <v/>
      </c>
      <c r="U185">
        <v>197</v>
      </c>
      <c r="V185">
        <f t="shared" si="33"/>
        <v>99</v>
      </c>
      <c r="W185" t="str">
        <f t="shared" si="34"/>
        <v/>
      </c>
      <c r="X185">
        <v>178</v>
      </c>
      <c r="Z185">
        <f t="shared" si="35"/>
        <v>-0.19</v>
      </c>
      <c r="AA185">
        <v>-0.17</v>
      </c>
    </row>
    <row r="186" spans="1:27" x14ac:dyDescent="0.25">
      <c r="A186">
        <v>39</v>
      </c>
      <c r="B186">
        <v>185</v>
      </c>
      <c r="C186">
        <v>0.16965700729650501</v>
      </c>
      <c r="D186" s="2">
        <f t="shared" si="36"/>
        <v>10659.864155054602</v>
      </c>
      <c r="E186">
        <v>1</v>
      </c>
      <c r="F186">
        <v>6</v>
      </c>
      <c r="G186">
        <f t="shared" si="29"/>
        <v>6</v>
      </c>
      <c r="H186" t="s">
        <v>8</v>
      </c>
      <c r="I186">
        <v>-0.17</v>
      </c>
      <c r="J186">
        <v>0.13</v>
      </c>
      <c r="K186">
        <f t="shared" si="27"/>
        <v>35.979999999999997</v>
      </c>
      <c r="L186">
        <f t="shared" si="28"/>
        <v>2.6072769831234965</v>
      </c>
      <c r="M186">
        <v>-1</v>
      </c>
      <c r="N186">
        <v>1</v>
      </c>
      <c r="O186">
        <f t="shared" si="30"/>
        <v>171</v>
      </c>
      <c r="P186" t="str">
        <f t="shared" si="31"/>
        <v/>
      </c>
      <c r="Q186" t="str">
        <f t="shared" si="32"/>
        <v/>
      </c>
      <c r="U186">
        <v>199</v>
      </c>
      <c r="V186">
        <f t="shared" si="33"/>
        <v>100</v>
      </c>
      <c r="W186" t="str">
        <f t="shared" si="34"/>
        <v/>
      </c>
      <c r="X186">
        <v>179</v>
      </c>
      <c r="Z186">
        <f t="shared" si="35"/>
        <v>-0.19</v>
      </c>
      <c r="AA186">
        <v>-0.17</v>
      </c>
    </row>
    <row r="187" spans="1:27" x14ac:dyDescent="0.25">
      <c r="A187">
        <v>39</v>
      </c>
      <c r="B187">
        <v>186</v>
      </c>
      <c r="C187">
        <v>0.168110701649303</v>
      </c>
      <c r="D187" s="2">
        <f t="shared" si="36"/>
        <v>10562.706905825517</v>
      </c>
      <c r="E187">
        <v>1</v>
      </c>
      <c r="F187">
        <v>7</v>
      </c>
      <c r="G187">
        <f t="shared" si="29"/>
        <v>7</v>
      </c>
      <c r="H187" t="s">
        <v>7</v>
      </c>
      <c r="I187">
        <v>-0.17</v>
      </c>
      <c r="J187">
        <v>0.15</v>
      </c>
      <c r="K187">
        <f t="shared" si="27"/>
        <v>114.81</v>
      </c>
      <c r="L187">
        <f t="shared" si="28"/>
        <v>0.82460327233025732</v>
      </c>
      <c r="M187">
        <v>1</v>
      </c>
      <c r="N187">
        <v>1</v>
      </c>
      <c r="O187">
        <f t="shared" si="30"/>
        <v>172</v>
      </c>
      <c r="P187" t="str">
        <f t="shared" si="31"/>
        <v/>
      </c>
      <c r="Q187" t="str">
        <f t="shared" si="32"/>
        <v/>
      </c>
      <c r="V187" t="str">
        <f t="shared" si="33"/>
        <v/>
      </c>
      <c r="W187">
        <f t="shared" si="34"/>
        <v>0</v>
      </c>
      <c r="X187">
        <v>29</v>
      </c>
      <c r="Z187">
        <f t="shared" si="35"/>
        <v>-0.19</v>
      </c>
      <c r="AA187">
        <v>-0.17</v>
      </c>
    </row>
    <row r="188" spans="1:27" x14ac:dyDescent="0.25">
      <c r="A188">
        <v>39</v>
      </c>
      <c r="B188">
        <v>187</v>
      </c>
      <c r="C188">
        <v>0.16923839640664701</v>
      </c>
      <c r="D188" s="2">
        <f t="shared" si="36"/>
        <v>10633.562057128789</v>
      </c>
      <c r="E188">
        <v>1</v>
      </c>
      <c r="F188">
        <v>9</v>
      </c>
      <c r="G188">
        <f t="shared" si="29"/>
        <v>9</v>
      </c>
      <c r="H188" t="s">
        <v>7</v>
      </c>
      <c r="I188">
        <v>-0.17</v>
      </c>
      <c r="J188">
        <v>0.18</v>
      </c>
      <c r="K188">
        <f t="shared" si="27"/>
        <v>114.81</v>
      </c>
      <c r="L188">
        <f t="shared" si="28"/>
        <v>0.81910865168364499</v>
      </c>
      <c r="M188">
        <v>-1</v>
      </c>
      <c r="N188">
        <v>0</v>
      </c>
      <c r="O188">
        <f t="shared" si="30"/>
        <v>173</v>
      </c>
      <c r="P188" t="str">
        <f t="shared" si="31"/>
        <v/>
      </c>
      <c r="Q188" t="str">
        <f t="shared" si="32"/>
        <v/>
      </c>
      <c r="V188" t="str">
        <f t="shared" si="33"/>
        <v/>
      </c>
      <c r="W188">
        <f t="shared" si="34"/>
        <v>0</v>
      </c>
      <c r="X188">
        <v>77</v>
      </c>
      <c r="Z188">
        <f t="shared" si="35"/>
        <v>-0.19</v>
      </c>
      <c r="AA188">
        <v>-0.17</v>
      </c>
    </row>
    <row r="189" spans="1:27" x14ac:dyDescent="0.25">
      <c r="A189">
        <v>39</v>
      </c>
      <c r="B189">
        <v>188</v>
      </c>
      <c r="C189">
        <v>0.16733233850323101</v>
      </c>
      <c r="D189" s="2">
        <f t="shared" si="36"/>
        <v>10513.80090699502</v>
      </c>
      <c r="E189">
        <v>2</v>
      </c>
      <c r="F189">
        <v>1</v>
      </c>
      <c r="G189">
        <f t="shared" si="29"/>
        <v>11</v>
      </c>
      <c r="H189" t="s">
        <v>7</v>
      </c>
      <c r="I189">
        <v>-0.17</v>
      </c>
      <c r="J189">
        <v>0.21</v>
      </c>
      <c r="K189">
        <f t="shared" si="27"/>
        <v>114.81</v>
      </c>
      <c r="L189">
        <f t="shared" si="28"/>
        <v>0.82843899711037705</v>
      </c>
      <c r="M189">
        <v>-1</v>
      </c>
      <c r="N189">
        <v>0</v>
      </c>
      <c r="O189" t="str">
        <f t="shared" si="30"/>
        <v/>
      </c>
      <c r="P189" t="str">
        <f t="shared" si="31"/>
        <v/>
      </c>
      <c r="Q189" t="str">
        <f t="shared" si="32"/>
        <v/>
      </c>
      <c r="V189" t="str">
        <f t="shared" si="33"/>
        <v/>
      </c>
      <c r="W189">
        <f t="shared" si="34"/>
        <v>0</v>
      </c>
      <c r="X189">
        <v>78</v>
      </c>
      <c r="Z189">
        <f t="shared" si="35"/>
        <v>-0.19</v>
      </c>
      <c r="AA189">
        <v>-0.17</v>
      </c>
    </row>
    <row r="190" spans="1:27" x14ac:dyDescent="0.25">
      <c r="A190">
        <v>39</v>
      </c>
      <c r="B190">
        <v>189</v>
      </c>
      <c r="C190">
        <v>0.17058358722101399</v>
      </c>
      <c r="D190" s="2">
        <f t="shared" si="36"/>
        <v>10718.082888730625</v>
      </c>
      <c r="E190">
        <v>2</v>
      </c>
      <c r="F190">
        <v>3</v>
      </c>
      <c r="G190">
        <f t="shared" si="29"/>
        <v>13</v>
      </c>
      <c r="H190" t="s">
        <v>7</v>
      </c>
      <c r="I190">
        <v>-0.17</v>
      </c>
      <c r="J190">
        <v>0.24</v>
      </c>
      <c r="K190">
        <f t="shared" si="27"/>
        <v>114.81</v>
      </c>
      <c r="L190">
        <f t="shared" si="28"/>
        <v>0.81264931141437402</v>
      </c>
      <c r="M190">
        <v>1</v>
      </c>
      <c r="N190">
        <v>1</v>
      </c>
      <c r="O190">
        <f t="shared" si="30"/>
        <v>174</v>
      </c>
      <c r="P190" t="str">
        <f t="shared" si="31"/>
        <v/>
      </c>
      <c r="Q190" t="str">
        <f t="shared" si="32"/>
        <v/>
      </c>
      <c r="V190" t="str">
        <f t="shared" si="33"/>
        <v/>
      </c>
      <c r="W190">
        <f t="shared" si="34"/>
        <v>0</v>
      </c>
      <c r="X190">
        <v>115</v>
      </c>
      <c r="Z190">
        <f t="shared" si="35"/>
        <v>-0.19</v>
      </c>
      <c r="AA190">
        <v>-0.17</v>
      </c>
    </row>
    <row r="191" spans="1:27" x14ac:dyDescent="0.25">
      <c r="A191">
        <v>39</v>
      </c>
      <c r="B191">
        <v>190</v>
      </c>
      <c r="C191">
        <v>0.16796430801277601</v>
      </c>
      <c r="D191" s="2">
        <f t="shared" si="36"/>
        <v>10553.508722364606</v>
      </c>
      <c r="E191">
        <v>2</v>
      </c>
      <c r="F191">
        <v>5</v>
      </c>
      <c r="G191">
        <f t="shared" si="29"/>
        <v>15</v>
      </c>
      <c r="H191" t="s">
        <v>7</v>
      </c>
      <c r="I191">
        <v>-0.17</v>
      </c>
      <c r="J191">
        <v>0.27</v>
      </c>
      <c r="K191">
        <f t="shared" si="27"/>
        <v>114.81</v>
      </c>
      <c r="L191">
        <f t="shared" si="28"/>
        <v>0.82532197663807561</v>
      </c>
      <c r="M191">
        <v>-1</v>
      </c>
      <c r="N191">
        <v>1</v>
      </c>
      <c r="O191" t="str">
        <f t="shared" si="30"/>
        <v/>
      </c>
      <c r="P191" t="str">
        <f t="shared" si="31"/>
        <v/>
      </c>
      <c r="Q191" t="str">
        <f t="shared" si="32"/>
        <v/>
      </c>
      <c r="V191" t="str">
        <f t="shared" si="33"/>
        <v/>
      </c>
      <c r="W191">
        <f t="shared" si="34"/>
        <v>0</v>
      </c>
      <c r="X191">
        <v>117</v>
      </c>
      <c r="Z191">
        <f t="shared" si="35"/>
        <v>-0.19</v>
      </c>
      <c r="AA191">
        <v>-0.17</v>
      </c>
    </row>
    <row r="192" spans="1:27" x14ac:dyDescent="0.25">
      <c r="A192">
        <v>39</v>
      </c>
      <c r="B192">
        <v>191</v>
      </c>
      <c r="C192">
        <v>0.167905524508421</v>
      </c>
      <c r="D192" s="2">
        <f t="shared" ref="D192:D193" si="37">C192*2*PI()*10000</f>
        <v>10549.815245855927</v>
      </c>
      <c r="E192">
        <v>2</v>
      </c>
      <c r="F192">
        <v>7</v>
      </c>
      <c r="G192">
        <f t="shared" si="29"/>
        <v>17</v>
      </c>
      <c r="H192" t="s">
        <v>7</v>
      </c>
      <c r="I192">
        <v>-0.17</v>
      </c>
      <c r="J192">
        <v>0.3</v>
      </c>
      <c r="K192">
        <f t="shared" ref="K192:K193" si="38">IF(ISODD(F192),$S$2,$T$2)</f>
        <v>114.81</v>
      </c>
      <c r="L192">
        <f t="shared" ref="L192:L193" si="39">1/(D192*K192*0.000001)</f>
        <v>0.82561092078181364</v>
      </c>
      <c r="M192">
        <v>-1</v>
      </c>
      <c r="N192">
        <v>0</v>
      </c>
      <c r="O192">
        <f t="shared" si="30"/>
        <v>175</v>
      </c>
      <c r="P192" t="str">
        <f t="shared" si="31"/>
        <v/>
      </c>
      <c r="Q192" t="str">
        <f t="shared" si="32"/>
        <v/>
      </c>
      <c r="V192" t="str">
        <f t="shared" si="33"/>
        <v/>
      </c>
      <c r="W192">
        <f t="shared" si="34"/>
        <v>0</v>
      </c>
      <c r="X192">
        <v>119</v>
      </c>
      <c r="Z192">
        <f t="shared" si="35"/>
        <v>-0.19</v>
      </c>
      <c r="AA192">
        <v>-0.17</v>
      </c>
    </row>
    <row r="193" spans="1:27" x14ac:dyDescent="0.25">
      <c r="A193">
        <v>39</v>
      </c>
      <c r="B193">
        <v>192</v>
      </c>
      <c r="C193">
        <v>0.16909350313643301</v>
      </c>
      <c r="D193" s="2">
        <f t="shared" si="37"/>
        <v>10624.458144463611</v>
      </c>
      <c r="E193">
        <v>2</v>
      </c>
      <c r="F193">
        <v>9</v>
      </c>
      <c r="G193">
        <f t="shared" si="29"/>
        <v>19</v>
      </c>
      <c r="H193" t="s">
        <v>7</v>
      </c>
      <c r="I193">
        <v>-0.17</v>
      </c>
      <c r="J193">
        <v>0.33</v>
      </c>
      <c r="K193">
        <f t="shared" si="38"/>
        <v>114.81</v>
      </c>
      <c r="L193">
        <f t="shared" si="39"/>
        <v>0.81981053158441941</v>
      </c>
      <c r="M193">
        <v>-1</v>
      </c>
      <c r="N193">
        <v>0</v>
      </c>
      <c r="O193" t="str">
        <f t="shared" si="30"/>
        <v/>
      </c>
      <c r="P193" t="str">
        <f t="shared" si="31"/>
        <v/>
      </c>
      <c r="Q193" t="str">
        <f t="shared" si="32"/>
        <v/>
      </c>
      <c r="V193" t="str">
        <f t="shared" si="33"/>
        <v/>
      </c>
      <c r="W193">
        <f t="shared" si="34"/>
        <v>0</v>
      </c>
      <c r="X193">
        <v>126</v>
      </c>
      <c r="Z193">
        <f t="shared" si="35"/>
        <v>-0.19</v>
      </c>
      <c r="AA193">
        <v>-0.17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E2C5-E1E0-456B-9F1D-AFAE1801CE27}">
  <dimension ref="A1:X193"/>
  <sheetViews>
    <sheetView topLeftCell="G1" zoomScaleNormal="100" workbookViewId="0">
      <selection activeCell="S2" sqref="S2:T2"/>
    </sheetView>
  </sheetViews>
  <sheetFormatPr baseColWidth="10" defaultColWidth="8.83203125" defaultRowHeight="17" x14ac:dyDescent="0.25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5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5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114.81</v>
      </c>
      <c r="L2">
        <f t="shared" ref="L2:L29" si="0">1/(D2*K2*0.000001)</f>
        <v>0.83690456339392771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</v>
      </c>
      <c r="T2" s="1">
        <v>35.979999999999997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5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66" si="3">IF(ISODD(F3),$S$2,$T$2)</f>
        <v>35.979999999999997</v>
      </c>
      <c r="L3">
        <f t="shared" si="0"/>
        <v>2.612624966999423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5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114.81</v>
      </c>
      <c r="L4">
        <f t="shared" si="0"/>
        <v>0.8346646855224068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S4" s="1">
        <v>137.743283249</v>
      </c>
      <c r="T4" s="1">
        <v>61.679147800727492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5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35.979999999999997</v>
      </c>
      <c r="L5">
        <f t="shared" si="0"/>
        <v>2.6161316927732536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5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114.81</v>
      </c>
      <c r="L6">
        <f t="shared" si="0"/>
        <v>0.82013851391231829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5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35.979999999999997</v>
      </c>
      <c r="L7">
        <f t="shared" si="0"/>
        <v>2.6682262281456213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5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114.81</v>
      </c>
      <c r="L8">
        <f t="shared" si="0"/>
        <v>0.81872586329810593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5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35.979999999999997</v>
      </c>
      <c r="L9">
        <f t="shared" si="0"/>
        <v>2.6060203586603166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5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114.81</v>
      </c>
      <c r="L10">
        <f t="shared" si="0"/>
        <v>0.83150978505155715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5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35.979999999999997</v>
      </c>
      <c r="L11">
        <f t="shared" si="0"/>
        <v>2.6223737482309959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5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114.81</v>
      </c>
      <c r="L12">
        <f t="shared" si="0"/>
        <v>1.1179772509870931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5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35.979999999999997</v>
      </c>
      <c r="L13">
        <f t="shared" si="0"/>
        <v>2.6390108535884673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5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114.81</v>
      </c>
      <c r="L14">
        <f t="shared" si="0"/>
        <v>0.83373959223991911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5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35.979999999999997</v>
      </c>
      <c r="L15">
        <f t="shared" si="0"/>
        <v>2.6010151940362536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5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114.81</v>
      </c>
      <c r="L16">
        <f t="shared" si="0"/>
        <v>0.83384732294831465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5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35.979999999999997</v>
      </c>
      <c r="L17">
        <f t="shared" si="0"/>
        <v>2.6049021200649771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5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114.81</v>
      </c>
      <c r="L18">
        <f t="shared" si="0"/>
        <v>0.82630118104032424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5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35.979999999999997</v>
      </c>
      <c r="L19">
        <f t="shared" si="0"/>
        <v>2.6355278156588122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5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114.81</v>
      </c>
      <c r="L20">
        <f t="shared" si="0"/>
        <v>0.82322808828523231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5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35.979999999999997</v>
      </c>
      <c r="L21">
        <f t="shared" si="0"/>
        <v>2.6011541134996232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5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114.81</v>
      </c>
      <c r="L22">
        <f t="shared" si="0"/>
        <v>0.80392856178772987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5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114.81</v>
      </c>
      <c r="L23">
        <f t="shared" si="0"/>
        <v>0.80768386338101472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5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35.979999999999997</v>
      </c>
      <c r="L24">
        <f t="shared" si="0"/>
        <v>2.5244651313874953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5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114.81</v>
      </c>
      <c r="L25">
        <f t="shared" si="0"/>
        <v>0.80675936474782517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5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35.979999999999997</v>
      </c>
      <c r="L26">
        <f t="shared" si="0"/>
        <v>2.6236846841048096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5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114.81</v>
      </c>
      <c r="L27">
        <f t="shared" si="0"/>
        <v>0.8088259868979053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5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35.979999999999997</v>
      </c>
      <c r="L28">
        <f t="shared" si="0"/>
        <v>2.6184152821499769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5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114.81</v>
      </c>
      <c r="L29">
        <f t="shared" si="0"/>
        <v>0.8206939536591048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5">
      <c r="B30">
        <v>29</v>
      </c>
      <c r="D30" s="2"/>
      <c r="I30">
        <v>-8.5000000000000006E-2</v>
      </c>
      <c r="J30">
        <v>7.0000000000000007E-2</v>
      </c>
      <c r="K30">
        <f t="shared" si="3"/>
        <v>35.979999999999997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5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si="3"/>
        <v>35.979999999999997</v>
      </c>
      <c r="L31">
        <f t="shared" ref="L31:L77" si="9">1/(D31*K31*0.000001)</f>
        <v>2.6503053502807465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5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3"/>
        <v>114.81</v>
      </c>
      <c r="L32">
        <f t="shared" si="9"/>
        <v>0.83804428060683234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5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3"/>
        <v>35.979999999999997</v>
      </c>
      <c r="L33">
        <f t="shared" si="9"/>
        <v>2.6347498179389932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5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3"/>
        <v>114.81</v>
      </c>
      <c r="L34">
        <f t="shared" si="9"/>
        <v>0.81865450483575108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5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3"/>
        <v>35.979999999999997</v>
      </c>
      <c r="L35">
        <f t="shared" si="9"/>
        <v>2.6192701179870257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5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3"/>
        <v>114.81</v>
      </c>
      <c r="L36">
        <f t="shared" si="9"/>
        <v>0.87323780459081113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5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3"/>
        <v>35.979999999999997</v>
      </c>
      <c r="L37">
        <f t="shared" si="9"/>
        <v>2.5940158705932972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5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3"/>
        <v>114.81</v>
      </c>
      <c r="L38">
        <f t="shared" si="9"/>
        <v>0.8140713089615802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5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3"/>
        <v>35.979999999999997</v>
      </c>
      <c r="L39">
        <f t="shared" si="9"/>
        <v>2.630345124658223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5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3"/>
        <v>114.81</v>
      </c>
      <c r="L40">
        <f t="shared" si="9"/>
        <v>0.82368827547856316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5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3"/>
        <v>35.979999999999997</v>
      </c>
      <c r="L41">
        <f t="shared" si="9"/>
        <v>3.4966934241382939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5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3"/>
        <v>114.81</v>
      </c>
      <c r="L42">
        <f t="shared" si="9"/>
        <v>0.8326959287517921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5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3"/>
        <v>35.979999999999997</v>
      </c>
      <c r="L43">
        <f t="shared" si="9"/>
        <v>2.6074023580680201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5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3"/>
        <v>114.81</v>
      </c>
      <c r="L44">
        <f t="shared" si="9"/>
        <v>0.83061612899807591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5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3"/>
        <v>35.979999999999997</v>
      </c>
      <c r="L45">
        <f t="shared" si="9"/>
        <v>2.6083406558260491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5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3"/>
        <v>114.81</v>
      </c>
      <c r="L46">
        <f t="shared" si="9"/>
        <v>0.82924862079118056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5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3"/>
        <v>35.979999999999997</v>
      </c>
      <c r="L47">
        <f t="shared" si="9"/>
        <v>2.6094276032669974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5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3"/>
        <v>114.81</v>
      </c>
      <c r="L48">
        <f t="shared" si="9"/>
        <v>0.82394472551827247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5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3"/>
        <v>35.979999999999997</v>
      </c>
      <c r="L49">
        <f t="shared" si="9"/>
        <v>2.6470944000344558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5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3"/>
        <v>114.81</v>
      </c>
      <c r="L50">
        <f t="shared" si="9"/>
        <v>0.82618742749358953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5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3"/>
        <v>35.979999999999997</v>
      </c>
      <c r="L51">
        <f t="shared" si="9"/>
        <v>2.6146643993543282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5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3"/>
        <v>114.81</v>
      </c>
      <c r="L52">
        <f t="shared" si="9"/>
        <v>0.81750434940739525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5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3"/>
        <v>35.979999999999997</v>
      </c>
      <c r="L53">
        <f t="shared" si="9"/>
        <v>2.615280518017622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5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3"/>
        <v>114.81</v>
      </c>
      <c r="L54">
        <f t="shared" si="9"/>
        <v>0.81958407899015262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5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3"/>
        <v>35.979999999999997</v>
      </c>
      <c r="L55">
        <f t="shared" si="9"/>
        <v>2.646220418151326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5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3"/>
        <v>114.81</v>
      </c>
      <c r="L56">
        <f t="shared" si="9"/>
        <v>0.80579566931569768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5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3"/>
        <v>35.979999999999997</v>
      </c>
      <c r="L57">
        <f t="shared" si="9"/>
        <v>2.5976375030967911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5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3"/>
        <v>114.81</v>
      </c>
      <c r="L58">
        <f t="shared" si="9"/>
        <v>0.82954976684794424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5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3"/>
        <v>35.979999999999997</v>
      </c>
      <c r="L59">
        <f t="shared" si="9"/>
        <v>2.632757631577082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5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3"/>
        <v>114.81</v>
      </c>
      <c r="L60">
        <f t="shared" si="9"/>
        <v>0.8112860589145322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5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3"/>
        <v>35.979999999999997</v>
      </c>
      <c r="L61">
        <f t="shared" si="9"/>
        <v>2.6267291738245513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5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3"/>
        <v>114.81</v>
      </c>
      <c r="L62">
        <f t="shared" si="9"/>
        <v>0.8227242670734346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5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3"/>
        <v>35.979999999999997</v>
      </c>
      <c r="L63">
        <f t="shared" si="9"/>
        <v>2.6273308296343654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5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3"/>
        <v>114.81</v>
      </c>
      <c r="L64">
        <f t="shared" si="9"/>
        <v>0.83032212753984802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5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3"/>
        <v>35.979999999999997</v>
      </c>
      <c r="L65">
        <f t="shared" si="9"/>
        <v>2.6267544241143796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5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3"/>
        <v>114.81</v>
      </c>
      <c r="L66">
        <f t="shared" si="9"/>
        <v>0.83743881178890023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5">
      <c r="A67">
        <v>39</v>
      </c>
      <c r="B67">
        <v>66</v>
      </c>
      <c r="C67">
        <v>0.16710095815899501</v>
      </c>
      <c r="D67" s="2">
        <f t="shared" ref="D67:D130" si="10">C67*2*PI()*10000</f>
        <v>10499.262851202282</v>
      </c>
      <c r="E67">
        <v>9</v>
      </c>
      <c r="F67">
        <v>6</v>
      </c>
      <c r="G67">
        <f t="shared" ref="G67:G130" si="11">(E67-1)*10+F67</f>
        <v>86</v>
      </c>
      <c r="H67" t="s">
        <v>8</v>
      </c>
      <c r="I67">
        <v>-1.0500000000000001E-2</v>
      </c>
      <c r="J67">
        <v>0.13</v>
      </c>
      <c r="K67">
        <f t="shared" ref="K67:K130" si="12">IF(ISODD(F67),$S$2,$T$2)</f>
        <v>35.979999999999997</v>
      </c>
      <c r="L67">
        <f t="shared" si="9"/>
        <v>2.6471590290278737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5">
      <c r="A68">
        <v>39</v>
      </c>
      <c r="B68">
        <v>67</v>
      </c>
      <c r="C68">
        <v>0.17012382847910501</v>
      </c>
      <c r="D68" s="2">
        <f t="shared" si="10"/>
        <v>10689.195395010527</v>
      </c>
      <c r="E68">
        <v>9</v>
      </c>
      <c r="F68">
        <v>7</v>
      </c>
      <c r="G68">
        <f t="shared" si="11"/>
        <v>87</v>
      </c>
      <c r="H68" t="s">
        <v>7</v>
      </c>
      <c r="I68">
        <v>-1.0500000000000001E-2</v>
      </c>
      <c r="J68">
        <v>0.15</v>
      </c>
      <c r="K68">
        <f t="shared" si="12"/>
        <v>114.81</v>
      </c>
      <c r="L68">
        <f t="shared" si="9"/>
        <v>0.81484549185757971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5">
      <c r="A69">
        <v>39</v>
      </c>
      <c r="B69">
        <v>68</v>
      </c>
      <c r="C69">
        <v>0.168703623092128</v>
      </c>
      <c r="D69" s="2">
        <f t="shared" si="10"/>
        <v>10599.961258804213</v>
      </c>
      <c r="E69">
        <v>9</v>
      </c>
      <c r="F69">
        <v>8</v>
      </c>
      <c r="G69">
        <f t="shared" si="11"/>
        <v>88</v>
      </c>
      <c r="H69" t="s">
        <v>8</v>
      </c>
      <c r="I69">
        <v>-1.0500000000000001E-2</v>
      </c>
      <c r="J69">
        <v>0.16</v>
      </c>
      <c r="K69">
        <f t="shared" si="12"/>
        <v>35.979999999999997</v>
      </c>
      <c r="L69">
        <f t="shared" si="9"/>
        <v>2.6220113240142564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5">
      <c r="A70">
        <v>39</v>
      </c>
      <c r="B70">
        <v>69</v>
      </c>
      <c r="C70">
        <v>0.16676473112037099</v>
      </c>
      <c r="D70" s="2">
        <f t="shared" si="10"/>
        <v>10478.137083312693</v>
      </c>
      <c r="E70">
        <v>9</v>
      </c>
      <c r="F70">
        <v>9</v>
      </c>
      <c r="G70">
        <f t="shared" si="11"/>
        <v>89</v>
      </c>
      <c r="H70" t="s">
        <v>7</v>
      </c>
      <c r="I70">
        <v>-1.0500000000000001E-2</v>
      </c>
      <c r="J70">
        <v>0.18</v>
      </c>
      <c r="K70">
        <f t="shared" si="12"/>
        <v>114.81</v>
      </c>
      <c r="L70">
        <f t="shared" si="9"/>
        <v>0.83125870657682055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5">
      <c r="A71">
        <v>39</v>
      </c>
      <c r="B71">
        <v>70</v>
      </c>
      <c r="C71">
        <v>0.16939982343677801</v>
      </c>
      <c r="D71" s="2">
        <f t="shared" si="10"/>
        <v>10643.704816567795</v>
      </c>
      <c r="E71">
        <v>9</v>
      </c>
      <c r="F71">
        <v>10</v>
      </c>
      <c r="G71">
        <f t="shared" si="11"/>
        <v>90</v>
      </c>
      <c r="H71" t="s">
        <v>8</v>
      </c>
      <c r="I71">
        <v>-1.0500000000000001E-2</v>
      </c>
      <c r="J71">
        <v>0.19</v>
      </c>
      <c r="K71">
        <f t="shared" si="12"/>
        <v>35.979999999999997</v>
      </c>
      <c r="L71">
        <f t="shared" si="9"/>
        <v>2.611235367166012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5">
      <c r="A72">
        <v>39</v>
      </c>
      <c r="B72">
        <v>71</v>
      </c>
      <c r="C72">
        <v>0.16738041596478401</v>
      </c>
      <c r="D72" s="2">
        <f t="shared" si="10"/>
        <v>10516.821702995383</v>
      </c>
      <c r="E72">
        <v>10</v>
      </c>
      <c r="F72">
        <v>1</v>
      </c>
      <c r="G72">
        <f t="shared" si="11"/>
        <v>91</v>
      </c>
      <c r="H72" t="s">
        <v>7</v>
      </c>
      <c r="I72">
        <v>-1.0500000000000001E-2</v>
      </c>
      <c r="J72">
        <v>0.21</v>
      </c>
      <c r="K72">
        <f t="shared" si="12"/>
        <v>114.81</v>
      </c>
      <c r="L72">
        <f t="shared" si="9"/>
        <v>0.82820104069353473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5">
      <c r="A73">
        <v>39</v>
      </c>
      <c r="B73">
        <v>72</v>
      </c>
      <c r="C73">
        <v>0.16908446826524801</v>
      </c>
      <c r="D73" s="2">
        <f t="shared" si="10"/>
        <v>10623.890466764793</v>
      </c>
      <c r="E73">
        <v>10</v>
      </c>
      <c r="F73">
        <v>2</v>
      </c>
      <c r="G73">
        <f t="shared" si="11"/>
        <v>92</v>
      </c>
      <c r="H73" t="s">
        <v>8</v>
      </c>
      <c r="I73">
        <v>-1.0500000000000001E-2</v>
      </c>
      <c r="J73">
        <v>0.22</v>
      </c>
      <c r="K73">
        <f t="shared" si="12"/>
        <v>35.979999999999997</v>
      </c>
      <c r="L73">
        <f t="shared" si="9"/>
        <v>2.6161055163025129</v>
      </c>
      <c r="M73">
        <v>-1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5">
      <c r="A74">
        <v>39</v>
      </c>
      <c r="B74">
        <v>73</v>
      </c>
      <c r="C74">
        <v>0.16891037763136901</v>
      </c>
      <c r="D74" s="2">
        <f t="shared" si="10"/>
        <v>10612.952029635731</v>
      </c>
      <c r="E74">
        <v>10</v>
      </c>
      <c r="F74">
        <v>3</v>
      </c>
      <c r="G74">
        <f t="shared" si="11"/>
        <v>93</v>
      </c>
      <c r="H74" t="s">
        <v>7</v>
      </c>
      <c r="I74">
        <v>-1.0500000000000001E-2</v>
      </c>
      <c r="J74">
        <v>0.24</v>
      </c>
      <c r="K74">
        <f t="shared" si="12"/>
        <v>114.81</v>
      </c>
      <c r="L74">
        <f t="shared" si="9"/>
        <v>0.82069933557478669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5">
      <c r="A75">
        <v>39</v>
      </c>
      <c r="B75">
        <v>74</v>
      </c>
      <c r="C75">
        <v>0.17052041520577599</v>
      </c>
      <c r="D75" s="2">
        <f t="shared" si="10"/>
        <v>10714.113673950942</v>
      </c>
      <c r="E75">
        <v>10</v>
      </c>
      <c r="F75">
        <v>4</v>
      </c>
      <c r="G75">
        <f t="shared" si="11"/>
        <v>94</v>
      </c>
      <c r="H75" t="s">
        <v>8</v>
      </c>
      <c r="I75">
        <v>-1.0500000000000001E-2</v>
      </c>
      <c r="J75">
        <v>0.25</v>
      </c>
      <c r="K75">
        <f t="shared" si="12"/>
        <v>35.979999999999997</v>
      </c>
      <c r="L75">
        <f t="shared" si="9"/>
        <v>2.594075375760692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5">
      <c r="A76">
        <v>39</v>
      </c>
      <c r="B76">
        <v>75</v>
      </c>
      <c r="C76">
        <v>0.170949551721881</v>
      </c>
      <c r="D76" s="2">
        <f t="shared" si="10"/>
        <v>10741.077116478595</v>
      </c>
      <c r="E76">
        <v>10</v>
      </c>
      <c r="F76">
        <v>5</v>
      </c>
      <c r="G76">
        <f t="shared" si="11"/>
        <v>95</v>
      </c>
      <c r="H76" t="s">
        <v>7</v>
      </c>
      <c r="I76">
        <v>-1.0500000000000001E-2</v>
      </c>
      <c r="J76">
        <v>0.27</v>
      </c>
      <c r="K76">
        <f t="shared" si="12"/>
        <v>114.81</v>
      </c>
      <c r="L76">
        <f t="shared" si="9"/>
        <v>0.81090961220699898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5">
      <c r="A77">
        <v>39</v>
      </c>
      <c r="B77">
        <v>76</v>
      </c>
      <c r="C77">
        <v>0.17005026317813701</v>
      </c>
      <c r="D77" s="2">
        <f t="shared" si="10"/>
        <v>10684.573150828923</v>
      </c>
      <c r="E77">
        <v>10</v>
      </c>
      <c r="F77">
        <v>6</v>
      </c>
      <c r="G77">
        <f t="shared" si="11"/>
        <v>96</v>
      </c>
      <c r="H77" t="s">
        <v>8</v>
      </c>
      <c r="I77">
        <v>-1.0500000000000001E-2</v>
      </c>
      <c r="J77">
        <v>0.28000000000000003</v>
      </c>
      <c r="K77">
        <f t="shared" si="12"/>
        <v>35.979999999999997</v>
      </c>
      <c r="L77">
        <f t="shared" si="9"/>
        <v>2.6012474305106728</v>
      </c>
      <c r="M77">
        <v>-1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5">
      <c r="B78">
        <v>77</v>
      </c>
      <c r="D78" s="2"/>
      <c r="K78">
        <f t="shared" si="12"/>
        <v>35.979999999999997</v>
      </c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5">
      <c r="B79">
        <v>78</v>
      </c>
      <c r="D79" s="2"/>
      <c r="K79">
        <f t="shared" si="12"/>
        <v>35.979999999999997</v>
      </c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5">
      <c r="A80">
        <v>39</v>
      </c>
      <c r="B80">
        <v>79</v>
      </c>
      <c r="C80">
        <v>0.16723557846072201</v>
      </c>
      <c r="D80" s="2">
        <f t="shared" si="10"/>
        <v>10507.721294220875</v>
      </c>
      <c r="E80">
        <v>10</v>
      </c>
      <c r="F80">
        <v>7</v>
      </c>
      <c r="G80">
        <f t="shared" si="11"/>
        <v>97</v>
      </c>
      <c r="H80" t="s">
        <v>7</v>
      </c>
      <c r="I80">
        <v>-1.0500000000000001E-2</v>
      </c>
      <c r="J80">
        <v>0.3</v>
      </c>
      <c r="K80">
        <f t="shared" si="12"/>
        <v>114.81</v>
      </c>
      <c r="L80">
        <f t="shared" ref="L80:L115" si="18">1/(D80*K80*0.000001)</f>
        <v>0.82891831971214824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5">
      <c r="A81">
        <v>39</v>
      </c>
      <c r="B81">
        <v>80</v>
      </c>
      <c r="C81">
        <v>0.17091960425899</v>
      </c>
      <c r="D81" s="2">
        <f t="shared" si="10"/>
        <v>10739.195461890355</v>
      </c>
      <c r="E81">
        <v>10</v>
      </c>
      <c r="F81">
        <v>8</v>
      </c>
      <c r="G81">
        <f t="shared" si="11"/>
        <v>98</v>
      </c>
      <c r="H81" t="s">
        <v>8</v>
      </c>
      <c r="I81">
        <v>-1.0500000000000001E-2</v>
      </c>
      <c r="J81">
        <v>0.31</v>
      </c>
      <c r="K81">
        <f t="shared" si="12"/>
        <v>35.979999999999997</v>
      </c>
      <c r="L81">
        <f t="shared" si="18"/>
        <v>2.5880168168393487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5">
      <c r="A82">
        <v>39</v>
      </c>
      <c r="B82">
        <v>81</v>
      </c>
      <c r="C82">
        <v>0.16791955707919401</v>
      </c>
      <c r="D82" s="2">
        <f t="shared" si="10"/>
        <v>10550.696938280957</v>
      </c>
      <c r="E82">
        <v>10</v>
      </c>
      <c r="F82">
        <v>9</v>
      </c>
      <c r="G82">
        <f t="shared" si="11"/>
        <v>99</v>
      </c>
      <c r="H82" t="s">
        <v>7</v>
      </c>
      <c r="I82">
        <v>-1.0500000000000001E-2</v>
      </c>
      <c r="J82">
        <v>0.33</v>
      </c>
      <c r="K82">
        <f t="shared" si="12"/>
        <v>114.81</v>
      </c>
      <c r="L82">
        <f t="shared" si="18"/>
        <v>0.82554192677135796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5">
      <c r="A83">
        <v>39</v>
      </c>
      <c r="B83">
        <v>82</v>
      </c>
      <c r="C83">
        <v>0.167038949145428</v>
      </c>
      <c r="D83" s="2">
        <f t="shared" si="10"/>
        <v>10495.366709972714</v>
      </c>
      <c r="E83">
        <v>10</v>
      </c>
      <c r="F83">
        <v>10</v>
      </c>
      <c r="G83">
        <f t="shared" si="11"/>
        <v>100</v>
      </c>
      <c r="H83" t="s">
        <v>8</v>
      </c>
      <c r="I83">
        <v>-1.0500000000000001E-2</v>
      </c>
      <c r="J83">
        <v>0.34</v>
      </c>
      <c r="K83">
        <f t="shared" si="12"/>
        <v>35.979999999999997</v>
      </c>
      <c r="L83">
        <f t="shared" si="18"/>
        <v>2.6481417203162514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5">
      <c r="A84">
        <v>39</v>
      </c>
      <c r="B84">
        <v>83</v>
      </c>
      <c r="C84">
        <v>0.16715857374624499</v>
      </c>
      <c r="D84" s="2">
        <f t="shared" si="10"/>
        <v>10502.882945315017</v>
      </c>
      <c r="E84">
        <v>11</v>
      </c>
      <c r="F84">
        <v>1</v>
      </c>
      <c r="G84">
        <f t="shared" si="11"/>
        <v>101</v>
      </c>
      <c r="H84" t="s">
        <v>7</v>
      </c>
      <c r="I84">
        <v>1.0500000000000001E-2</v>
      </c>
      <c r="J84">
        <v>0.06</v>
      </c>
      <c r="K84">
        <f t="shared" si="12"/>
        <v>114.81</v>
      </c>
      <c r="L84">
        <f t="shared" si="18"/>
        <v>0.82930017639531861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5">
      <c r="A85">
        <v>39</v>
      </c>
      <c r="B85">
        <v>84</v>
      </c>
      <c r="C85">
        <v>0.17041446097535901</v>
      </c>
      <c r="D85" s="2">
        <f t="shared" si="10"/>
        <v>10707.456373313047</v>
      </c>
      <c r="E85">
        <v>11</v>
      </c>
      <c r="F85">
        <v>2</v>
      </c>
      <c r="G85">
        <f t="shared" si="11"/>
        <v>102</v>
      </c>
      <c r="H85" t="s">
        <v>8</v>
      </c>
      <c r="I85">
        <v>1.0500000000000001E-2</v>
      </c>
      <c r="J85">
        <v>7.0000000000000007E-2</v>
      </c>
      <c r="K85">
        <f t="shared" si="12"/>
        <v>35.979999999999997</v>
      </c>
      <c r="L85">
        <f t="shared" si="18"/>
        <v>2.5956882275017312</v>
      </c>
      <c r="M85">
        <v>-1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5">
      <c r="A86">
        <v>39</v>
      </c>
      <c r="B86">
        <v>85</v>
      </c>
      <c r="C86">
        <v>0.17093053587684501</v>
      </c>
      <c r="D86" s="2">
        <f t="shared" si="10"/>
        <v>10739.882315697258</v>
      </c>
      <c r="E86">
        <v>11</v>
      </c>
      <c r="F86">
        <v>3</v>
      </c>
      <c r="G86">
        <f t="shared" si="11"/>
        <v>103</v>
      </c>
      <c r="H86" t="s">
        <v>7</v>
      </c>
      <c r="I86">
        <v>1.0500000000000001E-2</v>
      </c>
      <c r="J86">
        <v>0.09</v>
      </c>
      <c r="K86">
        <f t="shared" si="12"/>
        <v>114.81</v>
      </c>
      <c r="L86">
        <f t="shared" si="18"/>
        <v>0.81099982506127244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5">
      <c r="A87">
        <v>39</v>
      </c>
      <c r="B87">
        <v>86</v>
      </c>
      <c r="C87">
        <v>0.16769203257572701</v>
      </c>
      <c r="D87" s="2">
        <f t="shared" si="10"/>
        <v>10536.401152108885</v>
      </c>
      <c r="E87">
        <v>11</v>
      </c>
      <c r="F87">
        <v>4</v>
      </c>
      <c r="G87">
        <f t="shared" si="11"/>
        <v>104</v>
      </c>
      <c r="H87" t="s">
        <v>8</v>
      </c>
      <c r="I87">
        <v>1.0500000000000001E-2</v>
      </c>
      <c r="J87">
        <v>0.1</v>
      </c>
      <c r="K87">
        <f t="shared" si="12"/>
        <v>35.979999999999997</v>
      </c>
      <c r="L87">
        <f t="shared" si="18"/>
        <v>2.6378284248539816</v>
      </c>
      <c r="M87">
        <v>-1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5">
      <c r="A88">
        <v>39</v>
      </c>
      <c r="B88">
        <v>87</v>
      </c>
      <c r="C88">
        <v>0.17043688992491199</v>
      </c>
      <c r="D88" s="2">
        <f t="shared" si="10"/>
        <v>10708.865625775914</v>
      </c>
      <c r="E88">
        <v>11</v>
      </c>
      <c r="F88">
        <v>5</v>
      </c>
      <c r="G88">
        <f t="shared" si="11"/>
        <v>105</v>
      </c>
      <c r="H88" t="s">
        <v>7</v>
      </c>
      <c r="I88">
        <v>1.0500000000000001E-2</v>
      </c>
      <c r="J88">
        <v>0.12</v>
      </c>
      <c r="K88">
        <f t="shared" si="12"/>
        <v>114.81</v>
      </c>
      <c r="L88">
        <f t="shared" si="18"/>
        <v>0.81334876947604229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5">
      <c r="A89">
        <v>39</v>
      </c>
      <c r="B89">
        <v>88</v>
      </c>
      <c r="C89">
        <v>0.16996474008748</v>
      </c>
      <c r="D89" s="2">
        <f t="shared" si="10"/>
        <v>10679.199576562514</v>
      </c>
      <c r="E89">
        <v>11</v>
      </c>
      <c r="F89">
        <v>6</v>
      </c>
      <c r="G89">
        <f t="shared" si="11"/>
        <v>106</v>
      </c>
      <c r="H89" t="s">
        <v>8</v>
      </c>
      <c r="I89">
        <v>1.0500000000000001E-2</v>
      </c>
      <c r="J89">
        <v>0.13</v>
      </c>
      <c r="K89">
        <f t="shared" si="12"/>
        <v>35.979999999999997</v>
      </c>
      <c r="L89">
        <f t="shared" si="18"/>
        <v>2.6025563297547536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5">
      <c r="A90">
        <v>39</v>
      </c>
      <c r="B90">
        <v>89</v>
      </c>
      <c r="C90">
        <v>0.16531627962581999</v>
      </c>
      <c r="D90" s="2">
        <f t="shared" si="10"/>
        <v>10387.128191825441</v>
      </c>
      <c r="E90">
        <v>11</v>
      </c>
      <c r="F90">
        <v>7</v>
      </c>
      <c r="G90">
        <f t="shared" si="11"/>
        <v>107</v>
      </c>
      <c r="H90" t="s">
        <v>7</v>
      </c>
      <c r="I90">
        <v>1.0500000000000001E-2</v>
      </c>
      <c r="J90">
        <v>0.15</v>
      </c>
      <c r="K90">
        <f t="shared" si="12"/>
        <v>114.81</v>
      </c>
      <c r="L90">
        <f t="shared" si="18"/>
        <v>0.83854194521868319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5">
      <c r="A91">
        <v>39</v>
      </c>
      <c r="B91">
        <v>90</v>
      </c>
      <c r="C91">
        <v>0.169260979149922</v>
      </c>
      <c r="D91" s="2">
        <f t="shared" si="10"/>
        <v>10634.980972736201</v>
      </c>
      <c r="E91">
        <v>11</v>
      </c>
      <c r="F91">
        <v>8</v>
      </c>
      <c r="G91">
        <f t="shared" si="11"/>
        <v>108</v>
      </c>
      <c r="H91" t="s">
        <v>8</v>
      </c>
      <c r="I91">
        <v>1.0500000000000001E-2</v>
      </c>
      <c r="J91">
        <v>0.16</v>
      </c>
      <c r="K91">
        <f t="shared" si="12"/>
        <v>35.979999999999997</v>
      </c>
      <c r="L91">
        <f t="shared" si="18"/>
        <v>2.6133773559113695</v>
      </c>
      <c r="M91">
        <v>-1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5">
      <c r="A92">
        <v>39</v>
      </c>
      <c r="B92">
        <v>91</v>
      </c>
      <c r="C92">
        <v>0.16854613838344401</v>
      </c>
      <c r="D92" s="2">
        <f t="shared" si="10"/>
        <v>10590.066202727126</v>
      </c>
      <c r="E92">
        <v>11</v>
      </c>
      <c r="F92">
        <v>9</v>
      </c>
      <c r="G92">
        <f t="shared" si="11"/>
        <v>109</v>
      </c>
      <c r="H92" t="s">
        <v>7</v>
      </c>
      <c r="I92">
        <v>1.0500000000000001E-2</v>
      </c>
      <c r="J92">
        <v>0.18</v>
      </c>
      <c r="K92">
        <f t="shared" si="12"/>
        <v>114.81</v>
      </c>
      <c r="L92">
        <f t="shared" si="18"/>
        <v>0.82247292060989574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5">
      <c r="A93">
        <v>39</v>
      </c>
      <c r="B93">
        <v>92</v>
      </c>
      <c r="C93">
        <v>0.16963704076452599</v>
      </c>
      <c r="D93" s="2">
        <f t="shared" si="10"/>
        <v>10658.609620850943</v>
      </c>
      <c r="E93">
        <v>11</v>
      </c>
      <c r="F93">
        <v>10</v>
      </c>
      <c r="G93">
        <f t="shared" si="11"/>
        <v>110</v>
      </c>
      <c r="H93" t="s">
        <v>8</v>
      </c>
      <c r="I93">
        <v>1.0500000000000001E-2</v>
      </c>
      <c r="J93">
        <v>0.19</v>
      </c>
      <c r="K93">
        <f t="shared" si="12"/>
        <v>35.979999999999997</v>
      </c>
      <c r="L93">
        <f t="shared" si="18"/>
        <v>2.6075838635019033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5">
      <c r="A94">
        <v>39</v>
      </c>
      <c r="B94">
        <v>93</v>
      </c>
      <c r="C94">
        <v>0.172780707560129</v>
      </c>
      <c r="D94" s="2">
        <f t="shared" si="10"/>
        <v>10856.132031058954</v>
      </c>
      <c r="E94">
        <v>12</v>
      </c>
      <c r="F94">
        <v>1</v>
      </c>
      <c r="G94">
        <f t="shared" si="11"/>
        <v>111</v>
      </c>
      <c r="H94" t="s">
        <v>7</v>
      </c>
      <c r="I94">
        <v>1.0500000000000001E-2</v>
      </c>
      <c r="J94">
        <v>0.21</v>
      </c>
      <c r="K94">
        <f t="shared" si="12"/>
        <v>114.81</v>
      </c>
      <c r="L94">
        <f t="shared" si="18"/>
        <v>0.80231547058289709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5">
      <c r="A95">
        <v>39</v>
      </c>
      <c r="B95">
        <v>94</v>
      </c>
      <c r="C95">
        <v>0.16911630332924599</v>
      </c>
      <c r="D95" s="2">
        <f t="shared" si="10"/>
        <v>10625.890722828446</v>
      </c>
      <c r="E95">
        <v>12</v>
      </c>
      <c r="F95">
        <v>2</v>
      </c>
      <c r="G95">
        <f t="shared" si="11"/>
        <v>112</v>
      </c>
      <c r="H95" t="s">
        <v>8</v>
      </c>
      <c r="I95">
        <v>1.0500000000000001E-2</v>
      </c>
      <c r="J95">
        <v>0.22</v>
      </c>
      <c r="K95">
        <f t="shared" si="12"/>
        <v>35.979999999999997</v>
      </c>
      <c r="L95">
        <f t="shared" si="18"/>
        <v>2.6156130511474838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5">
      <c r="A96">
        <v>39</v>
      </c>
      <c r="B96">
        <v>95</v>
      </c>
      <c r="C96">
        <v>0.16966938949947299</v>
      </c>
      <c r="D96" s="2">
        <f t="shared" si="10"/>
        <v>10660.642151812192</v>
      </c>
      <c r="E96">
        <v>12</v>
      </c>
      <c r="F96">
        <v>3</v>
      </c>
      <c r="G96">
        <f t="shared" si="11"/>
        <v>113</v>
      </c>
      <c r="H96" t="s">
        <v>7</v>
      </c>
      <c r="I96">
        <v>1.0500000000000001E-2</v>
      </c>
      <c r="J96">
        <v>0.24</v>
      </c>
      <c r="K96">
        <f t="shared" si="12"/>
        <v>114.81</v>
      </c>
      <c r="L96">
        <f t="shared" si="18"/>
        <v>0.81702795715064092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5">
      <c r="A97">
        <v>39</v>
      </c>
      <c r="B97">
        <v>96</v>
      </c>
      <c r="C97">
        <v>0.17033784548040801</v>
      </c>
      <c r="D97" s="2">
        <f t="shared" si="10"/>
        <v>10702.642479791262</v>
      </c>
      <c r="E97">
        <v>12</v>
      </c>
      <c r="F97">
        <v>4</v>
      </c>
      <c r="G97">
        <f t="shared" si="11"/>
        <v>114</v>
      </c>
      <c r="H97" t="s">
        <v>8</v>
      </c>
      <c r="I97">
        <v>1.0500000000000001E-2</v>
      </c>
      <c r="J97">
        <v>0.25</v>
      </c>
      <c r="K97">
        <f t="shared" si="12"/>
        <v>35.979999999999997</v>
      </c>
      <c r="L97">
        <f t="shared" si="18"/>
        <v>2.5968557304587381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5">
      <c r="A98">
        <v>39</v>
      </c>
      <c r="B98">
        <v>97</v>
      </c>
      <c r="C98">
        <v>0.17016534983988299</v>
      </c>
      <c r="D98" s="2">
        <f t="shared" si="10"/>
        <v>10691.80425905027</v>
      </c>
      <c r="E98">
        <v>12</v>
      </c>
      <c r="F98">
        <v>5</v>
      </c>
      <c r="G98">
        <f t="shared" si="11"/>
        <v>115</v>
      </c>
      <c r="H98" t="s">
        <v>7</v>
      </c>
      <c r="I98">
        <v>1.0500000000000001E-2</v>
      </c>
      <c r="J98">
        <v>0.27</v>
      </c>
      <c r="K98">
        <f t="shared" si="12"/>
        <v>114.81</v>
      </c>
      <c r="L98">
        <f t="shared" si="18"/>
        <v>0.81464666469518987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5">
      <c r="A99">
        <v>39</v>
      </c>
      <c r="B99">
        <v>98</v>
      </c>
      <c r="C99">
        <v>0.16887128626095199</v>
      </c>
      <c r="D99" s="2">
        <f t="shared" si="10"/>
        <v>10610.495846393314</v>
      </c>
      <c r="E99">
        <v>12</v>
      </c>
      <c r="F99">
        <v>6</v>
      </c>
      <c r="G99">
        <f t="shared" si="11"/>
        <v>116</v>
      </c>
      <c r="H99" t="s">
        <v>8</v>
      </c>
      <c r="I99">
        <v>1.0500000000000001E-2</v>
      </c>
      <c r="J99">
        <v>0.28000000000000003</v>
      </c>
      <c r="K99">
        <f t="shared" si="12"/>
        <v>35.979999999999997</v>
      </c>
      <c r="L99">
        <f t="shared" si="18"/>
        <v>2.6194080707495346</v>
      </c>
      <c r="M99">
        <v>-1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5">
      <c r="A100">
        <v>39</v>
      </c>
      <c r="B100">
        <v>99</v>
      </c>
      <c r="C100">
        <v>0.16799632670217801</v>
      </c>
      <c r="D100" s="2">
        <f t="shared" si="10"/>
        <v>10555.520515952665</v>
      </c>
      <c r="E100">
        <v>12</v>
      </c>
      <c r="F100">
        <v>7</v>
      </c>
      <c r="G100">
        <f t="shared" si="11"/>
        <v>117</v>
      </c>
      <c r="H100" t="s">
        <v>7</v>
      </c>
      <c r="I100">
        <v>1.0500000000000001E-2</v>
      </c>
      <c r="J100">
        <v>0.3</v>
      </c>
      <c r="K100">
        <f t="shared" si="12"/>
        <v>114.81</v>
      </c>
      <c r="L100">
        <f t="shared" si="18"/>
        <v>0.82516467719858566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5">
      <c r="A101">
        <v>39</v>
      </c>
      <c r="B101">
        <v>100</v>
      </c>
      <c r="C101">
        <v>0.168992748831162</v>
      </c>
      <c r="D101" s="2">
        <f t="shared" si="10"/>
        <v>10618.127564758473</v>
      </c>
      <c r="E101">
        <v>12</v>
      </c>
      <c r="F101">
        <v>8</v>
      </c>
      <c r="G101">
        <f t="shared" si="11"/>
        <v>118</v>
      </c>
      <c r="H101" t="s">
        <v>8</v>
      </c>
      <c r="I101">
        <v>1.0500000000000001E-2</v>
      </c>
      <c r="J101">
        <v>0.31</v>
      </c>
      <c r="K101">
        <f t="shared" si="12"/>
        <v>35.979999999999997</v>
      </c>
      <c r="L101">
        <f t="shared" si="18"/>
        <v>2.6175253862029924</v>
      </c>
      <c r="M101">
        <v>-1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5">
      <c r="A102">
        <v>39</v>
      </c>
      <c r="B102">
        <v>101</v>
      </c>
      <c r="C102">
        <v>0.17153378865399099</v>
      </c>
      <c r="D102" s="2">
        <f t="shared" si="10"/>
        <v>10777.785805556046</v>
      </c>
      <c r="E102">
        <v>12</v>
      </c>
      <c r="F102">
        <v>9</v>
      </c>
      <c r="G102">
        <f t="shared" si="11"/>
        <v>119</v>
      </c>
      <c r="H102" t="s">
        <v>7</v>
      </c>
      <c r="I102">
        <v>1.0500000000000001E-2</v>
      </c>
      <c r="J102">
        <v>0.33</v>
      </c>
      <c r="K102">
        <f t="shared" si="12"/>
        <v>114.81</v>
      </c>
      <c r="L102">
        <f t="shared" si="18"/>
        <v>0.80814768787843438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5">
      <c r="A103">
        <v>39</v>
      </c>
      <c r="B103">
        <v>102</v>
      </c>
      <c r="C103">
        <v>0.16780449047020399</v>
      </c>
      <c r="D103" s="2">
        <f t="shared" si="10"/>
        <v>10543.467090011427</v>
      </c>
      <c r="E103">
        <v>12</v>
      </c>
      <c r="F103">
        <v>10</v>
      </c>
      <c r="G103">
        <f t="shared" si="11"/>
        <v>120</v>
      </c>
      <c r="H103" t="s">
        <v>8</v>
      </c>
      <c r="I103">
        <v>1.0500000000000001E-2</v>
      </c>
      <c r="J103">
        <v>0.34</v>
      </c>
      <c r="K103">
        <f t="shared" si="12"/>
        <v>35.979999999999997</v>
      </c>
      <c r="L103">
        <f t="shared" si="18"/>
        <v>2.6360606257335921</v>
      </c>
      <c r="M103">
        <v>-1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5">
      <c r="A104">
        <v>39</v>
      </c>
      <c r="B104">
        <v>103</v>
      </c>
      <c r="C104">
        <v>0.168077128319396</v>
      </c>
      <c r="D104" s="2">
        <f t="shared" si="10"/>
        <v>10560.597431293669</v>
      </c>
      <c r="E104">
        <v>13</v>
      </c>
      <c r="F104">
        <v>1</v>
      </c>
      <c r="G104">
        <f t="shared" si="11"/>
        <v>121</v>
      </c>
      <c r="H104" t="s">
        <v>7</v>
      </c>
      <c r="I104">
        <v>3.15E-2</v>
      </c>
      <c r="J104">
        <v>0.06</v>
      </c>
      <c r="K104">
        <f t="shared" si="12"/>
        <v>114.81</v>
      </c>
      <c r="L104">
        <f t="shared" si="18"/>
        <v>0.8247679864587123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5">
      <c r="A105">
        <v>39</v>
      </c>
      <c r="B105">
        <v>104</v>
      </c>
      <c r="C105">
        <v>0.16897808731970801</v>
      </c>
      <c r="D105" s="2">
        <f t="shared" si="10"/>
        <v>10617.206354824986</v>
      </c>
      <c r="E105">
        <v>13</v>
      </c>
      <c r="F105">
        <v>2</v>
      </c>
      <c r="G105">
        <f t="shared" si="11"/>
        <v>122</v>
      </c>
      <c r="H105" t="s">
        <v>8</v>
      </c>
      <c r="I105">
        <v>3.15E-2</v>
      </c>
      <c r="J105">
        <v>7.0000000000000007E-2</v>
      </c>
      <c r="K105">
        <f t="shared" si="12"/>
        <v>35.979999999999997</v>
      </c>
      <c r="L105">
        <f t="shared" si="18"/>
        <v>2.6177524977713595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5">
      <c r="A106">
        <v>39</v>
      </c>
      <c r="B106">
        <v>105</v>
      </c>
      <c r="C106">
        <v>0.168922860315144</v>
      </c>
      <c r="D106" s="2">
        <f t="shared" si="10"/>
        <v>10613.736339788624</v>
      </c>
      <c r="E106">
        <v>13</v>
      </c>
      <c r="F106">
        <v>3</v>
      </c>
      <c r="G106">
        <f t="shared" si="11"/>
        <v>123</v>
      </c>
      <c r="H106" t="s">
        <v>7</v>
      </c>
      <c r="I106">
        <v>3.15E-2</v>
      </c>
      <c r="J106">
        <v>0.09</v>
      </c>
      <c r="K106">
        <f t="shared" si="12"/>
        <v>114.81</v>
      </c>
      <c r="L106">
        <f t="shared" si="18"/>
        <v>0.82063868937058904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5">
      <c r="A107">
        <v>39</v>
      </c>
      <c r="B107">
        <v>106</v>
      </c>
      <c r="C107">
        <v>0.16843660189262699</v>
      </c>
      <c r="D107" s="2">
        <f t="shared" si="10"/>
        <v>10583.183822030111</v>
      </c>
      <c r="E107">
        <v>13</v>
      </c>
      <c r="F107">
        <v>4</v>
      </c>
      <c r="G107">
        <f t="shared" si="11"/>
        <v>124</v>
      </c>
      <c r="H107" t="s">
        <v>8</v>
      </c>
      <c r="I107">
        <v>3.15E-2</v>
      </c>
      <c r="J107">
        <v>0.1</v>
      </c>
      <c r="K107">
        <f t="shared" si="12"/>
        <v>35.979999999999997</v>
      </c>
      <c r="L107">
        <f t="shared" si="18"/>
        <v>2.6261679776214688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5">
      <c r="A108">
        <v>39</v>
      </c>
      <c r="B108">
        <v>107</v>
      </c>
      <c r="C108">
        <v>0.16988091530323501</v>
      </c>
      <c r="D108" s="2">
        <f t="shared" si="10"/>
        <v>10673.932710035058</v>
      </c>
      <c r="E108">
        <v>13</v>
      </c>
      <c r="F108">
        <v>5</v>
      </c>
      <c r="G108">
        <f t="shared" si="11"/>
        <v>125</v>
      </c>
      <c r="H108" t="s">
        <v>7</v>
      </c>
      <c r="I108">
        <v>3.15E-2</v>
      </c>
      <c r="J108">
        <v>0.12</v>
      </c>
      <c r="K108">
        <f t="shared" si="12"/>
        <v>114.81</v>
      </c>
      <c r="L108">
        <f t="shared" si="18"/>
        <v>0.81601064160919934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5">
      <c r="A109">
        <v>39</v>
      </c>
      <c r="B109">
        <v>108</v>
      </c>
      <c r="C109">
        <v>0.16706082942353201</v>
      </c>
      <c r="D109" s="2">
        <f t="shared" si="10"/>
        <v>10496.741488391714</v>
      </c>
      <c r="E109">
        <v>13</v>
      </c>
      <c r="F109">
        <v>6</v>
      </c>
      <c r="G109">
        <f t="shared" si="11"/>
        <v>126</v>
      </c>
      <c r="H109" t="s">
        <v>8</v>
      </c>
      <c r="I109">
        <v>3.15E-2</v>
      </c>
      <c r="J109">
        <v>0.13</v>
      </c>
      <c r="K109">
        <f t="shared" si="12"/>
        <v>35.979999999999997</v>
      </c>
      <c r="L109">
        <f t="shared" si="18"/>
        <v>2.6477948881025051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5">
      <c r="A110">
        <v>39</v>
      </c>
      <c r="B110">
        <v>109</v>
      </c>
      <c r="C110">
        <v>0.169282428320984</v>
      </c>
      <c r="D110" s="2">
        <f t="shared" si="10"/>
        <v>10636.328663900882</v>
      </c>
      <c r="E110">
        <v>13</v>
      </c>
      <c r="F110">
        <v>7</v>
      </c>
      <c r="G110">
        <f t="shared" si="11"/>
        <v>127</v>
      </c>
      <c r="H110" t="s">
        <v>7</v>
      </c>
      <c r="I110">
        <v>3.15E-2</v>
      </c>
      <c r="J110">
        <v>0.15</v>
      </c>
      <c r="K110">
        <f t="shared" si="12"/>
        <v>114.81</v>
      </c>
      <c r="L110">
        <f t="shared" si="18"/>
        <v>0.81889559400045031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5">
      <c r="A111">
        <v>39</v>
      </c>
      <c r="B111">
        <v>110</v>
      </c>
      <c r="C111">
        <v>0.17010197153759299</v>
      </c>
      <c r="D111" s="2">
        <f t="shared" si="10"/>
        <v>10687.822082872844</v>
      </c>
      <c r="E111">
        <v>13</v>
      </c>
      <c r="F111">
        <v>8</v>
      </c>
      <c r="G111">
        <f t="shared" si="11"/>
        <v>128</v>
      </c>
      <c r="H111" t="s">
        <v>8</v>
      </c>
      <c r="I111">
        <v>3.15E-2</v>
      </c>
      <c r="J111">
        <v>0.16</v>
      </c>
      <c r="K111">
        <f t="shared" si="12"/>
        <v>35.979999999999997</v>
      </c>
      <c r="L111">
        <f t="shared" si="18"/>
        <v>2.6004566916617637</v>
      </c>
      <c r="M111">
        <v>-1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5">
      <c r="A112">
        <v>39</v>
      </c>
      <c r="B112">
        <v>111</v>
      </c>
      <c r="C112">
        <v>0.16690489688603499</v>
      </c>
      <c r="D112" s="2">
        <f t="shared" si="10"/>
        <v>10486.943958106589</v>
      </c>
      <c r="E112">
        <v>13</v>
      </c>
      <c r="F112">
        <v>9</v>
      </c>
      <c r="G112">
        <f t="shared" si="11"/>
        <v>129</v>
      </c>
      <c r="H112" t="s">
        <v>7</v>
      </c>
      <c r="I112">
        <v>3.15E-2</v>
      </c>
      <c r="J112">
        <v>0.18</v>
      </c>
      <c r="K112">
        <f t="shared" si="12"/>
        <v>114.81</v>
      </c>
      <c r="L112">
        <f t="shared" si="18"/>
        <v>0.83056062032982592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5">
      <c r="A113">
        <v>39</v>
      </c>
      <c r="B113">
        <v>112</v>
      </c>
      <c r="C113">
        <v>0.17085466422873899</v>
      </c>
      <c r="D113" s="2">
        <f t="shared" si="10"/>
        <v>10735.115159451145</v>
      </c>
      <c r="E113">
        <v>13</v>
      </c>
      <c r="F113">
        <v>10</v>
      </c>
      <c r="G113">
        <f t="shared" si="11"/>
        <v>130</v>
      </c>
      <c r="H113" t="s">
        <v>8</v>
      </c>
      <c r="I113">
        <v>3.15E-2</v>
      </c>
      <c r="J113">
        <v>0.19</v>
      </c>
      <c r="K113">
        <f t="shared" si="12"/>
        <v>35.979999999999997</v>
      </c>
      <c r="L113">
        <f t="shared" si="18"/>
        <v>2.5890004943475655</v>
      </c>
      <c r="M113">
        <v>-1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5">
      <c r="A114">
        <v>39</v>
      </c>
      <c r="B114">
        <v>113</v>
      </c>
      <c r="C114">
        <v>0.16810811001581699</v>
      </c>
      <c r="D114" s="2">
        <f t="shared" si="10"/>
        <v>10562.544068691106</v>
      </c>
      <c r="E114">
        <v>14</v>
      </c>
      <c r="F114">
        <v>1</v>
      </c>
      <c r="G114">
        <f t="shared" si="11"/>
        <v>131</v>
      </c>
      <c r="H114" t="s">
        <v>7</v>
      </c>
      <c r="I114">
        <v>3.15E-2</v>
      </c>
      <c r="J114">
        <v>0.21</v>
      </c>
      <c r="K114">
        <f t="shared" si="12"/>
        <v>114.81</v>
      </c>
      <c r="L114">
        <f t="shared" si="18"/>
        <v>0.82461598480113718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5">
      <c r="A115">
        <v>39</v>
      </c>
      <c r="B115">
        <v>114</v>
      </c>
      <c r="C115">
        <v>0.17116575711873899</v>
      </c>
      <c r="D115" s="2">
        <f t="shared" si="10"/>
        <v>10754.661702207304</v>
      </c>
      <c r="E115">
        <v>14</v>
      </c>
      <c r="F115">
        <v>2</v>
      </c>
      <c r="G115">
        <f t="shared" si="11"/>
        <v>132</v>
      </c>
      <c r="H115" t="s">
        <v>8</v>
      </c>
      <c r="I115">
        <v>3.15E-2</v>
      </c>
      <c r="J115">
        <v>0.22</v>
      </c>
      <c r="K115">
        <f t="shared" si="12"/>
        <v>35.979999999999997</v>
      </c>
      <c r="L115">
        <f t="shared" si="18"/>
        <v>2.5842949991623385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5">
      <c r="B116">
        <v>115</v>
      </c>
      <c r="D116" s="2"/>
      <c r="K116">
        <f t="shared" si="12"/>
        <v>35.979999999999997</v>
      </c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5">
      <c r="A117">
        <v>39</v>
      </c>
      <c r="B117">
        <v>116</v>
      </c>
      <c r="C117">
        <v>0.17051156564363701</v>
      </c>
      <c r="D117" s="2">
        <f t="shared" si="10"/>
        <v>10713.557639562876</v>
      </c>
      <c r="E117">
        <v>14</v>
      </c>
      <c r="F117">
        <v>3</v>
      </c>
      <c r="G117">
        <f t="shared" si="11"/>
        <v>133</v>
      </c>
      <c r="H117" t="s">
        <v>7</v>
      </c>
      <c r="I117">
        <v>3.15E-2</v>
      </c>
      <c r="J117">
        <v>0.24</v>
      </c>
      <c r="K117">
        <f t="shared" si="12"/>
        <v>114.81</v>
      </c>
      <c r="L117">
        <f>1/(D117*K117*0.000001)</f>
        <v>0.81299256253075125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5">
      <c r="B118">
        <v>117</v>
      </c>
      <c r="D118" s="2"/>
      <c r="K118">
        <f t="shared" si="12"/>
        <v>35.979999999999997</v>
      </c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5">
      <c r="A119">
        <v>39</v>
      </c>
      <c r="B119">
        <v>118</v>
      </c>
      <c r="C119">
        <v>0.17038205817596999</v>
      </c>
      <c r="D119" s="2">
        <f t="shared" si="10"/>
        <v>10705.420445382721</v>
      </c>
      <c r="E119">
        <v>14</v>
      </c>
      <c r="F119">
        <v>4</v>
      </c>
      <c r="G119">
        <f t="shared" si="11"/>
        <v>134</v>
      </c>
      <c r="H119" t="s">
        <v>8</v>
      </c>
      <c r="I119">
        <v>3.15E-2</v>
      </c>
      <c r="J119">
        <v>0.25</v>
      </c>
      <c r="K119">
        <f t="shared" si="12"/>
        <v>35.979999999999997</v>
      </c>
      <c r="L119">
        <f>1/(D119*K119*0.000001)</f>
        <v>2.5961818684743347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5">
      <c r="B120">
        <v>119</v>
      </c>
      <c r="D120" s="2"/>
      <c r="K120">
        <f t="shared" si="12"/>
        <v>35.979999999999997</v>
      </c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5">
      <c r="A121">
        <v>39</v>
      </c>
      <c r="B121">
        <v>120</v>
      </c>
      <c r="C121">
        <v>0.17000737226552601</v>
      </c>
      <c r="D121" s="2">
        <f t="shared" si="10"/>
        <v>10681.878235309632</v>
      </c>
      <c r="E121">
        <v>14</v>
      </c>
      <c r="F121">
        <v>5</v>
      </c>
      <c r="G121">
        <f t="shared" si="11"/>
        <v>135</v>
      </c>
      <c r="H121" t="s">
        <v>7</v>
      </c>
      <c r="I121">
        <v>3.15E-2</v>
      </c>
      <c r="J121">
        <v>0.27</v>
      </c>
      <c r="K121">
        <f t="shared" si="12"/>
        <v>114.81</v>
      </c>
      <c r="L121">
        <f t="shared" ref="L121:L126" si="19">1/(D121*K121*0.000001)</f>
        <v>0.8154036665965283</v>
      </c>
      <c r="M121">
        <v>-1</v>
      </c>
      <c r="N121">
        <v>0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5">
      <c r="A122">
        <v>39</v>
      </c>
      <c r="B122">
        <v>121</v>
      </c>
      <c r="C122">
        <v>0.170340138133934</v>
      </c>
      <c r="D122" s="2">
        <f t="shared" si="10"/>
        <v>10702.786531460753</v>
      </c>
      <c r="E122">
        <v>14</v>
      </c>
      <c r="F122">
        <v>6</v>
      </c>
      <c r="G122">
        <f t="shared" si="11"/>
        <v>136</v>
      </c>
      <c r="H122" t="s">
        <v>8</v>
      </c>
      <c r="I122">
        <v>3.15E-2</v>
      </c>
      <c r="J122">
        <v>0.28000000000000003</v>
      </c>
      <c r="K122">
        <f t="shared" si="12"/>
        <v>35.979999999999997</v>
      </c>
      <c r="L122">
        <f t="shared" si="19"/>
        <v>2.5968207786821798</v>
      </c>
      <c r="M122">
        <v>-1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5">
      <c r="A123">
        <v>39</v>
      </c>
      <c r="B123">
        <v>122</v>
      </c>
      <c r="C123">
        <v>0.16926916218318899</v>
      </c>
      <c r="D123" s="2">
        <f t="shared" si="10"/>
        <v>10635.495127880115</v>
      </c>
      <c r="E123">
        <v>14</v>
      </c>
      <c r="F123">
        <v>7</v>
      </c>
      <c r="G123">
        <f t="shared" si="11"/>
        <v>137</v>
      </c>
      <c r="H123" t="s">
        <v>7</v>
      </c>
      <c r="I123">
        <v>3.15E-2</v>
      </c>
      <c r="J123">
        <v>0.3</v>
      </c>
      <c r="K123">
        <f t="shared" si="12"/>
        <v>114.81</v>
      </c>
      <c r="L123">
        <f t="shared" si="19"/>
        <v>0.81895977333264303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5">
      <c r="A124">
        <v>39</v>
      </c>
      <c r="B124">
        <v>123</v>
      </c>
      <c r="C124">
        <v>0.16921253932597999</v>
      </c>
      <c r="D124" s="2">
        <f t="shared" si="10"/>
        <v>10631.937408835454</v>
      </c>
      <c r="E124">
        <v>14</v>
      </c>
      <c r="F124">
        <v>8</v>
      </c>
      <c r="G124">
        <f t="shared" si="11"/>
        <v>138</v>
      </c>
      <c r="H124" t="s">
        <v>8</v>
      </c>
      <c r="I124">
        <v>3.15E-2</v>
      </c>
      <c r="J124">
        <v>0.31</v>
      </c>
      <c r="K124">
        <f t="shared" si="12"/>
        <v>35.979999999999997</v>
      </c>
      <c r="L124">
        <f t="shared" si="19"/>
        <v>2.6141254774129945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5">
      <c r="A125">
        <v>39</v>
      </c>
      <c r="B125">
        <v>124</v>
      </c>
      <c r="C125">
        <v>0.16848777714378499</v>
      </c>
      <c r="D125" s="2">
        <f t="shared" si="10"/>
        <v>10586.399257891782</v>
      </c>
      <c r="E125">
        <v>14</v>
      </c>
      <c r="F125">
        <v>9</v>
      </c>
      <c r="G125">
        <f t="shared" si="11"/>
        <v>139</v>
      </c>
      <c r="H125" t="s">
        <v>7</v>
      </c>
      <c r="I125">
        <v>3.15E-2</v>
      </c>
      <c r="J125">
        <v>0.33</v>
      </c>
      <c r="K125">
        <f t="shared" si="12"/>
        <v>114.81</v>
      </c>
      <c r="L125">
        <f t="shared" si="19"/>
        <v>0.82275781094465184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5">
      <c r="A126">
        <v>39</v>
      </c>
      <c r="B126">
        <v>125</v>
      </c>
      <c r="C126">
        <v>0.170032657597709</v>
      </c>
      <c r="D126" s="2">
        <f t="shared" si="10"/>
        <v>10683.466959586225</v>
      </c>
      <c r="E126">
        <v>14</v>
      </c>
      <c r="F126">
        <v>10</v>
      </c>
      <c r="G126">
        <f t="shared" si="11"/>
        <v>140</v>
      </c>
      <c r="H126" t="s">
        <v>8</v>
      </c>
      <c r="I126">
        <v>3.15E-2</v>
      </c>
      <c r="J126">
        <v>0.34</v>
      </c>
      <c r="K126">
        <f t="shared" si="12"/>
        <v>35.979999999999997</v>
      </c>
      <c r="L126">
        <f t="shared" si="19"/>
        <v>2.6015167697746593</v>
      </c>
      <c r="M126">
        <v>-1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5">
      <c r="B127">
        <v>126</v>
      </c>
      <c r="D127" s="2"/>
      <c r="K127">
        <f t="shared" si="12"/>
        <v>35.979999999999997</v>
      </c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5">
      <c r="A128">
        <v>39</v>
      </c>
      <c r="B128">
        <v>127</v>
      </c>
      <c r="C128">
        <v>0.17026972379534</v>
      </c>
      <c r="D128" s="2">
        <f t="shared" si="10"/>
        <v>10698.362268084067</v>
      </c>
      <c r="E128">
        <v>15</v>
      </c>
      <c r="F128">
        <v>1</v>
      </c>
      <c r="G128">
        <f t="shared" si="11"/>
        <v>141</v>
      </c>
      <c r="H128" t="s">
        <v>7</v>
      </c>
      <c r="I128">
        <v>8.5000000000000006E-2</v>
      </c>
      <c r="J128">
        <v>0.06</v>
      </c>
      <c r="K128">
        <f t="shared" si="12"/>
        <v>114.81</v>
      </c>
      <c r="L128">
        <f t="shared" ref="L128:L191" si="20">1/(D128*K128*0.000001)</f>
        <v>0.8141472929172906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5">
      <c r="A129">
        <v>39</v>
      </c>
      <c r="B129">
        <v>128</v>
      </c>
      <c r="C129">
        <v>0.168455432810039</v>
      </c>
      <c r="D129" s="2">
        <f t="shared" si="10"/>
        <v>10584.36700346615</v>
      </c>
      <c r="E129">
        <v>15</v>
      </c>
      <c r="F129">
        <v>2</v>
      </c>
      <c r="G129">
        <f t="shared" si="11"/>
        <v>142</v>
      </c>
      <c r="H129" t="s">
        <v>8</v>
      </c>
      <c r="I129">
        <v>8.5000000000000006E-2</v>
      </c>
      <c r="J129">
        <v>7.0000000000000007E-2</v>
      </c>
      <c r="K129">
        <f t="shared" si="12"/>
        <v>35.979999999999997</v>
      </c>
      <c r="L129">
        <f t="shared" si="20"/>
        <v>2.6258744094564541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5">
      <c r="A130">
        <v>39</v>
      </c>
      <c r="B130">
        <v>129</v>
      </c>
      <c r="C130">
        <v>0.169570996453168</v>
      </c>
      <c r="D130" s="2">
        <f t="shared" si="10"/>
        <v>10654.459934383469</v>
      </c>
      <c r="E130">
        <v>15</v>
      </c>
      <c r="F130">
        <v>3</v>
      </c>
      <c r="G130">
        <f t="shared" si="11"/>
        <v>143</v>
      </c>
      <c r="H130" t="s">
        <v>7</v>
      </c>
      <c r="I130">
        <v>8.5000000000000006E-2</v>
      </c>
      <c r="J130">
        <v>0.09</v>
      </c>
      <c r="K130">
        <f t="shared" si="12"/>
        <v>114.81</v>
      </c>
      <c r="L130">
        <f t="shared" si="20"/>
        <v>0.81750203509617347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5">
      <c r="A131">
        <v>39</v>
      </c>
      <c r="B131">
        <v>130</v>
      </c>
      <c r="C131">
        <v>0.167791895369204</v>
      </c>
      <c r="D131" s="2">
        <f t="shared" ref="D131:D193" si="21">C131*2*PI()*10000</f>
        <v>10542.675716475971</v>
      </c>
      <c r="E131">
        <v>15</v>
      </c>
      <c r="F131">
        <v>4</v>
      </c>
      <c r="G131">
        <f t="shared" ref="G131:G193" si="22">(E131-1)*10+F131</f>
        <v>144</v>
      </c>
      <c r="H131" t="s">
        <v>8</v>
      </c>
      <c r="I131">
        <v>8.5000000000000006E-2</v>
      </c>
      <c r="J131">
        <v>0.1</v>
      </c>
      <c r="K131">
        <f t="shared" ref="K131:K193" si="23">IF(ISODD(F131),$S$2,$T$2)</f>
        <v>35.979999999999997</v>
      </c>
      <c r="L131">
        <f t="shared" si="20"/>
        <v>2.6362584985197013</v>
      </c>
      <c r="M131">
        <v>1</v>
      </c>
      <c r="N131">
        <v>1</v>
      </c>
      <c r="O131">
        <f t="shared" ref="O131:O193" si="24">IFERROR(VLOOKUP(B131,$U$2:$X$193,4,FALSE),"")</f>
        <v>112</v>
      </c>
      <c r="P131" t="str">
        <f t="shared" ref="P131:P193" si="25">IFERROR(VLOOKUP(B131,$V$2:$X$193,3,FALSE),"")</f>
        <v/>
      </c>
      <c r="Q131" t="str">
        <f t="shared" ref="Q131:Q193" si="26">IFERROR(VLOOKUP(B131,$W$2:$X$193,2,FALSE),"")</f>
        <v/>
      </c>
      <c r="U131">
        <v>138</v>
      </c>
      <c r="V131" t="str">
        <f t="shared" ref="V131:V193" si="27">IFERROR(IF(ISODD(U131),ROUNDUP(U131/2,0),""),"")</f>
        <v/>
      </c>
      <c r="W131">
        <f t="shared" ref="W131:W193" si="28">IFERROR(IF(ISEVEN(U131),U131/2,""),"")</f>
        <v>69</v>
      </c>
      <c r="X131">
        <v>123</v>
      </c>
    </row>
    <row r="132" spans="1:24" x14ac:dyDescent="0.25">
      <c r="A132">
        <v>39</v>
      </c>
      <c r="B132">
        <v>131</v>
      </c>
      <c r="C132">
        <v>0.16914366333893699</v>
      </c>
      <c r="D132" s="2">
        <f t="shared" si="21"/>
        <v>10627.609802937392</v>
      </c>
      <c r="E132">
        <v>15</v>
      </c>
      <c r="F132">
        <v>5</v>
      </c>
      <c r="G132">
        <f t="shared" si="22"/>
        <v>145</v>
      </c>
      <c r="H132" t="s">
        <v>7</v>
      </c>
      <c r="I132">
        <v>8.5000000000000006E-2</v>
      </c>
      <c r="J132">
        <v>0.12</v>
      </c>
      <c r="K132">
        <f t="shared" si="23"/>
        <v>114.81</v>
      </c>
      <c r="L132">
        <f t="shared" si="20"/>
        <v>0.81956741362500329</v>
      </c>
      <c r="M132">
        <v>-1</v>
      </c>
      <c r="N132">
        <v>1</v>
      </c>
      <c r="O132">
        <f t="shared" si="24"/>
        <v>113</v>
      </c>
      <c r="P132" t="str">
        <f t="shared" si="25"/>
        <v/>
      </c>
      <c r="Q132" t="str">
        <f t="shared" si="26"/>
        <v/>
      </c>
      <c r="U132">
        <v>139</v>
      </c>
      <c r="V132">
        <f t="shared" si="27"/>
        <v>70</v>
      </c>
      <c r="W132" t="str">
        <f t="shared" si="28"/>
        <v/>
      </c>
      <c r="X132">
        <v>124</v>
      </c>
    </row>
    <row r="133" spans="1:24" x14ac:dyDescent="0.25">
      <c r="A133">
        <v>39</v>
      </c>
      <c r="B133">
        <v>132</v>
      </c>
      <c r="C133">
        <v>0.167462263209883</v>
      </c>
      <c r="D133" s="2">
        <f t="shared" si="21"/>
        <v>10521.964317073775</v>
      </c>
      <c r="E133">
        <v>15</v>
      </c>
      <c r="F133">
        <v>6</v>
      </c>
      <c r="G133">
        <f t="shared" si="22"/>
        <v>146</v>
      </c>
      <c r="H133" t="s">
        <v>8</v>
      </c>
      <c r="I133">
        <v>8.5000000000000006E-2</v>
      </c>
      <c r="J133">
        <v>0.13</v>
      </c>
      <c r="K133">
        <f t="shared" si="23"/>
        <v>35.979999999999997</v>
      </c>
      <c r="L133">
        <f t="shared" si="20"/>
        <v>2.6414477009390325</v>
      </c>
      <c r="M133">
        <v>-1</v>
      </c>
      <c r="N133">
        <v>1</v>
      </c>
      <c r="O133">
        <f t="shared" si="24"/>
        <v>114</v>
      </c>
      <c r="P133" t="str">
        <f t="shared" si="25"/>
        <v/>
      </c>
      <c r="Q133" t="str">
        <f t="shared" si="26"/>
        <v/>
      </c>
      <c r="U133">
        <v>140</v>
      </c>
      <c r="V133" t="str">
        <f t="shared" si="27"/>
        <v/>
      </c>
      <c r="W133">
        <f t="shared" si="28"/>
        <v>70</v>
      </c>
      <c r="X133">
        <v>125</v>
      </c>
    </row>
    <row r="134" spans="1:24" x14ac:dyDescent="0.25">
      <c r="A134">
        <v>39</v>
      </c>
      <c r="B134">
        <v>133</v>
      </c>
      <c r="C134">
        <v>0.167773609054536</v>
      </c>
      <c r="D134" s="2">
        <f t="shared" si="21"/>
        <v>10541.526753439524</v>
      </c>
      <c r="E134">
        <v>15</v>
      </c>
      <c r="F134">
        <v>7</v>
      </c>
      <c r="G134">
        <f t="shared" si="22"/>
        <v>147</v>
      </c>
      <c r="H134" t="s">
        <v>7</v>
      </c>
      <c r="I134">
        <v>8.5000000000000006E-2</v>
      </c>
      <c r="J134">
        <v>0.15</v>
      </c>
      <c r="K134">
        <f t="shared" si="23"/>
        <v>114.81</v>
      </c>
      <c r="L134">
        <f t="shared" si="20"/>
        <v>0.82626007436419846</v>
      </c>
      <c r="M134">
        <v>1</v>
      </c>
      <c r="N134">
        <v>1</v>
      </c>
      <c r="O134">
        <f t="shared" si="24"/>
        <v>116</v>
      </c>
      <c r="P134" t="str">
        <f t="shared" si="25"/>
        <v/>
      </c>
      <c r="Q134" t="str">
        <f t="shared" si="26"/>
        <v/>
      </c>
      <c r="U134">
        <v>141</v>
      </c>
      <c r="V134">
        <f t="shared" si="27"/>
        <v>71</v>
      </c>
      <c r="W134" t="str">
        <f t="shared" si="28"/>
        <v/>
      </c>
      <c r="X134">
        <v>127</v>
      </c>
    </row>
    <row r="135" spans="1:24" x14ac:dyDescent="0.25">
      <c r="A135">
        <v>39</v>
      </c>
      <c r="B135">
        <v>134</v>
      </c>
      <c r="C135">
        <v>0.17022793708717501</v>
      </c>
      <c r="D135" s="2">
        <f t="shared" si="21"/>
        <v>10695.736731776291</v>
      </c>
      <c r="E135">
        <v>15</v>
      </c>
      <c r="F135">
        <v>8</v>
      </c>
      <c r="G135">
        <f t="shared" si="22"/>
        <v>148</v>
      </c>
      <c r="H135" t="s">
        <v>8</v>
      </c>
      <c r="I135">
        <v>8.5000000000000006E-2</v>
      </c>
      <c r="J135">
        <v>0.16</v>
      </c>
      <c r="K135">
        <f t="shared" si="23"/>
        <v>35.979999999999997</v>
      </c>
      <c r="L135">
        <f t="shared" si="20"/>
        <v>2.5985324014310613</v>
      </c>
      <c r="M135">
        <v>-1</v>
      </c>
      <c r="N135">
        <v>1</v>
      </c>
      <c r="O135">
        <f t="shared" si="24"/>
        <v>118</v>
      </c>
      <c r="P135" t="str">
        <f t="shared" si="25"/>
        <v/>
      </c>
      <c r="Q135" t="str">
        <f t="shared" si="26"/>
        <v/>
      </c>
      <c r="U135">
        <v>142</v>
      </c>
      <c r="V135" t="str">
        <f t="shared" si="27"/>
        <v/>
      </c>
      <c r="W135">
        <f t="shared" si="28"/>
        <v>71</v>
      </c>
      <c r="X135">
        <v>128</v>
      </c>
    </row>
    <row r="136" spans="1:24" x14ac:dyDescent="0.25">
      <c r="A136">
        <v>39</v>
      </c>
      <c r="B136">
        <v>135</v>
      </c>
      <c r="C136">
        <v>0.16810612838969199</v>
      </c>
      <c r="D136" s="2">
        <f t="shared" si="21"/>
        <v>10562.419559449578</v>
      </c>
      <c r="E136">
        <v>15</v>
      </c>
      <c r="F136">
        <v>9</v>
      </c>
      <c r="G136">
        <f t="shared" si="22"/>
        <v>149</v>
      </c>
      <c r="H136" t="s">
        <v>7</v>
      </c>
      <c r="I136">
        <v>8.5000000000000006E-2</v>
      </c>
      <c r="J136">
        <v>0.18</v>
      </c>
      <c r="K136">
        <f t="shared" si="23"/>
        <v>114.81</v>
      </c>
      <c r="L136">
        <f t="shared" si="20"/>
        <v>0.82462570533062796</v>
      </c>
      <c r="M136">
        <v>-1</v>
      </c>
      <c r="N136">
        <v>1</v>
      </c>
      <c r="O136">
        <f t="shared" si="24"/>
        <v>120</v>
      </c>
      <c r="P136" t="str">
        <f t="shared" si="25"/>
        <v/>
      </c>
      <c r="Q136" t="str">
        <f t="shared" si="26"/>
        <v/>
      </c>
      <c r="U136">
        <v>143</v>
      </c>
      <c r="V136">
        <f t="shared" si="27"/>
        <v>72</v>
      </c>
      <c r="W136" t="str">
        <f t="shared" si="28"/>
        <v/>
      </c>
      <c r="X136">
        <v>129</v>
      </c>
    </row>
    <row r="137" spans="1:24" x14ac:dyDescent="0.25">
      <c r="A137">
        <v>39</v>
      </c>
      <c r="B137">
        <v>136</v>
      </c>
      <c r="C137">
        <v>0.16652763842363699</v>
      </c>
      <c r="D137" s="2">
        <f t="shared" si="21"/>
        <v>10463.240109827108</v>
      </c>
      <c r="E137">
        <v>15</v>
      </c>
      <c r="F137">
        <v>10</v>
      </c>
      <c r="G137">
        <f t="shared" si="22"/>
        <v>150</v>
      </c>
      <c r="H137" t="s">
        <v>8</v>
      </c>
      <c r="I137">
        <v>8.5000000000000006E-2</v>
      </c>
      <c r="J137">
        <v>0.19</v>
      </c>
      <c r="K137">
        <f t="shared" si="23"/>
        <v>35.979999999999997</v>
      </c>
      <c r="L137">
        <f t="shared" si="20"/>
        <v>2.6562726424096472</v>
      </c>
      <c r="M137">
        <v>-1</v>
      </c>
      <c r="N137">
        <v>1</v>
      </c>
      <c r="O137">
        <f t="shared" si="24"/>
        <v>121</v>
      </c>
      <c r="P137" t="str">
        <f t="shared" si="25"/>
        <v/>
      </c>
      <c r="Q137" t="str">
        <f t="shared" si="26"/>
        <v/>
      </c>
      <c r="U137">
        <v>144</v>
      </c>
      <c r="V137" t="str">
        <f t="shared" si="27"/>
        <v/>
      </c>
      <c r="W137">
        <f t="shared" si="28"/>
        <v>72</v>
      </c>
      <c r="X137">
        <v>130</v>
      </c>
    </row>
    <row r="138" spans="1:24" x14ac:dyDescent="0.25">
      <c r="A138">
        <v>39</v>
      </c>
      <c r="B138">
        <v>137</v>
      </c>
      <c r="C138">
        <v>0.16553510018846199</v>
      </c>
      <c r="D138" s="2">
        <f t="shared" si="21"/>
        <v>10400.877093266452</v>
      </c>
      <c r="E138">
        <v>16</v>
      </c>
      <c r="F138">
        <v>1</v>
      </c>
      <c r="G138">
        <f t="shared" si="22"/>
        <v>151</v>
      </c>
      <c r="H138" t="s">
        <v>7</v>
      </c>
      <c r="I138">
        <v>8.5000000000000006E-2</v>
      </c>
      <c r="J138">
        <v>0.21</v>
      </c>
      <c r="K138">
        <f t="shared" si="23"/>
        <v>114.81</v>
      </c>
      <c r="L138">
        <f t="shared" si="20"/>
        <v>0.83743347807157797</v>
      </c>
      <c r="M138">
        <v>1</v>
      </c>
      <c r="N138">
        <v>1</v>
      </c>
      <c r="O138">
        <f t="shared" si="24"/>
        <v>122</v>
      </c>
      <c r="P138" t="str">
        <f t="shared" si="25"/>
        <v/>
      </c>
      <c r="Q138" t="str">
        <f t="shared" si="26"/>
        <v/>
      </c>
      <c r="U138">
        <v>145</v>
      </c>
      <c r="V138">
        <f t="shared" si="27"/>
        <v>73</v>
      </c>
      <c r="W138" t="str">
        <f t="shared" si="28"/>
        <v/>
      </c>
      <c r="X138">
        <v>131</v>
      </c>
    </row>
    <row r="139" spans="1:24" x14ac:dyDescent="0.25">
      <c r="A139">
        <v>39</v>
      </c>
      <c r="B139">
        <v>138</v>
      </c>
      <c r="C139">
        <v>0.16922778150255699</v>
      </c>
      <c r="D139" s="2">
        <f t="shared" si="21"/>
        <v>10632.895103034634</v>
      </c>
      <c r="E139">
        <v>16</v>
      </c>
      <c r="F139">
        <v>2</v>
      </c>
      <c r="G139">
        <f t="shared" si="22"/>
        <v>152</v>
      </c>
      <c r="H139" t="s">
        <v>8</v>
      </c>
      <c r="I139">
        <v>8.5000000000000006E-2</v>
      </c>
      <c r="J139">
        <v>0.22</v>
      </c>
      <c r="K139">
        <f t="shared" si="23"/>
        <v>35.979999999999997</v>
      </c>
      <c r="L139">
        <f t="shared" si="20"/>
        <v>2.6138900257527093</v>
      </c>
      <c r="M139">
        <v>1</v>
      </c>
      <c r="N139">
        <v>1</v>
      </c>
      <c r="O139">
        <f t="shared" si="24"/>
        <v>123</v>
      </c>
      <c r="P139" t="str">
        <f t="shared" si="25"/>
        <v/>
      </c>
      <c r="Q139" t="str">
        <f t="shared" si="26"/>
        <v/>
      </c>
      <c r="U139">
        <v>146</v>
      </c>
      <c r="V139" t="str">
        <f t="shared" si="27"/>
        <v/>
      </c>
      <c r="W139">
        <f t="shared" si="28"/>
        <v>73</v>
      </c>
      <c r="X139">
        <v>132</v>
      </c>
    </row>
    <row r="140" spans="1:24" x14ac:dyDescent="0.25">
      <c r="A140">
        <v>39</v>
      </c>
      <c r="B140">
        <v>139</v>
      </c>
      <c r="C140">
        <v>0.166697977352018</v>
      </c>
      <c r="D140" s="2">
        <f t="shared" si="21"/>
        <v>10473.942820347549</v>
      </c>
      <c r="E140">
        <v>16</v>
      </c>
      <c r="F140">
        <v>3</v>
      </c>
      <c r="G140">
        <f t="shared" si="22"/>
        <v>153</v>
      </c>
      <c r="H140" t="s">
        <v>7</v>
      </c>
      <c r="I140">
        <v>8.5000000000000006E-2</v>
      </c>
      <c r="J140">
        <v>0.24</v>
      </c>
      <c r="K140">
        <f t="shared" si="23"/>
        <v>114.81</v>
      </c>
      <c r="L140">
        <f t="shared" si="20"/>
        <v>0.83159158194832583</v>
      </c>
      <c r="M140">
        <v>-1</v>
      </c>
      <c r="N140">
        <v>1</v>
      </c>
      <c r="O140">
        <f t="shared" si="24"/>
        <v>124</v>
      </c>
      <c r="P140" t="str">
        <f t="shared" si="25"/>
        <v/>
      </c>
      <c r="Q140" t="str">
        <f t="shared" si="26"/>
        <v/>
      </c>
      <c r="U140">
        <v>147</v>
      </c>
      <c r="V140">
        <f t="shared" si="27"/>
        <v>74</v>
      </c>
      <c r="W140" t="str">
        <f t="shared" si="28"/>
        <v/>
      </c>
      <c r="X140">
        <v>133</v>
      </c>
    </row>
    <row r="141" spans="1:24" x14ac:dyDescent="0.25">
      <c r="A141">
        <v>39</v>
      </c>
      <c r="B141">
        <v>140</v>
      </c>
      <c r="C141">
        <v>0.16877336641863599</v>
      </c>
      <c r="D141" s="2">
        <f t="shared" si="21"/>
        <v>10604.343361248102</v>
      </c>
      <c r="E141">
        <v>16</v>
      </c>
      <c r="F141">
        <v>4</v>
      </c>
      <c r="G141">
        <f t="shared" si="22"/>
        <v>154</v>
      </c>
      <c r="H141" t="s">
        <v>8</v>
      </c>
      <c r="I141">
        <v>8.5000000000000006E-2</v>
      </c>
      <c r="J141">
        <v>0.25</v>
      </c>
      <c r="K141">
        <f t="shared" si="23"/>
        <v>35.979999999999997</v>
      </c>
      <c r="L141">
        <f t="shared" si="20"/>
        <v>2.6209278130565807</v>
      </c>
      <c r="M141">
        <v>1</v>
      </c>
      <c r="N141">
        <v>1</v>
      </c>
      <c r="O141">
        <f t="shared" si="24"/>
        <v>125</v>
      </c>
      <c r="P141" t="str">
        <f t="shared" si="25"/>
        <v/>
      </c>
      <c r="Q141" t="str">
        <f t="shared" si="26"/>
        <v/>
      </c>
      <c r="U141">
        <v>148</v>
      </c>
      <c r="V141" t="str">
        <f t="shared" si="27"/>
        <v/>
      </c>
      <c r="W141">
        <f t="shared" si="28"/>
        <v>74</v>
      </c>
      <c r="X141">
        <v>134</v>
      </c>
    </row>
    <row r="142" spans="1:24" x14ac:dyDescent="0.25">
      <c r="A142">
        <v>39</v>
      </c>
      <c r="B142">
        <v>141</v>
      </c>
      <c r="C142">
        <v>0.171886069552554</v>
      </c>
      <c r="D142" s="2">
        <f t="shared" si="21"/>
        <v>10799.920267214558</v>
      </c>
      <c r="E142">
        <v>16</v>
      </c>
      <c r="F142">
        <v>5</v>
      </c>
      <c r="G142">
        <f t="shared" si="22"/>
        <v>155</v>
      </c>
      <c r="H142" t="s">
        <v>7</v>
      </c>
      <c r="I142">
        <v>8.5000000000000006E-2</v>
      </c>
      <c r="J142">
        <v>0.27</v>
      </c>
      <c r="K142">
        <f t="shared" si="23"/>
        <v>114.81</v>
      </c>
      <c r="L142">
        <f t="shared" si="20"/>
        <v>0.80649138731609937</v>
      </c>
      <c r="M142">
        <v>1</v>
      </c>
      <c r="N142">
        <v>1</v>
      </c>
      <c r="O142">
        <f t="shared" si="24"/>
        <v>127</v>
      </c>
      <c r="P142" t="str">
        <f t="shared" si="25"/>
        <v/>
      </c>
      <c r="Q142" t="str">
        <f t="shared" si="26"/>
        <v/>
      </c>
      <c r="U142">
        <v>149</v>
      </c>
      <c r="V142">
        <f t="shared" si="27"/>
        <v>75</v>
      </c>
      <c r="W142" t="str">
        <f t="shared" si="28"/>
        <v/>
      </c>
      <c r="X142">
        <v>135</v>
      </c>
    </row>
    <row r="143" spans="1:24" x14ac:dyDescent="0.25">
      <c r="A143">
        <v>39</v>
      </c>
      <c r="B143">
        <v>142</v>
      </c>
      <c r="C143">
        <v>0.16802899741569199</v>
      </c>
      <c r="D143" s="2">
        <f t="shared" si="21"/>
        <v>10557.573277423926</v>
      </c>
      <c r="E143">
        <v>16</v>
      </c>
      <c r="F143">
        <v>6</v>
      </c>
      <c r="G143">
        <f t="shared" si="22"/>
        <v>156</v>
      </c>
      <c r="H143" t="s">
        <v>8</v>
      </c>
      <c r="I143">
        <v>8.5000000000000006E-2</v>
      </c>
      <c r="J143">
        <v>0.28000000000000003</v>
      </c>
      <c r="K143">
        <f t="shared" si="23"/>
        <v>35.979999999999997</v>
      </c>
      <c r="L143">
        <f t="shared" si="20"/>
        <v>2.6325385317598928</v>
      </c>
      <c r="M143">
        <v>-1</v>
      </c>
      <c r="N143">
        <v>1</v>
      </c>
      <c r="O143">
        <f t="shared" si="24"/>
        <v>128</v>
      </c>
      <c r="P143" t="str">
        <f t="shared" si="25"/>
        <v/>
      </c>
      <c r="Q143" t="str">
        <f t="shared" si="26"/>
        <v/>
      </c>
      <c r="U143">
        <v>150</v>
      </c>
      <c r="V143" t="str">
        <f t="shared" si="27"/>
        <v/>
      </c>
      <c r="W143">
        <f t="shared" si="28"/>
        <v>75</v>
      </c>
      <c r="X143">
        <v>136</v>
      </c>
    </row>
    <row r="144" spans="1:24" x14ac:dyDescent="0.25">
      <c r="A144">
        <v>39</v>
      </c>
      <c r="B144">
        <v>143</v>
      </c>
      <c r="C144">
        <v>0.16913412924371901</v>
      </c>
      <c r="D144" s="2">
        <f t="shared" si="21"/>
        <v>10627.010758067485</v>
      </c>
      <c r="E144">
        <v>16</v>
      </c>
      <c r="F144">
        <v>7</v>
      </c>
      <c r="G144">
        <f t="shared" si="22"/>
        <v>157</v>
      </c>
      <c r="H144" t="s">
        <v>7</v>
      </c>
      <c r="I144">
        <v>8.5000000000000006E-2</v>
      </c>
      <c r="J144">
        <v>0.3</v>
      </c>
      <c r="K144">
        <f t="shared" si="23"/>
        <v>114.81</v>
      </c>
      <c r="L144">
        <f t="shared" si="20"/>
        <v>0.81961361266119992</v>
      </c>
      <c r="M144">
        <v>1</v>
      </c>
      <c r="N144">
        <v>1</v>
      </c>
      <c r="O144">
        <f t="shared" si="24"/>
        <v>129</v>
      </c>
      <c r="P144" t="str">
        <f t="shared" si="25"/>
        <v/>
      </c>
      <c r="Q144" t="str">
        <f t="shared" si="26"/>
        <v/>
      </c>
      <c r="U144">
        <v>151</v>
      </c>
      <c r="V144">
        <f t="shared" si="27"/>
        <v>76</v>
      </c>
      <c r="W144" t="str">
        <f t="shared" si="28"/>
        <v/>
      </c>
      <c r="X144">
        <v>137</v>
      </c>
    </row>
    <row r="145" spans="1:24" x14ac:dyDescent="0.25">
      <c r="A145">
        <v>39</v>
      </c>
      <c r="B145">
        <v>144</v>
      </c>
      <c r="C145">
        <v>0.168807200820836</v>
      </c>
      <c r="D145" s="2">
        <f t="shared" si="21"/>
        <v>10606.469239435904</v>
      </c>
      <c r="E145">
        <v>16</v>
      </c>
      <c r="F145">
        <v>8</v>
      </c>
      <c r="G145">
        <f t="shared" si="22"/>
        <v>158</v>
      </c>
      <c r="H145" t="s">
        <v>8</v>
      </c>
      <c r="I145">
        <v>8.5000000000000006E-2</v>
      </c>
      <c r="J145">
        <v>0.31</v>
      </c>
      <c r="K145">
        <f t="shared" si="23"/>
        <v>35.979999999999997</v>
      </c>
      <c r="L145">
        <f t="shared" si="20"/>
        <v>2.6204024946736388</v>
      </c>
      <c r="M145">
        <v>1</v>
      </c>
      <c r="N145">
        <v>1</v>
      </c>
      <c r="O145">
        <f t="shared" si="24"/>
        <v>130</v>
      </c>
      <c r="P145" t="str">
        <f t="shared" si="25"/>
        <v/>
      </c>
      <c r="Q145" t="str">
        <f t="shared" si="26"/>
        <v/>
      </c>
      <c r="U145">
        <v>152</v>
      </c>
      <c r="V145" t="str">
        <f t="shared" si="27"/>
        <v/>
      </c>
      <c r="W145">
        <f t="shared" si="28"/>
        <v>76</v>
      </c>
      <c r="X145">
        <v>138</v>
      </c>
    </row>
    <row r="146" spans="1:24" x14ac:dyDescent="0.25">
      <c r="A146">
        <v>39</v>
      </c>
      <c r="B146">
        <v>145</v>
      </c>
      <c r="C146">
        <v>0.167995714678325</v>
      </c>
      <c r="D146" s="2">
        <f t="shared" si="21"/>
        <v>10555.482061359855</v>
      </c>
      <c r="E146">
        <v>16</v>
      </c>
      <c r="F146">
        <v>9</v>
      </c>
      <c r="G146">
        <f t="shared" si="22"/>
        <v>159</v>
      </c>
      <c r="H146" t="s">
        <v>7</v>
      </c>
      <c r="I146">
        <v>8.5000000000000006E-2</v>
      </c>
      <c r="J146">
        <v>0.33</v>
      </c>
      <c r="K146">
        <f t="shared" si="23"/>
        <v>114.81</v>
      </c>
      <c r="L146">
        <f t="shared" si="20"/>
        <v>0.82516768334946333</v>
      </c>
      <c r="M146">
        <v>1</v>
      </c>
      <c r="N146">
        <v>1</v>
      </c>
      <c r="O146">
        <f t="shared" si="24"/>
        <v>131</v>
      </c>
      <c r="P146" t="str">
        <f t="shared" si="25"/>
        <v/>
      </c>
      <c r="Q146" t="str">
        <f t="shared" si="26"/>
        <v/>
      </c>
      <c r="U146">
        <v>153</v>
      </c>
      <c r="V146">
        <f t="shared" si="27"/>
        <v>77</v>
      </c>
      <c r="W146" t="str">
        <f t="shared" si="28"/>
        <v/>
      </c>
      <c r="X146">
        <v>139</v>
      </c>
    </row>
    <row r="147" spans="1:24" x14ac:dyDescent="0.25">
      <c r="A147">
        <v>39</v>
      </c>
      <c r="B147">
        <v>146</v>
      </c>
      <c r="C147">
        <v>0.16708211725734701</v>
      </c>
      <c r="D147" s="2">
        <f t="shared" si="21"/>
        <v>10498.079042438196</v>
      </c>
      <c r="E147">
        <v>16</v>
      </c>
      <c r="F147">
        <v>10</v>
      </c>
      <c r="G147">
        <f t="shared" si="22"/>
        <v>160</v>
      </c>
      <c r="H147" t="s">
        <v>8</v>
      </c>
      <c r="I147">
        <v>8.5000000000000006E-2</v>
      </c>
      <c r="J147">
        <v>0.34</v>
      </c>
      <c r="K147">
        <f t="shared" si="23"/>
        <v>35.979999999999997</v>
      </c>
      <c r="L147">
        <f t="shared" si="20"/>
        <v>2.6474575341206457</v>
      </c>
      <c r="M147">
        <v>-1</v>
      </c>
      <c r="N147">
        <v>1</v>
      </c>
      <c r="O147">
        <f t="shared" si="24"/>
        <v>132</v>
      </c>
      <c r="P147" t="str">
        <f t="shared" si="25"/>
        <v/>
      </c>
      <c r="Q147" t="str">
        <f t="shared" si="26"/>
        <v/>
      </c>
      <c r="U147">
        <v>154</v>
      </c>
      <c r="V147" t="str">
        <f t="shared" si="27"/>
        <v/>
      </c>
      <c r="W147">
        <f t="shared" si="28"/>
        <v>77</v>
      </c>
      <c r="X147">
        <v>140</v>
      </c>
    </row>
    <row r="148" spans="1:24" x14ac:dyDescent="0.25">
      <c r="A148">
        <v>39</v>
      </c>
      <c r="B148">
        <v>147</v>
      </c>
      <c r="C148">
        <v>0.16581668374237399</v>
      </c>
      <c r="D148" s="2">
        <f t="shared" si="21"/>
        <v>10418.569509753284</v>
      </c>
      <c r="E148">
        <v>17</v>
      </c>
      <c r="F148">
        <v>1</v>
      </c>
      <c r="G148">
        <f t="shared" si="22"/>
        <v>161</v>
      </c>
      <c r="H148" t="s">
        <v>7</v>
      </c>
      <c r="I148">
        <v>0.1275</v>
      </c>
      <c r="J148">
        <v>0.06</v>
      </c>
      <c r="K148">
        <f t="shared" si="23"/>
        <v>114.81</v>
      </c>
      <c r="L148">
        <f t="shared" si="20"/>
        <v>0.83601138055039814</v>
      </c>
      <c r="M148">
        <v>1</v>
      </c>
      <c r="N148">
        <v>1</v>
      </c>
      <c r="O148">
        <f t="shared" si="24"/>
        <v>133</v>
      </c>
      <c r="P148" t="str">
        <f t="shared" si="25"/>
        <v/>
      </c>
      <c r="Q148" t="str">
        <f t="shared" si="26"/>
        <v/>
      </c>
      <c r="U148">
        <v>155</v>
      </c>
      <c r="V148">
        <f t="shared" si="27"/>
        <v>78</v>
      </c>
      <c r="W148" t="str">
        <f t="shared" si="28"/>
        <v/>
      </c>
      <c r="X148">
        <v>141</v>
      </c>
    </row>
    <row r="149" spans="1:24" x14ac:dyDescent="0.25">
      <c r="A149">
        <v>39</v>
      </c>
      <c r="B149">
        <v>148</v>
      </c>
      <c r="C149">
        <v>0.170749627766206</v>
      </c>
      <c r="D149" s="2">
        <f t="shared" si="21"/>
        <v>10728.51552387009</v>
      </c>
      <c r="E149">
        <v>17</v>
      </c>
      <c r="F149">
        <v>2</v>
      </c>
      <c r="G149">
        <f t="shared" si="22"/>
        <v>162</v>
      </c>
      <c r="H149" t="s">
        <v>8</v>
      </c>
      <c r="I149">
        <v>0.1275</v>
      </c>
      <c r="J149">
        <v>7.0000000000000007E-2</v>
      </c>
      <c r="K149">
        <f t="shared" si="23"/>
        <v>35.979999999999997</v>
      </c>
      <c r="L149">
        <f t="shared" si="20"/>
        <v>2.590593115409058</v>
      </c>
      <c r="M149">
        <v>1</v>
      </c>
      <c r="N149">
        <v>1</v>
      </c>
      <c r="O149">
        <f t="shared" si="24"/>
        <v>134</v>
      </c>
      <c r="P149" t="str">
        <f t="shared" si="25"/>
        <v/>
      </c>
      <c r="Q149" t="str">
        <f t="shared" si="26"/>
        <v/>
      </c>
      <c r="U149">
        <v>156</v>
      </c>
      <c r="V149" t="str">
        <f t="shared" si="27"/>
        <v/>
      </c>
      <c r="W149">
        <f t="shared" si="28"/>
        <v>78</v>
      </c>
      <c r="X149">
        <v>142</v>
      </c>
    </row>
    <row r="150" spans="1:24" x14ac:dyDescent="0.25">
      <c r="A150">
        <v>39</v>
      </c>
      <c r="B150">
        <v>149</v>
      </c>
      <c r="C150">
        <v>0.16896529350683501</v>
      </c>
      <c r="D150" s="2">
        <f t="shared" si="21"/>
        <v>10616.40249585432</v>
      </c>
      <c r="E150">
        <v>17</v>
      </c>
      <c r="F150">
        <v>3</v>
      </c>
      <c r="G150">
        <f t="shared" si="22"/>
        <v>163</v>
      </c>
      <c r="H150" t="s">
        <v>7</v>
      </c>
      <c r="I150">
        <v>0.1275</v>
      </c>
      <c r="J150">
        <v>0.09</v>
      </c>
      <c r="K150">
        <f t="shared" si="23"/>
        <v>114.81</v>
      </c>
      <c r="L150">
        <f t="shared" si="20"/>
        <v>0.82043259782307432</v>
      </c>
      <c r="M150">
        <v>-1</v>
      </c>
      <c r="N150">
        <v>1</v>
      </c>
      <c r="O150">
        <f t="shared" si="24"/>
        <v>135</v>
      </c>
      <c r="P150" t="str">
        <f t="shared" si="25"/>
        <v/>
      </c>
      <c r="Q150" t="str">
        <f t="shared" si="26"/>
        <v/>
      </c>
      <c r="U150">
        <v>157</v>
      </c>
      <c r="V150">
        <f t="shared" si="27"/>
        <v>79</v>
      </c>
      <c r="W150" t="str">
        <f t="shared" si="28"/>
        <v/>
      </c>
      <c r="X150">
        <v>143</v>
      </c>
    </row>
    <row r="151" spans="1:24" x14ac:dyDescent="0.25">
      <c r="A151">
        <v>39</v>
      </c>
      <c r="B151">
        <v>150</v>
      </c>
      <c r="C151">
        <v>0.16947883830844299</v>
      </c>
      <c r="D151" s="2">
        <f t="shared" si="21"/>
        <v>10648.669467374739</v>
      </c>
      <c r="E151">
        <v>17</v>
      </c>
      <c r="F151">
        <v>4</v>
      </c>
      <c r="G151">
        <f t="shared" si="22"/>
        <v>164</v>
      </c>
      <c r="H151" t="s">
        <v>8</v>
      </c>
      <c r="I151">
        <v>0.1275</v>
      </c>
      <c r="J151">
        <v>0.1</v>
      </c>
      <c r="K151">
        <f t="shared" si="23"/>
        <v>35.979999999999997</v>
      </c>
      <c r="L151">
        <f t="shared" si="20"/>
        <v>2.6100179501156999</v>
      </c>
      <c r="M151">
        <v>-1</v>
      </c>
      <c r="N151">
        <v>1</v>
      </c>
      <c r="O151">
        <f t="shared" si="24"/>
        <v>136</v>
      </c>
      <c r="P151" t="str">
        <f t="shared" si="25"/>
        <v/>
      </c>
      <c r="Q151" t="str">
        <f t="shared" si="26"/>
        <v/>
      </c>
      <c r="U151">
        <v>158</v>
      </c>
      <c r="V151" t="str">
        <f t="shared" si="27"/>
        <v/>
      </c>
      <c r="W151">
        <f t="shared" si="28"/>
        <v>79</v>
      </c>
      <c r="X151">
        <v>144</v>
      </c>
    </row>
    <row r="152" spans="1:24" x14ac:dyDescent="0.25">
      <c r="A152">
        <v>39</v>
      </c>
      <c r="B152">
        <v>151</v>
      </c>
      <c r="C152">
        <v>0.168475490854198</v>
      </c>
      <c r="D152" s="2">
        <f t="shared" si="21"/>
        <v>10585.627287549658</v>
      </c>
      <c r="E152">
        <v>17</v>
      </c>
      <c r="F152">
        <v>5</v>
      </c>
      <c r="G152">
        <f t="shared" si="22"/>
        <v>165</v>
      </c>
      <c r="H152" t="s">
        <v>7</v>
      </c>
      <c r="I152">
        <v>0.1275</v>
      </c>
      <c r="J152">
        <v>0.12</v>
      </c>
      <c r="K152">
        <f t="shared" si="23"/>
        <v>114.81</v>
      </c>
      <c r="L152">
        <f t="shared" si="20"/>
        <v>0.82281781160512724</v>
      </c>
      <c r="M152">
        <v>-1</v>
      </c>
      <c r="N152">
        <v>1</v>
      </c>
      <c r="O152">
        <f t="shared" si="24"/>
        <v>137</v>
      </c>
      <c r="P152" t="str">
        <f t="shared" si="25"/>
        <v/>
      </c>
      <c r="Q152" t="str">
        <f t="shared" si="26"/>
        <v/>
      </c>
      <c r="U152">
        <v>159</v>
      </c>
      <c r="V152">
        <f t="shared" si="27"/>
        <v>80</v>
      </c>
      <c r="W152" t="str">
        <f t="shared" si="28"/>
        <v/>
      </c>
      <c r="X152">
        <v>145</v>
      </c>
    </row>
    <row r="153" spans="1:24" x14ac:dyDescent="0.25">
      <c r="A153">
        <v>39</v>
      </c>
      <c r="B153">
        <v>152</v>
      </c>
      <c r="C153">
        <v>0.16470414512047801</v>
      </c>
      <c r="D153" s="2">
        <f t="shared" si="21"/>
        <v>10348.666646525617</v>
      </c>
      <c r="E153">
        <v>17</v>
      </c>
      <c r="F153">
        <v>6</v>
      </c>
      <c r="G153">
        <f t="shared" si="22"/>
        <v>166</v>
      </c>
      <c r="H153" t="s">
        <v>8</v>
      </c>
      <c r="I153">
        <v>0.1275</v>
      </c>
      <c r="J153">
        <v>0.13</v>
      </c>
      <c r="K153">
        <f t="shared" si="23"/>
        <v>35.979999999999997</v>
      </c>
      <c r="L153">
        <f t="shared" si="20"/>
        <v>2.6856811030847285</v>
      </c>
      <c r="M153">
        <v>-1</v>
      </c>
      <c r="N153">
        <v>1</v>
      </c>
      <c r="O153">
        <f t="shared" si="24"/>
        <v>138</v>
      </c>
      <c r="P153" t="str">
        <f t="shared" si="25"/>
        <v/>
      </c>
      <c r="Q153" t="str">
        <f t="shared" si="26"/>
        <v/>
      </c>
      <c r="U153">
        <v>160</v>
      </c>
      <c r="V153" t="str">
        <f t="shared" si="27"/>
        <v/>
      </c>
      <c r="W153">
        <f t="shared" si="28"/>
        <v>80</v>
      </c>
      <c r="X153">
        <v>146</v>
      </c>
    </row>
    <row r="154" spans="1:24" x14ac:dyDescent="0.25">
      <c r="A154">
        <v>39</v>
      </c>
      <c r="B154">
        <v>153</v>
      </c>
      <c r="C154">
        <v>0.16864515958260101</v>
      </c>
      <c r="D154" s="2">
        <f t="shared" si="21"/>
        <v>10596.287888163553</v>
      </c>
      <c r="E154">
        <v>17</v>
      </c>
      <c r="F154">
        <v>7</v>
      </c>
      <c r="G154">
        <f t="shared" si="22"/>
        <v>167</v>
      </c>
      <c r="H154" t="s">
        <v>7</v>
      </c>
      <c r="I154">
        <v>0.1275</v>
      </c>
      <c r="J154">
        <v>0.15</v>
      </c>
      <c r="K154">
        <f t="shared" si="23"/>
        <v>114.81</v>
      </c>
      <c r="L154">
        <f t="shared" si="20"/>
        <v>0.82198999981291276</v>
      </c>
      <c r="M154">
        <v>1</v>
      </c>
      <c r="N154">
        <v>1</v>
      </c>
      <c r="O154">
        <f t="shared" si="24"/>
        <v>139</v>
      </c>
      <c r="P154" t="str">
        <f t="shared" si="25"/>
        <v/>
      </c>
      <c r="Q154" t="str">
        <f t="shared" si="26"/>
        <v/>
      </c>
      <c r="U154">
        <v>161</v>
      </c>
      <c r="V154">
        <f t="shared" si="27"/>
        <v>81</v>
      </c>
      <c r="W154" t="str">
        <f t="shared" si="28"/>
        <v/>
      </c>
      <c r="X154">
        <v>147</v>
      </c>
    </row>
    <row r="155" spans="1:24" x14ac:dyDescent="0.25">
      <c r="A155">
        <v>39</v>
      </c>
      <c r="B155">
        <v>154</v>
      </c>
      <c r="C155">
        <v>0.16745550132738099</v>
      </c>
      <c r="D155" s="2">
        <f t="shared" si="21"/>
        <v>10521.53945546592</v>
      </c>
      <c r="E155">
        <v>17</v>
      </c>
      <c r="F155">
        <v>8</v>
      </c>
      <c r="G155">
        <f t="shared" si="22"/>
        <v>168</v>
      </c>
      <c r="H155" t="s">
        <v>8</v>
      </c>
      <c r="I155">
        <v>0.1275</v>
      </c>
      <c r="J155">
        <v>0.16</v>
      </c>
      <c r="K155">
        <f t="shared" si="23"/>
        <v>35.979999999999997</v>
      </c>
      <c r="L155">
        <f t="shared" si="20"/>
        <v>2.6415543630602962</v>
      </c>
      <c r="M155">
        <v>1</v>
      </c>
      <c r="N155">
        <v>1</v>
      </c>
      <c r="O155">
        <f t="shared" si="24"/>
        <v>140</v>
      </c>
      <c r="P155" t="str">
        <f t="shared" si="25"/>
        <v/>
      </c>
      <c r="Q155" t="str">
        <f t="shared" si="26"/>
        <v/>
      </c>
      <c r="U155">
        <v>162</v>
      </c>
      <c r="V155" t="str">
        <f t="shared" si="27"/>
        <v/>
      </c>
      <c r="W155">
        <f t="shared" si="28"/>
        <v>81</v>
      </c>
      <c r="X155">
        <v>148</v>
      </c>
    </row>
    <row r="156" spans="1:24" x14ac:dyDescent="0.25">
      <c r="A156">
        <v>39</v>
      </c>
      <c r="B156">
        <v>155</v>
      </c>
      <c r="C156">
        <v>0.170572604707218</v>
      </c>
      <c r="D156" s="2">
        <f t="shared" si="21"/>
        <v>10717.392837037436</v>
      </c>
      <c r="E156">
        <v>17</v>
      </c>
      <c r="F156">
        <v>9</v>
      </c>
      <c r="G156">
        <f t="shared" si="22"/>
        <v>169</v>
      </c>
      <c r="H156" t="s">
        <v>7</v>
      </c>
      <c r="I156">
        <v>0.1275</v>
      </c>
      <c r="J156">
        <v>0.18</v>
      </c>
      <c r="K156">
        <f t="shared" si="23"/>
        <v>114.81</v>
      </c>
      <c r="L156">
        <f t="shared" si="20"/>
        <v>0.81270163477713941</v>
      </c>
      <c r="M156">
        <v>-1</v>
      </c>
      <c r="N156">
        <v>1</v>
      </c>
      <c r="O156">
        <f t="shared" si="24"/>
        <v>141</v>
      </c>
      <c r="P156" t="str">
        <f t="shared" si="25"/>
        <v/>
      </c>
      <c r="Q156" t="str">
        <f t="shared" si="26"/>
        <v/>
      </c>
      <c r="U156">
        <v>163</v>
      </c>
      <c r="V156">
        <f t="shared" si="27"/>
        <v>82</v>
      </c>
      <c r="W156" t="str">
        <f t="shared" si="28"/>
        <v/>
      </c>
      <c r="X156">
        <v>149</v>
      </c>
    </row>
    <row r="157" spans="1:24" x14ac:dyDescent="0.25">
      <c r="A157">
        <v>39</v>
      </c>
      <c r="B157">
        <v>156</v>
      </c>
      <c r="C157">
        <v>0.169738451618067</v>
      </c>
      <c r="D157" s="2">
        <f t="shared" si="21"/>
        <v>10664.981452700516</v>
      </c>
      <c r="E157">
        <v>17</v>
      </c>
      <c r="F157">
        <v>10</v>
      </c>
      <c r="G157">
        <f t="shared" si="22"/>
        <v>170</v>
      </c>
      <c r="H157" t="s">
        <v>8</v>
      </c>
      <c r="I157">
        <v>0.1275</v>
      </c>
      <c r="J157">
        <v>0.19</v>
      </c>
      <c r="K157">
        <f t="shared" si="23"/>
        <v>35.979999999999997</v>
      </c>
      <c r="L157">
        <f t="shared" si="20"/>
        <v>2.6060259530652483</v>
      </c>
      <c r="M157">
        <v>-1</v>
      </c>
      <c r="N157">
        <v>1</v>
      </c>
      <c r="O157">
        <f t="shared" si="24"/>
        <v>142</v>
      </c>
      <c r="P157" t="str">
        <f t="shared" si="25"/>
        <v/>
      </c>
      <c r="Q157" t="str">
        <f t="shared" si="26"/>
        <v/>
      </c>
      <c r="U157">
        <v>164</v>
      </c>
      <c r="V157" t="str">
        <f t="shared" si="27"/>
        <v/>
      </c>
      <c r="W157">
        <f t="shared" si="28"/>
        <v>82</v>
      </c>
      <c r="X157">
        <v>150</v>
      </c>
    </row>
    <row r="158" spans="1:24" x14ac:dyDescent="0.25">
      <c r="A158">
        <v>39</v>
      </c>
      <c r="B158">
        <v>157</v>
      </c>
      <c r="C158">
        <v>0.170043300156588</v>
      </c>
      <c r="D158" s="2">
        <f t="shared" si="21"/>
        <v>10684.13565128202</v>
      </c>
      <c r="E158">
        <v>18</v>
      </c>
      <c r="F158">
        <v>1</v>
      </c>
      <c r="G158">
        <f t="shared" si="22"/>
        <v>171</v>
      </c>
      <c r="H158" t="s">
        <v>7</v>
      </c>
      <c r="I158">
        <v>0.1275</v>
      </c>
      <c r="J158">
        <v>0.21</v>
      </c>
      <c r="K158">
        <f t="shared" si="23"/>
        <v>114.81</v>
      </c>
      <c r="L158">
        <f t="shared" si="20"/>
        <v>0.81523138263074979</v>
      </c>
      <c r="M158">
        <v>-1</v>
      </c>
      <c r="N158">
        <v>1</v>
      </c>
      <c r="O158">
        <f t="shared" si="24"/>
        <v>143</v>
      </c>
      <c r="P158" t="str">
        <f t="shared" si="25"/>
        <v/>
      </c>
      <c r="Q158" t="str">
        <f t="shared" si="26"/>
        <v/>
      </c>
      <c r="U158">
        <v>165</v>
      </c>
      <c r="V158">
        <f t="shared" si="27"/>
        <v>83</v>
      </c>
      <c r="W158" t="str">
        <f t="shared" si="28"/>
        <v/>
      </c>
      <c r="X158">
        <v>151</v>
      </c>
    </row>
    <row r="159" spans="1:24" x14ac:dyDescent="0.25">
      <c r="A159">
        <v>39</v>
      </c>
      <c r="B159">
        <v>158</v>
      </c>
      <c r="C159">
        <v>0.16778105118789599</v>
      </c>
      <c r="D159" s="2">
        <f t="shared" si="21"/>
        <v>10541.994356469342</v>
      </c>
      <c r="E159">
        <v>18</v>
      </c>
      <c r="F159">
        <v>2</v>
      </c>
      <c r="G159">
        <f t="shared" si="22"/>
        <v>172</v>
      </c>
      <c r="H159" t="s">
        <v>8</v>
      </c>
      <c r="I159">
        <v>0.1275</v>
      </c>
      <c r="J159">
        <v>0.22</v>
      </c>
      <c r="K159">
        <f t="shared" si="23"/>
        <v>35.979999999999997</v>
      </c>
      <c r="L159">
        <f t="shared" si="20"/>
        <v>2.6364288876365314</v>
      </c>
      <c r="M159">
        <v>1</v>
      </c>
      <c r="N159">
        <v>1</v>
      </c>
      <c r="O159">
        <f t="shared" si="24"/>
        <v>144</v>
      </c>
      <c r="P159" t="str">
        <f t="shared" si="25"/>
        <v/>
      </c>
      <c r="Q159" t="str">
        <f t="shared" si="26"/>
        <v/>
      </c>
      <c r="U159">
        <v>166</v>
      </c>
      <c r="V159" t="str">
        <f t="shared" si="27"/>
        <v/>
      </c>
      <c r="W159">
        <f t="shared" si="28"/>
        <v>83</v>
      </c>
      <c r="X159">
        <v>152</v>
      </c>
    </row>
    <row r="160" spans="1:24" x14ac:dyDescent="0.25">
      <c r="A160">
        <v>39</v>
      </c>
      <c r="B160">
        <v>159</v>
      </c>
      <c r="C160">
        <v>0.167237217458402</v>
      </c>
      <c r="D160" s="2">
        <f t="shared" si="21"/>
        <v>10507.82427548229</v>
      </c>
      <c r="E160">
        <v>18</v>
      </c>
      <c r="F160">
        <v>3</v>
      </c>
      <c r="G160">
        <f t="shared" si="22"/>
        <v>173</v>
      </c>
      <c r="H160" t="s">
        <v>7</v>
      </c>
      <c r="I160">
        <v>0.1275</v>
      </c>
      <c r="J160">
        <v>0.24</v>
      </c>
      <c r="K160">
        <f t="shared" si="23"/>
        <v>114.81</v>
      </c>
      <c r="L160">
        <f t="shared" si="20"/>
        <v>0.82891019595104076</v>
      </c>
      <c r="M160">
        <v>1</v>
      </c>
      <c r="N160">
        <v>1</v>
      </c>
      <c r="O160">
        <f t="shared" si="24"/>
        <v>145</v>
      </c>
      <c r="P160" t="str">
        <f t="shared" si="25"/>
        <v/>
      </c>
      <c r="Q160" t="str">
        <f t="shared" si="26"/>
        <v/>
      </c>
      <c r="U160">
        <v>167</v>
      </c>
      <c r="V160">
        <f t="shared" si="27"/>
        <v>84</v>
      </c>
      <c r="W160" t="str">
        <f t="shared" si="28"/>
        <v/>
      </c>
      <c r="X160">
        <v>153</v>
      </c>
    </row>
    <row r="161" spans="1:24" x14ac:dyDescent="0.25">
      <c r="A161">
        <v>39</v>
      </c>
      <c r="B161">
        <v>160</v>
      </c>
      <c r="C161">
        <v>0.169046542573453</v>
      </c>
      <c r="D161" s="2">
        <f t="shared" si="21"/>
        <v>10621.507525270285</v>
      </c>
      <c r="E161">
        <v>18</v>
      </c>
      <c r="F161">
        <v>4</v>
      </c>
      <c r="G161">
        <f t="shared" si="22"/>
        <v>174</v>
      </c>
      <c r="H161" t="s">
        <v>8</v>
      </c>
      <c r="I161">
        <v>0.1275</v>
      </c>
      <c r="J161">
        <v>0.25</v>
      </c>
      <c r="K161">
        <f t="shared" si="23"/>
        <v>35.979999999999997</v>
      </c>
      <c r="L161">
        <f t="shared" si="20"/>
        <v>2.6166924411221757</v>
      </c>
      <c r="M161">
        <v>1</v>
      </c>
      <c r="N161">
        <v>1</v>
      </c>
      <c r="O161">
        <f t="shared" si="24"/>
        <v>146</v>
      </c>
      <c r="P161" t="str">
        <f t="shared" si="25"/>
        <v/>
      </c>
      <c r="Q161" t="str">
        <f t="shared" si="26"/>
        <v/>
      </c>
      <c r="U161">
        <v>168</v>
      </c>
      <c r="V161" t="str">
        <f t="shared" si="27"/>
        <v/>
      </c>
      <c r="W161">
        <f t="shared" si="28"/>
        <v>84</v>
      </c>
      <c r="X161">
        <v>154</v>
      </c>
    </row>
    <row r="162" spans="1:24" x14ac:dyDescent="0.25">
      <c r="A162">
        <v>39</v>
      </c>
      <c r="B162">
        <v>161</v>
      </c>
      <c r="C162">
        <v>0.16930330092620499</v>
      </c>
      <c r="D162" s="2">
        <f t="shared" si="21"/>
        <v>10637.640128365354</v>
      </c>
      <c r="E162">
        <v>18</v>
      </c>
      <c r="F162">
        <v>5</v>
      </c>
      <c r="G162">
        <f t="shared" si="22"/>
        <v>175</v>
      </c>
      <c r="H162" t="s">
        <v>7</v>
      </c>
      <c r="I162">
        <v>0.1275</v>
      </c>
      <c r="J162">
        <v>0.27</v>
      </c>
      <c r="K162">
        <f t="shared" si="23"/>
        <v>114.81</v>
      </c>
      <c r="L162">
        <f t="shared" si="20"/>
        <v>0.81879463622610504</v>
      </c>
      <c r="M162">
        <v>1</v>
      </c>
      <c r="N162">
        <v>1</v>
      </c>
      <c r="O162">
        <f t="shared" si="24"/>
        <v>147</v>
      </c>
      <c r="P162" t="str">
        <f t="shared" si="25"/>
        <v/>
      </c>
      <c r="Q162" t="str">
        <f t="shared" si="26"/>
        <v/>
      </c>
      <c r="U162">
        <v>169</v>
      </c>
      <c r="V162">
        <f t="shared" si="27"/>
        <v>85</v>
      </c>
      <c r="W162" t="str">
        <f t="shared" si="28"/>
        <v/>
      </c>
      <c r="X162">
        <v>155</v>
      </c>
    </row>
    <row r="163" spans="1:24" x14ac:dyDescent="0.25">
      <c r="A163">
        <v>39</v>
      </c>
      <c r="B163">
        <v>162</v>
      </c>
      <c r="C163">
        <v>0.16531979377073699</v>
      </c>
      <c r="D163" s="2">
        <f t="shared" si="21"/>
        <v>10387.34899206254</v>
      </c>
      <c r="E163">
        <v>18</v>
      </c>
      <c r="F163">
        <v>6</v>
      </c>
      <c r="G163">
        <f t="shared" si="22"/>
        <v>176</v>
      </c>
      <c r="H163" t="s">
        <v>8</v>
      </c>
      <c r="I163">
        <v>0.1275</v>
      </c>
      <c r="J163">
        <v>0.28000000000000003</v>
      </c>
      <c r="K163">
        <f t="shared" si="23"/>
        <v>35.979999999999997</v>
      </c>
      <c r="L163">
        <f t="shared" si="20"/>
        <v>2.6756796633996953</v>
      </c>
      <c r="M163">
        <v>1</v>
      </c>
      <c r="N163">
        <v>1</v>
      </c>
      <c r="O163">
        <f t="shared" si="24"/>
        <v>148</v>
      </c>
      <c r="P163" t="str">
        <f t="shared" si="25"/>
        <v/>
      </c>
      <c r="Q163" t="str">
        <f t="shared" si="26"/>
        <v/>
      </c>
      <c r="U163">
        <v>170</v>
      </c>
      <c r="V163" t="str">
        <f t="shared" si="27"/>
        <v/>
      </c>
      <c r="W163">
        <f t="shared" si="28"/>
        <v>85</v>
      </c>
      <c r="X163">
        <v>156</v>
      </c>
    </row>
    <row r="164" spans="1:24" x14ac:dyDescent="0.25">
      <c r="A164">
        <v>39</v>
      </c>
      <c r="B164">
        <v>163</v>
      </c>
      <c r="C164">
        <v>0.16698814512628099</v>
      </c>
      <c r="D164" s="2">
        <f t="shared" si="21"/>
        <v>10492.174599306212</v>
      </c>
      <c r="E164">
        <v>18</v>
      </c>
      <c r="F164">
        <v>7</v>
      </c>
      <c r="G164">
        <f t="shared" si="22"/>
        <v>177</v>
      </c>
      <c r="H164" t="s">
        <v>7</v>
      </c>
      <c r="I164">
        <v>0.1275</v>
      </c>
      <c r="J164">
        <v>0.3</v>
      </c>
      <c r="K164">
        <f t="shared" si="23"/>
        <v>114.81</v>
      </c>
      <c r="L164">
        <f t="shared" si="20"/>
        <v>0.83014656273305565</v>
      </c>
      <c r="M164">
        <v>1</v>
      </c>
      <c r="N164">
        <v>1</v>
      </c>
      <c r="O164">
        <f t="shared" si="24"/>
        <v>149</v>
      </c>
      <c r="P164" t="str">
        <f t="shared" si="25"/>
        <v/>
      </c>
      <c r="Q164" t="str">
        <f t="shared" si="26"/>
        <v/>
      </c>
      <c r="U164">
        <v>171</v>
      </c>
      <c r="V164">
        <f t="shared" si="27"/>
        <v>86</v>
      </c>
      <c r="W164" t="str">
        <f t="shared" si="28"/>
        <v/>
      </c>
      <c r="X164">
        <v>157</v>
      </c>
    </row>
    <row r="165" spans="1:24" x14ac:dyDescent="0.25">
      <c r="A165">
        <v>39</v>
      </c>
      <c r="B165">
        <v>164</v>
      </c>
      <c r="C165">
        <v>0.17073778386552299</v>
      </c>
      <c r="D165" s="2">
        <f t="shared" si="21"/>
        <v>10727.771349642579</v>
      </c>
      <c r="E165">
        <v>18</v>
      </c>
      <c r="F165">
        <v>8</v>
      </c>
      <c r="G165">
        <f t="shared" si="22"/>
        <v>178</v>
      </c>
      <c r="H165" t="s">
        <v>8</v>
      </c>
      <c r="I165">
        <v>0.1275</v>
      </c>
      <c r="J165">
        <v>0.31</v>
      </c>
      <c r="K165">
        <f t="shared" si="23"/>
        <v>35.979999999999997</v>
      </c>
      <c r="L165">
        <f t="shared" si="20"/>
        <v>2.5907728221316964</v>
      </c>
      <c r="M165">
        <v>-1</v>
      </c>
      <c r="N165">
        <v>1</v>
      </c>
      <c r="O165">
        <f t="shared" si="24"/>
        <v>150</v>
      </c>
      <c r="P165" t="str">
        <f t="shared" si="25"/>
        <v/>
      </c>
      <c r="Q165" t="str">
        <f t="shared" si="26"/>
        <v/>
      </c>
      <c r="U165">
        <v>172</v>
      </c>
      <c r="V165" t="str">
        <f t="shared" si="27"/>
        <v/>
      </c>
      <c r="W165">
        <f t="shared" si="28"/>
        <v>86</v>
      </c>
      <c r="X165">
        <v>158</v>
      </c>
    </row>
    <row r="166" spans="1:24" x14ac:dyDescent="0.25">
      <c r="A166">
        <v>39</v>
      </c>
      <c r="B166">
        <v>165</v>
      </c>
      <c r="C166">
        <v>0.166749389520369</v>
      </c>
      <c r="D166" s="2">
        <f t="shared" si="21"/>
        <v>10477.173142155483</v>
      </c>
      <c r="E166">
        <v>18</v>
      </c>
      <c r="F166">
        <v>9</v>
      </c>
      <c r="G166">
        <f t="shared" si="22"/>
        <v>179</v>
      </c>
      <c r="H166" t="s">
        <v>7</v>
      </c>
      <c r="I166">
        <v>0.1275</v>
      </c>
      <c r="J166">
        <v>0.33</v>
      </c>
      <c r="K166">
        <f t="shared" si="23"/>
        <v>114.81</v>
      </c>
      <c r="L166">
        <f t="shared" si="20"/>
        <v>0.83133518564886477</v>
      </c>
      <c r="M166">
        <v>-1</v>
      </c>
      <c r="N166">
        <v>1</v>
      </c>
      <c r="O166">
        <f t="shared" si="24"/>
        <v>151</v>
      </c>
      <c r="P166" t="str">
        <f t="shared" si="25"/>
        <v/>
      </c>
      <c r="Q166" t="str">
        <f t="shared" si="26"/>
        <v/>
      </c>
      <c r="U166">
        <v>173</v>
      </c>
      <c r="V166">
        <f t="shared" si="27"/>
        <v>87</v>
      </c>
      <c r="W166" t="str">
        <f t="shared" si="28"/>
        <v/>
      </c>
      <c r="X166">
        <v>159</v>
      </c>
    </row>
    <row r="167" spans="1:24" x14ac:dyDescent="0.25">
      <c r="A167">
        <v>39</v>
      </c>
      <c r="B167">
        <v>166</v>
      </c>
      <c r="C167">
        <v>0.168012605888086</v>
      </c>
      <c r="D167" s="2">
        <f t="shared" si="21"/>
        <v>10556.543367369764</v>
      </c>
      <c r="E167">
        <v>18</v>
      </c>
      <c r="F167">
        <v>10</v>
      </c>
      <c r="G167">
        <f t="shared" si="22"/>
        <v>180</v>
      </c>
      <c r="H167" t="s">
        <v>8</v>
      </c>
      <c r="I167">
        <v>0.1275</v>
      </c>
      <c r="J167">
        <v>0.34</v>
      </c>
      <c r="K167">
        <f t="shared" si="23"/>
        <v>35.979999999999997</v>
      </c>
      <c r="L167">
        <f t="shared" si="20"/>
        <v>2.6327953656313099</v>
      </c>
      <c r="M167">
        <v>1</v>
      </c>
      <c r="N167">
        <v>1</v>
      </c>
      <c r="O167">
        <f t="shared" si="24"/>
        <v>152</v>
      </c>
      <c r="P167" t="str">
        <f t="shared" si="25"/>
        <v/>
      </c>
      <c r="Q167" t="str">
        <f t="shared" si="26"/>
        <v/>
      </c>
      <c r="U167">
        <v>174</v>
      </c>
      <c r="V167" t="str">
        <f t="shared" si="27"/>
        <v/>
      </c>
      <c r="W167">
        <f t="shared" si="28"/>
        <v>87</v>
      </c>
      <c r="X167">
        <v>160</v>
      </c>
    </row>
    <row r="168" spans="1:24" x14ac:dyDescent="0.25">
      <c r="A168">
        <v>39</v>
      </c>
      <c r="B168">
        <v>167</v>
      </c>
      <c r="C168">
        <v>0.16902151948361499</v>
      </c>
      <c r="D168" s="2">
        <f t="shared" si="21"/>
        <v>10619.93527816618</v>
      </c>
      <c r="E168">
        <v>19</v>
      </c>
      <c r="F168">
        <v>1</v>
      </c>
      <c r="G168">
        <f t="shared" si="22"/>
        <v>181</v>
      </c>
      <c r="H168" t="s">
        <v>7</v>
      </c>
      <c r="I168">
        <v>0.17</v>
      </c>
      <c r="J168">
        <v>0.06</v>
      </c>
      <c r="K168">
        <f t="shared" si="23"/>
        <v>114.81</v>
      </c>
      <c r="L168">
        <f t="shared" si="20"/>
        <v>0.82015967621915242</v>
      </c>
      <c r="M168">
        <v>1</v>
      </c>
      <c r="N168">
        <v>1</v>
      </c>
      <c r="O168">
        <f t="shared" si="24"/>
        <v>153</v>
      </c>
      <c r="P168" t="str">
        <f t="shared" si="25"/>
        <v/>
      </c>
      <c r="Q168" t="str">
        <f t="shared" si="26"/>
        <v/>
      </c>
      <c r="U168">
        <v>175</v>
      </c>
      <c r="V168">
        <f t="shared" si="27"/>
        <v>88</v>
      </c>
      <c r="W168" t="str">
        <f t="shared" si="28"/>
        <v/>
      </c>
      <c r="X168">
        <v>161</v>
      </c>
    </row>
    <row r="169" spans="1:24" x14ac:dyDescent="0.25">
      <c r="A169">
        <v>39</v>
      </c>
      <c r="B169">
        <v>168</v>
      </c>
      <c r="C169">
        <v>0.16893148156384599</v>
      </c>
      <c r="D169" s="2">
        <f t="shared" si="21"/>
        <v>10614.278028820363</v>
      </c>
      <c r="E169">
        <v>19</v>
      </c>
      <c r="F169">
        <v>2</v>
      </c>
      <c r="G169">
        <f t="shared" si="22"/>
        <v>182</v>
      </c>
      <c r="H169" t="s">
        <v>8</v>
      </c>
      <c r="I169">
        <v>0.17</v>
      </c>
      <c r="J169">
        <v>7.0000000000000007E-2</v>
      </c>
      <c r="K169">
        <f t="shared" si="23"/>
        <v>35.979999999999997</v>
      </c>
      <c r="L169">
        <f t="shared" si="20"/>
        <v>2.618474697876922</v>
      </c>
      <c r="M169">
        <v>1</v>
      </c>
      <c r="N169">
        <v>1</v>
      </c>
      <c r="O169">
        <f t="shared" si="24"/>
        <v>154</v>
      </c>
      <c r="P169" t="str">
        <f t="shared" si="25"/>
        <v/>
      </c>
      <c r="Q169" t="str">
        <f t="shared" si="26"/>
        <v/>
      </c>
      <c r="U169">
        <v>176</v>
      </c>
      <c r="V169" t="str">
        <f t="shared" si="27"/>
        <v/>
      </c>
      <c r="W169">
        <f t="shared" si="28"/>
        <v>88</v>
      </c>
      <c r="X169">
        <v>162</v>
      </c>
    </row>
    <row r="170" spans="1:24" x14ac:dyDescent="0.25">
      <c r="A170">
        <v>39</v>
      </c>
      <c r="B170">
        <v>169</v>
      </c>
      <c r="C170">
        <v>0.16967328634398701</v>
      </c>
      <c r="D170" s="2">
        <f t="shared" si="21"/>
        <v>10660.88699777414</v>
      </c>
      <c r="E170">
        <v>19</v>
      </c>
      <c r="F170">
        <v>3</v>
      </c>
      <c r="G170">
        <f t="shared" si="22"/>
        <v>183</v>
      </c>
      <c r="H170" t="s">
        <v>7</v>
      </c>
      <c r="I170">
        <v>0.17</v>
      </c>
      <c r="J170">
        <v>0.09</v>
      </c>
      <c r="K170">
        <f t="shared" si="23"/>
        <v>114.81</v>
      </c>
      <c r="L170">
        <f t="shared" si="20"/>
        <v>0.81700919267108618</v>
      </c>
      <c r="M170">
        <v>1</v>
      </c>
      <c r="N170">
        <v>1</v>
      </c>
      <c r="O170">
        <f t="shared" si="24"/>
        <v>155</v>
      </c>
      <c r="P170" t="str">
        <f t="shared" si="25"/>
        <v/>
      </c>
      <c r="Q170" t="str">
        <f t="shared" si="26"/>
        <v/>
      </c>
      <c r="U170">
        <v>177</v>
      </c>
      <c r="V170">
        <f t="shared" si="27"/>
        <v>89</v>
      </c>
      <c r="W170" t="str">
        <f t="shared" si="28"/>
        <v/>
      </c>
      <c r="X170">
        <v>163</v>
      </c>
    </row>
    <row r="171" spans="1:24" x14ac:dyDescent="0.25">
      <c r="A171">
        <v>39</v>
      </c>
      <c r="B171">
        <v>170</v>
      </c>
      <c r="C171">
        <v>0.17107458766655601</v>
      </c>
      <c r="D171" s="2">
        <f t="shared" si="21"/>
        <v>10748.933356583108</v>
      </c>
      <c r="E171">
        <v>19</v>
      </c>
      <c r="F171">
        <v>4</v>
      </c>
      <c r="G171">
        <f t="shared" si="22"/>
        <v>184</v>
      </c>
      <c r="H171" t="s">
        <v>8</v>
      </c>
      <c r="I171">
        <v>0.17</v>
      </c>
      <c r="J171">
        <v>0.1</v>
      </c>
      <c r="K171">
        <f t="shared" si="23"/>
        <v>35.979999999999997</v>
      </c>
      <c r="L171">
        <f t="shared" si="20"/>
        <v>2.5856722274378323</v>
      </c>
      <c r="M171">
        <v>1</v>
      </c>
      <c r="N171">
        <v>1</v>
      </c>
      <c r="O171">
        <f t="shared" si="24"/>
        <v>156</v>
      </c>
      <c r="P171" t="str">
        <f t="shared" si="25"/>
        <v/>
      </c>
      <c r="Q171" t="str">
        <f t="shared" si="26"/>
        <v/>
      </c>
      <c r="U171">
        <v>178</v>
      </c>
      <c r="V171" t="str">
        <f t="shared" si="27"/>
        <v/>
      </c>
      <c r="W171">
        <f t="shared" si="28"/>
        <v>89</v>
      </c>
      <c r="X171">
        <v>164</v>
      </c>
    </row>
    <row r="172" spans="1:24" x14ac:dyDescent="0.25">
      <c r="A172">
        <v>39</v>
      </c>
      <c r="B172">
        <v>171</v>
      </c>
      <c r="C172">
        <v>0.16763516035224299</v>
      </c>
      <c r="D172" s="2">
        <f t="shared" si="21"/>
        <v>10532.827764919071</v>
      </c>
      <c r="E172">
        <v>19</v>
      </c>
      <c r="F172">
        <v>5</v>
      </c>
      <c r="G172">
        <f t="shared" si="22"/>
        <v>185</v>
      </c>
      <c r="H172" t="s">
        <v>7</v>
      </c>
      <c r="I172">
        <v>0.17</v>
      </c>
      <c r="J172">
        <v>0.12</v>
      </c>
      <c r="K172">
        <f t="shared" si="23"/>
        <v>114.81</v>
      </c>
      <c r="L172">
        <f t="shared" si="20"/>
        <v>0.8269424767600434</v>
      </c>
      <c r="M172">
        <v>-1</v>
      </c>
      <c r="N172">
        <v>1</v>
      </c>
      <c r="O172">
        <f t="shared" si="24"/>
        <v>157</v>
      </c>
      <c r="P172" t="str">
        <f t="shared" si="25"/>
        <v/>
      </c>
      <c r="Q172" t="str">
        <f t="shared" si="26"/>
        <v/>
      </c>
      <c r="U172">
        <v>179</v>
      </c>
      <c r="V172">
        <f t="shared" si="27"/>
        <v>90</v>
      </c>
      <c r="W172" t="str">
        <f t="shared" si="28"/>
        <v/>
      </c>
      <c r="X172">
        <v>165</v>
      </c>
    </row>
    <row r="173" spans="1:24" x14ac:dyDescent="0.25">
      <c r="A173">
        <v>39</v>
      </c>
      <c r="B173">
        <v>172</v>
      </c>
      <c r="C173">
        <v>0.16966803916289799</v>
      </c>
      <c r="D173" s="2">
        <f t="shared" si="21"/>
        <v>10660.557307662912</v>
      </c>
      <c r="E173">
        <v>19</v>
      </c>
      <c r="F173">
        <v>6</v>
      </c>
      <c r="G173">
        <f t="shared" si="22"/>
        <v>186</v>
      </c>
      <c r="H173" t="s">
        <v>8</v>
      </c>
      <c r="I173">
        <v>0.17</v>
      </c>
      <c r="J173">
        <v>0.13</v>
      </c>
      <c r="K173">
        <f t="shared" si="23"/>
        <v>35.979999999999997</v>
      </c>
      <c r="L173">
        <f t="shared" si="20"/>
        <v>2.6071074571982296</v>
      </c>
      <c r="M173">
        <v>-1</v>
      </c>
      <c r="N173">
        <v>1</v>
      </c>
      <c r="O173">
        <f t="shared" si="24"/>
        <v>158</v>
      </c>
      <c r="P173" t="str">
        <f t="shared" si="25"/>
        <v/>
      </c>
      <c r="Q173" t="str">
        <f t="shared" si="26"/>
        <v/>
      </c>
      <c r="U173">
        <v>180</v>
      </c>
      <c r="V173" t="str">
        <f t="shared" si="27"/>
        <v/>
      </c>
      <c r="W173">
        <f t="shared" si="28"/>
        <v>90</v>
      </c>
      <c r="X173">
        <v>166</v>
      </c>
    </row>
    <row r="174" spans="1:24" x14ac:dyDescent="0.25">
      <c r="A174">
        <v>39</v>
      </c>
      <c r="B174">
        <v>173</v>
      </c>
      <c r="C174">
        <v>0.16704724605568699</v>
      </c>
      <c r="D174" s="2">
        <f t="shared" si="21"/>
        <v>10495.888020219056</v>
      </c>
      <c r="E174">
        <v>19</v>
      </c>
      <c r="F174">
        <v>7</v>
      </c>
      <c r="G174">
        <f t="shared" si="22"/>
        <v>187</v>
      </c>
      <c r="H174" t="s">
        <v>7</v>
      </c>
      <c r="I174">
        <v>0.17</v>
      </c>
      <c r="J174">
        <v>0.15</v>
      </c>
      <c r="K174">
        <f t="shared" si="23"/>
        <v>114.81</v>
      </c>
      <c r="L174">
        <f t="shared" si="20"/>
        <v>0.82985285879863491</v>
      </c>
      <c r="M174">
        <v>1</v>
      </c>
      <c r="N174">
        <v>1</v>
      </c>
      <c r="O174">
        <f t="shared" si="24"/>
        <v>159</v>
      </c>
      <c r="P174" t="str">
        <f t="shared" si="25"/>
        <v/>
      </c>
      <c r="Q174" t="str">
        <f t="shared" si="26"/>
        <v/>
      </c>
      <c r="U174">
        <v>181</v>
      </c>
      <c r="V174">
        <f t="shared" si="27"/>
        <v>91</v>
      </c>
      <c r="W174" t="str">
        <f t="shared" si="28"/>
        <v/>
      </c>
      <c r="X174">
        <v>167</v>
      </c>
    </row>
    <row r="175" spans="1:24" x14ac:dyDescent="0.25">
      <c r="A175">
        <v>39</v>
      </c>
      <c r="B175">
        <v>174</v>
      </c>
      <c r="C175">
        <v>0.17122084602180901</v>
      </c>
      <c r="D175" s="2">
        <f t="shared" si="21"/>
        <v>10758.123040070886</v>
      </c>
      <c r="E175">
        <v>19</v>
      </c>
      <c r="F175">
        <v>9</v>
      </c>
      <c r="G175">
        <f t="shared" si="22"/>
        <v>189</v>
      </c>
      <c r="H175" t="s">
        <v>7</v>
      </c>
      <c r="I175">
        <v>0.17</v>
      </c>
      <c r="J175">
        <v>0.18</v>
      </c>
      <c r="K175">
        <f t="shared" si="23"/>
        <v>114.81</v>
      </c>
      <c r="L175">
        <f t="shared" si="20"/>
        <v>0.80962475022517832</v>
      </c>
      <c r="M175">
        <v>-1</v>
      </c>
      <c r="N175">
        <v>0</v>
      </c>
      <c r="O175">
        <f t="shared" si="24"/>
        <v>160</v>
      </c>
      <c r="P175" t="str">
        <f t="shared" si="25"/>
        <v/>
      </c>
      <c r="Q175" t="str">
        <f t="shared" si="26"/>
        <v/>
      </c>
      <c r="U175">
        <v>182</v>
      </c>
      <c r="V175" t="str">
        <f t="shared" si="27"/>
        <v/>
      </c>
      <c r="W175">
        <f t="shared" si="28"/>
        <v>91</v>
      </c>
      <c r="X175">
        <v>168</v>
      </c>
    </row>
    <row r="176" spans="1:24" x14ac:dyDescent="0.25">
      <c r="A176">
        <v>39</v>
      </c>
      <c r="B176">
        <v>175</v>
      </c>
      <c r="C176">
        <v>0.17066023154822399</v>
      </c>
      <c r="D176" s="2">
        <f t="shared" si="21"/>
        <v>10722.898593836671</v>
      </c>
      <c r="E176">
        <v>20</v>
      </c>
      <c r="F176">
        <v>1</v>
      </c>
      <c r="G176">
        <f t="shared" si="22"/>
        <v>191</v>
      </c>
      <c r="H176" t="s">
        <v>7</v>
      </c>
      <c r="I176">
        <v>0.17</v>
      </c>
      <c r="J176">
        <v>0.21</v>
      </c>
      <c r="K176">
        <f t="shared" si="23"/>
        <v>114.81</v>
      </c>
      <c r="L176">
        <f t="shared" si="20"/>
        <v>0.81228434671717453</v>
      </c>
      <c r="M176">
        <v>-1</v>
      </c>
      <c r="N176">
        <v>1</v>
      </c>
      <c r="O176">
        <f t="shared" si="24"/>
        <v>161</v>
      </c>
      <c r="P176" t="str">
        <f t="shared" si="25"/>
        <v/>
      </c>
      <c r="Q176" t="str">
        <f t="shared" si="26"/>
        <v/>
      </c>
      <c r="U176">
        <v>183</v>
      </c>
      <c r="V176">
        <f t="shared" si="27"/>
        <v>92</v>
      </c>
      <c r="W176" t="str">
        <f t="shared" si="28"/>
        <v/>
      </c>
      <c r="X176">
        <v>169</v>
      </c>
    </row>
    <row r="177" spans="1:24" x14ac:dyDescent="0.25">
      <c r="A177">
        <v>39</v>
      </c>
      <c r="B177">
        <v>176</v>
      </c>
      <c r="C177">
        <v>0.16676489558000299</v>
      </c>
      <c r="D177" s="2">
        <f t="shared" si="21"/>
        <v>10478.147416616126</v>
      </c>
      <c r="E177">
        <v>20</v>
      </c>
      <c r="F177">
        <v>3</v>
      </c>
      <c r="G177">
        <f t="shared" si="22"/>
        <v>193</v>
      </c>
      <c r="H177" t="s">
        <v>7</v>
      </c>
      <c r="I177">
        <v>0.17</v>
      </c>
      <c r="J177">
        <v>0.24</v>
      </c>
      <c r="K177">
        <f t="shared" si="23"/>
        <v>114.81</v>
      </c>
      <c r="L177">
        <f t="shared" si="20"/>
        <v>0.83125788680896417</v>
      </c>
      <c r="M177">
        <v>-1</v>
      </c>
      <c r="N177">
        <v>1</v>
      </c>
      <c r="O177">
        <f t="shared" si="24"/>
        <v>162</v>
      </c>
      <c r="P177" t="str">
        <f t="shared" si="25"/>
        <v/>
      </c>
      <c r="Q177" t="str">
        <f t="shared" si="26"/>
        <v/>
      </c>
      <c r="U177">
        <v>184</v>
      </c>
      <c r="V177" t="str">
        <f t="shared" si="27"/>
        <v/>
      </c>
      <c r="W177">
        <f t="shared" si="28"/>
        <v>92</v>
      </c>
      <c r="X177">
        <v>170</v>
      </c>
    </row>
    <row r="178" spans="1:24" x14ac:dyDescent="0.25">
      <c r="A178">
        <v>39</v>
      </c>
      <c r="B178">
        <v>177</v>
      </c>
      <c r="C178">
        <v>0.17036906321985101</v>
      </c>
      <c r="D178" s="2">
        <f t="shared" si="21"/>
        <v>10704.60394820918</v>
      </c>
      <c r="E178">
        <v>20</v>
      </c>
      <c r="F178">
        <v>5</v>
      </c>
      <c r="G178">
        <f t="shared" si="22"/>
        <v>195</v>
      </c>
      <c r="H178" t="s">
        <v>7</v>
      </c>
      <c r="I178">
        <v>0.17</v>
      </c>
      <c r="J178">
        <v>0.27</v>
      </c>
      <c r="K178">
        <f t="shared" si="23"/>
        <v>114.81</v>
      </c>
      <c r="L178">
        <f t="shared" si="20"/>
        <v>0.81367257689774397</v>
      </c>
      <c r="M178">
        <v>-1</v>
      </c>
      <c r="N178">
        <v>1</v>
      </c>
      <c r="O178">
        <f t="shared" si="24"/>
        <v>163</v>
      </c>
      <c r="P178" t="str">
        <f t="shared" si="25"/>
        <v/>
      </c>
      <c r="Q178" t="str">
        <f t="shared" si="26"/>
        <v/>
      </c>
      <c r="U178">
        <v>185</v>
      </c>
      <c r="V178">
        <f t="shared" si="27"/>
        <v>93</v>
      </c>
      <c r="W178" t="str">
        <f t="shared" si="28"/>
        <v/>
      </c>
      <c r="X178">
        <v>171</v>
      </c>
    </row>
    <row r="179" spans="1:24" x14ac:dyDescent="0.25">
      <c r="A179">
        <v>39</v>
      </c>
      <c r="B179">
        <v>178</v>
      </c>
      <c r="C179">
        <v>0.168626932078979</v>
      </c>
      <c r="D179" s="2">
        <f t="shared" si="21"/>
        <v>10595.142620334109</v>
      </c>
      <c r="E179">
        <v>20</v>
      </c>
      <c r="F179">
        <v>7</v>
      </c>
      <c r="G179">
        <f t="shared" si="22"/>
        <v>197</v>
      </c>
      <c r="H179" t="s">
        <v>7</v>
      </c>
      <c r="I179">
        <v>0.17</v>
      </c>
      <c r="J179">
        <v>0.3</v>
      </c>
      <c r="K179">
        <f t="shared" si="23"/>
        <v>114.81</v>
      </c>
      <c r="L179">
        <f t="shared" si="20"/>
        <v>0.82207885172710071</v>
      </c>
      <c r="M179">
        <v>-1</v>
      </c>
      <c r="N179">
        <v>1</v>
      </c>
      <c r="O179">
        <f t="shared" si="24"/>
        <v>164</v>
      </c>
      <c r="P179" t="str">
        <f t="shared" si="25"/>
        <v/>
      </c>
      <c r="Q179" t="str">
        <f t="shared" si="26"/>
        <v/>
      </c>
      <c r="U179">
        <v>186</v>
      </c>
      <c r="V179" t="str">
        <f t="shared" si="27"/>
        <v/>
      </c>
      <c r="W179">
        <f t="shared" si="28"/>
        <v>93</v>
      </c>
      <c r="X179">
        <v>172</v>
      </c>
    </row>
    <row r="180" spans="1:24" x14ac:dyDescent="0.25">
      <c r="A180">
        <v>39</v>
      </c>
      <c r="B180">
        <v>179</v>
      </c>
      <c r="C180">
        <v>0.17043975227560801</v>
      </c>
      <c r="D180" s="2">
        <f t="shared" si="21"/>
        <v>10709.045472574287</v>
      </c>
      <c r="E180">
        <v>20</v>
      </c>
      <c r="F180">
        <v>9</v>
      </c>
      <c r="G180">
        <f t="shared" si="22"/>
        <v>199</v>
      </c>
      <c r="H180" t="s">
        <v>7</v>
      </c>
      <c r="I180">
        <v>0.17</v>
      </c>
      <c r="J180">
        <v>0.33</v>
      </c>
      <c r="K180">
        <f t="shared" si="23"/>
        <v>114.81</v>
      </c>
      <c r="L180">
        <f t="shared" si="20"/>
        <v>0.81333511016602011</v>
      </c>
      <c r="M180">
        <v>1</v>
      </c>
      <c r="N180">
        <v>0</v>
      </c>
      <c r="O180">
        <f t="shared" si="24"/>
        <v>165</v>
      </c>
      <c r="P180" t="str">
        <f t="shared" si="25"/>
        <v/>
      </c>
      <c r="Q180" t="str">
        <f t="shared" si="26"/>
        <v/>
      </c>
      <c r="U180">
        <v>187</v>
      </c>
      <c r="V180">
        <f t="shared" si="27"/>
        <v>94</v>
      </c>
      <c r="W180" t="str">
        <f t="shared" si="28"/>
        <v/>
      </c>
      <c r="X180">
        <v>173</v>
      </c>
    </row>
    <row r="181" spans="1:24" x14ac:dyDescent="0.25">
      <c r="A181">
        <v>39</v>
      </c>
      <c r="B181">
        <v>180</v>
      </c>
      <c r="C181">
        <v>0.170209196609686</v>
      </c>
      <c r="D181" s="2">
        <f t="shared" si="21"/>
        <v>10694.559232848207</v>
      </c>
      <c r="E181">
        <v>1</v>
      </c>
      <c r="F181">
        <v>1</v>
      </c>
      <c r="G181">
        <f t="shared" si="22"/>
        <v>1</v>
      </c>
      <c r="H181" t="s">
        <v>7</v>
      </c>
      <c r="I181">
        <v>-0.17</v>
      </c>
      <c r="J181">
        <v>0.06</v>
      </c>
      <c r="K181">
        <f t="shared" si="23"/>
        <v>114.81</v>
      </c>
      <c r="L181">
        <f t="shared" si="20"/>
        <v>0.81443680749893277</v>
      </c>
      <c r="M181">
        <v>1</v>
      </c>
      <c r="N181">
        <v>1</v>
      </c>
      <c r="O181">
        <f t="shared" si="24"/>
        <v>166</v>
      </c>
      <c r="P181" t="str">
        <f t="shared" si="25"/>
        <v/>
      </c>
      <c r="Q181" t="str">
        <f t="shared" si="26"/>
        <v/>
      </c>
      <c r="U181">
        <v>189</v>
      </c>
      <c r="V181">
        <f t="shared" si="27"/>
        <v>95</v>
      </c>
      <c r="W181" t="str">
        <f t="shared" si="28"/>
        <v/>
      </c>
      <c r="X181">
        <v>174</v>
      </c>
    </row>
    <row r="182" spans="1:24" x14ac:dyDescent="0.25">
      <c r="A182">
        <v>39</v>
      </c>
      <c r="B182">
        <v>181</v>
      </c>
      <c r="C182">
        <v>0.17058546684753201</v>
      </c>
      <c r="D182" s="2">
        <f t="shared" si="21"/>
        <v>10718.200989147836</v>
      </c>
      <c r="E182">
        <v>1</v>
      </c>
      <c r="F182">
        <v>2</v>
      </c>
      <c r="G182">
        <f t="shared" si="22"/>
        <v>2</v>
      </c>
      <c r="H182" t="s">
        <v>8</v>
      </c>
      <c r="I182">
        <v>-0.17</v>
      </c>
      <c r="J182">
        <v>7.0000000000000007E-2</v>
      </c>
      <c r="K182">
        <f t="shared" si="23"/>
        <v>35.979999999999997</v>
      </c>
      <c r="L182">
        <f t="shared" si="20"/>
        <v>2.5930861422395095</v>
      </c>
      <c r="M182">
        <v>-1</v>
      </c>
      <c r="N182">
        <v>1</v>
      </c>
      <c r="O182">
        <f t="shared" si="24"/>
        <v>167</v>
      </c>
      <c r="P182" t="str">
        <f t="shared" si="25"/>
        <v/>
      </c>
      <c r="Q182" t="str">
        <f t="shared" si="26"/>
        <v/>
      </c>
      <c r="U182">
        <v>191</v>
      </c>
      <c r="V182">
        <f t="shared" si="27"/>
        <v>96</v>
      </c>
      <c r="W182" t="str">
        <f t="shared" si="28"/>
        <v/>
      </c>
      <c r="X182">
        <v>175</v>
      </c>
    </row>
    <row r="183" spans="1:24" x14ac:dyDescent="0.25">
      <c r="A183">
        <v>39</v>
      </c>
      <c r="B183">
        <v>182</v>
      </c>
      <c r="C183">
        <v>0.17045694208683601</v>
      </c>
      <c r="D183" s="2">
        <f t="shared" si="21"/>
        <v>10710.125540267696</v>
      </c>
      <c r="E183">
        <v>1</v>
      </c>
      <c r="F183">
        <v>3</v>
      </c>
      <c r="G183">
        <f t="shared" si="22"/>
        <v>3</v>
      </c>
      <c r="H183" t="s">
        <v>7</v>
      </c>
      <c r="I183">
        <v>-0.17</v>
      </c>
      <c r="J183">
        <v>0.09</v>
      </c>
      <c r="K183">
        <f t="shared" si="23"/>
        <v>114.81</v>
      </c>
      <c r="L183">
        <f t="shared" si="20"/>
        <v>0.81325308900080584</v>
      </c>
      <c r="M183">
        <v>-1</v>
      </c>
      <c r="N183">
        <v>1</v>
      </c>
      <c r="O183">
        <f t="shared" si="24"/>
        <v>168</v>
      </c>
      <c r="P183" t="str">
        <f t="shared" si="25"/>
        <v/>
      </c>
      <c r="Q183" t="str">
        <f t="shared" si="26"/>
        <v/>
      </c>
      <c r="U183">
        <v>193</v>
      </c>
      <c r="V183">
        <f t="shared" si="27"/>
        <v>97</v>
      </c>
      <c r="W183" t="str">
        <f t="shared" si="28"/>
        <v/>
      </c>
      <c r="X183">
        <v>176</v>
      </c>
    </row>
    <row r="184" spans="1:24" x14ac:dyDescent="0.25">
      <c r="A184">
        <v>39</v>
      </c>
      <c r="B184">
        <v>183</v>
      </c>
      <c r="C184">
        <v>0.170806550796404</v>
      </c>
      <c r="D184" s="2">
        <f t="shared" si="21"/>
        <v>10732.092103339892</v>
      </c>
      <c r="E184">
        <v>1</v>
      </c>
      <c r="F184">
        <v>4</v>
      </c>
      <c r="G184">
        <f t="shared" si="22"/>
        <v>4</v>
      </c>
      <c r="H184" t="s">
        <v>8</v>
      </c>
      <c r="I184">
        <v>-0.17</v>
      </c>
      <c r="J184">
        <v>0.1</v>
      </c>
      <c r="K184">
        <f t="shared" si="23"/>
        <v>35.979999999999997</v>
      </c>
      <c r="L184">
        <f t="shared" si="20"/>
        <v>2.5897297737547036</v>
      </c>
      <c r="M184">
        <v>1</v>
      </c>
      <c r="N184">
        <v>1</v>
      </c>
      <c r="O184">
        <f t="shared" si="24"/>
        <v>169</v>
      </c>
      <c r="P184" t="str">
        <f t="shared" si="25"/>
        <v/>
      </c>
      <c r="Q184" t="str">
        <f t="shared" si="26"/>
        <v/>
      </c>
      <c r="U184">
        <v>195</v>
      </c>
      <c r="V184">
        <f t="shared" si="27"/>
        <v>98</v>
      </c>
      <c r="W184" t="str">
        <f t="shared" si="28"/>
        <v/>
      </c>
      <c r="X184">
        <v>177</v>
      </c>
    </row>
    <row r="185" spans="1:24" x14ac:dyDescent="0.25">
      <c r="A185">
        <v>39</v>
      </c>
      <c r="B185">
        <v>184</v>
      </c>
      <c r="C185">
        <v>0.168596313088866</v>
      </c>
      <c r="D185" s="2">
        <f t="shared" si="21"/>
        <v>10593.218772446122</v>
      </c>
      <c r="E185">
        <v>1</v>
      </c>
      <c r="F185">
        <v>5</v>
      </c>
      <c r="G185">
        <f t="shared" si="22"/>
        <v>5</v>
      </c>
      <c r="H185" t="s">
        <v>7</v>
      </c>
      <c r="I185">
        <v>-0.17</v>
      </c>
      <c r="J185">
        <v>0.12</v>
      </c>
      <c r="K185">
        <f t="shared" si="23"/>
        <v>114.81</v>
      </c>
      <c r="L185">
        <f t="shared" si="20"/>
        <v>0.82222815050933362</v>
      </c>
      <c r="M185">
        <v>1</v>
      </c>
      <c r="N185">
        <v>1</v>
      </c>
      <c r="O185">
        <f t="shared" si="24"/>
        <v>170</v>
      </c>
      <c r="P185" t="str">
        <f t="shared" si="25"/>
        <v/>
      </c>
      <c r="Q185" t="str">
        <f t="shared" si="26"/>
        <v/>
      </c>
      <c r="U185">
        <v>197</v>
      </c>
      <c r="V185">
        <f t="shared" si="27"/>
        <v>99</v>
      </c>
      <c r="W185" t="str">
        <f t="shared" si="28"/>
        <v/>
      </c>
      <c r="X185">
        <v>178</v>
      </c>
    </row>
    <row r="186" spans="1:24" x14ac:dyDescent="0.25">
      <c r="A186">
        <v>39</v>
      </c>
      <c r="B186">
        <v>185</v>
      </c>
      <c r="C186">
        <v>0.16965700729650501</v>
      </c>
      <c r="D186" s="2">
        <f t="shared" si="21"/>
        <v>10659.864155054602</v>
      </c>
      <c r="E186">
        <v>1</v>
      </c>
      <c r="F186">
        <v>6</v>
      </c>
      <c r="G186">
        <f t="shared" si="22"/>
        <v>6</v>
      </c>
      <c r="H186" t="s">
        <v>8</v>
      </c>
      <c r="I186">
        <v>-0.17</v>
      </c>
      <c r="J186">
        <v>0.13</v>
      </c>
      <c r="K186">
        <f t="shared" si="23"/>
        <v>35.979999999999997</v>
      </c>
      <c r="L186">
        <f t="shared" si="20"/>
        <v>2.6072769831234965</v>
      </c>
      <c r="M186">
        <v>-1</v>
      </c>
      <c r="N186">
        <v>1</v>
      </c>
      <c r="O186">
        <f t="shared" si="24"/>
        <v>171</v>
      </c>
      <c r="P186" t="str">
        <f t="shared" si="25"/>
        <v/>
      </c>
      <c r="Q186" t="str">
        <f t="shared" si="26"/>
        <v/>
      </c>
      <c r="U186">
        <v>199</v>
      </c>
      <c r="V186">
        <f t="shared" si="27"/>
        <v>100</v>
      </c>
      <c r="W186" t="str">
        <f t="shared" si="28"/>
        <v/>
      </c>
      <c r="X186">
        <v>179</v>
      </c>
    </row>
    <row r="187" spans="1:24" x14ac:dyDescent="0.25">
      <c r="A187">
        <v>39</v>
      </c>
      <c r="B187">
        <v>186</v>
      </c>
      <c r="C187">
        <v>0.168110701649303</v>
      </c>
      <c r="D187" s="2">
        <f t="shared" si="21"/>
        <v>10562.706905825517</v>
      </c>
      <c r="E187">
        <v>1</v>
      </c>
      <c r="F187">
        <v>7</v>
      </c>
      <c r="G187">
        <f t="shared" si="22"/>
        <v>7</v>
      </c>
      <c r="H187" t="s">
        <v>7</v>
      </c>
      <c r="I187">
        <v>-0.17</v>
      </c>
      <c r="J187">
        <v>0.15</v>
      </c>
      <c r="K187">
        <f t="shared" si="23"/>
        <v>114.81</v>
      </c>
      <c r="L187">
        <f t="shared" si="20"/>
        <v>0.82460327233025732</v>
      </c>
      <c r="M187">
        <v>1</v>
      </c>
      <c r="N187">
        <v>1</v>
      </c>
      <c r="O187">
        <f t="shared" si="24"/>
        <v>172</v>
      </c>
      <c r="P187" t="str">
        <f t="shared" si="25"/>
        <v/>
      </c>
      <c r="Q187" t="str">
        <f t="shared" si="26"/>
        <v/>
      </c>
      <c r="V187" t="str">
        <f t="shared" si="27"/>
        <v/>
      </c>
      <c r="W187">
        <f t="shared" si="28"/>
        <v>0</v>
      </c>
      <c r="X187">
        <v>29</v>
      </c>
    </row>
    <row r="188" spans="1:24" x14ac:dyDescent="0.25">
      <c r="A188">
        <v>39</v>
      </c>
      <c r="B188">
        <v>187</v>
      </c>
      <c r="C188">
        <v>0.16923839640664701</v>
      </c>
      <c r="D188" s="2">
        <f t="shared" si="21"/>
        <v>10633.562057128789</v>
      </c>
      <c r="E188">
        <v>1</v>
      </c>
      <c r="F188">
        <v>9</v>
      </c>
      <c r="G188">
        <f t="shared" si="22"/>
        <v>9</v>
      </c>
      <c r="H188" t="s">
        <v>7</v>
      </c>
      <c r="I188">
        <v>-0.17</v>
      </c>
      <c r="J188">
        <v>0.18</v>
      </c>
      <c r="K188">
        <f t="shared" si="23"/>
        <v>114.81</v>
      </c>
      <c r="L188">
        <f t="shared" si="20"/>
        <v>0.81910865168364499</v>
      </c>
      <c r="M188">
        <v>-1</v>
      </c>
      <c r="N188">
        <v>0</v>
      </c>
      <c r="O188">
        <f t="shared" si="24"/>
        <v>173</v>
      </c>
      <c r="P188" t="str">
        <f t="shared" si="25"/>
        <v/>
      </c>
      <c r="Q188" t="str">
        <f t="shared" si="26"/>
        <v/>
      </c>
      <c r="V188" t="str">
        <f t="shared" si="27"/>
        <v/>
      </c>
      <c r="W188">
        <f t="shared" si="28"/>
        <v>0</v>
      </c>
      <c r="X188">
        <v>77</v>
      </c>
    </row>
    <row r="189" spans="1:24" x14ac:dyDescent="0.25">
      <c r="A189">
        <v>39</v>
      </c>
      <c r="B189">
        <v>188</v>
      </c>
      <c r="C189">
        <v>0.16733233850323101</v>
      </c>
      <c r="D189" s="2">
        <f t="shared" si="21"/>
        <v>10513.80090699502</v>
      </c>
      <c r="E189">
        <v>2</v>
      </c>
      <c r="F189">
        <v>1</v>
      </c>
      <c r="G189">
        <f t="shared" si="22"/>
        <v>11</v>
      </c>
      <c r="H189" t="s">
        <v>7</v>
      </c>
      <c r="I189">
        <v>-0.17</v>
      </c>
      <c r="J189">
        <v>0.21</v>
      </c>
      <c r="K189">
        <f t="shared" si="23"/>
        <v>114.81</v>
      </c>
      <c r="L189">
        <f t="shared" si="20"/>
        <v>0.82843899711037705</v>
      </c>
      <c r="M189">
        <v>-1</v>
      </c>
      <c r="N189">
        <v>0</v>
      </c>
      <c r="O189" t="str">
        <f t="shared" si="24"/>
        <v/>
      </c>
      <c r="P189" t="str">
        <f t="shared" si="25"/>
        <v/>
      </c>
      <c r="Q189" t="str">
        <f t="shared" si="26"/>
        <v/>
      </c>
      <c r="V189" t="str">
        <f t="shared" si="27"/>
        <v/>
      </c>
      <c r="W189">
        <f t="shared" si="28"/>
        <v>0</v>
      </c>
      <c r="X189">
        <v>78</v>
      </c>
    </row>
    <row r="190" spans="1:24" x14ac:dyDescent="0.25">
      <c r="A190">
        <v>39</v>
      </c>
      <c r="B190">
        <v>189</v>
      </c>
      <c r="C190">
        <v>0.17058358722101399</v>
      </c>
      <c r="D190" s="2">
        <f t="shared" si="21"/>
        <v>10718.082888730625</v>
      </c>
      <c r="E190">
        <v>2</v>
      </c>
      <c r="F190">
        <v>3</v>
      </c>
      <c r="G190">
        <f t="shared" si="22"/>
        <v>13</v>
      </c>
      <c r="H190" t="s">
        <v>7</v>
      </c>
      <c r="I190">
        <v>-0.17</v>
      </c>
      <c r="J190">
        <v>0.24</v>
      </c>
      <c r="K190">
        <f t="shared" si="23"/>
        <v>114.81</v>
      </c>
      <c r="L190">
        <f t="shared" si="20"/>
        <v>0.81264931141437402</v>
      </c>
      <c r="M190">
        <v>1</v>
      </c>
      <c r="N190">
        <v>1</v>
      </c>
      <c r="O190">
        <f t="shared" si="24"/>
        <v>174</v>
      </c>
      <c r="P190" t="str">
        <f t="shared" si="25"/>
        <v/>
      </c>
      <c r="Q190" t="str">
        <f t="shared" si="26"/>
        <v/>
      </c>
      <c r="V190" t="str">
        <f t="shared" si="27"/>
        <v/>
      </c>
      <c r="W190">
        <f t="shared" si="28"/>
        <v>0</v>
      </c>
      <c r="X190">
        <v>115</v>
      </c>
    </row>
    <row r="191" spans="1:24" x14ac:dyDescent="0.25">
      <c r="A191">
        <v>39</v>
      </c>
      <c r="B191">
        <v>190</v>
      </c>
      <c r="C191">
        <v>0.16796430801277601</v>
      </c>
      <c r="D191" s="2">
        <f t="shared" si="21"/>
        <v>10553.508722364606</v>
      </c>
      <c r="E191">
        <v>2</v>
      </c>
      <c r="F191">
        <v>5</v>
      </c>
      <c r="G191">
        <f t="shared" si="22"/>
        <v>15</v>
      </c>
      <c r="H191" t="s">
        <v>7</v>
      </c>
      <c r="I191">
        <v>-0.17</v>
      </c>
      <c r="J191">
        <v>0.27</v>
      </c>
      <c r="K191">
        <f t="shared" si="23"/>
        <v>114.81</v>
      </c>
      <c r="L191">
        <f t="shared" si="20"/>
        <v>0.82532197663807561</v>
      </c>
      <c r="M191">
        <v>-1</v>
      </c>
      <c r="N191">
        <v>1</v>
      </c>
      <c r="O191" t="str">
        <f t="shared" si="24"/>
        <v/>
      </c>
      <c r="P191" t="str">
        <f t="shared" si="25"/>
        <v/>
      </c>
      <c r="Q191" t="str">
        <f t="shared" si="26"/>
        <v/>
      </c>
      <c r="V191" t="str">
        <f t="shared" si="27"/>
        <v/>
      </c>
      <c r="W191">
        <f t="shared" si="28"/>
        <v>0</v>
      </c>
      <c r="X191">
        <v>117</v>
      </c>
    </row>
    <row r="192" spans="1:24" x14ac:dyDescent="0.25">
      <c r="A192">
        <v>39</v>
      </c>
      <c r="B192">
        <v>191</v>
      </c>
      <c r="C192">
        <v>0.167905524508421</v>
      </c>
      <c r="D192" s="2">
        <f t="shared" si="21"/>
        <v>10549.815245855927</v>
      </c>
      <c r="E192">
        <v>2</v>
      </c>
      <c r="F192">
        <v>7</v>
      </c>
      <c r="G192">
        <f t="shared" si="22"/>
        <v>17</v>
      </c>
      <c r="H192" t="s">
        <v>7</v>
      </c>
      <c r="I192">
        <v>-0.17</v>
      </c>
      <c r="J192">
        <v>0.3</v>
      </c>
      <c r="K192">
        <f t="shared" si="23"/>
        <v>114.81</v>
      </c>
      <c r="L192">
        <f t="shared" ref="L192:L193" si="29">1/(D192*K192*0.000001)</f>
        <v>0.82561092078181364</v>
      </c>
      <c r="M192">
        <v>-1</v>
      </c>
      <c r="N192">
        <v>0</v>
      </c>
      <c r="O192">
        <f t="shared" si="24"/>
        <v>175</v>
      </c>
      <c r="P192" t="str">
        <f t="shared" si="25"/>
        <v/>
      </c>
      <c r="Q192" t="str">
        <f t="shared" si="26"/>
        <v/>
      </c>
      <c r="V192" t="str">
        <f t="shared" si="27"/>
        <v/>
      </c>
      <c r="W192">
        <f t="shared" si="28"/>
        <v>0</v>
      </c>
      <c r="X192">
        <v>119</v>
      </c>
    </row>
    <row r="193" spans="1:24" x14ac:dyDescent="0.25">
      <c r="A193">
        <v>39</v>
      </c>
      <c r="B193">
        <v>192</v>
      </c>
      <c r="C193">
        <v>0.16909350313643301</v>
      </c>
      <c r="D193" s="2">
        <f t="shared" si="21"/>
        <v>10624.458144463611</v>
      </c>
      <c r="E193">
        <v>2</v>
      </c>
      <c r="F193">
        <v>9</v>
      </c>
      <c r="G193">
        <f t="shared" si="22"/>
        <v>19</v>
      </c>
      <c r="H193" t="s">
        <v>7</v>
      </c>
      <c r="I193">
        <v>-0.17</v>
      </c>
      <c r="J193">
        <v>0.33</v>
      </c>
      <c r="K193">
        <f t="shared" si="23"/>
        <v>114.81</v>
      </c>
      <c r="L193">
        <f t="shared" si="29"/>
        <v>0.81981053158441941</v>
      </c>
      <c r="M193">
        <v>-1</v>
      </c>
      <c r="N193">
        <v>0</v>
      </c>
      <c r="O193" t="str">
        <f t="shared" si="24"/>
        <v/>
      </c>
      <c r="P193" t="str">
        <f t="shared" si="25"/>
        <v/>
      </c>
      <c r="Q193" t="str">
        <f t="shared" si="26"/>
        <v/>
      </c>
      <c r="V193" t="str">
        <f t="shared" si="27"/>
        <v/>
      </c>
      <c r="W193">
        <f t="shared" si="28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A1A4-8355-41AD-A5D6-75DC7BE93439}">
  <dimension ref="A1:X193"/>
  <sheetViews>
    <sheetView zoomScale="86" zoomScaleNormal="86" workbookViewId="0">
      <selection activeCell="S2" sqref="S2:T2"/>
    </sheetView>
  </sheetViews>
  <sheetFormatPr baseColWidth="10" defaultColWidth="8.83203125" defaultRowHeight="17" x14ac:dyDescent="0.25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5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5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5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5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5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5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5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5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5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5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5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5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5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5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0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5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5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5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5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5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5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5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5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5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5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5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5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5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5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5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5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5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5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5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5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5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5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5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5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5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5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5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5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5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5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5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5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5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5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5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5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5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5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5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5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5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5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5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5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5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5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5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5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5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5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5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5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0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5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5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5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5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5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5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5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5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5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5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5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5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5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5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5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5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5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5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5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5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0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5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5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5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5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0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5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5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5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5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5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5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5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5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5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5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5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5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5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5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5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5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5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5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5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5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5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5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5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5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5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5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5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5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5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5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5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5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5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5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5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5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5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5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5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5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5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5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5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5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5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5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5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5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5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5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5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5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5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5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5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5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5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5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5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5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5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5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5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5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5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5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5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5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5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5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5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5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5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5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5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5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5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5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5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5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5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5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5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5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5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5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0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5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5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5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5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5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5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5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5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5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5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5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5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5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5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5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5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0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5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0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F8DE-FFA7-47B9-8A0A-C35DE456552B}">
  <dimension ref="A1:X193"/>
  <sheetViews>
    <sheetView zoomScale="86" zoomScaleNormal="86" workbookViewId="0">
      <selection activeCell="I14" sqref="I14"/>
    </sheetView>
  </sheetViews>
  <sheetFormatPr baseColWidth="10" defaultColWidth="8.83203125" defaultRowHeight="17" x14ac:dyDescent="0.25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5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5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5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5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5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5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5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5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5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5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5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5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5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5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5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5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5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5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5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5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5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5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5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5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5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5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5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5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5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5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5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5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5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5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5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5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5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5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5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5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5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5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5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5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5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5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5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5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5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5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5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5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5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5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5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5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5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5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5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5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5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5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5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5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5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5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5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5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5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5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5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5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5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5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5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5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5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5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5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5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5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5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5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5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5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5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5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5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5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5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5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5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5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5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5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5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5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5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5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5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5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5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5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5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5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5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5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5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5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5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5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5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5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5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5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5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5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5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5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5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5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5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5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5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5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5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5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5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5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5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5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5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5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5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5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5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5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5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5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5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5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5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5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5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5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5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5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5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0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5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5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5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5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5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5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5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5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5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5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5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5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5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5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5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5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5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5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5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5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5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5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5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5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5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5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5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5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5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5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5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5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5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5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5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5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5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5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5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5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5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5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5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5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5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EAB3-318C-45B5-A26F-18057B7813E0}">
  <dimension ref="A1:X193"/>
  <sheetViews>
    <sheetView zoomScale="86" zoomScaleNormal="86" workbookViewId="0">
      <selection activeCell="G36" sqref="G36"/>
    </sheetView>
  </sheetViews>
  <sheetFormatPr baseColWidth="10" defaultColWidth="8.83203125" defaultRowHeight="17" x14ac:dyDescent="0.25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5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5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5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5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5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5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5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5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5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5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5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5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5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5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5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5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5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5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5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5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5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5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5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5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5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5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5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5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5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5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5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5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5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5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5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5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5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5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5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5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5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5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5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5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5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5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5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5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5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5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5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5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5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5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5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5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5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5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5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5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5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5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5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5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5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5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5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5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5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5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5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5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5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5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5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5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5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5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5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5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5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5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5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5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5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5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5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5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5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5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5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5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5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5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5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5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5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5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5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5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5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5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5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5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5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5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5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5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5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5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5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5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5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5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5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5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5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5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5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5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5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5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5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5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5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5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5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5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5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5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5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5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5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5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5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5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5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5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5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5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5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5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5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5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5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5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5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5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5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5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5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5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5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5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5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5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5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5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5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5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5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5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5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5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5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5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5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5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5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5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5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5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5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5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5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5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5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5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5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5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5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5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5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5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5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5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5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5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5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5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5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0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5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5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3"/>
  <sheetViews>
    <sheetView zoomScale="86" zoomScaleNormal="86" workbookViewId="0">
      <selection activeCell="Q25" sqref="Q25"/>
    </sheetView>
  </sheetViews>
  <sheetFormatPr baseColWidth="10" defaultColWidth="8.83203125" defaultRowHeight="17" x14ac:dyDescent="0.25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5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5">
      <c r="A2">
        <v>39</v>
      </c>
      <c r="B2">
        <v>1</v>
      </c>
      <c r="C2">
        <v>0.165639716590362</v>
      </c>
      <c r="D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0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5">
      <c r="A3">
        <v>39</v>
      </c>
      <c r="B3">
        <v>2</v>
      </c>
      <c r="C3">
        <v>0.169309723261896</v>
      </c>
      <c r="D3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5">
      <c r="A4">
        <v>39</v>
      </c>
      <c r="B4">
        <v>3</v>
      </c>
      <c r="C4">
        <v>0.16608422172190901</v>
      </c>
      <c r="D4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5">
      <c r="A5">
        <v>39</v>
      </c>
      <c r="B5">
        <v>4</v>
      </c>
      <c r="C5">
        <v>0.16908277644115199</v>
      </c>
      <c r="D5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5">
      <c r="A6">
        <v>39</v>
      </c>
      <c r="B6">
        <v>5</v>
      </c>
      <c r="C6">
        <v>0.16902588080209499</v>
      </c>
      <c r="D6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5">
      <c r="A7">
        <v>39</v>
      </c>
      <c r="B7">
        <v>6</v>
      </c>
      <c r="C7">
        <v>0.16578159883287499</v>
      </c>
      <c r="D7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5">
      <c r="A8">
        <v>39</v>
      </c>
      <c r="B8">
        <v>7</v>
      </c>
      <c r="C8">
        <v>0.169317522394277</v>
      </c>
      <c r="D8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5">
      <c r="A9">
        <v>39</v>
      </c>
      <c r="B9">
        <v>8</v>
      </c>
      <c r="C9">
        <v>0.16973881599957599</v>
      </c>
      <c r="D9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5">
      <c r="A10">
        <v>39</v>
      </c>
      <c r="B10">
        <v>9</v>
      </c>
      <c r="C10">
        <v>0.166714375688502</v>
      </c>
      <c r="D10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5">
      <c r="A11">
        <v>39</v>
      </c>
      <c r="B11">
        <v>10</v>
      </c>
      <c r="C11">
        <v>0.16868030746883</v>
      </c>
      <c r="D11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5">
      <c r="A12">
        <v>39</v>
      </c>
      <c r="B12">
        <v>11</v>
      </c>
      <c r="C12">
        <v>0.12399593513316599</v>
      </c>
      <c r="D1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5">
      <c r="A13">
        <v>39</v>
      </c>
      <c r="B13">
        <v>12</v>
      </c>
      <c r="C13">
        <v>0.16761689689464701</v>
      </c>
      <c r="D13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5">
      <c r="A14">
        <v>39</v>
      </c>
      <c r="B14">
        <v>13</v>
      </c>
      <c r="C14">
        <v>0.16626850395975901</v>
      </c>
      <c r="D14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5">
      <c r="A15">
        <v>39</v>
      </c>
      <c r="B15">
        <v>14</v>
      </c>
      <c r="C15">
        <v>0.17006544643184701</v>
      </c>
      <c r="D15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5">
      <c r="A16">
        <v>39</v>
      </c>
      <c r="B16">
        <v>15</v>
      </c>
      <c r="C16">
        <v>0.166247022540772</v>
      </c>
      <c r="D16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5">
      <c r="A17">
        <v>39</v>
      </c>
      <c r="B17">
        <v>16</v>
      </c>
      <c r="C17">
        <v>0.16981168188337101</v>
      </c>
      <c r="D17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5">
      <c r="A18">
        <v>39</v>
      </c>
      <c r="B18">
        <v>17</v>
      </c>
      <c r="C18">
        <v>0.16776526268451</v>
      </c>
      <c r="D18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5">
      <c r="A19">
        <v>39</v>
      </c>
      <c r="B19">
        <v>18</v>
      </c>
      <c r="C19">
        <v>0.167838414575495</v>
      </c>
      <c r="D19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5">
      <c r="A20">
        <v>39</v>
      </c>
      <c r="B20">
        <v>19</v>
      </c>
      <c r="C20">
        <v>0.16839152680334701</v>
      </c>
      <c r="D20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1</v>
      </c>
      <c r="N20">
        <v>0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5">
      <c r="A21">
        <v>39</v>
      </c>
      <c r="B21">
        <v>20</v>
      </c>
      <c r="C21">
        <v>0.17005636377102601</v>
      </c>
      <c r="D21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5">
      <c r="A22">
        <v>39</v>
      </c>
      <c r="B22">
        <v>21</v>
      </c>
      <c r="C22">
        <v>0.17243402123378401</v>
      </c>
      <c r="D2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25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5">
      <c r="A23">
        <v>39</v>
      </c>
      <c r="B23">
        <v>22</v>
      </c>
      <c r="C23">
        <v>0.17163229448890999</v>
      </c>
      <c r="D23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25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5">
      <c r="A24">
        <v>39</v>
      </c>
      <c r="B24">
        <v>23</v>
      </c>
      <c r="C24">
        <v>0.17522238855668901</v>
      </c>
      <c r="D24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26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5">
      <c r="A25">
        <v>39</v>
      </c>
      <c r="B25">
        <v>24</v>
      </c>
      <c r="C25">
        <v>0.17182897497208699</v>
      </c>
      <c r="D25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25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5">
      <c r="A26">
        <v>39</v>
      </c>
      <c r="B26">
        <v>25</v>
      </c>
      <c r="C26">
        <v>0.16859602559318901</v>
      </c>
      <c r="D26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26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5">
      <c r="A27">
        <v>39</v>
      </c>
      <c r="B27">
        <v>26</v>
      </c>
      <c r="C27">
        <v>0.171389936697532</v>
      </c>
      <c r="D27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25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5">
      <c r="A28">
        <v>39</v>
      </c>
      <c r="B28">
        <v>27</v>
      </c>
      <c r="C28">
        <v>0.16893531486975799</v>
      </c>
      <c r="D28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26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5">
      <c r="A29">
        <v>39</v>
      </c>
      <c r="B29">
        <v>28</v>
      </c>
      <c r="C29">
        <v>0.16891148530543701</v>
      </c>
      <c r="D29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25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5">
      <c r="B30">
        <v>29</v>
      </c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5">
      <c r="A31">
        <v>39</v>
      </c>
      <c r="B31">
        <v>30</v>
      </c>
      <c r="C31">
        <v>0.16690258354681101</v>
      </c>
      <c r="D31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26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5">
      <c r="A32">
        <v>39</v>
      </c>
      <c r="B32">
        <v>31</v>
      </c>
      <c r="C32">
        <v>0.16541445112347999</v>
      </c>
      <c r="D3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25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1</v>
      </c>
      <c r="N32">
        <v>1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5">
      <c r="A33">
        <v>39</v>
      </c>
      <c r="B33">
        <v>32</v>
      </c>
      <c r="C33">
        <v>0.167887974462718</v>
      </c>
      <c r="D33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26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5">
      <c r="A34">
        <v>39</v>
      </c>
      <c r="B34">
        <v>33</v>
      </c>
      <c r="C34">
        <v>0.16933228104762399</v>
      </c>
      <c r="D34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25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5">
      <c r="A35">
        <v>39</v>
      </c>
      <c r="B35">
        <v>34</v>
      </c>
      <c r="C35">
        <v>0.16888018044116199</v>
      </c>
      <c r="D35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26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5">
      <c r="A36">
        <v>39</v>
      </c>
      <c r="B36">
        <v>35</v>
      </c>
      <c r="C36">
        <v>0.15874786222603901</v>
      </c>
      <c r="D36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25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5">
      <c r="A37">
        <v>39</v>
      </c>
      <c r="B37">
        <v>36</v>
      </c>
      <c r="C37">
        <v>0.17052432684177099</v>
      </c>
      <c r="D37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26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5">
      <c r="A38">
        <v>39</v>
      </c>
      <c r="B38">
        <v>37</v>
      </c>
      <c r="C38">
        <v>0.17028561646593199</v>
      </c>
      <c r="D38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25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5">
      <c r="A39">
        <v>39</v>
      </c>
      <c r="B39">
        <v>38</v>
      </c>
      <c r="C39">
        <v>0.16816911438846599</v>
      </c>
      <c r="D39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26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5">
      <c r="A40">
        <v>39</v>
      </c>
      <c r="B40">
        <v>39</v>
      </c>
      <c r="C40">
        <v>0.16829744797958901</v>
      </c>
      <c r="D40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25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5">
      <c r="A41">
        <v>39</v>
      </c>
      <c r="B41">
        <v>40</v>
      </c>
      <c r="C41">
        <v>0.12650317213863299</v>
      </c>
      <c r="D41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26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5">
      <c r="A42">
        <v>39</v>
      </c>
      <c r="B42">
        <v>41</v>
      </c>
      <c r="C42">
        <v>0.16647689739704699</v>
      </c>
      <c r="D4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25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5">
      <c r="A43">
        <v>39</v>
      </c>
      <c r="B43">
        <v>42</v>
      </c>
      <c r="C43">
        <v>0.169648849469305</v>
      </c>
      <c r="D43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26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5">
      <c r="A44">
        <v>39</v>
      </c>
      <c r="B44">
        <v>43</v>
      </c>
      <c r="C44">
        <v>0.16689374291463099</v>
      </c>
      <c r="D44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25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1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5">
      <c r="A45">
        <v>39</v>
      </c>
      <c r="B45">
        <v>44</v>
      </c>
      <c r="C45">
        <v>0.16958782172940701</v>
      </c>
      <c r="D45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26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5">
      <c r="A46">
        <v>39</v>
      </c>
      <c r="B46">
        <v>45</v>
      </c>
      <c r="C46">
        <v>0.16716896624017299</v>
      </c>
      <c r="D46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25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5">
      <c r="A47">
        <v>39</v>
      </c>
      <c r="B47">
        <v>46</v>
      </c>
      <c r="C47">
        <v>0.16951718054794099</v>
      </c>
      <c r="D47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26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5">
      <c r="A48">
        <v>39</v>
      </c>
      <c r="B48">
        <v>47</v>
      </c>
      <c r="C48">
        <v>0.16824506596186301</v>
      </c>
      <c r="D48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25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5">
      <c r="A49">
        <v>39</v>
      </c>
      <c r="B49">
        <v>48</v>
      </c>
      <c r="C49">
        <v>0.16710503794048101</v>
      </c>
      <c r="D49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26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5">
      <c r="A50">
        <v>39</v>
      </c>
      <c r="B50">
        <v>49</v>
      </c>
      <c r="C50">
        <v>0.16778836143064699</v>
      </c>
      <c r="D50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25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5">
      <c r="A51">
        <v>39</v>
      </c>
      <c r="B51">
        <v>50</v>
      </c>
      <c r="C51">
        <v>0.169177662058284</v>
      </c>
      <c r="D51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26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5">
      <c r="A52">
        <v>39</v>
      </c>
      <c r="B52">
        <v>51</v>
      </c>
      <c r="C52">
        <v>0.169570516406719</v>
      </c>
      <c r="D5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25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5">
      <c r="A53">
        <v>39</v>
      </c>
      <c r="B53">
        <v>52</v>
      </c>
      <c r="C53">
        <v>0.169137806480923</v>
      </c>
      <c r="D53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26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5">
      <c r="A54">
        <v>39</v>
      </c>
      <c r="B54">
        <v>53</v>
      </c>
      <c r="C54">
        <v>0.16914022398355599</v>
      </c>
      <c r="D54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25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5">
      <c r="A55">
        <v>39</v>
      </c>
      <c r="B55">
        <v>54</v>
      </c>
      <c r="C55">
        <v>0.16716022864747501</v>
      </c>
      <c r="D55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26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5">
      <c r="A56">
        <v>39</v>
      </c>
      <c r="B56">
        <v>55</v>
      </c>
      <c r="C56">
        <v>0.172034474709295</v>
      </c>
      <c r="D56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25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5">
      <c r="A57">
        <v>39</v>
      </c>
      <c r="B57">
        <v>56</v>
      </c>
      <c r="C57">
        <v>0.170286581411937</v>
      </c>
      <c r="D57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26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5">
      <c r="A58">
        <v>39</v>
      </c>
      <c r="B58">
        <v>57</v>
      </c>
      <c r="C58">
        <v>0.167108279977566</v>
      </c>
      <c r="D58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25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5">
      <c r="A59">
        <v>39</v>
      </c>
      <c r="B59">
        <v>58</v>
      </c>
      <c r="C59">
        <v>0.16801501393230001</v>
      </c>
      <c r="D59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26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5">
      <c r="A60">
        <v>39</v>
      </c>
      <c r="B60">
        <v>59</v>
      </c>
      <c r="C60">
        <v>0.17087022902775501</v>
      </c>
      <c r="D60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25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5">
      <c r="A61">
        <v>39</v>
      </c>
      <c r="B61">
        <v>60</v>
      </c>
      <c r="C61">
        <v>0.16840061570022299</v>
      </c>
      <c r="D61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26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5">
      <c r="A62">
        <v>39</v>
      </c>
      <c r="B62">
        <v>61</v>
      </c>
      <c r="C62">
        <v>0.16849464667775199</v>
      </c>
      <c r="D6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25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5">
      <c r="A63">
        <v>39</v>
      </c>
      <c r="B63">
        <v>62</v>
      </c>
      <c r="C63">
        <v>0.16836205214832101</v>
      </c>
      <c r="D63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26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5">
      <c r="A64">
        <v>39</v>
      </c>
      <c r="B64">
        <v>63</v>
      </c>
      <c r="C64">
        <v>0.16695283685198201</v>
      </c>
      <c r="D64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25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5">
      <c r="A65">
        <v>39</v>
      </c>
      <c r="B65">
        <v>64</v>
      </c>
      <c r="C65">
        <v>0.16839899691001001</v>
      </c>
      <c r="D65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26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5">
      <c r="A66">
        <v>39</v>
      </c>
      <c r="B66">
        <v>65</v>
      </c>
      <c r="C66">
        <v>0.16553404588166501</v>
      </c>
      <c r="D66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25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5">
      <c r="A67">
        <v>39</v>
      </c>
      <c r="B67">
        <v>66</v>
      </c>
      <c r="C67">
        <v>0.16710095815899501</v>
      </c>
      <c r="D67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26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5">
      <c r="A68">
        <v>39</v>
      </c>
      <c r="B68">
        <v>67</v>
      </c>
      <c r="C68">
        <v>0.17012382847910501</v>
      </c>
      <c r="D68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25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5">
      <c r="A69">
        <v>39</v>
      </c>
      <c r="B69">
        <v>68</v>
      </c>
      <c r="C69">
        <v>0.168703623092128</v>
      </c>
      <c r="D69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26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5">
      <c r="A70">
        <v>39</v>
      </c>
      <c r="B70">
        <v>69</v>
      </c>
      <c r="C70">
        <v>0.16676473112037099</v>
      </c>
      <c r="D70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25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5">
      <c r="A71">
        <v>39</v>
      </c>
      <c r="B71">
        <v>70</v>
      </c>
      <c r="C71">
        <v>0.16939982343677801</v>
      </c>
      <c r="D71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26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5">
      <c r="A72">
        <v>39</v>
      </c>
      <c r="B72">
        <v>71</v>
      </c>
      <c r="C72">
        <v>0.16738041596478401</v>
      </c>
      <c r="D7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25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5">
      <c r="A73">
        <v>39</v>
      </c>
      <c r="B73">
        <v>72</v>
      </c>
      <c r="C73">
        <v>0.16908446826524801</v>
      </c>
      <c r="D73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26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5">
      <c r="A74">
        <v>39</v>
      </c>
      <c r="B74">
        <v>73</v>
      </c>
      <c r="C74">
        <v>0.16891037763136901</v>
      </c>
      <c r="D74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25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5">
      <c r="A75">
        <v>39</v>
      </c>
      <c r="B75">
        <v>74</v>
      </c>
      <c r="C75">
        <v>0.17052041520577599</v>
      </c>
      <c r="D75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26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5">
      <c r="A76">
        <v>39</v>
      </c>
      <c r="B76">
        <v>75</v>
      </c>
      <c r="C76">
        <v>0.170949551721881</v>
      </c>
      <c r="D76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25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5">
      <c r="A77">
        <v>39</v>
      </c>
      <c r="B77">
        <v>76</v>
      </c>
      <c r="C77">
        <v>0.17005026317813701</v>
      </c>
      <c r="D77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26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5">
      <c r="B78">
        <v>77</v>
      </c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5">
      <c r="B79">
        <v>78</v>
      </c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5">
      <c r="A80">
        <v>39</v>
      </c>
      <c r="B80">
        <v>79</v>
      </c>
      <c r="C80">
        <v>0.16723557846072201</v>
      </c>
      <c r="D80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25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5">
      <c r="A81">
        <v>39</v>
      </c>
      <c r="B81">
        <v>80</v>
      </c>
      <c r="C81">
        <v>0.17091960425899</v>
      </c>
      <c r="D81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26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5">
      <c r="A82">
        <v>39</v>
      </c>
      <c r="B82">
        <v>81</v>
      </c>
      <c r="C82">
        <v>0.16791955707919401</v>
      </c>
      <c r="D8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25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5">
      <c r="A83">
        <v>39</v>
      </c>
      <c r="B83">
        <v>82</v>
      </c>
      <c r="C83">
        <v>0.167038949145428</v>
      </c>
      <c r="D83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26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5">
      <c r="A84">
        <v>39</v>
      </c>
      <c r="B84">
        <v>83</v>
      </c>
      <c r="C84">
        <v>0.16715857374624499</v>
      </c>
      <c r="D84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25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5">
      <c r="A85">
        <v>39</v>
      </c>
      <c r="B85">
        <v>84</v>
      </c>
      <c r="C85">
        <v>0.17041446097535901</v>
      </c>
      <c r="D85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26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5">
      <c r="A86">
        <v>39</v>
      </c>
      <c r="B86">
        <v>85</v>
      </c>
      <c r="C86">
        <v>0.17093053587684501</v>
      </c>
      <c r="D86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25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5">
      <c r="A87">
        <v>39</v>
      </c>
      <c r="B87">
        <v>86</v>
      </c>
      <c r="C87">
        <v>0.16769203257572701</v>
      </c>
      <c r="D87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26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5">
      <c r="A88">
        <v>39</v>
      </c>
      <c r="B88">
        <v>87</v>
      </c>
      <c r="C88">
        <v>0.17043688992491199</v>
      </c>
      <c r="D88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25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5">
      <c r="A89">
        <v>39</v>
      </c>
      <c r="B89">
        <v>88</v>
      </c>
      <c r="C89">
        <v>0.16996474008748</v>
      </c>
      <c r="D89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26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5">
      <c r="A90">
        <v>39</v>
      </c>
      <c r="B90">
        <v>89</v>
      </c>
      <c r="C90">
        <v>0.16531627962581999</v>
      </c>
      <c r="D90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25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5">
      <c r="A91">
        <v>39</v>
      </c>
      <c r="B91">
        <v>90</v>
      </c>
      <c r="C91">
        <v>0.169260979149922</v>
      </c>
      <c r="D91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26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5">
      <c r="A92">
        <v>39</v>
      </c>
      <c r="B92">
        <v>91</v>
      </c>
      <c r="C92">
        <v>0.16854613838344401</v>
      </c>
      <c r="D9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25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5">
      <c r="A93">
        <v>39</v>
      </c>
      <c r="B93">
        <v>92</v>
      </c>
      <c r="C93">
        <v>0.16963704076452599</v>
      </c>
      <c r="D93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26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5">
      <c r="A94">
        <v>39</v>
      </c>
      <c r="B94">
        <v>93</v>
      </c>
      <c r="C94">
        <v>0.172780707560129</v>
      </c>
      <c r="D94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25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5">
      <c r="A95">
        <v>39</v>
      </c>
      <c r="B95">
        <v>94</v>
      </c>
      <c r="C95">
        <v>0.16911630332924599</v>
      </c>
      <c r="D95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26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5">
      <c r="A96">
        <v>39</v>
      </c>
      <c r="B96">
        <v>95</v>
      </c>
      <c r="C96">
        <v>0.16966938949947299</v>
      </c>
      <c r="D96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25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5">
      <c r="A97">
        <v>39</v>
      </c>
      <c r="B97">
        <v>96</v>
      </c>
      <c r="C97">
        <v>0.17033784548040801</v>
      </c>
      <c r="D97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26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5">
      <c r="A98">
        <v>39</v>
      </c>
      <c r="B98">
        <v>97</v>
      </c>
      <c r="C98">
        <v>0.17016534983988299</v>
      </c>
      <c r="D98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25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5">
      <c r="A99">
        <v>39</v>
      </c>
      <c r="B99">
        <v>98</v>
      </c>
      <c r="C99">
        <v>0.16887128626095199</v>
      </c>
      <c r="D99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26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5">
      <c r="A100">
        <v>39</v>
      </c>
      <c r="B100">
        <v>99</v>
      </c>
      <c r="C100">
        <v>0.16799632670217801</v>
      </c>
      <c r="D100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25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5">
      <c r="A101">
        <v>39</v>
      </c>
      <c r="B101">
        <v>100</v>
      </c>
      <c r="C101">
        <v>0.168992748831162</v>
      </c>
      <c r="D101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26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5">
      <c r="A102">
        <v>39</v>
      </c>
      <c r="B102">
        <v>101</v>
      </c>
      <c r="C102">
        <v>0.17153378865399099</v>
      </c>
      <c r="D10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25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5">
      <c r="A103">
        <v>39</v>
      </c>
      <c r="B103">
        <v>102</v>
      </c>
      <c r="C103">
        <v>0.16780449047020399</v>
      </c>
      <c r="D103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26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5">
      <c r="A104">
        <v>39</v>
      </c>
      <c r="B104">
        <v>103</v>
      </c>
      <c r="C104">
        <v>0.168077128319396</v>
      </c>
      <c r="D104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25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1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5">
      <c r="A105">
        <v>39</v>
      </c>
      <c r="B105">
        <v>104</v>
      </c>
      <c r="C105">
        <v>0.16897808731970801</v>
      </c>
      <c r="D105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26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5">
      <c r="A106">
        <v>39</v>
      </c>
      <c r="B106">
        <v>105</v>
      </c>
      <c r="C106">
        <v>0.168922860315144</v>
      </c>
      <c r="D106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25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5">
      <c r="A107">
        <v>39</v>
      </c>
      <c r="B107">
        <v>106</v>
      </c>
      <c r="C107">
        <v>0.16843660189262699</v>
      </c>
      <c r="D107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26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5">
      <c r="A108">
        <v>39</v>
      </c>
      <c r="B108">
        <v>107</v>
      </c>
      <c r="C108">
        <v>0.16988091530323501</v>
      </c>
      <c r="D108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25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5">
      <c r="A109">
        <v>39</v>
      </c>
      <c r="B109">
        <v>108</v>
      </c>
      <c r="C109">
        <v>0.16706082942353201</v>
      </c>
      <c r="D109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26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5">
      <c r="A110">
        <v>39</v>
      </c>
      <c r="B110">
        <v>109</v>
      </c>
      <c r="C110">
        <v>0.169282428320984</v>
      </c>
      <c r="D110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25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5">
      <c r="A111">
        <v>39</v>
      </c>
      <c r="B111">
        <v>110</v>
      </c>
      <c r="C111">
        <v>0.17010197153759299</v>
      </c>
      <c r="D111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26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5">
      <c r="A112">
        <v>39</v>
      </c>
      <c r="B112">
        <v>111</v>
      </c>
      <c r="C112">
        <v>0.16690489688603499</v>
      </c>
      <c r="D11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25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5">
      <c r="A113">
        <v>39</v>
      </c>
      <c r="B113">
        <v>112</v>
      </c>
      <c r="C113">
        <v>0.17085466422873899</v>
      </c>
      <c r="D113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26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5">
      <c r="A114">
        <v>39</v>
      </c>
      <c r="B114">
        <v>113</v>
      </c>
      <c r="C114">
        <v>0.16810811001581699</v>
      </c>
      <c r="D114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25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-1</v>
      </c>
      <c r="N114">
        <v>0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5">
      <c r="A115">
        <v>39</v>
      </c>
      <c r="B115">
        <v>114</v>
      </c>
      <c r="C115">
        <v>0.17116575711873899</v>
      </c>
      <c r="D115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26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5">
      <c r="B116">
        <v>115</v>
      </c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5">
      <c r="A117">
        <v>39</v>
      </c>
      <c r="B117">
        <v>116</v>
      </c>
      <c r="C117">
        <v>0.17051156564363701</v>
      </c>
      <c r="D117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25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5">
      <c r="B118">
        <v>117</v>
      </c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5">
      <c r="A119">
        <v>39</v>
      </c>
      <c r="B119">
        <v>118</v>
      </c>
      <c r="C119">
        <v>0.17038205817596999</v>
      </c>
      <c r="D119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26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5">
      <c r="B120">
        <v>119</v>
      </c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5">
      <c r="A121">
        <v>39</v>
      </c>
      <c r="B121">
        <v>120</v>
      </c>
      <c r="C121">
        <v>0.17000737226552601</v>
      </c>
      <c r="D121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25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5">
      <c r="A122">
        <v>39</v>
      </c>
      <c r="B122">
        <v>121</v>
      </c>
      <c r="C122">
        <v>0.170340138133934</v>
      </c>
      <c r="D12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26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5">
      <c r="A123">
        <v>39</v>
      </c>
      <c r="B123">
        <v>122</v>
      </c>
      <c r="C123">
        <v>0.16926916218318899</v>
      </c>
      <c r="D123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25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5">
      <c r="A124">
        <v>39</v>
      </c>
      <c r="B124">
        <v>123</v>
      </c>
      <c r="C124">
        <v>0.16921253932597999</v>
      </c>
      <c r="D124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26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5">
      <c r="A125">
        <v>39</v>
      </c>
      <c r="B125">
        <v>124</v>
      </c>
      <c r="C125">
        <v>0.16848777714378499</v>
      </c>
      <c r="D125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25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5">
      <c r="A126">
        <v>39</v>
      </c>
      <c r="B126">
        <v>125</v>
      </c>
      <c r="C126">
        <v>0.170032657597709</v>
      </c>
      <c r="D126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26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5">
      <c r="B127">
        <v>126</v>
      </c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5">
      <c r="A128">
        <v>39</v>
      </c>
      <c r="B128">
        <v>127</v>
      </c>
      <c r="C128">
        <v>0.17026972379534</v>
      </c>
      <c r="D128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25</v>
      </c>
      <c r="I128">
        <v>8.5000000000000006E-2</v>
      </c>
      <c r="J128">
        <v>0.06</v>
      </c>
      <c r="K128">
        <f t="shared" ref="K128:K159" si="22">IF(ISODD(F128),$S$2,$T$2)</f>
        <v>137.74328324905164</v>
      </c>
      <c r="L128">
        <f t="shared" ref="L128:L159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5">
      <c r="A129">
        <v>39</v>
      </c>
      <c r="B129">
        <v>128</v>
      </c>
      <c r="C129">
        <v>0.168455432810039</v>
      </c>
      <c r="D129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26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5">
      <c r="A130">
        <v>39</v>
      </c>
      <c r="B130">
        <v>129</v>
      </c>
      <c r="C130">
        <v>0.169570996453168</v>
      </c>
      <c r="D130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25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-1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5">
      <c r="A131">
        <v>39</v>
      </c>
      <c r="B131">
        <v>130</v>
      </c>
      <c r="C131">
        <v>0.167791895369204</v>
      </c>
      <c r="D131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26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5">
      <c r="A132">
        <v>39</v>
      </c>
      <c r="B132">
        <v>131</v>
      </c>
      <c r="C132">
        <v>0.16914366333893699</v>
      </c>
      <c r="D13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25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5">
      <c r="A133">
        <v>39</v>
      </c>
      <c r="B133">
        <v>132</v>
      </c>
      <c r="C133">
        <v>0.167462263209883</v>
      </c>
      <c r="D133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26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5">
      <c r="A134">
        <v>39</v>
      </c>
      <c r="B134">
        <v>133</v>
      </c>
      <c r="C134">
        <v>0.167773609054536</v>
      </c>
      <c r="D134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25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5">
      <c r="A135">
        <v>39</v>
      </c>
      <c r="B135">
        <v>134</v>
      </c>
      <c r="C135">
        <v>0.17022793708717501</v>
      </c>
      <c r="D135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26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5">
      <c r="A136">
        <v>39</v>
      </c>
      <c r="B136">
        <v>135</v>
      </c>
      <c r="C136">
        <v>0.16810612838969199</v>
      </c>
      <c r="D136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25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5">
      <c r="A137">
        <v>39</v>
      </c>
      <c r="B137">
        <v>136</v>
      </c>
      <c r="C137">
        <v>0.16652763842363699</v>
      </c>
      <c r="D137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26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5">
      <c r="A138">
        <v>39</v>
      </c>
      <c r="B138">
        <v>137</v>
      </c>
      <c r="C138">
        <v>0.16553510018846199</v>
      </c>
      <c r="D138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25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5">
      <c r="A139">
        <v>39</v>
      </c>
      <c r="B139">
        <v>138</v>
      </c>
      <c r="C139">
        <v>0.16922778150255699</v>
      </c>
      <c r="D139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26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5">
      <c r="A140">
        <v>39</v>
      </c>
      <c r="B140">
        <v>139</v>
      </c>
      <c r="C140">
        <v>0.166697977352018</v>
      </c>
      <c r="D140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25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5">
      <c r="A141">
        <v>39</v>
      </c>
      <c r="B141">
        <v>140</v>
      </c>
      <c r="C141">
        <v>0.16877336641863599</v>
      </c>
      <c r="D141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26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5">
      <c r="A142">
        <v>39</v>
      </c>
      <c r="B142">
        <v>141</v>
      </c>
      <c r="C142">
        <v>0.171886069552554</v>
      </c>
      <c r="D14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25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5">
      <c r="A143">
        <v>39</v>
      </c>
      <c r="B143">
        <v>142</v>
      </c>
      <c r="C143">
        <v>0.16802899741569199</v>
      </c>
      <c r="D143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26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5">
      <c r="A144">
        <v>39</v>
      </c>
      <c r="B144">
        <v>143</v>
      </c>
      <c r="C144">
        <v>0.16913412924371901</v>
      </c>
      <c r="D144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25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0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5">
      <c r="A145">
        <v>39</v>
      </c>
      <c r="B145">
        <v>144</v>
      </c>
      <c r="C145">
        <v>0.168807200820836</v>
      </c>
      <c r="D145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26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5">
      <c r="A146">
        <v>39</v>
      </c>
      <c r="B146">
        <v>145</v>
      </c>
      <c r="C146">
        <v>0.167995714678325</v>
      </c>
      <c r="D146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25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0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5">
      <c r="A147">
        <v>39</v>
      </c>
      <c r="B147">
        <v>146</v>
      </c>
      <c r="C147">
        <v>0.16708211725734701</v>
      </c>
      <c r="D147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26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5">
      <c r="A148">
        <v>39</v>
      </c>
      <c r="B148">
        <v>147</v>
      </c>
      <c r="C148">
        <v>0.16581668374237399</v>
      </c>
      <c r="D148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25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5">
      <c r="A149">
        <v>39</v>
      </c>
      <c r="B149">
        <v>148</v>
      </c>
      <c r="C149">
        <v>0.170749627766206</v>
      </c>
      <c r="D149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26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5">
      <c r="A150">
        <v>39</v>
      </c>
      <c r="B150">
        <v>149</v>
      </c>
      <c r="C150">
        <v>0.16896529350683501</v>
      </c>
      <c r="D150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25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5">
      <c r="A151">
        <v>39</v>
      </c>
      <c r="B151">
        <v>150</v>
      </c>
      <c r="C151">
        <v>0.16947883830844299</v>
      </c>
      <c r="D151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26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5">
      <c r="A152">
        <v>39</v>
      </c>
      <c r="B152">
        <v>151</v>
      </c>
      <c r="C152">
        <v>0.168475490854198</v>
      </c>
      <c r="D15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25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5">
      <c r="A153">
        <v>39</v>
      </c>
      <c r="B153">
        <v>152</v>
      </c>
      <c r="C153">
        <v>0.16470414512047801</v>
      </c>
      <c r="D153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26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5">
      <c r="A154">
        <v>39</v>
      </c>
      <c r="B154">
        <v>153</v>
      </c>
      <c r="C154">
        <v>0.16864515958260101</v>
      </c>
      <c r="D154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25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5">
      <c r="A155">
        <v>39</v>
      </c>
      <c r="B155">
        <v>154</v>
      </c>
      <c r="C155">
        <v>0.16745550132738099</v>
      </c>
      <c r="D155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26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5">
      <c r="A156">
        <v>39</v>
      </c>
      <c r="B156">
        <v>155</v>
      </c>
      <c r="C156">
        <v>0.170572604707218</v>
      </c>
      <c r="D156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25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5">
      <c r="A157">
        <v>39</v>
      </c>
      <c r="B157">
        <v>156</v>
      </c>
      <c r="C157">
        <v>0.169738451618067</v>
      </c>
      <c r="D157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26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5">
      <c r="A158">
        <v>39</v>
      </c>
      <c r="B158">
        <v>157</v>
      </c>
      <c r="C158">
        <v>0.170043300156588</v>
      </c>
      <c r="D158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25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5">
      <c r="A159">
        <v>39</v>
      </c>
      <c r="B159">
        <v>158</v>
      </c>
      <c r="C159">
        <v>0.16778105118789599</v>
      </c>
      <c r="D159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26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5">
      <c r="A160">
        <v>39</v>
      </c>
      <c r="B160">
        <v>159</v>
      </c>
      <c r="C160">
        <v>0.167237217458402</v>
      </c>
      <c r="D160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25</v>
      </c>
      <c r="I160">
        <v>0.1275</v>
      </c>
      <c r="J160">
        <v>0.24</v>
      </c>
      <c r="K160">
        <f t="shared" ref="K160:K193" si="31">IF(ISODD(F160),$S$2,$T$2)</f>
        <v>137.74328324905164</v>
      </c>
      <c r="L160">
        <f t="shared" ref="L160:L191" si="32">1/(D160*K160*0.000001)</f>
        <v>0.69090250611399029</v>
      </c>
      <c r="M160">
        <v>-1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5">
      <c r="A161">
        <v>39</v>
      </c>
      <c r="B161">
        <v>160</v>
      </c>
      <c r="C161">
        <v>0.169046542573453</v>
      </c>
      <c r="D161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26</v>
      </c>
      <c r="I161">
        <v>0.1275</v>
      </c>
      <c r="J161">
        <v>0.25</v>
      </c>
      <c r="K161">
        <f t="shared" si="31"/>
        <v>61.679147800727492</v>
      </c>
      <c r="L161">
        <f t="shared" si="32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5">
      <c r="A162">
        <v>39</v>
      </c>
      <c r="B162">
        <v>161</v>
      </c>
      <c r="C162">
        <v>0.16930330092620499</v>
      </c>
      <c r="D16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25</v>
      </c>
      <c r="I162">
        <v>0.1275</v>
      </c>
      <c r="J162">
        <v>0.27</v>
      </c>
      <c r="K162">
        <f t="shared" si="31"/>
        <v>137.74328324905164</v>
      </c>
      <c r="L162">
        <f t="shared" si="32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5">
      <c r="A163">
        <v>39</v>
      </c>
      <c r="B163">
        <v>162</v>
      </c>
      <c r="C163">
        <v>0.16531979377073699</v>
      </c>
      <c r="D163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26</v>
      </c>
      <c r="I163">
        <v>0.1275</v>
      </c>
      <c r="J163">
        <v>0.28000000000000003</v>
      </c>
      <c r="K163">
        <f t="shared" si="31"/>
        <v>61.679147800727492</v>
      </c>
      <c r="L163">
        <f t="shared" si="32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5">
      <c r="A164">
        <v>39</v>
      </c>
      <c r="B164">
        <v>163</v>
      </c>
      <c r="C164">
        <v>0.16698814512628099</v>
      </c>
      <c r="D164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25</v>
      </c>
      <c r="I164">
        <v>0.1275</v>
      </c>
      <c r="J164">
        <v>0.3</v>
      </c>
      <c r="K164">
        <f t="shared" si="31"/>
        <v>137.74328324905164</v>
      </c>
      <c r="L164">
        <f t="shared" si="32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5">
      <c r="A165">
        <v>39</v>
      </c>
      <c r="B165">
        <v>164</v>
      </c>
      <c r="C165">
        <v>0.17073778386552299</v>
      </c>
      <c r="D165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26</v>
      </c>
      <c r="I165">
        <v>0.1275</v>
      </c>
      <c r="J165">
        <v>0.31</v>
      </c>
      <c r="K165">
        <f t="shared" si="31"/>
        <v>61.679147800727492</v>
      </c>
      <c r="L165">
        <f t="shared" si="32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5">
      <c r="A166">
        <v>39</v>
      </c>
      <c r="B166">
        <v>165</v>
      </c>
      <c r="C166">
        <v>0.166749389520369</v>
      </c>
      <c r="D166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25</v>
      </c>
      <c r="I166">
        <v>0.1275</v>
      </c>
      <c r="J166">
        <v>0.33</v>
      </c>
      <c r="K166">
        <f t="shared" si="31"/>
        <v>137.74328324905164</v>
      </c>
      <c r="L166">
        <f t="shared" si="32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5">
      <c r="A167">
        <v>39</v>
      </c>
      <c r="B167">
        <v>166</v>
      </c>
      <c r="C167">
        <v>0.168012605888086</v>
      </c>
      <c r="D167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26</v>
      </c>
      <c r="I167">
        <v>0.1275</v>
      </c>
      <c r="J167">
        <v>0.34</v>
      </c>
      <c r="K167">
        <f t="shared" si="31"/>
        <v>61.679147800727492</v>
      </c>
      <c r="L167">
        <f t="shared" si="32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5">
      <c r="A168">
        <v>39</v>
      </c>
      <c r="B168">
        <v>167</v>
      </c>
      <c r="C168">
        <v>0.16902151948361499</v>
      </c>
      <c r="D168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25</v>
      </c>
      <c r="I168">
        <v>0.17</v>
      </c>
      <c r="J168">
        <v>0.06</v>
      </c>
      <c r="K168">
        <f t="shared" si="31"/>
        <v>137.74328324905164</v>
      </c>
      <c r="L168">
        <f t="shared" si="32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5">
      <c r="A169">
        <v>39</v>
      </c>
      <c r="B169">
        <v>168</v>
      </c>
      <c r="C169">
        <v>0.16893148156384599</v>
      </c>
      <c r="D169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26</v>
      </c>
      <c r="I169">
        <v>0.17</v>
      </c>
      <c r="J169">
        <v>7.0000000000000007E-2</v>
      </c>
      <c r="K169">
        <f t="shared" si="31"/>
        <v>61.679147800727492</v>
      </c>
      <c r="L169">
        <f t="shared" si="32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5">
      <c r="A170">
        <v>39</v>
      </c>
      <c r="B170">
        <v>169</v>
      </c>
      <c r="C170">
        <v>0.16967328634398701</v>
      </c>
      <c r="D170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25</v>
      </c>
      <c r="I170">
        <v>0.17</v>
      </c>
      <c r="J170">
        <v>0.09</v>
      </c>
      <c r="K170">
        <f t="shared" si="31"/>
        <v>137.74328324905164</v>
      </c>
      <c r="L170">
        <f t="shared" si="32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5">
      <c r="A171">
        <v>39</v>
      </c>
      <c r="B171">
        <v>170</v>
      </c>
      <c r="C171">
        <v>0.17107458766655601</v>
      </c>
      <c r="D171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26</v>
      </c>
      <c r="I171">
        <v>0.17</v>
      </c>
      <c r="J171">
        <v>0.1</v>
      </c>
      <c r="K171">
        <f t="shared" si="31"/>
        <v>61.679147800727492</v>
      </c>
      <c r="L171">
        <f t="shared" si="32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5">
      <c r="A172">
        <v>39</v>
      </c>
      <c r="B172">
        <v>171</v>
      </c>
      <c r="C172">
        <v>0.16763516035224299</v>
      </c>
      <c r="D17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25</v>
      </c>
      <c r="I172">
        <v>0.17</v>
      </c>
      <c r="J172">
        <v>0.12</v>
      </c>
      <c r="K172">
        <f t="shared" si="31"/>
        <v>137.74328324905164</v>
      </c>
      <c r="L172">
        <f t="shared" si="32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5">
      <c r="A173">
        <v>39</v>
      </c>
      <c r="B173">
        <v>172</v>
      </c>
      <c r="C173">
        <v>0.16966803916289799</v>
      </c>
      <c r="D173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26</v>
      </c>
      <c r="I173">
        <v>0.17</v>
      </c>
      <c r="J173">
        <v>0.13</v>
      </c>
      <c r="K173">
        <f t="shared" si="31"/>
        <v>61.679147800727492</v>
      </c>
      <c r="L173">
        <f t="shared" si="32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5">
      <c r="A174">
        <v>39</v>
      </c>
      <c r="B174">
        <v>173</v>
      </c>
      <c r="C174">
        <v>0.16704724605568699</v>
      </c>
      <c r="D174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25</v>
      </c>
      <c r="I174">
        <v>0.17</v>
      </c>
      <c r="J174">
        <v>0.15</v>
      </c>
      <c r="K174">
        <f t="shared" si="31"/>
        <v>137.74328324905164</v>
      </c>
      <c r="L174">
        <f t="shared" si="32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5">
      <c r="A175">
        <v>39</v>
      </c>
      <c r="B175">
        <v>174</v>
      </c>
      <c r="C175">
        <v>0.17122084602180901</v>
      </c>
      <c r="D175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25</v>
      </c>
      <c r="I175">
        <v>0.17</v>
      </c>
      <c r="J175">
        <v>0.18</v>
      </c>
      <c r="K175">
        <f t="shared" si="31"/>
        <v>137.74328324905164</v>
      </c>
      <c r="L175">
        <f t="shared" si="32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5">
      <c r="A176">
        <v>39</v>
      </c>
      <c r="B176">
        <v>175</v>
      </c>
      <c r="C176">
        <v>0.17066023154822399</v>
      </c>
      <c r="D176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25</v>
      </c>
      <c r="I176">
        <v>0.17</v>
      </c>
      <c r="J176">
        <v>0.21</v>
      </c>
      <c r="K176">
        <f t="shared" si="31"/>
        <v>137.74328324905164</v>
      </c>
      <c r="L176">
        <f t="shared" si="32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5">
      <c r="A177">
        <v>39</v>
      </c>
      <c r="B177">
        <v>176</v>
      </c>
      <c r="C177">
        <v>0.16676489558000299</v>
      </c>
      <c r="D177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25</v>
      </c>
      <c r="I177">
        <v>0.17</v>
      </c>
      <c r="J177">
        <v>0.24</v>
      </c>
      <c r="K177">
        <f t="shared" si="31"/>
        <v>137.74328324905164</v>
      </c>
      <c r="L177">
        <f t="shared" si="32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5">
      <c r="A178">
        <v>39</v>
      </c>
      <c r="B178">
        <v>177</v>
      </c>
      <c r="C178">
        <v>0.17036906321985101</v>
      </c>
      <c r="D178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25</v>
      </c>
      <c r="I178">
        <v>0.17</v>
      </c>
      <c r="J178">
        <v>0.27</v>
      </c>
      <c r="K178">
        <f t="shared" si="31"/>
        <v>137.74328324905164</v>
      </c>
      <c r="L178">
        <f t="shared" si="32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5">
      <c r="A179">
        <v>39</v>
      </c>
      <c r="B179">
        <v>178</v>
      </c>
      <c r="C179">
        <v>0.168626932078979</v>
      </c>
      <c r="D179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25</v>
      </c>
      <c r="I179">
        <v>0.17</v>
      </c>
      <c r="J179">
        <v>0.3</v>
      </c>
      <c r="K179">
        <f t="shared" si="31"/>
        <v>137.74328324905164</v>
      </c>
      <c r="L179">
        <f t="shared" si="32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5">
      <c r="A180">
        <v>39</v>
      </c>
      <c r="B180">
        <v>179</v>
      </c>
      <c r="C180">
        <v>0.17043975227560801</v>
      </c>
      <c r="D180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25</v>
      </c>
      <c r="I180">
        <v>0.17</v>
      </c>
      <c r="J180">
        <v>0.33</v>
      </c>
      <c r="K180">
        <f t="shared" si="31"/>
        <v>137.74328324905164</v>
      </c>
      <c r="L180">
        <f t="shared" si="32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5">
      <c r="A181">
        <v>39</v>
      </c>
      <c r="B181">
        <v>180</v>
      </c>
      <c r="C181">
        <v>0.170209196609686</v>
      </c>
      <c r="D181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25</v>
      </c>
      <c r="I181">
        <v>-0.17</v>
      </c>
      <c r="J181">
        <v>0.06</v>
      </c>
      <c r="K181">
        <f t="shared" si="31"/>
        <v>137.74328324905164</v>
      </c>
      <c r="L181">
        <f t="shared" si="32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5">
      <c r="A182">
        <v>39</v>
      </c>
      <c r="B182">
        <v>181</v>
      </c>
      <c r="C182">
        <v>0.17058546684753201</v>
      </c>
      <c r="D18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26</v>
      </c>
      <c r="I182">
        <v>-0.17</v>
      </c>
      <c r="J182">
        <v>7.0000000000000007E-2</v>
      </c>
      <c r="K182">
        <f t="shared" si="31"/>
        <v>61.679147800727492</v>
      </c>
      <c r="L182">
        <f t="shared" si="32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5">
      <c r="A183">
        <v>39</v>
      </c>
      <c r="B183">
        <v>182</v>
      </c>
      <c r="C183">
        <v>0.17045694208683601</v>
      </c>
      <c r="D183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25</v>
      </c>
      <c r="I183">
        <v>-0.17</v>
      </c>
      <c r="J183">
        <v>0.09</v>
      </c>
      <c r="K183">
        <f t="shared" si="31"/>
        <v>137.74328324905164</v>
      </c>
      <c r="L183">
        <f t="shared" si="32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5">
      <c r="A184">
        <v>39</v>
      </c>
      <c r="B184">
        <v>183</v>
      </c>
      <c r="C184">
        <v>0.170806550796404</v>
      </c>
      <c r="D184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26</v>
      </c>
      <c r="I184">
        <v>-0.17</v>
      </c>
      <c r="J184">
        <v>0.1</v>
      </c>
      <c r="K184">
        <f t="shared" si="31"/>
        <v>61.679147800727492</v>
      </c>
      <c r="L184">
        <f t="shared" si="32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5">
      <c r="A185">
        <v>39</v>
      </c>
      <c r="B185">
        <v>184</v>
      </c>
      <c r="C185">
        <v>0.168596313088866</v>
      </c>
      <c r="D185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25</v>
      </c>
      <c r="I185">
        <v>-0.17</v>
      </c>
      <c r="J185">
        <v>0.12</v>
      </c>
      <c r="K185">
        <f t="shared" si="31"/>
        <v>137.74328324905164</v>
      </c>
      <c r="L185">
        <f t="shared" si="32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5">
      <c r="A186">
        <v>39</v>
      </c>
      <c r="B186">
        <v>185</v>
      </c>
      <c r="C186">
        <v>0.16965700729650501</v>
      </c>
      <c r="D186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26</v>
      </c>
      <c r="I186">
        <v>-0.17</v>
      </c>
      <c r="J186">
        <v>0.13</v>
      </c>
      <c r="K186">
        <f t="shared" si="31"/>
        <v>61.679147800727492</v>
      </c>
      <c r="L186">
        <f t="shared" si="32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5">
      <c r="A187">
        <v>39</v>
      </c>
      <c r="B187">
        <v>186</v>
      </c>
      <c r="C187">
        <v>0.168110701649303</v>
      </c>
      <c r="D187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25</v>
      </c>
      <c r="I187">
        <v>-0.17</v>
      </c>
      <c r="J187">
        <v>0.15</v>
      </c>
      <c r="K187">
        <f t="shared" si="31"/>
        <v>137.74328324905164</v>
      </c>
      <c r="L187">
        <f t="shared" si="32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5">
      <c r="A188">
        <v>39</v>
      </c>
      <c r="B188">
        <v>187</v>
      </c>
      <c r="C188">
        <v>0.16923839640664701</v>
      </c>
      <c r="D188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25</v>
      </c>
      <c r="I188">
        <v>-0.17</v>
      </c>
      <c r="J188">
        <v>0.18</v>
      </c>
      <c r="K188">
        <f t="shared" si="31"/>
        <v>137.74328324905164</v>
      </c>
      <c r="L188">
        <f t="shared" si="32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5">
      <c r="A189">
        <v>39</v>
      </c>
      <c r="B189">
        <v>188</v>
      </c>
      <c r="C189">
        <v>0.16733233850323101</v>
      </c>
      <c r="D189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25</v>
      </c>
      <c r="I189">
        <v>-0.17</v>
      </c>
      <c r="J189">
        <v>0.21</v>
      </c>
      <c r="K189">
        <f t="shared" si="31"/>
        <v>137.74328324905164</v>
      </c>
      <c r="L189">
        <f t="shared" si="32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5">
      <c r="A190">
        <v>39</v>
      </c>
      <c r="B190">
        <v>189</v>
      </c>
      <c r="C190">
        <v>0.17058358722101399</v>
      </c>
      <c r="D190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25</v>
      </c>
      <c r="I190">
        <v>-0.17</v>
      </c>
      <c r="J190">
        <v>0.24</v>
      </c>
      <c r="K190">
        <f t="shared" si="31"/>
        <v>137.74328324905164</v>
      </c>
      <c r="L190">
        <f t="shared" si="32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5">
      <c r="A191">
        <v>39</v>
      </c>
      <c r="B191">
        <v>190</v>
      </c>
      <c r="C191">
        <v>0.16796430801277601</v>
      </c>
      <c r="D191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25</v>
      </c>
      <c r="I191">
        <v>-0.17</v>
      </c>
      <c r="J191">
        <v>0.27</v>
      </c>
      <c r="K191">
        <f t="shared" si="31"/>
        <v>137.74328324905164</v>
      </c>
      <c r="L191">
        <f t="shared" si="32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5">
      <c r="A192">
        <v>39</v>
      </c>
      <c r="B192">
        <v>191</v>
      </c>
      <c r="C192">
        <v>0.167905524508421</v>
      </c>
      <c r="D19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25</v>
      </c>
      <c r="I192">
        <v>-0.17</v>
      </c>
      <c r="J192">
        <v>0.3</v>
      </c>
      <c r="K192">
        <f t="shared" si="31"/>
        <v>137.74328324905164</v>
      </c>
      <c r="L192">
        <f t="shared" ref="L192:L193" si="33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5">
      <c r="A193">
        <v>39</v>
      </c>
      <c r="B193">
        <v>192</v>
      </c>
      <c r="C193">
        <v>0.16909350313643301</v>
      </c>
      <c r="D193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25</v>
      </c>
      <c r="I193">
        <v>-0.17</v>
      </c>
      <c r="J193">
        <v>0.33</v>
      </c>
      <c r="K193">
        <f t="shared" si="31"/>
        <v>137.74328324905164</v>
      </c>
      <c r="L193">
        <f t="shared" si="33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sortState xmlns:xlrd2="http://schemas.microsoft.com/office/spreadsheetml/2017/richdata2" ref="U2:U193">
    <sortCondition ref="U2:U193"/>
  </sortState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8CB3-1E0C-440B-8E4E-C5D2CB59B47F}">
  <dimension ref="A1:X193"/>
  <sheetViews>
    <sheetView topLeftCell="E70" zoomScale="86" zoomScaleNormal="86" workbookViewId="0">
      <selection activeCell="G80" sqref="G80"/>
    </sheetView>
  </sheetViews>
  <sheetFormatPr baseColWidth="10" defaultColWidth="8.83203125" defaultRowHeight="17" x14ac:dyDescent="0.25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5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5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5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5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5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5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5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5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5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5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5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5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5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5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5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5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5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5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5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5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5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5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5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5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5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5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5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5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5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5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5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5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5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5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5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5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5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5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5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5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5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5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5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5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5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5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5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5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5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5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5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5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5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5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5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5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5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5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5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5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5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5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5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5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5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5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5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5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5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5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5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5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5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5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5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5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5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5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5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5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5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5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5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5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5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5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5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5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5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5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5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5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5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5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5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5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5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5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5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5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5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5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5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5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5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5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5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5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5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5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5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5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5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5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5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5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5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5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5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5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5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5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5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5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5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5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5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5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5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5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5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5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5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5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5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5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5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5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5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5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5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5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5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5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5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5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5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5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5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5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5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5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5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5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5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5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5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5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5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5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5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5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5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5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5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5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5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5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5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5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5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5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5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5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5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5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5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5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5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5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5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5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5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5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5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5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5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5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5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5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5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5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5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230428</vt:lpstr>
      <vt:lpstr>230416</vt:lpstr>
      <vt:lpstr>230127</vt:lpstr>
      <vt:lpstr>230119</vt:lpstr>
      <vt:lpstr>230110</vt:lpstr>
      <vt:lpstr>230103</vt:lpstr>
      <vt:lpstr>221219</vt:lpstr>
      <vt:lpstr>230119_old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Ryo Someya</cp:lastModifiedBy>
  <dcterms:created xsi:type="dcterms:W3CDTF">2015-06-05T18:19:34Z</dcterms:created>
  <dcterms:modified xsi:type="dcterms:W3CDTF">2023-06-09T10:34:34Z</dcterms:modified>
</cp:coreProperties>
</file>