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hancai/Google Drive/磁気プローブ/matlab磁気プローブ解析new/pcb_experiment/"/>
    </mc:Choice>
  </mc:AlternateContent>
  <xr:revisionPtr revIDLastSave="0" documentId="13_ncr:1_{7EE77AE8-F1F3-3846-A23E-D085F9CA7F7A}" xr6:coauthVersionLast="47" xr6:coauthVersionMax="47" xr10:uidLastSave="{00000000-0000-0000-0000-000000000000}"/>
  <bookViews>
    <workbookView xWindow="1500" yWindow="1320" windowWidth="27640" windowHeight="16940" xr2:uid="{99423A7A-E8D1-1E4E-BCB3-5B475CE5855E}"/>
  </bookViews>
  <sheets>
    <sheet name="2305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L15" i="1" s="1"/>
  <c r="C15" i="1"/>
  <c r="K14" i="1"/>
  <c r="L14" i="1" s="1"/>
  <c r="C14" i="1"/>
  <c r="K13" i="1"/>
  <c r="L13" i="1" s="1"/>
  <c r="C13" i="1"/>
  <c r="K12" i="1"/>
  <c r="L12" i="1" s="1"/>
  <c r="C12" i="1"/>
  <c r="K11" i="1"/>
  <c r="L11" i="1" s="1"/>
  <c r="C11" i="1"/>
  <c r="K10" i="1"/>
  <c r="L10" i="1" s="1"/>
  <c r="C10" i="1"/>
  <c r="K9" i="1"/>
  <c r="L9" i="1" s="1"/>
  <c r="C9" i="1"/>
  <c r="K8" i="1"/>
  <c r="L8" i="1" s="1"/>
  <c r="C8" i="1"/>
  <c r="K7" i="1"/>
  <c r="L7" i="1" s="1"/>
  <c r="C7" i="1"/>
  <c r="K6" i="1"/>
  <c r="L6" i="1" s="1"/>
  <c r="C6" i="1"/>
  <c r="K5" i="1"/>
  <c r="L5" i="1" s="1"/>
  <c r="C5" i="1"/>
  <c r="K4" i="1"/>
  <c r="L4" i="1" s="1"/>
  <c r="C4" i="1"/>
  <c r="K3" i="1"/>
  <c r="L3" i="1" s="1"/>
  <c r="C3" i="1"/>
  <c r="K2" i="1"/>
  <c r="L2" i="1" s="1"/>
  <c r="C2" i="1"/>
</calcChain>
</file>

<file path=xl/sharedStrings.xml><?xml version="1.0" encoding="utf-8"?>
<sst xmlns="http://schemas.openxmlformats.org/spreadsheetml/2006/main" count="39" uniqueCount="25">
  <si>
    <t>dtacq_num</t>
    <phoneticPr fontId="0"/>
  </si>
  <si>
    <t>dtacq_ch</t>
    <phoneticPr fontId="0"/>
  </si>
  <si>
    <t>1/ωRC</t>
    <phoneticPr fontId="0"/>
  </si>
  <si>
    <t>1/RC</t>
    <phoneticPr fontId="0"/>
  </si>
  <si>
    <t>probe_num</t>
    <phoneticPr fontId="0"/>
  </si>
  <si>
    <t>probe_ch</t>
    <phoneticPr fontId="0"/>
  </si>
  <si>
    <t>ch</t>
    <phoneticPr fontId="0"/>
  </si>
  <si>
    <t>direction</t>
    <phoneticPr fontId="0"/>
  </si>
  <si>
    <t>zpos</t>
    <phoneticPr fontId="0"/>
  </si>
  <si>
    <t>rpos</t>
    <phoneticPr fontId="0"/>
  </si>
  <si>
    <t>NS[mm^2]</t>
    <phoneticPr fontId="0"/>
  </si>
  <si>
    <t>RC/NS</t>
    <phoneticPr fontId="0"/>
  </si>
  <si>
    <t>polarity</t>
    <phoneticPr fontId="0"/>
  </si>
  <si>
    <t>ok</t>
    <phoneticPr fontId="0"/>
  </si>
  <si>
    <t>d2p</t>
    <phoneticPr fontId="0"/>
  </si>
  <si>
    <t>d2bz</t>
    <phoneticPr fontId="0"/>
  </si>
  <si>
    <t>d2bt</t>
    <phoneticPr fontId="0"/>
  </si>
  <si>
    <t>Bz (Br low-n)</t>
  </si>
  <si>
    <t>Bt</t>
  </si>
  <si>
    <t>Br (Bz low-n)</t>
  </si>
  <si>
    <t>bz_ch</t>
    <phoneticPr fontId="0"/>
  </si>
  <si>
    <t>bt_ch</t>
    <phoneticPr fontId="0"/>
  </si>
  <si>
    <t>dtacq_ch</t>
  </si>
  <si>
    <t>t</t>
  </si>
  <si>
    <t>レーザ室断線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</si>
</sst>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.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1266-6CE8-4047-9AD7-68BC6647D44E}">
  <dimension ref="A1:Y15"/>
  <sheetViews>
    <sheetView tabSelected="1" workbookViewId="0">
      <selection activeCell="F12" sqref="F12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6</v>
      </c>
      <c r="V1" t="s">
        <v>20</v>
      </c>
      <c r="W1" t="s">
        <v>21</v>
      </c>
      <c r="X1" t="s">
        <v>22</v>
      </c>
    </row>
    <row r="2" spans="1:25" x14ac:dyDescent="0.2">
      <c r="A2">
        <v>40</v>
      </c>
      <c r="B2">
        <v>1</v>
      </c>
      <c r="C2">
        <f>D2/(10^4*2*PI())</f>
        <v>0.17323560304846014</v>
      </c>
      <c r="D2" s="1">
        <v>10884.7139575448</v>
      </c>
      <c r="E2">
        <v>19</v>
      </c>
      <c r="F2">
        <v>8</v>
      </c>
      <c r="G2">
        <v>188</v>
      </c>
      <c r="H2" t="s">
        <v>23</v>
      </c>
      <c r="I2">
        <v>0.17</v>
      </c>
      <c r="J2">
        <v>0.16</v>
      </c>
      <c r="K2" s="2">
        <f>$S$2</f>
        <v>35.981763849070248</v>
      </c>
      <c r="L2">
        <f t="shared" ref="L2:L15" si="0">1/(D2*K2*0.000001)</f>
        <v>2.5532922704040035</v>
      </c>
      <c r="M2">
        <v>1</v>
      </c>
      <c r="N2">
        <v>1</v>
      </c>
      <c r="R2" s="2">
        <v>114.8135129920895</v>
      </c>
      <c r="S2" s="2">
        <v>35.981763849070248</v>
      </c>
      <c r="T2" s="2">
        <v>32.616022538598202</v>
      </c>
    </row>
    <row r="3" spans="1:25" x14ac:dyDescent="0.2">
      <c r="A3">
        <v>40</v>
      </c>
      <c r="B3">
        <v>2</v>
      </c>
      <c r="C3">
        <f t="shared" ref="C3:C15" si="1">D3/(10^4*2*PI())</f>
        <v>0.17219328837161835</v>
      </c>
      <c r="D3" s="1">
        <v>10819.223394914899</v>
      </c>
      <c r="E3">
        <v>19</v>
      </c>
      <c r="F3">
        <v>10</v>
      </c>
      <c r="G3">
        <v>190</v>
      </c>
      <c r="H3" t="s">
        <v>23</v>
      </c>
      <c r="I3">
        <v>0.17</v>
      </c>
      <c r="J3">
        <v>0.19</v>
      </c>
      <c r="K3" s="2">
        <f t="shared" ref="K3:K14" si="2">$S$2</f>
        <v>35.981763849070248</v>
      </c>
      <c r="L3">
        <f t="shared" si="0"/>
        <v>2.5687477741165834</v>
      </c>
      <c r="M3">
        <v>-1</v>
      </c>
      <c r="N3">
        <v>1</v>
      </c>
    </row>
    <row r="4" spans="1:25" x14ac:dyDescent="0.2">
      <c r="A4">
        <v>40</v>
      </c>
      <c r="B4">
        <v>3</v>
      </c>
      <c r="C4">
        <f t="shared" si="1"/>
        <v>0.17152259632102823</v>
      </c>
      <c r="D4" s="1">
        <v>10777.0825705358</v>
      </c>
      <c r="E4">
        <v>20</v>
      </c>
      <c r="F4">
        <v>2</v>
      </c>
      <c r="G4">
        <v>192</v>
      </c>
      <c r="H4" t="s">
        <v>23</v>
      </c>
      <c r="I4">
        <v>0.17</v>
      </c>
      <c r="J4">
        <v>0.22</v>
      </c>
      <c r="K4" s="2">
        <f t="shared" si="2"/>
        <v>35.981763849070248</v>
      </c>
      <c r="L4">
        <f t="shared" si="0"/>
        <v>2.5787921574749513</v>
      </c>
      <c r="M4">
        <v>1</v>
      </c>
      <c r="N4">
        <v>1</v>
      </c>
    </row>
    <row r="5" spans="1:25" x14ac:dyDescent="0.2">
      <c r="A5">
        <v>40</v>
      </c>
      <c r="B5">
        <v>4</v>
      </c>
      <c r="C5">
        <f t="shared" si="1"/>
        <v>0.17188043693951371</v>
      </c>
      <c r="D5" s="1">
        <v>10799.5663596996</v>
      </c>
      <c r="E5">
        <v>20</v>
      </c>
      <c r="F5">
        <v>4</v>
      </c>
      <c r="G5">
        <v>194</v>
      </c>
      <c r="H5" t="s">
        <v>23</v>
      </c>
      <c r="I5">
        <v>0.17</v>
      </c>
      <c r="J5">
        <v>0.25</v>
      </c>
      <c r="K5" s="2">
        <f t="shared" si="2"/>
        <v>35.981763849070248</v>
      </c>
      <c r="L5">
        <f t="shared" si="0"/>
        <v>2.5734233290206632</v>
      </c>
      <c r="M5">
        <v>1</v>
      </c>
      <c r="N5">
        <v>1</v>
      </c>
    </row>
    <row r="6" spans="1:25" x14ac:dyDescent="0.2">
      <c r="A6">
        <v>40</v>
      </c>
      <c r="B6">
        <v>5</v>
      </c>
      <c r="C6">
        <f t="shared" si="1"/>
        <v>0.17056083935976926</v>
      </c>
      <c r="D6" s="1">
        <v>10716.653598455199</v>
      </c>
      <c r="E6">
        <v>20</v>
      </c>
      <c r="F6">
        <v>6</v>
      </c>
      <c r="G6">
        <v>196</v>
      </c>
      <c r="H6" t="s">
        <v>23</v>
      </c>
      <c r="I6">
        <v>0.17</v>
      </c>
      <c r="J6">
        <v>0.28000000000000003</v>
      </c>
      <c r="K6" s="2">
        <f t="shared" si="2"/>
        <v>35.981763849070248</v>
      </c>
      <c r="L6">
        <f t="shared" si="0"/>
        <v>2.5933334280174822</v>
      </c>
      <c r="M6">
        <v>1</v>
      </c>
      <c r="N6">
        <v>1</v>
      </c>
    </row>
    <row r="7" spans="1:25" x14ac:dyDescent="0.2">
      <c r="A7">
        <v>40</v>
      </c>
      <c r="B7">
        <v>6</v>
      </c>
      <c r="C7">
        <f t="shared" si="1"/>
        <v>0.17549730128412128</v>
      </c>
      <c r="D7" s="1">
        <v>11026.8206487806</v>
      </c>
      <c r="E7">
        <v>20</v>
      </c>
      <c r="F7">
        <v>8</v>
      </c>
      <c r="G7">
        <v>198</v>
      </c>
      <c r="H7" t="s">
        <v>23</v>
      </c>
      <c r="I7">
        <v>0.17</v>
      </c>
      <c r="J7">
        <v>0.31</v>
      </c>
      <c r="K7" s="2">
        <f t="shared" si="2"/>
        <v>35.981763849070248</v>
      </c>
      <c r="L7">
        <f t="shared" si="0"/>
        <v>2.5203870543075415</v>
      </c>
      <c r="M7">
        <v>-1</v>
      </c>
      <c r="N7">
        <v>1</v>
      </c>
    </row>
    <row r="8" spans="1:25" x14ac:dyDescent="0.2">
      <c r="A8">
        <v>40</v>
      </c>
      <c r="B8">
        <v>7</v>
      </c>
      <c r="C8">
        <f t="shared" si="1"/>
        <v>0.17608378622088405</v>
      </c>
      <c r="D8" s="1">
        <v>11063.6705841561</v>
      </c>
      <c r="E8">
        <v>20</v>
      </c>
      <c r="F8">
        <v>10</v>
      </c>
      <c r="G8">
        <v>200</v>
      </c>
      <c r="H8" t="s">
        <v>23</v>
      </c>
      <c r="I8">
        <v>0.17</v>
      </c>
      <c r="J8">
        <v>0.34</v>
      </c>
      <c r="K8" s="2">
        <f t="shared" si="2"/>
        <v>35.981763849070248</v>
      </c>
      <c r="L8">
        <f t="shared" si="0"/>
        <v>2.5119923629285807</v>
      </c>
      <c r="M8">
        <v>-1</v>
      </c>
      <c r="N8">
        <v>1</v>
      </c>
    </row>
    <row r="9" spans="1:25" x14ac:dyDescent="0.2">
      <c r="A9">
        <v>40</v>
      </c>
      <c r="B9">
        <v>8</v>
      </c>
      <c r="C9">
        <f t="shared" si="1"/>
        <v>0.17287007303228896</v>
      </c>
      <c r="D9" s="1">
        <v>10861.747029275401</v>
      </c>
      <c r="E9">
        <v>1</v>
      </c>
      <c r="F9">
        <v>8</v>
      </c>
      <c r="G9">
        <v>8</v>
      </c>
      <c r="H9" t="s">
        <v>23</v>
      </c>
      <c r="I9">
        <v>-0.17</v>
      </c>
      <c r="J9">
        <v>0.16</v>
      </c>
      <c r="K9" s="2">
        <f t="shared" si="2"/>
        <v>35.981763849070248</v>
      </c>
      <c r="L9">
        <f t="shared" si="0"/>
        <v>2.5586911514741604</v>
      </c>
      <c r="M9">
        <v>1</v>
      </c>
      <c r="N9">
        <v>1</v>
      </c>
    </row>
    <row r="10" spans="1:25" x14ac:dyDescent="0.2">
      <c r="A10">
        <v>40</v>
      </c>
      <c r="B10">
        <v>9</v>
      </c>
      <c r="C10">
        <f t="shared" si="1"/>
        <v>0.17302232097576228</v>
      </c>
      <c r="D10" s="1">
        <v>10871.313049690199</v>
      </c>
      <c r="E10">
        <v>1</v>
      </c>
      <c r="F10">
        <v>10</v>
      </c>
      <c r="G10">
        <v>10</v>
      </c>
      <c r="H10" t="s">
        <v>23</v>
      </c>
      <c r="I10">
        <v>-0.17</v>
      </c>
      <c r="J10">
        <v>0.19</v>
      </c>
      <c r="K10" s="2">
        <f t="shared" si="2"/>
        <v>35.981763849070248</v>
      </c>
      <c r="L10">
        <f t="shared" si="0"/>
        <v>2.5564396762679644</v>
      </c>
      <c r="M10">
        <v>1</v>
      </c>
      <c r="N10">
        <v>1</v>
      </c>
    </row>
    <row r="11" spans="1:25" x14ac:dyDescent="0.2">
      <c r="A11">
        <v>40</v>
      </c>
      <c r="B11">
        <v>10</v>
      </c>
      <c r="C11">
        <f t="shared" si="1"/>
        <v>0.1713879596171253</v>
      </c>
      <c r="D11" s="1">
        <v>10768.623096938099</v>
      </c>
      <c r="E11">
        <v>2</v>
      </c>
      <c r="F11">
        <v>2</v>
      </c>
      <c r="G11">
        <v>12</v>
      </c>
      <c r="H11" t="s">
        <v>23</v>
      </c>
      <c r="I11">
        <v>-0.17</v>
      </c>
      <c r="J11">
        <v>0.22</v>
      </c>
      <c r="K11" s="2">
        <f t="shared" si="2"/>
        <v>35.981763849070248</v>
      </c>
      <c r="L11">
        <f t="shared" si="0"/>
        <v>2.5808179711721846</v>
      </c>
      <c r="M11">
        <v>1</v>
      </c>
      <c r="N11">
        <v>1</v>
      </c>
      <c r="Y11" t="s">
        <v>24</v>
      </c>
    </row>
    <row r="12" spans="1:25" x14ac:dyDescent="0.2">
      <c r="A12">
        <v>40</v>
      </c>
      <c r="B12">
        <v>11</v>
      </c>
      <c r="C12">
        <f t="shared" si="1"/>
        <v>0.17116024611015215</v>
      </c>
      <c r="D12" s="1">
        <v>10754.315435325499</v>
      </c>
      <c r="E12">
        <v>2</v>
      </c>
      <c r="F12">
        <v>4</v>
      </c>
      <c r="G12">
        <v>14</v>
      </c>
      <c r="H12" t="s">
        <v>23</v>
      </c>
      <c r="I12">
        <v>-0.17</v>
      </c>
      <c r="J12">
        <v>0.25</v>
      </c>
      <c r="K12" s="2">
        <f t="shared" si="2"/>
        <v>35.981763849070248</v>
      </c>
      <c r="L12">
        <f t="shared" si="0"/>
        <v>2.5842515202843814</v>
      </c>
      <c r="M12">
        <v>1</v>
      </c>
      <c r="N12">
        <v>1</v>
      </c>
    </row>
    <row r="13" spans="1:25" x14ac:dyDescent="0.2">
      <c r="A13">
        <v>40</v>
      </c>
      <c r="B13">
        <v>12</v>
      </c>
      <c r="C13">
        <f t="shared" si="1"/>
        <v>0.17253789228175384</v>
      </c>
      <c r="D13" s="1">
        <v>10840.875497164499</v>
      </c>
      <c r="E13">
        <v>2</v>
      </c>
      <c r="F13">
        <v>6</v>
      </c>
      <c r="G13">
        <v>16</v>
      </c>
      <c r="H13" t="s">
        <v>23</v>
      </c>
      <c r="I13">
        <v>-0.17</v>
      </c>
      <c r="J13">
        <v>0.28000000000000003</v>
      </c>
      <c r="K13" s="2">
        <f t="shared" si="2"/>
        <v>35.981763849070248</v>
      </c>
      <c r="L13">
        <f t="shared" si="0"/>
        <v>2.5636173038447723</v>
      </c>
      <c r="M13">
        <v>-1</v>
      </c>
      <c r="N13">
        <v>1</v>
      </c>
    </row>
    <row r="14" spans="1:25" x14ac:dyDescent="0.2">
      <c r="A14">
        <v>40</v>
      </c>
      <c r="B14">
        <v>13</v>
      </c>
      <c r="C14">
        <f t="shared" si="1"/>
        <v>0.16905407601381287</v>
      </c>
      <c r="D14" s="1">
        <v>10621.9808652881</v>
      </c>
      <c r="E14">
        <v>2</v>
      </c>
      <c r="F14">
        <v>8</v>
      </c>
      <c r="G14">
        <v>18</v>
      </c>
      <c r="H14" t="s">
        <v>23</v>
      </c>
      <c r="I14">
        <v>-0.17</v>
      </c>
      <c r="J14">
        <v>0.31</v>
      </c>
      <c r="K14" s="2">
        <f t="shared" si="2"/>
        <v>35.981763849070248</v>
      </c>
      <c r="L14">
        <f t="shared" si="0"/>
        <v>2.6164475690386126</v>
      </c>
      <c r="M14">
        <v>1</v>
      </c>
      <c r="N14">
        <v>1</v>
      </c>
    </row>
    <row r="15" spans="1:25" x14ac:dyDescent="0.2">
      <c r="A15">
        <v>40</v>
      </c>
      <c r="B15">
        <v>14</v>
      </c>
      <c r="C15">
        <f t="shared" si="1"/>
        <v>0.16971087797208942</v>
      </c>
      <c r="D15" s="1">
        <v>10663.2489494278</v>
      </c>
      <c r="E15">
        <v>2</v>
      </c>
      <c r="F15">
        <v>10</v>
      </c>
      <c r="G15">
        <v>20</v>
      </c>
      <c r="H15" t="s">
        <v>23</v>
      </c>
      <c r="I15">
        <v>-0.17</v>
      </c>
      <c r="J15">
        <v>0.34</v>
      </c>
      <c r="K15" s="2">
        <f>$S$2</f>
        <v>35.981763849070248</v>
      </c>
      <c r="L15">
        <f t="shared" si="0"/>
        <v>2.6063215953378869</v>
      </c>
      <c r="M15">
        <v>1</v>
      </c>
      <c r="N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230520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　雲漢</dc:creator>
  <cp:lastModifiedBy>蔡　雲漢</cp:lastModifiedBy>
  <dcterms:created xsi:type="dcterms:W3CDTF">2023-05-20T04:09:48Z</dcterms:created>
  <dcterms:modified xsi:type="dcterms:W3CDTF">2023-05-20T11:31:10Z</dcterms:modified>
</cp:coreProperties>
</file>