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dget\Downloads\"/>
    </mc:Choice>
  </mc:AlternateContent>
  <bookViews>
    <workbookView xWindow="0" yWindow="0" windowWidth="28800" windowHeight="13470" tabRatio="767"/>
  </bookViews>
  <sheets>
    <sheet name="PPMP" sheetId="19" r:id="rId1"/>
    <sheet name="Updated Budget -PMD as of 10-1" sheetId="15" state="hidden" r:id="rId2"/>
  </sheets>
  <definedNames>
    <definedName name="_xlnm.Print_Titles" localSheetId="0">PPMP!$8:$9</definedName>
  </definedNames>
  <calcPr calcId="162913"/>
</workbook>
</file>

<file path=xl/calcChain.xml><?xml version="1.0" encoding="utf-8"?>
<calcChain xmlns="http://schemas.openxmlformats.org/spreadsheetml/2006/main">
  <c r="C29" i="19" l="1"/>
  <c r="C30" i="19" s="1"/>
  <c r="C31" i="19" l="1"/>
  <c r="C32" i="19" s="1"/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<sst xmlns="http://schemas.openxmlformats.org/spreadsheetml/2006/main" count="100" uniqueCount="94">
  <si>
    <t>CODE</t>
  </si>
  <si>
    <t>GENERAL DESCRIPTION</t>
  </si>
  <si>
    <t>QUANTITY/</t>
  </si>
  <si>
    <t>SIZE</t>
  </si>
  <si>
    <t>ESTIMATED BUDGET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</si>
  <si>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</si>
  <si>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</si>
  <si>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</si>
  <si>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</si>
  <si>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</si>
  <si>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</si>
  <si>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</si>
  <si>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</si>
  <si>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</si>
  <si>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</si>
  <si>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</si>
  <si>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</si>
  <si>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</si>
  <si>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</si>
  <si>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>+ 10% Provision for Inflation</t>
  </si>
  <si>
    <t xml:space="preserve">+ 10% Contingency  </t>
  </si>
  <si>
    <t xml:space="preserve">TOTAL ESTIMATED BUDGET:  </t>
  </si>
  <si>
    <t>Prepared By:                                                                                            Submitted By:</t>
  </si>
  <si>
    <t xml:space="preserve">                           </t>
  </si>
  <si>
    <r>
      <t xml:space="preserve">  </t>
    </r>
    <r>
      <rPr>
        <b/>
        <u/>
        <sz val="12"/>
        <color theme="1"/>
        <rFont val="Verdana"/>
        <family val="2"/>
      </rPr>
      <t>PROJECT PROCUREMENT MANAGEMENT PLAN (PPMP)</t>
    </r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</si>
  <si>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</si>
  <si>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</si>
  <si>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</si>
  <si>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</si>
  <si>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</si>
  <si>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</si>
  <si>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</si>
  <si>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</si>
  <si>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</si>
  <si>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</si>
  <si>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</si>
  <si>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</si>
  <si>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</si>
  <si>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</si>
  <si>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</si>
  <si>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</si>
  <si>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</si>
  <si>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</si>
  <si>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</si>
  <si>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</si>
  <si>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</si>
  <si>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</si>
  <si>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</si>
  <si>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</si>
  <si>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</si>
  <si>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</si>
  <si>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</si>
  <si>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</si>
  <si>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</si>
  <si>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</si>
  <si>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</si>
  <si>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</si>
  <si>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</si>
  <si>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</si>
  <si>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</si>
  <si>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</si>
  <si>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</si>
  <si>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</si>
  <si>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</si>
  <si>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</si>
  <si>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</si>
  <si>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</si>
  <si>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</si>
  <si>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</si>
  <si>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</si>
  <si>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</si>
  <si>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</si>
  <si>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</si>
  <si>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TOTAL BUDGET:</t>
  </si>
  <si>
    <r>
      <t>NOTE:</t>
    </r>
    <r>
      <rPr>
        <sz val="8"/>
        <color theme="1"/>
        <rFont val="Verdana"/>
        <family val="2"/>
      </rPr>
      <t xml:space="preserve">      Technical Specifications for each Item/Project being proposed shall be submitted as part of the PPMP</t>
    </r>
  </si>
  <si>
    <t>from previous budget of 136,800 pegged at 1200/pax</t>
  </si>
  <si>
    <t>Notes:</t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</si>
  <si>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</si>
  <si>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</si>
  <si>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</si>
  <si>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</si>
  <si>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</si>
  <si>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</si>
  <si>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t>originally alloted for Cluster 2</t>
  </si>
  <si>
    <t>express mailing for expedient delivery, ABC from Cluster 2</t>
  </si>
  <si>
    <t>Projects, Programs and Activities (PAPs)</t>
  </si>
  <si>
    <t xml:space="preserve">                  PMO III</t>
  </si>
  <si>
    <t xml:space="preserve">                    Division Head</t>
  </si>
  <si>
    <r>
      <t>END-USER/UNIT</t>
    </r>
    <r>
      <rPr>
        <sz val="12"/>
        <color theme="1"/>
        <rFont val="Verdana"/>
        <family val="2"/>
      </rPr>
      <t xml:space="preserve">: </t>
    </r>
    <r>
      <rPr>
        <b/>
        <u/>
        <sz val="12"/>
        <color theme="1"/>
        <rFont val="Verdana"/>
        <family val="2"/>
      </rPr>
      <t>xxx Division</t>
    </r>
  </si>
  <si>
    <t xml:space="preserve">                End-user</t>
  </si>
  <si>
    <t>xxx</t>
  </si>
  <si>
    <t>(name)</t>
  </si>
  <si>
    <t>Head, (name of end-user unit)</t>
  </si>
  <si>
    <t>Charged to 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</si>
</sst>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Verdana"/>
      <family val="2"/>
    </font>
    <font>
      <b/>
      <u/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2"/>
      <color theme="1"/>
      <name val="Verdana"/>
      <family val="2"/>
    </font>
    <font>
      <sz val="12"/>
      <color theme="1"/>
      <name val="Verdana"/>
      <family val="2"/>
    </font>
    <font>
      <b/>
      <i/>
      <sz val="12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Verdana"/>
      <family val="2"/>
    </font>
    <font>
      <u/>
      <sz val="8"/>
      <color theme="1"/>
      <name val="Verdana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</cellStyleXfs>
  <cellXfs count="211">
    <xf numFmtId="0" fontId="0" fillId="0" borderId="0" xfId="0"/>
    <xf numFmtId="0" fontId="10" fillId="0" borderId="1" xfId="0" applyFont="1" applyBorder="1" applyAlignment="1">
      <alignment vertical="center" wrapText="1"/>
    </xf>
    <xf numFmtId="0" fontId="0" fillId="0" borderId="1" xfId="0" applyBorder="1"/>
    <xf numFmtId="43" fontId="0" fillId="0" borderId="1" xfId="1" applyFont="1" applyBorder="1"/>
    <xf numFmtId="0" fontId="16" fillId="0" borderId="1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43" fontId="0" fillId="0" borderId="1" xfId="1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4" fontId="0" fillId="0" borderId="1" xfId="0" applyNumberFormat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15" fillId="0" borderId="1" xfId="1" applyFont="1" applyBorder="1" applyAlignment="1">
      <alignment horizontal="center" vertical="top" wrapText="1"/>
    </xf>
    <xf numFmtId="43" fontId="15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3" fontId="16" fillId="0" borderId="1" xfId="1" applyFont="1" applyBorder="1" applyAlignment="1">
      <alignment wrapText="1"/>
    </xf>
    <xf numFmtId="43" fontId="10" fillId="0" borderId="2" xfId="1" applyFont="1" applyBorder="1" applyAlignment="1">
      <alignment vertical="center" wrapText="1"/>
    </xf>
    <xf numFmtId="43" fontId="10" fillId="0" borderId="4" xfId="1" applyFont="1" applyBorder="1" applyAlignment="1">
      <alignment vertical="center" wrapText="1"/>
    </xf>
    <xf numFmtId="43" fontId="10" fillId="0" borderId="3" xfId="1" applyFont="1" applyBorder="1" applyAlignment="1">
      <alignment vertical="center" wrapText="1"/>
    </xf>
    <xf numFmtId="43" fontId="0" fillId="0" borderId="4" xfId="1" applyFont="1" applyBorder="1" applyAlignment="1"/>
    <xf numFmtId="43" fontId="0" fillId="0" borderId="3" xfId="1" applyFont="1" applyBorder="1" applyAlignment="1"/>
    <xf numFmtId="43" fontId="15" fillId="0" borderId="2" xfId="1" applyFont="1" applyBorder="1" applyAlignment="1"/>
    <xf numFmtId="43" fontId="15" fillId="0" borderId="4" xfId="1" applyFont="1" applyBorder="1" applyAlignment="1"/>
    <xf numFmtId="43" fontId="15" fillId="0" borderId="3" xfId="1" applyFont="1" applyBorder="1" applyAlignment="1"/>
    <xf numFmtId="43" fontId="2" fillId="0" borderId="1" xfId="1" applyFont="1" applyBorder="1" applyAlignment="1">
      <alignment vertical="center" wrapText="1"/>
    </xf>
    <xf numFmtId="43" fontId="0" fillId="0" borderId="4" xfId="1" applyFont="1" applyBorder="1" applyAlignment="1">
      <alignment horizontal="center"/>
    </xf>
    <xf numFmtId="4" fontId="10" fillId="0" borderId="4" xfId="0" applyNumberFormat="1" applyFont="1" applyBorder="1" applyAlignment="1">
      <alignment vertical="center" wrapText="1"/>
    </xf>
    <xf numFmtId="4" fontId="10" fillId="0" borderId="3" xfId="0" applyNumberFormat="1" applyFont="1" applyBorder="1" applyAlignment="1">
      <alignment vertical="center" wrapText="1"/>
    </xf>
    <xf numFmtId="4" fontId="15" fillId="0" borderId="1" xfId="0" applyNumberFormat="1" applyFont="1" applyBorder="1"/>
    <xf numFmtId="4" fontId="12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3" fontId="24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0" xfId="2" applyFont="1" applyAlignment="1">
      <alignment vertical="center"/>
    </xf>
    <xf numFmtId="0" fontId="1" fillId="0" borderId="0" xfId="2" applyAlignment="1">
      <alignment vertical="center"/>
    </xf>
    <xf numFmtId="0" fontId="1" fillId="0" borderId="0" xfId="2"/>
    <xf numFmtId="43" fontId="0" fillId="0" borderId="0" xfId="3" applyFont="1"/>
    <xf numFmtId="0" fontId="6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Border="1"/>
    <xf numFmtId="0" fontId="21" fillId="0" borderId="0" xfId="2" applyFont="1" applyBorder="1" applyAlignment="1">
      <alignment horizontal="center"/>
    </xf>
    <xf numFmtId="43" fontId="1" fillId="0" borderId="0" xfId="4" applyFont="1"/>
    <xf numFmtId="0" fontId="16" fillId="0" borderId="0" xfId="2" applyFont="1" applyBorder="1"/>
    <xf numFmtId="0" fontId="9" fillId="0" borderId="0" xfId="2" applyFont="1" applyAlignment="1">
      <alignment vertical="center"/>
    </xf>
    <xf numFmtId="43" fontId="1" fillId="0" borderId="0" xfId="2" applyNumberFormat="1"/>
    <xf numFmtId="0" fontId="12" fillId="0" borderId="0" xfId="2" applyFont="1" applyAlignment="1">
      <alignment vertical="center"/>
    </xf>
    <xf numFmtId="43" fontId="0" fillId="0" borderId="5" xfId="3" applyFont="1" applyBorder="1"/>
    <xf numFmtId="0" fontId="18" fillId="4" borderId="1" xfId="0" applyFont="1" applyFill="1" applyBorder="1" applyAlignment="1">
      <alignment horizontal="center" vertical="center" wrapText="1"/>
    </xf>
    <xf numFmtId="0" fontId="16" fillId="0" borderId="0" xfId="2" applyFont="1" applyAlignment="1">
      <alignment vertical="center"/>
    </xf>
    <xf numFmtId="0" fontId="1" fillId="0" borderId="6" xfId="2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6" xfId="2" applyFont="1" applyBorder="1" applyAlignment="1">
      <alignment vertical="center" wrapText="1"/>
    </xf>
    <xf numFmtId="43" fontId="10" fillId="0" borderId="6" xfId="3" applyFont="1" applyFill="1" applyBorder="1" applyAlignment="1">
      <alignment horizontal="right" vertical="center" wrapText="1"/>
    </xf>
    <xf numFmtId="0" fontId="10" fillId="0" borderId="12" xfId="2" applyFont="1" applyBorder="1" applyAlignment="1">
      <alignment vertical="center" wrapText="1"/>
    </xf>
    <xf numFmtId="0" fontId="26" fillId="0" borderId="0" xfId="2" applyFont="1" applyAlignment="1">
      <alignment vertical="center"/>
    </xf>
    <xf numFmtId="0" fontId="1" fillId="0" borderId="0" xfId="2" applyFont="1"/>
    <xf numFmtId="43" fontId="1" fillId="0" borderId="0" xfId="3" applyFont="1"/>
    <xf numFmtId="0" fontId="2" fillId="0" borderId="0" xfId="2" applyFont="1" applyAlignment="1">
      <alignment vertical="center"/>
    </xf>
    <xf numFmtId="0" fontId="11" fillId="0" borderId="14" xfId="2" applyFont="1" applyBorder="1" applyAlignment="1">
      <alignment vertical="center"/>
    </xf>
    <xf numFmtId="0" fontId="1" fillId="0" borderId="14" xfId="2" applyBorder="1" applyAlignment="1">
      <alignment vertical="center"/>
    </xf>
    <xf numFmtId="0" fontId="13" fillId="0" borderId="0" xfId="2" applyFont="1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0" xfId="2" applyAlignment="1">
      <alignment horizontal="center" wrapText="1"/>
    </xf>
    <xf numFmtId="0" fontId="1" fillId="0" borderId="0" xfId="2" applyBorder="1" applyAlignment="1">
      <alignment horizontal="center" wrapText="1"/>
    </xf>
    <xf numFmtId="0" fontId="1" fillId="0" borderId="0" xfId="2" applyFont="1" applyAlignment="1">
      <alignment horizontal="center" wrapText="1"/>
    </xf>
    <xf numFmtId="0" fontId="12" fillId="0" borderId="0" xfId="2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43" fontId="24" fillId="0" borderId="2" xfId="1" applyFont="1" applyBorder="1" applyAlignment="1">
      <alignment horizontal="center" vertical="center" wrapText="1"/>
    </xf>
    <xf numFmtId="43" fontId="24" fillId="0" borderId="4" xfId="1" applyFont="1" applyBorder="1" applyAlignment="1">
      <alignment horizontal="center" vertical="center" wrapText="1"/>
    </xf>
    <xf numFmtId="43" fontId="24" fillId="0" borderId="3" xfId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24" fillId="0" borderId="2" xfId="1" applyFont="1" applyBorder="1" applyAlignment="1">
      <alignment vertical="center" wrapText="1"/>
    </xf>
    <xf numFmtId="43" fontId="24" fillId="0" borderId="4" xfId="1" applyFont="1" applyBorder="1" applyAlignment="1">
      <alignment vertical="center" wrapText="1"/>
    </xf>
    <xf numFmtId="43" fontId="24" fillId="0" borderId="3" xfId="1" applyFont="1" applyBorder="1" applyAlignment="1">
      <alignment vertical="center" wrapText="1"/>
    </xf>
    <xf numFmtId="43" fontId="24" fillId="0" borderId="1" xfId="1" applyFont="1" applyBorder="1" applyAlignment="1">
      <alignment vertical="center" wrapText="1"/>
    </xf>
    <xf numFmtId="0" fontId="10" fillId="0" borderId="7" xfId="2" applyFont="1" applyFill="1" applyBorder="1" applyAlignment="1">
      <alignment vertical="center" wrapText="1"/>
    </xf>
    <xf numFmtId="0" fontId="9" fillId="0" borderId="6" xfId="2" applyFont="1" applyBorder="1" applyAlignment="1">
      <alignment horizontal="center" vertical="center" wrapText="1"/>
    </xf>
    <xf numFmtId="0" fontId="16" fillId="0" borderId="20" xfId="2" applyFont="1" applyBorder="1"/>
    <xf numFmtId="0" fontId="16" fillId="0" borderId="16" xfId="2" applyFont="1" applyBorder="1"/>
    <xf numFmtId="0" fontId="16" fillId="0" borderId="8" xfId="2" applyFont="1" applyBorder="1" applyAlignment="1">
      <alignment vertical="center" wrapText="1"/>
    </xf>
    <xf numFmtId="0" fontId="16" fillId="0" borderId="8" xfId="2" applyFont="1" applyBorder="1" applyAlignment="1">
      <alignment wrapText="1"/>
    </xf>
    <xf numFmtId="0" fontId="10" fillId="0" borderId="6" xfId="2" applyFont="1" applyBorder="1" applyAlignment="1">
      <alignment horizontal="left" vertical="center" wrapText="1"/>
    </xf>
    <xf numFmtId="0" fontId="10" fillId="0" borderId="14" xfId="2" applyFont="1" applyFill="1" applyBorder="1" applyAlignment="1">
      <alignment horizontal="left" vertical="center" wrapText="1"/>
    </xf>
    <xf numFmtId="43" fontId="10" fillId="0" borderId="14" xfId="1" applyFont="1" applyFill="1" applyBorder="1" applyAlignment="1">
      <alignment horizontal="left" vertical="center" wrapText="1"/>
    </xf>
    <xf numFmtId="0" fontId="10" fillId="0" borderId="23" xfId="2" applyFont="1" applyFill="1" applyBorder="1" applyAlignment="1">
      <alignment horizontal="left" vertical="center" wrapText="1"/>
    </xf>
    <xf numFmtId="0" fontId="1" fillId="0" borderId="6" xfId="2" applyBorder="1"/>
    <xf numFmtId="0" fontId="10" fillId="3" borderId="6" xfId="2" applyFont="1" applyFill="1" applyBorder="1" applyAlignment="1">
      <alignment vertical="center" wrapText="1"/>
    </xf>
    <xf numFmtId="0" fontId="10" fillId="3" borderId="14" xfId="2" applyFont="1" applyFill="1" applyBorder="1" applyAlignment="1">
      <alignment vertical="center" wrapText="1"/>
    </xf>
    <xf numFmtId="0" fontId="10" fillId="3" borderId="13" xfId="2" applyFont="1" applyFill="1" applyBorder="1" applyAlignment="1">
      <alignment vertical="center" wrapText="1"/>
    </xf>
    <xf numFmtId="0" fontId="9" fillId="0" borderId="24" xfId="2" applyFont="1" applyFill="1" applyBorder="1" applyAlignment="1">
      <alignment vertical="center" wrapText="1"/>
    </xf>
    <xf numFmtId="0" fontId="25" fillId="0" borderId="21" xfId="2" applyFont="1" applyFill="1" applyBorder="1" applyAlignment="1">
      <alignment vertical="center" wrapText="1"/>
    </xf>
    <xf numFmtId="0" fontId="21" fillId="0" borderId="0" xfId="2" applyFont="1" applyBorder="1" applyAlignment="1">
      <alignment horizontal="left"/>
    </xf>
    <xf numFmtId="0" fontId="10" fillId="0" borderId="6" xfId="2" applyFont="1" applyFill="1" applyBorder="1" applyAlignment="1">
      <alignment vertical="center" wrapText="1"/>
    </xf>
    <xf numFmtId="0" fontId="25" fillId="0" borderId="6" xfId="2" applyFont="1" applyFill="1" applyBorder="1" applyAlignment="1">
      <alignment vertical="center" wrapText="1"/>
    </xf>
    <xf numFmtId="0" fontId="9" fillId="0" borderId="12" xfId="2" applyFont="1" applyFill="1" applyBorder="1" applyAlignment="1">
      <alignment vertical="center" wrapText="1"/>
    </xf>
    <xf numFmtId="0" fontId="1" fillId="0" borderId="12" xfId="2" applyBorder="1"/>
    <xf numFmtId="0" fontId="1" fillId="0" borderId="13" xfId="2" applyBorder="1"/>
    <xf numFmtId="0" fontId="10" fillId="0" borderId="14" xfId="2" applyFont="1" applyFill="1" applyBorder="1" applyAlignment="1">
      <alignment vertical="center" wrapText="1"/>
    </xf>
    <xf numFmtId="0" fontId="25" fillId="0" borderId="14" xfId="2" applyFont="1" applyFill="1" applyBorder="1" applyAlignment="1">
      <alignment vertical="center" wrapText="1"/>
    </xf>
    <xf numFmtId="0" fontId="25" fillId="0" borderId="6" xfId="2" applyFont="1" applyFill="1" applyBorder="1" applyAlignment="1">
      <alignment vertical="center" wrapText="1"/>
    </xf>
    <xf numFmtId="0" fontId="25" fillId="0" borderId="13" xfId="2" applyFont="1" applyFill="1" applyBorder="1" applyAlignment="1">
      <alignment vertical="center" wrapText="1"/>
    </xf>
    <xf numFmtId="0" fontId="10" fillId="0" borderId="6" xfId="2" applyFont="1" applyFill="1" applyBorder="1" applyAlignment="1">
      <alignment vertical="center" wrapText="1"/>
    </xf>
    <xf numFmtId="0" fontId="10" fillId="0" borderId="6" xfId="2" applyFont="1" applyFill="1" applyBorder="1" applyAlignment="1">
      <alignment vertical="center"/>
    </xf>
    <xf numFmtId="0" fontId="1" fillId="0" borderId="6" xfId="2" applyFill="1" applyBorder="1"/>
    <xf numFmtId="0" fontId="10" fillId="0" borderId="6" xfId="2" applyFont="1" applyFill="1" applyBorder="1" applyAlignment="1">
      <alignment horizontal="left" vertical="center" wrapText="1"/>
    </xf>
    <xf numFmtId="0" fontId="1" fillId="0" borderId="13" xfId="2" applyFill="1" applyBorder="1"/>
    <xf numFmtId="0" fontId="0" fillId="0" borderId="0" xfId="2" applyFont="1" applyAlignment="1">
      <alignment vertical="center"/>
    </xf>
    <xf numFmtId="0" fontId="0" fillId="0" borderId="0" xfId="2" applyFont="1"/>
    <xf numFmtId="0" fontId="11" fillId="0" borderId="10" xfId="2" applyFont="1" applyBorder="1" applyAlignment="1">
      <alignment horizontal="center" vertical="center" wrapText="1"/>
    </xf>
    <xf numFmtId="0" fontId="21" fillId="0" borderId="0" xfId="2" applyFont="1"/>
    <xf numFmtId="0" fontId="11" fillId="0" borderId="19" xfId="2" applyFont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43" fontId="14" fillId="0" borderId="15" xfId="3" applyFont="1" applyBorder="1" applyAlignment="1">
      <alignment horizontal="center"/>
    </xf>
    <xf numFmtId="43" fontId="14" fillId="0" borderId="16" xfId="3" applyFont="1" applyBorder="1" applyAlignment="1">
      <alignment horizontal="center"/>
    </xf>
    <xf numFmtId="0" fontId="21" fillId="0" borderId="0" xfId="2" applyFont="1" applyBorder="1" applyAlignment="1">
      <alignment horizontal="left"/>
    </xf>
    <xf numFmtId="43" fontId="16" fillId="0" borderId="0" xfId="4" applyFont="1" applyBorder="1" applyAlignment="1">
      <alignment horizontal="center"/>
    </xf>
    <xf numFmtId="43" fontId="14" fillId="0" borderId="7" xfId="3" applyFont="1" applyBorder="1" applyAlignment="1">
      <alignment horizontal="center"/>
    </xf>
    <xf numFmtId="43" fontId="14" fillId="0" borderId="8" xfId="3" applyFont="1" applyBorder="1" applyAlignment="1">
      <alignment horizontal="center"/>
    </xf>
    <xf numFmtId="0" fontId="9" fillId="0" borderId="25" xfId="2" applyFont="1" applyFill="1" applyBorder="1" applyAlignment="1">
      <alignment horizontal="left" vertical="center" wrapText="1"/>
    </xf>
    <xf numFmtId="0" fontId="9" fillId="0" borderId="26" xfId="2" applyFont="1" applyFill="1" applyBorder="1" applyAlignment="1">
      <alignment horizontal="left" vertical="center" wrapText="1"/>
    </xf>
    <xf numFmtId="0" fontId="9" fillId="0" borderId="27" xfId="2" applyFont="1" applyFill="1" applyBorder="1" applyAlignment="1">
      <alignment horizontal="left" vertical="center" wrapText="1"/>
    </xf>
    <xf numFmtId="0" fontId="10" fillId="0" borderId="14" xfId="2" applyFont="1" applyFill="1" applyBorder="1" applyAlignment="1">
      <alignment vertical="center" wrapText="1"/>
    </xf>
    <xf numFmtId="0" fontId="25" fillId="0" borderId="14" xfId="2" applyFont="1" applyFill="1" applyBorder="1" applyAlignment="1">
      <alignment vertical="center" wrapText="1"/>
    </xf>
    <xf numFmtId="0" fontId="25" fillId="0" borderId="6" xfId="2" applyFont="1" applyFill="1" applyBorder="1" applyAlignment="1">
      <alignment vertical="center" wrapText="1"/>
    </xf>
    <xf numFmtId="0" fontId="25" fillId="0" borderId="13" xfId="2" applyFont="1" applyFill="1" applyBorder="1" applyAlignment="1">
      <alignment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vertical="center" wrapText="1"/>
    </xf>
    <xf numFmtId="43" fontId="14" fillId="0" borderId="0" xfId="3" applyFont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43" fontId="11" fillId="0" borderId="10" xfId="3" applyFont="1" applyBorder="1" applyAlignment="1">
      <alignment horizontal="center" vertical="center" wrapText="1"/>
    </xf>
    <xf numFmtId="43" fontId="11" fillId="0" borderId="19" xfId="3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7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17" fillId="0" borderId="4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</cellXfs>
  <cellStyles count="8">
    <cellStyle name="Comma" xfId="1" builtinId="3"/>
    <cellStyle name="Comma 2" xfId="4"/>
    <cellStyle name="Comma 3" xfId="3"/>
    <cellStyle name="Normal" xfId="0" builtinId="0"/>
    <cellStyle name="Normal 2" xfId="5"/>
    <cellStyle name="Normal 3" xfId="6"/>
    <cellStyle name="Normal 4" xfId="7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showGridLines="0" tabSelected="1" zoomScaleNormal="100" workbookViewId="0">
      <selection activeCell="C27" sqref="C27"/>
    </sheetView>
  </sheetViews>
  <sheetFormatPr defaultColWidth="8.28515625" defaultRowHeight="15" x14ac:dyDescent="0.25"/>
  <cols>
    <col min="1" max="1" width="10" style="57" customWidth="1"/>
    <col min="2" max="2" width="36.5703125" style="56" customWidth="1"/>
    <col min="3" max="3" width="13.42578125" style="57" customWidth="1"/>
    <col min="4" max="4" width="12.140625" style="58" customWidth="1"/>
    <col min="5" max="5" width="13.42578125" style="86" customWidth="1"/>
    <col min="6" max="6" width="8.42578125" style="57" customWidth="1"/>
    <col min="7" max="7" width="8" style="57" customWidth="1"/>
    <col min="8" max="8" width="8.28515625" style="57" customWidth="1"/>
    <col min="9" max="11" width="8.5703125" style="57" customWidth="1"/>
    <col min="12" max="12" width="8" style="57" customWidth="1"/>
    <col min="13" max="13" width="7.42578125" style="57" customWidth="1"/>
    <col min="14" max="14" width="8.5703125" style="57" customWidth="1"/>
    <col min="15" max="15" width="8.28515625" style="57" customWidth="1"/>
    <col min="16" max="16" width="8.42578125" style="57" customWidth="1"/>
    <col min="17" max="17" width="9" style="57" customWidth="1"/>
    <col min="18" max="18" width="13.42578125" style="57" hidden="1" customWidth="1"/>
    <col min="19" max="16384" width="8.28515625" style="57"/>
  </cols>
  <sheetData>
    <row r="1" spans="1:18" ht="6" customHeight="1" x14ac:dyDescent="0.25">
      <c r="A1" s="55"/>
    </row>
    <row r="2" spans="1:18" ht="15.75" customHeight="1" x14ac:dyDescent="0.25">
      <c r="A2" s="168" t="s">
        <v>24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18" ht="7.5" customHeight="1" x14ac:dyDescent="0.25">
      <c r="A3" s="59"/>
    </row>
    <row r="4" spans="1:18" ht="24" customHeight="1" x14ac:dyDescent="0.25">
      <c r="A4" s="59" t="s">
        <v>88</v>
      </c>
    </row>
    <row r="5" spans="1:18" ht="1.5" hidden="1" customHeight="1" x14ac:dyDescent="0.25">
      <c r="A5" s="59"/>
    </row>
    <row r="6" spans="1:18" ht="17.25" customHeight="1" x14ac:dyDescent="0.25">
      <c r="A6" s="60" t="s">
        <v>93</v>
      </c>
    </row>
    <row r="7" spans="1:18" ht="22.5" customHeight="1" thickBot="1" x14ac:dyDescent="0.3">
      <c r="A7" s="59" t="s">
        <v>85</v>
      </c>
    </row>
    <row r="8" spans="1:18" s="147" customFormat="1" ht="19.5" customHeight="1" x14ac:dyDescent="0.2">
      <c r="A8" s="169" t="s">
        <v>0</v>
      </c>
      <c r="B8" s="171" t="s">
        <v>1</v>
      </c>
      <c r="C8" s="146" t="s">
        <v>2</v>
      </c>
      <c r="D8" s="173" t="s">
        <v>4</v>
      </c>
      <c r="E8" s="171" t="s">
        <v>5</v>
      </c>
      <c r="F8" s="171" t="s">
        <v>6</v>
      </c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5"/>
    </row>
    <row r="9" spans="1:18" s="147" customFormat="1" ht="18" customHeight="1" thickBot="1" x14ac:dyDescent="0.25">
      <c r="A9" s="170"/>
      <c r="B9" s="172"/>
      <c r="C9" s="148" t="s">
        <v>3</v>
      </c>
      <c r="D9" s="174"/>
      <c r="E9" s="172"/>
      <c r="F9" s="148" t="s">
        <v>7</v>
      </c>
      <c r="G9" s="148" t="s">
        <v>8</v>
      </c>
      <c r="H9" s="148" t="s">
        <v>9</v>
      </c>
      <c r="I9" s="148" t="s">
        <v>10</v>
      </c>
      <c r="J9" s="148" t="s">
        <v>11</v>
      </c>
      <c r="K9" s="148" t="s">
        <v>12</v>
      </c>
      <c r="L9" s="148" t="s">
        <v>13</v>
      </c>
      <c r="M9" s="148" t="s">
        <v>14</v>
      </c>
      <c r="N9" s="148" t="s">
        <v>15</v>
      </c>
      <c r="O9" s="148" t="s">
        <v>16</v>
      </c>
      <c r="P9" s="148" t="s">
        <v>17</v>
      </c>
      <c r="Q9" s="149" t="s">
        <v>18</v>
      </c>
    </row>
    <row r="10" spans="1:18" ht="35.25" customHeight="1" x14ac:dyDescent="0.25">
      <c r="A10" s="127"/>
      <c r="B10" s="156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8"/>
    </row>
    <row r="11" spans="1:18" ht="68.25" hidden="1" customHeight="1" x14ac:dyDescent="0.25">
      <c r="A11" s="127"/>
      <c r="B11" s="120"/>
      <c r="C11" s="120"/>
      <c r="D11" s="121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2"/>
    </row>
    <row r="12" spans="1:18" ht="49.5" hidden="1" customHeight="1" x14ac:dyDescent="0.25">
      <c r="A12" s="127"/>
      <c r="B12" s="120"/>
      <c r="C12" s="120"/>
      <c r="D12" s="121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2"/>
    </row>
    <row r="13" spans="1:18" ht="49.5" hidden="1" customHeight="1" x14ac:dyDescent="0.25">
      <c r="A13" s="127"/>
      <c r="B13" s="120"/>
      <c r="C13" s="120"/>
      <c r="D13" s="121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2"/>
    </row>
    <row r="14" spans="1:18" ht="49.5" hidden="1" customHeight="1" x14ac:dyDescent="0.25">
      <c r="A14" s="127"/>
      <c r="B14" s="120"/>
      <c r="C14" s="120"/>
      <c r="D14" s="121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2"/>
    </row>
    <row r="15" spans="1:18" ht="49.5" hidden="1" customHeight="1" x14ac:dyDescent="0.25">
      <c r="A15" s="132"/>
      <c r="B15" s="139"/>
      <c r="C15" s="137"/>
      <c r="D15" s="76"/>
      <c r="E15" s="139"/>
      <c r="F15" s="137"/>
      <c r="G15" s="137"/>
      <c r="H15" s="137"/>
      <c r="I15" s="137"/>
      <c r="J15" s="137"/>
      <c r="K15" s="137"/>
      <c r="L15" s="120"/>
      <c r="M15" s="120"/>
      <c r="N15" s="120"/>
      <c r="O15" s="120"/>
      <c r="P15" s="120"/>
      <c r="Q15" s="122"/>
    </row>
    <row r="16" spans="1:18" ht="48" hidden="1" customHeight="1" x14ac:dyDescent="0.25">
      <c r="A16" s="133"/>
      <c r="B16" s="139"/>
      <c r="C16" s="140"/>
      <c r="D16" s="76"/>
      <c r="E16" s="141"/>
      <c r="F16" s="141"/>
      <c r="G16" s="141"/>
      <c r="H16" s="141"/>
      <c r="I16" s="141"/>
      <c r="J16" s="120"/>
      <c r="K16" s="120"/>
      <c r="L16" s="137"/>
      <c r="M16" s="137"/>
      <c r="N16" s="137"/>
      <c r="O16" s="136"/>
      <c r="P16" s="136"/>
      <c r="Q16" s="138"/>
      <c r="R16" s="118" t="s">
        <v>84</v>
      </c>
    </row>
    <row r="17" spans="1:18" ht="36.75" hidden="1" customHeight="1" x14ac:dyDescent="0.25">
      <c r="A17" s="127"/>
      <c r="B17" s="159"/>
      <c r="C17" s="160"/>
      <c r="D17" s="160"/>
      <c r="E17" s="160"/>
      <c r="F17" s="160"/>
      <c r="G17" s="160"/>
      <c r="H17" s="160"/>
      <c r="I17" s="160"/>
      <c r="J17" s="160"/>
      <c r="K17" s="160"/>
      <c r="L17" s="161"/>
      <c r="M17" s="161"/>
      <c r="N17" s="161"/>
      <c r="O17" s="161"/>
      <c r="P17" s="161"/>
      <c r="Q17" s="162"/>
      <c r="R17" s="116"/>
    </row>
    <row r="18" spans="1:18" ht="49.5" hidden="1" customHeight="1" x14ac:dyDescent="0.25">
      <c r="A18" s="127"/>
      <c r="B18" s="139"/>
      <c r="C18" s="139"/>
      <c r="D18" s="76"/>
      <c r="E18" s="142"/>
      <c r="F18" s="139"/>
      <c r="G18" s="113"/>
      <c r="H18" s="139"/>
      <c r="I18" s="139"/>
      <c r="J18" s="120"/>
      <c r="K18" s="120"/>
      <c r="L18" s="139"/>
      <c r="M18" s="139"/>
      <c r="N18" s="139"/>
      <c r="O18" s="139"/>
      <c r="P18" s="141"/>
      <c r="Q18" s="143"/>
      <c r="R18" s="117" t="s">
        <v>75</v>
      </c>
    </row>
    <row r="19" spans="1:18" ht="42" hidden="1" customHeight="1" x14ac:dyDescent="0.25">
      <c r="A19" s="127"/>
      <c r="B19" s="139"/>
      <c r="C19" s="137"/>
      <c r="D19" s="76"/>
      <c r="E19" s="139"/>
      <c r="F19" s="137"/>
      <c r="G19" s="137"/>
      <c r="H19" s="137"/>
      <c r="I19" s="137"/>
      <c r="J19" s="137"/>
      <c r="K19" s="137"/>
      <c r="L19" s="137"/>
      <c r="M19" s="137"/>
      <c r="N19" s="137"/>
      <c r="O19" s="139"/>
      <c r="P19" s="139"/>
      <c r="Q19" s="138"/>
      <c r="R19" s="118" t="s">
        <v>83</v>
      </c>
    </row>
    <row r="20" spans="1:18" ht="36.75" hidden="1" customHeight="1" x14ac:dyDescent="0.25">
      <c r="A20" s="127"/>
      <c r="B20" s="166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2"/>
      <c r="R20" s="116"/>
    </row>
    <row r="21" spans="1:18" ht="49.5" hidden="1" customHeight="1" x14ac:dyDescent="0.25">
      <c r="A21" s="127"/>
      <c r="B21" s="130"/>
      <c r="C21" s="130"/>
      <c r="D21" s="76"/>
      <c r="E21" s="119"/>
      <c r="F21" s="130"/>
      <c r="G21" s="113"/>
      <c r="H21" s="75"/>
      <c r="I21" s="139"/>
      <c r="J21" s="120"/>
      <c r="K21" s="120"/>
      <c r="L21" s="130"/>
      <c r="M21" s="130"/>
      <c r="N21" s="75"/>
      <c r="O21" s="130"/>
      <c r="P21" s="123"/>
      <c r="Q21" s="134"/>
      <c r="R21" s="117" t="s">
        <v>75</v>
      </c>
    </row>
    <row r="22" spans="1:18" ht="49.5" hidden="1" customHeight="1" x14ac:dyDescent="0.25">
      <c r="A22" s="127"/>
      <c r="B22" s="130"/>
      <c r="C22" s="130"/>
      <c r="D22" s="76"/>
      <c r="E22" s="119"/>
      <c r="F22" s="130"/>
      <c r="G22" s="113"/>
      <c r="H22" s="75"/>
      <c r="I22" s="139"/>
      <c r="J22" s="139"/>
      <c r="K22" s="139"/>
      <c r="L22" s="130"/>
      <c r="M22" s="130"/>
      <c r="N22" s="75"/>
      <c r="O22" s="130"/>
      <c r="P22" s="123"/>
      <c r="Q22" s="134"/>
      <c r="R22" s="117"/>
    </row>
    <row r="23" spans="1:18" ht="30.75" customHeight="1" x14ac:dyDescent="0.25">
      <c r="A23" s="127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5"/>
      <c r="R23" s="115" t="s">
        <v>76</v>
      </c>
    </row>
    <row r="24" spans="1:18" ht="45.75" customHeight="1" x14ac:dyDescent="0.25">
      <c r="A24" s="77"/>
      <c r="B24" s="130"/>
      <c r="C24" s="130"/>
      <c r="D24" s="76"/>
      <c r="E24" s="119"/>
      <c r="F24" s="131"/>
      <c r="G24" s="131"/>
      <c r="H24" s="131"/>
      <c r="I24" s="131"/>
      <c r="J24" s="131"/>
      <c r="K24" s="137"/>
      <c r="L24" s="137"/>
      <c r="M24" s="137"/>
      <c r="N24" s="137"/>
      <c r="O24" s="137"/>
      <c r="P24" s="131"/>
      <c r="Q24" s="128"/>
      <c r="R24" s="116"/>
    </row>
    <row r="25" spans="1:18" ht="43.5" customHeight="1" x14ac:dyDescent="0.25">
      <c r="A25" s="77"/>
      <c r="B25" s="130"/>
      <c r="C25" s="130"/>
      <c r="D25" s="76"/>
      <c r="E25" s="119"/>
      <c r="F25" s="114"/>
      <c r="G25" s="75"/>
      <c r="H25" s="75"/>
      <c r="I25" s="130"/>
      <c r="J25" s="75"/>
      <c r="K25" s="139"/>
      <c r="L25" s="139"/>
      <c r="M25" s="139"/>
      <c r="N25" s="139"/>
      <c r="O25" s="139"/>
      <c r="P25" s="124"/>
      <c r="Q25" s="126"/>
      <c r="R25" s="117" t="s">
        <v>75</v>
      </c>
    </row>
    <row r="26" spans="1:18" ht="52.5" customHeight="1" x14ac:dyDescent="0.25">
      <c r="A26" s="77"/>
      <c r="B26" s="130"/>
      <c r="C26" s="130"/>
      <c r="D26" s="76"/>
      <c r="E26" s="119"/>
      <c r="F26" s="114"/>
      <c r="G26" s="75"/>
      <c r="H26" s="75"/>
      <c r="I26" s="130"/>
      <c r="J26" s="75"/>
      <c r="K26" s="139"/>
      <c r="L26" s="139"/>
      <c r="M26" s="139"/>
      <c r="N26" s="139"/>
      <c r="O26" s="135"/>
      <c r="P26" s="125"/>
      <c r="Q26" s="126"/>
      <c r="R26" s="117"/>
    </row>
    <row r="27" spans="1:18" ht="56.25" customHeight="1" x14ac:dyDescent="0.25">
      <c r="A27" s="77"/>
      <c r="B27" s="130"/>
      <c r="C27" s="130"/>
      <c r="D27" s="76"/>
      <c r="E27" s="119"/>
      <c r="F27" s="114"/>
      <c r="G27" s="75"/>
      <c r="H27" s="75"/>
      <c r="I27" s="130"/>
      <c r="J27" s="75"/>
      <c r="K27" s="139"/>
      <c r="L27" s="139"/>
      <c r="M27" s="139"/>
      <c r="N27" s="139"/>
      <c r="O27" s="135"/>
      <c r="P27" s="125"/>
      <c r="Q27" s="126"/>
      <c r="R27" s="117"/>
    </row>
    <row r="28" spans="1:18" ht="15.75" thickBot="1" x14ac:dyDescent="0.3">
      <c r="A28" s="61"/>
      <c r="B28" s="72"/>
      <c r="D28" s="70"/>
    </row>
    <row r="29" spans="1:18" ht="15" customHeight="1" thickTop="1" x14ac:dyDescent="0.25">
      <c r="A29" s="84" t="s">
        <v>73</v>
      </c>
      <c r="B29" s="85"/>
      <c r="C29" s="167">
        <f>SUM(D10:D28)</f>
        <v>0</v>
      </c>
      <c r="D29" s="167"/>
      <c r="E29" s="87"/>
    </row>
    <row r="30" spans="1:18" ht="15" hidden="1" customHeight="1" x14ac:dyDescent="0.25">
      <c r="A30" s="82" t="s">
        <v>19</v>
      </c>
      <c r="B30" s="83"/>
      <c r="C30" s="150">
        <f>PRODUCT(C29,0.1)</f>
        <v>0</v>
      </c>
      <c r="D30" s="151"/>
      <c r="F30" s="152"/>
      <c r="G30" s="152"/>
      <c r="H30" s="152"/>
      <c r="I30" s="152"/>
      <c r="J30" s="129"/>
      <c r="K30" s="129"/>
      <c r="L30" s="64"/>
    </row>
    <row r="31" spans="1:18" ht="15" hidden="1" customHeight="1" x14ac:dyDescent="0.25">
      <c r="A31" s="74" t="s">
        <v>20</v>
      </c>
      <c r="B31" s="73"/>
      <c r="C31" s="154">
        <f>PRODUCT(C29,0.1)</f>
        <v>0</v>
      </c>
      <c r="D31" s="155"/>
      <c r="F31" s="66"/>
      <c r="G31" s="66"/>
      <c r="H31" s="153"/>
      <c r="I31" s="153"/>
      <c r="J31" s="153"/>
      <c r="K31" s="153"/>
      <c r="L31" s="63"/>
    </row>
    <row r="32" spans="1:18" ht="18" hidden="1" customHeight="1" x14ac:dyDescent="0.25">
      <c r="A32" s="74" t="s">
        <v>21</v>
      </c>
      <c r="B32" s="73"/>
      <c r="C32" s="154">
        <f>SUM(C29:D31)</f>
        <v>0</v>
      </c>
      <c r="D32" s="155"/>
      <c r="F32" s="66"/>
      <c r="G32" s="66"/>
      <c r="H32" s="153"/>
      <c r="I32" s="153"/>
      <c r="J32" s="153"/>
      <c r="K32" s="153"/>
      <c r="L32" s="63"/>
    </row>
    <row r="33" spans="1:14" x14ac:dyDescent="0.25">
      <c r="A33" s="67"/>
      <c r="F33" s="66"/>
      <c r="G33" s="66"/>
      <c r="H33" s="153"/>
      <c r="I33" s="153"/>
      <c r="J33" s="153"/>
      <c r="K33" s="153"/>
      <c r="L33" s="63"/>
      <c r="M33" s="65"/>
    </row>
    <row r="34" spans="1:14" x14ac:dyDescent="0.25">
      <c r="A34" s="78" t="s">
        <v>74</v>
      </c>
      <c r="B34" s="62"/>
      <c r="C34" s="79"/>
      <c r="D34" s="80"/>
      <c r="E34" s="88"/>
      <c r="F34" s="79"/>
      <c r="G34" s="79"/>
      <c r="H34" s="79"/>
      <c r="I34" s="79"/>
      <c r="J34" s="79"/>
      <c r="K34" s="79"/>
      <c r="M34" s="68"/>
      <c r="N34" s="65"/>
    </row>
    <row r="35" spans="1:14" x14ac:dyDescent="0.25">
      <c r="A35" s="69"/>
      <c r="B35" s="62"/>
      <c r="C35" s="79"/>
      <c r="D35" s="80"/>
      <c r="E35" s="88"/>
      <c r="F35" s="79"/>
      <c r="G35" s="79"/>
      <c r="H35" s="79"/>
      <c r="I35" s="79"/>
      <c r="J35" s="79"/>
      <c r="K35" s="79"/>
    </row>
    <row r="36" spans="1:14" x14ac:dyDescent="0.25">
      <c r="A36" s="69" t="s">
        <v>22</v>
      </c>
      <c r="B36" s="62"/>
      <c r="C36" s="79"/>
      <c r="D36" s="80"/>
      <c r="E36" s="88"/>
      <c r="F36" s="79"/>
      <c r="G36" s="79"/>
      <c r="H36" s="79"/>
      <c r="I36" s="79"/>
      <c r="J36" s="79"/>
      <c r="K36" s="79"/>
    </row>
    <row r="37" spans="1:14" x14ac:dyDescent="0.25">
      <c r="A37" s="69"/>
      <c r="B37" s="62"/>
      <c r="C37" s="79"/>
      <c r="D37" s="80"/>
      <c r="E37" s="88"/>
      <c r="F37" s="79"/>
      <c r="G37" s="79"/>
      <c r="H37" s="79"/>
      <c r="I37" s="79"/>
      <c r="J37" s="79"/>
      <c r="K37" s="79"/>
    </row>
    <row r="38" spans="1:14" x14ac:dyDescent="0.25">
      <c r="A38" s="69"/>
      <c r="B38" s="62"/>
      <c r="C38" s="79"/>
      <c r="D38" s="80"/>
      <c r="E38" s="88"/>
      <c r="F38" s="79"/>
      <c r="G38" s="79"/>
      <c r="H38" s="79"/>
      <c r="I38" s="79"/>
      <c r="J38" s="79"/>
      <c r="K38" s="79"/>
    </row>
    <row r="39" spans="1:14" x14ac:dyDescent="0.25">
      <c r="A39" s="61" t="s">
        <v>89</v>
      </c>
      <c r="B39" s="81"/>
      <c r="C39" s="79"/>
      <c r="D39" s="80"/>
      <c r="E39" s="88"/>
      <c r="F39" s="79"/>
      <c r="G39" s="79"/>
      <c r="H39" s="61" t="s">
        <v>91</v>
      </c>
      <c r="I39" s="79"/>
      <c r="J39" s="79"/>
      <c r="K39" s="79"/>
    </row>
    <row r="40" spans="1:14" ht="14.25" customHeight="1" x14ac:dyDescent="0.25">
      <c r="A40" s="69" t="s">
        <v>86</v>
      </c>
      <c r="B40" s="144" t="s">
        <v>90</v>
      </c>
      <c r="C40" s="79"/>
      <c r="D40" s="80"/>
      <c r="E40" s="89" t="s">
        <v>23</v>
      </c>
      <c r="F40" s="79"/>
      <c r="G40" s="69" t="s">
        <v>87</v>
      </c>
      <c r="H40" s="145" t="s">
        <v>92</v>
      </c>
      <c r="I40" s="79"/>
      <c r="J40" s="79"/>
      <c r="K40" s="79"/>
    </row>
    <row r="41" spans="1:14" x14ac:dyDescent="0.25">
      <c r="A41" s="69"/>
      <c r="B41" s="62"/>
      <c r="C41" s="79"/>
      <c r="D41" s="80"/>
      <c r="E41" s="88"/>
      <c r="F41" s="79"/>
      <c r="G41" s="79"/>
      <c r="H41" s="79"/>
      <c r="I41" s="79"/>
      <c r="J41" s="79"/>
      <c r="K41" s="79"/>
    </row>
    <row r="42" spans="1:14" x14ac:dyDescent="0.25">
      <c r="A42" s="61"/>
    </row>
    <row r="43" spans="1:14" x14ac:dyDescent="0.25">
      <c r="A43" s="61"/>
    </row>
  </sheetData>
  <mergeCells count="22">
    <mergeCell ref="A2:Q2"/>
    <mergeCell ref="A8:A9"/>
    <mergeCell ref="B8:B9"/>
    <mergeCell ref="D8:D9"/>
    <mergeCell ref="E8:E9"/>
    <mergeCell ref="F8:Q8"/>
    <mergeCell ref="B10:Q10"/>
    <mergeCell ref="B17:Q17"/>
    <mergeCell ref="B23:Q23"/>
    <mergeCell ref="B20:Q20"/>
    <mergeCell ref="C29:D29"/>
    <mergeCell ref="C30:D30"/>
    <mergeCell ref="F30:G30"/>
    <mergeCell ref="H30:I30"/>
    <mergeCell ref="H33:I33"/>
    <mergeCell ref="J33:K33"/>
    <mergeCell ref="C31:D31"/>
    <mergeCell ref="H31:I31"/>
    <mergeCell ref="J31:K31"/>
    <mergeCell ref="C32:D32"/>
    <mergeCell ref="H32:I32"/>
    <mergeCell ref="J32:K32"/>
  </mergeCells>
  <printOptions horizontalCentered="1"/>
  <pageMargins left="0.7" right="0.7" top="0.75" bottom="0.75" header="0.3" footer="0.3"/>
  <pageSetup paperSize="9" scale="70" fitToHeight="0" orientation="landscape" r:id="rId1"/>
  <headerFooter>
    <oddHeader>&amp;C&amp;"Verdana,Bold Italic"&amp;12&amp;UGOVERNMENT PROCUREMENT POLICY BOARD-TECHNICAL SUPPORT OFFICE
&amp;"Verdana,Italic"&amp;9Unit 2506, Raffles Corporate Center, F. Ortigas Jr. Road, Ortigas Center, Pasig City</oddHeader>
    <oddFooter>&amp;LPrepared by  K.  Paala  &amp;T    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43"/>
  <sheetViews>
    <sheetView zoomScaleNormal="100"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42</v>
      </c>
      <c r="B1" s="33" t="s">
        <v>29</v>
      </c>
      <c r="C1" s="90" t="s">
        <v>30</v>
      </c>
      <c r="D1" s="90" t="s">
        <v>31</v>
      </c>
      <c r="E1" s="207" t="s">
        <v>40</v>
      </c>
      <c r="F1" s="207"/>
      <c r="G1" s="90" t="s">
        <v>49</v>
      </c>
      <c r="H1" s="34" t="s">
        <v>41</v>
      </c>
      <c r="I1" s="34" t="s">
        <v>28</v>
      </c>
      <c r="J1" s="34" t="s">
        <v>64</v>
      </c>
      <c r="K1" s="32" t="s">
        <v>44</v>
      </c>
      <c r="L1" s="32" t="s">
        <v>45</v>
      </c>
      <c r="M1" s="32" t="s">
        <v>46</v>
      </c>
      <c r="N1" s="32" t="s">
        <v>47</v>
      </c>
      <c r="O1" s="32" t="s">
        <v>66</v>
      </c>
      <c r="P1" s="32" t="s">
        <v>33</v>
      </c>
      <c r="Q1" s="32" t="s">
        <v>48</v>
      </c>
    </row>
    <row r="2" spans="1:17" s="35" customFormat="1" ht="45.75" customHeight="1" thickBot="1" x14ac:dyDescent="0.3">
      <c r="A2" s="36"/>
      <c r="B2" s="33"/>
      <c r="C2" s="90"/>
      <c r="D2" s="90"/>
      <c r="E2" s="90" t="s">
        <v>39</v>
      </c>
      <c r="F2" s="90" t="s">
        <v>62</v>
      </c>
      <c r="G2" s="90"/>
      <c r="H2" s="34" t="s">
        <v>51</v>
      </c>
      <c r="I2" s="96"/>
      <c r="J2" s="96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57</v>
      </c>
      <c r="B3" s="31" t="s">
        <v>43</v>
      </c>
      <c r="C3" s="27">
        <v>18</v>
      </c>
      <c r="D3" s="27"/>
      <c r="E3" s="27"/>
      <c r="F3" s="71"/>
      <c r="G3" s="27"/>
      <c r="H3" s="28"/>
      <c r="I3" s="109"/>
      <c r="J3" s="99"/>
      <c r="K3" s="26"/>
      <c r="L3" s="26"/>
      <c r="M3" s="26"/>
      <c r="N3" s="29" t="s">
        <v>56</v>
      </c>
      <c r="O3" s="29"/>
      <c r="P3" s="46">
        <v>8900</v>
      </c>
      <c r="Q3" s="46">
        <v>890</v>
      </c>
    </row>
    <row r="4" spans="1:17" ht="33" customHeight="1" thickBot="1" x14ac:dyDescent="0.3">
      <c r="A4" s="185" t="s">
        <v>25</v>
      </c>
      <c r="B4" s="105" t="s">
        <v>32</v>
      </c>
      <c r="C4" s="8">
        <v>6</v>
      </c>
      <c r="D4" s="209" t="s">
        <v>26</v>
      </c>
      <c r="E4" s="176" t="s">
        <v>72</v>
      </c>
      <c r="F4" s="15"/>
      <c r="G4" s="15"/>
      <c r="H4" s="186" t="s">
        <v>52</v>
      </c>
      <c r="I4" s="110"/>
      <c r="J4" s="100"/>
      <c r="K4" s="38"/>
      <c r="L4" s="5"/>
      <c r="M4" s="2"/>
      <c r="N4" s="201" t="s">
        <v>50</v>
      </c>
      <c r="O4" s="91"/>
      <c r="P4" s="2"/>
      <c r="Q4" s="3"/>
    </row>
    <row r="5" spans="1:17" ht="15.75" customHeight="1" thickBot="1" x14ac:dyDescent="0.3">
      <c r="A5" s="208"/>
      <c r="B5" s="105">
        <v>1</v>
      </c>
      <c r="C5" s="8">
        <v>4</v>
      </c>
      <c r="D5" s="204"/>
      <c r="E5" s="177"/>
      <c r="F5" s="16"/>
      <c r="G5" s="16"/>
      <c r="H5" s="187"/>
      <c r="I5" s="110"/>
      <c r="J5" s="100"/>
      <c r="K5" s="39"/>
      <c r="L5" s="5"/>
      <c r="M5" s="2"/>
      <c r="N5" s="202"/>
      <c r="O5" s="92"/>
      <c r="P5" s="2"/>
      <c r="Q5" s="3"/>
    </row>
    <row r="6" spans="1:17" ht="19.5" thickBot="1" x14ac:dyDescent="0.3">
      <c r="A6" s="208"/>
      <c r="B6" s="105">
        <v>2</v>
      </c>
      <c r="C6" s="8">
        <v>5</v>
      </c>
      <c r="D6" s="204"/>
      <c r="E6" s="178"/>
      <c r="F6" s="16"/>
      <c r="G6" s="16"/>
      <c r="H6" s="188"/>
      <c r="I6" s="110"/>
      <c r="J6" s="100"/>
      <c r="K6" s="40"/>
      <c r="L6" s="1"/>
      <c r="M6" s="2"/>
      <c r="N6" s="203"/>
      <c r="O6" s="93"/>
      <c r="P6" s="2"/>
      <c r="Q6" s="3"/>
    </row>
    <row r="7" spans="1:17" ht="15.75" customHeight="1" thickBot="1" x14ac:dyDescent="0.3">
      <c r="A7" s="95"/>
      <c r="B7" s="107" t="s">
        <v>33</v>
      </c>
      <c r="C7" s="106">
        <f>SUM(C4:C6)</f>
        <v>15</v>
      </c>
      <c r="D7" s="210"/>
      <c r="E7" s="37">
        <v>11320</v>
      </c>
      <c r="F7" s="16"/>
      <c r="G7" s="16"/>
      <c r="H7" s="19">
        <v>3600</v>
      </c>
      <c r="I7" s="110"/>
      <c r="J7" s="100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190" t="s">
        <v>77</v>
      </c>
      <c r="B8" s="105">
        <v>3</v>
      </c>
      <c r="C8" s="8">
        <v>7</v>
      </c>
      <c r="D8" s="204" t="s">
        <v>78</v>
      </c>
      <c r="E8" s="191" t="s">
        <v>79</v>
      </c>
      <c r="F8" s="205"/>
      <c r="G8" s="16"/>
      <c r="H8" s="180"/>
      <c r="I8" s="110"/>
      <c r="J8" s="100"/>
      <c r="K8" s="48"/>
      <c r="L8" s="1"/>
      <c r="M8" s="2"/>
      <c r="N8" s="183"/>
      <c r="O8" s="103"/>
      <c r="P8" s="2"/>
      <c r="Q8" s="3"/>
    </row>
    <row r="9" spans="1:17" ht="15.75" customHeight="1" thickBot="1" x14ac:dyDescent="0.3">
      <c r="A9" s="187"/>
      <c r="B9" s="105" t="s">
        <v>34</v>
      </c>
      <c r="C9" s="8">
        <v>5</v>
      </c>
      <c r="D9" s="204"/>
      <c r="E9" s="192"/>
      <c r="F9" s="205"/>
      <c r="G9" s="16"/>
      <c r="H9" s="181"/>
      <c r="I9" s="110"/>
      <c r="J9" s="100"/>
      <c r="K9" s="49"/>
      <c r="L9" s="2"/>
      <c r="M9" s="2"/>
      <c r="N9" s="183"/>
      <c r="O9" s="103"/>
      <c r="P9" s="2"/>
      <c r="Q9" s="3"/>
    </row>
    <row r="10" spans="1:17" ht="15.75" customHeight="1" thickBot="1" x14ac:dyDescent="0.3">
      <c r="A10" s="187"/>
      <c r="B10" s="105" t="s">
        <v>35</v>
      </c>
      <c r="C10" s="8">
        <v>5</v>
      </c>
      <c r="D10" s="186" t="s">
        <v>80</v>
      </c>
      <c r="E10" s="192"/>
      <c r="F10" s="205"/>
      <c r="G10" s="16"/>
      <c r="H10" s="179" t="s">
        <v>81</v>
      </c>
      <c r="I10" s="110"/>
      <c r="J10" s="100"/>
      <c r="K10" s="41"/>
      <c r="L10" s="2"/>
      <c r="M10" s="2"/>
      <c r="N10" s="182" t="s">
        <v>82</v>
      </c>
      <c r="O10" s="102"/>
      <c r="P10" s="2"/>
      <c r="Q10" s="3"/>
    </row>
    <row r="11" spans="1:17" ht="15.75" customHeight="1" thickBot="1" x14ac:dyDescent="0.3">
      <c r="A11" s="187"/>
      <c r="B11" s="105">
        <v>5</v>
      </c>
      <c r="C11" s="8">
        <v>6</v>
      </c>
      <c r="D11" s="187"/>
      <c r="E11" s="192"/>
      <c r="F11" s="205"/>
      <c r="G11" s="16"/>
      <c r="H11" s="180"/>
      <c r="I11" s="110"/>
      <c r="J11" s="100"/>
      <c r="K11" s="41"/>
      <c r="L11" s="2"/>
      <c r="M11" s="2"/>
      <c r="N11" s="183"/>
      <c r="O11" s="103"/>
      <c r="P11" s="2"/>
      <c r="Q11" s="3"/>
    </row>
    <row r="12" spans="1:17" ht="38.25" customHeight="1" thickBot="1" x14ac:dyDescent="0.3">
      <c r="A12" s="188"/>
      <c r="B12" s="105">
        <v>6</v>
      </c>
      <c r="C12" s="8">
        <v>6</v>
      </c>
      <c r="D12" s="187"/>
      <c r="E12" s="193"/>
      <c r="F12" s="205"/>
      <c r="G12" s="16"/>
      <c r="H12" s="181"/>
      <c r="I12" s="110"/>
      <c r="J12" s="100"/>
      <c r="K12" s="42"/>
      <c r="L12" s="2"/>
      <c r="M12" s="2"/>
      <c r="N12" s="184"/>
      <c r="O12" s="104"/>
      <c r="P12" s="2"/>
      <c r="Q12" s="3"/>
    </row>
    <row r="13" spans="1:17" ht="15.75" customHeight="1" thickBot="1" x14ac:dyDescent="0.3">
      <c r="A13" s="95"/>
      <c r="B13" s="107" t="s">
        <v>33</v>
      </c>
      <c r="C13" s="106">
        <f>SUM(C8:C12)</f>
        <v>29</v>
      </c>
      <c r="D13" s="188"/>
      <c r="E13" s="12">
        <v>2000</v>
      </c>
      <c r="F13" s="206"/>
      <c r="G13" s="16"/>
      <c r="H13" s="108">
        <v>5800</v>
      </c>
      <c r="I13" s="112">
        <v>1000</v>
      </c>
      <c r="J13" s="100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185" t="s">
        <v>27</v>
      </c>
      <c r="B14" s="105">
        <v>7</v>
      </c>
      <c r="C14" s="8">
        <v>4</v>
      </c>
      <c r="D14" s="186" t="s">
        <v>70</v>
      </c>
      <c r="E14" s="189" t="s">
        <v>60</v>
      </c>
      <c r="F14" s="176" t="s">
        <v>61</v>
      </c>
      <c r="G14" s="16"/>
      <c r="H14" s="179" t="s">
        <v>58</v>
      </c>
      <c r="I14" s="110"/>
      <c r="J14" s="53"/>
      <c r="L14" s="2"/>
      <c r="M14" s="2"/>
      <c r="N14" s="182" t="s">
        <v>53</v>
      </c>
      <c r="O14" s="102"/>
      <c r="P14" s="2"/>
      <c r="Q14" s="3"/>
    </row>
    <row r="15" spans="1:17" ht="15.75" customHeight="1" thickBot="1" x14ac:dyDescent="0.3">
      <c r="A15" s="185"/>
      <c r="B15" s="105">
        <v>8</v>
      </c>
      <c r="C15" s="8">
        <v>6</v>
      </c>
      <c r="D15" s="187"/>
      <c r="E15" s="189"/>
      <c r="F15" s="177"/>
      <c r="G15" s="16"/>
      <c r="H15" s="180"/>
      <c r="I15" s="110"/>
      <c r="J15" s="100"/>
      <c r="K15" s="47"/>
      <c r="L15" s="2"/>
      <c r="M15" s="2"/>
      <c r="N15" s="183"/>
      <c r="O15" s="103"/>
      <c r="P15" s="2"/>
      <c r="Q15" s="3"/>
    </row>
    <row r="16" spans="1:17" ht="38.25" customHeight="1" thickBot="1" x14ac:dyDescent="0.3">
      <c r="A16" s="185"/>
      <c r="B16" s="105">
        <v>9</v>
      </c>
      <c r="C16" s="8">
        <v>3</v>
      </c>
      <c r="D16" s="187"/>
      <c r="E16" s="189"/>
      <c r="F16" s="178"/>
      <c r="G16" s="16"/>
      <c r="H16" s="181"/>
      <c r="I16" s="110"/>
      <c r="J16" s="100"/>
      <c r="K16" s="41"/>
      <c r="L16" s="2"/>
      <c r="M16" s="2"/>
      <c r="N16" s="184"/>
      <c r="O16" s="104"/>
      <c r="P16" s="2"/>
      <c r="Q16" s="3"/>
    </row>
    <row r="17" spans="1:17" ht="15.75" customHeight="1" thickBot="1" x14ac:dyDescent="0.3">
      <c r="A17" s="94"/>
      <c r="B17" s="107" t="s">
        <v>33</v>
      </c>
      <c r="C17" s="106">
        <f>SUM(C14:C16)</f>
        <v>13</v>
      </c>
      <c r="D17" s="188"/>
      <c r="E17" s="18">
        <v>4000</v>
      </c>
      <c r="F17" s="3">
        <v>55200</v>
      </c>
      <c r="G17" s="16"/>
      <c r="H17" s="20">
        <v>3120</v>
      </c>
      <c r="I17" s="110"/>
      <c r="J17" s="100"/>
      <c r="K17" s="43">
        <v>10000</v>
      </c>
      <c r="L17" s="2"/>
      <c r="M17" s="2"/>
      <c r="N17" s="10" t="s">
        <v>55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185" t="s">
        <v>36</v>
      </c>
      <c r="B18" s="105">
        <v>10</v>
      </c>
      <c r="C18" s="8">
        <v>5</v>
      </c>
      <c r="D18" s="194" t="s">
        <v>69</v>
      </c>
      <c r="E18" s="195">
        <f t="shared" ref="E18" si="0">SUM(E17)</f>
        <v>4000</v>
      </c>
      <c r="F18" s="176" t="s">
        <v>61</v>
      </c>
      <c r="G18" s="16"/>
      <c r="H18" s="198" t="s">
        <v>59</v>
      </c>
      <c r="I18" s="110"/>
      <c r="J18" s="53"/>
      <c r="L18" s="2"/>
      <c r="M18" s="2"/>
      <c r="N18" s="176" t="s">
        <v>54</v>
      </c>
      <c r="O18" s="96"/>
      <c r="P18" s="2"/>
      <c r="Q18" s="3"/>
    </row>
    <row r="19" spans="1:17" ht="15.75" customHeight="1" thickBot="1" x14ac:dyDescent="0.3">
      <c r="A19" s="185"/>
      <c r="B19" s="105">
        <v>11</v>
      </c>
      <c r="C19" s="8">
        <v>4</v>
      </c>
      <c r="D19" s="194"/>
      <c r="E19" s="196"/>
      <c r="F19" s="177"/>
      <c r="G19" s="16"/>
      <c r="H19" s="199"/>
      <c r="I19" s="110"/>
      <c r="J19" s="100"/>
      <c r="K19" s="44"/>
      <c r="L19" s="2"/>
      <c r="M19" s="2"/>
      <c r="N19" s="177"/>
      <c r="O19" s="97"/>
      <c r="P19" s="2"/>
      <c r="Q19" s="3"/>
    </row>
    <row r="20" spans="1:17" ht="15.75" customHeight="1" thickBot="1" x14ac:dyDescent="0.3">
      <c r="A20" s="185"/>
      <c r="B20" s="105">
        <v>12</v>
      </c>
      <c r="C20" s="8">
        <v>4</v>
      </c>
      <c r="D20" s="194"/>
      <c r="E20" s="196"/>
      <c r="F20" s="177"/>
      <c r="G20" s="16"/>
      <c r="H20" s="199"/>
      <c r="I20" s="110"/>
      <c r="J20" s="100"/>
      <c r="K20" s="44"/>
      <c r="L20" s="2"/>
      <c r="M20" s="2"/>
      <c r="N20" s="177"/>
      <c r="O20" s="97"/>
      <c r="P20" s="2"/>
      <c r="Q20" s="3"/>
    </row>
    <row r="21" spans="1:17" ht="15.75" customHeight="1" thickBot="1" x14ac:dyDescent="0.3">
      <c r="A21" s="185"/>
      <c r="B21" s="105">
        <v>13</v>
      </c>
      <c r="C21" s="8">
        <v>5</v>
      </c>
      <c r="D21" s="194"/>
      <c r="E21" s="196"/>
      <c r="F21" s="177"/>
      <c r="G21" s="16"/>
      <c r="H21" s="199"/>
      <c r="I21" s="110"/>
      <c r="J21" s="100"/>
      <c r="K21" s="44"/>
      <c r="L21" s="2"/>
      <c r="M21" s="2"/>
      <c r="N21" s="177"/>
      <c r="O21" s="97"/>
      <c r="P21" s="2"/>
      <c r="Q21" s="3"/>
    </row>
    <row r="22" spans="1:17" ht="15.75" customHeight="1" thickBot="1" x14ac:dyDescent="0.3">
      <c r="A22" s="2"/>
      <c r="B22" s="8" t="s">
        <v>37</v>
      </c>
      <c r="C22" s="8"/>
      <c r="D22" s="194"/>
      <c r="E22" s="197"/>
      <c r="F22" s="178"/>
      <c r="G22" s="16"/>
      <c r="H22" s="200"/>
      <c r="I22" s="110"/>
      <c r="J22" s="100"/>
      <c r="K22" s="45"/>
      <c r="L22" s="2"/>
      <c r="M22" s="2"/>
      <c r="N22" s="178"/>
      <c r="O22" s="98"/>
      <c r="P22" s="2"/>
      <c r="Q22" s="3"/>
    </row>
    <row r="23" spans="1:17" ht="19.5" thickBot="1" x14ac:dyDescent="0.3">
      <c r="A23" s="2"/>
      <c r="B23" s="106" t="s">
        <v>38</v>
      </c>
      <c r="C23" s="106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111"/>
      <c r="J23" s="101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63</v>
      </c>
      <c r="B25" s="9"/>
      <c r="C25" s="8">
        <v>0</v>
      </c>
      <c r="D25" s="4" t="s">
        <v>71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65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68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67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E1:F1"/>
    <mergeCell ref="A4:A6"/>
    <mergeCell ref="D4:D7"/>
    <mergeCell ref="E4:E6"/>
    <mergeCell ref="H4:H6"/>
    <mergeCell ref="N4:N6"/>
    <mergeCell ref="D8:D9"/>
    <mergeCell ref="H8:H9"/>
    <mergeCell ref="N8:N9"/>
    <mergeCell ref="F8:F13"/>
    <mergeCell ref="D10:D13"/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
Performance Monitoring Division
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PPMP</vt:lpstr>
      <vt:lpstr>Updated Budget -PMD as of 10-1</vt:lpstr>
      <vt:lpstr>PPMP!Print_Titles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Budget</cp:lastModifiedBy>
  <cp:lastPrinted>2015-08-24T08:16:20Z</cp:lastPrinted>
  <dcterms:created xsi:type="dcterms:W3CDTF">2012-03-27T07:03:25Z</dcterms:created>
  <dcterms:modified xsi:type="dcterms:W3CDTF">2019-01-03T08:25:19Z</dcterms:modified>
</cp:coreProperties>
</file>