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Rushabh files\Data Analytics Study MAterial\FoodsalesDashboard\"/>
    </mc:Choice>
  </mc:AlternateContent>
  <xr:revisionPtr revIDLastSave="0" documentId="13_ncr:1_{5E9EA4B3-4C68-4EC4-B0DC-C41D13BFD4FD}" xr6:coauthVersionLast="46" xr6:coauthVersionMax="46" xr10:uidLastSave="{00000000-0000-0000-0000-000000000000}"/>
  <bookViews>
    <workbookView showHorizontalScroll="0" showVerticalScroll="0" xWindow="-120" yWindow="-120" windowWidth="20730" windowHeight="11160" xr2:uid="{00000000-000D-0000-FFFF-FFFF00000000}"/>
  </bookViews>
  <sheets>
    <sheet name="Dashboard" sheetId="11" r:id="rId1"/>
    <sheet name="RegionPivot" sheetId="2" r:id="rId2"/>
    <sheet name="MonthPivot" sheetId="4" state="hidden" r:id="rId3"/>
    <sheet name="YearPivot" sheetId="3" state="hidden" r:id="rId4"/>
    <sheet name="CategoryPivot" sheetId="5" state="hidden" r:id="rId5"/>
    <sheet name="ProductPivot" sheetId="6" state="hidden" r:id="rId6"/>
    <sheet name="CityPivot" sheetId="7" state="hidden" r:id="rId7"/>
    <sheet name="5 High " sheetId="9" state="hidden" r:id="rId8"/>
    <sheet name="5 low" sheetId="12" state="hidden" r:id="rId9"/>
    <sheet name="DataFoodSales" sheetId="1" r:id="rId10"/>
  </sheets>
  <definedNames>
    <definedName name="_xlnm._FilterDatabase" localSheetId="9" hidden="1">DataFoodSales!$A$1:$H$245</definedName>
    <definedName name="Slicer_Category">#N/A</definedName>
    <definedName name="Slicer_City">#N/A</definedName>
    <definedName name="Slicer_OrderDate">#N/A</definedName>
    <definedName name="Slicer_Product">#N/A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2" l="1"/>
  <c r="H2" i="2"/>
</calcChain>
</file>

<file path=xl/sharedStrings.xml><?xml version="1.0" encoding="utf-8"?>
<sst xmlns="http://schemas.openxmlformats.org/spreadsheetml/2006/main" count="1067" uniqueCount="47">
  <si>
    <t>OrderDate</t>
  </si>
  <si>
    <t>Region</t>
  </si>
  <si>
    <t>City</t>
  </si>
  <si>
    <t>Category</t>
  </si>
  <si>
    <t>Product</t>
  </si>
  <si>
    <t>Quantity</t>
  </si>
  <si>
    <t>UnitPrice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</si>
  <si>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</si>
  <si>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</si>
  <si>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</si>
  <si>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</si>
  <si>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</si>
  <si>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</si>
  <si>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</si>
  <si>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</si>
  <si>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</si>
  <si>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</si>
  <si>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</si>
  <si>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</si>
  <si>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</si>
  <si>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</si>
  <si>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</si>
  <si>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</si>
  <si>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</si>
  <si>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</si>
  <si>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</si>
  <si>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Row Labels</t>
  </si>
  <si>
    <t>Grand Total</t>
  </si>
  <si>
    <t>2020</t>
  </si>
  <si>
    <t>Jan</t>
  </si>
  <si>
    <t>Feb</t>
  </si>
  <si>
    <t>Mar</t>
  </si>
  <si>
    <t>Apr</t>
  </si>
  <si>
    <t>May</t>
  </si>
  <si>
    <t>Jun</t>
  </si>
  <si>
    <t>Jul</t>
  </si>
  <si>
    <t>Aug</t>
  </si>
  <si>
    <t>Sep</t>
  </si>
  <si>
    <t>Oct</t>
  </si>
  <si>
    <t>Nov</t>
  </si>
  <si>
    <t>Dec</t>
  </si>
  <si>
    <t>2021</t>
  </si>
  <si>
    <t>Years</t>
  </si>
  <si>
    <t>Sales</t>
  </si>
  <si>
    <t xml:space="preserve"> Sales</t>
  </si>
  <si>
    <t>Sales %</t>
  </si>
  <si>
    <t>Foodsales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</si>
</sst>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09]\ #,##0"/>
    <numFmt numFmtId="165" formatCode="_ [$₹-4009]\ * #,##0_ ;_ [$₹-4009]\ * \-#,##0_ ;_ [$₹-4009]\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opperplate Gothic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xf numFmtId="0" fontId="0" fillId="0" borderId="0" xfId="0" applyAlignment="1">
      <alignment wrapText="1"/>
    </xf>
    <xf numFmtId="0" fontId="17" fillId="0" borderId="0" xfId="0" applyFont="1" applyFill="1"/>
    <xf numFmtId="0" fontId="18" fillId="33" borderId="0" xfId="0" applyFont="1"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4009]\ * #,##0_ ;_ [$₹-4009]\ * \-#,##0_ ;_ [$₹-4009]\ * &quot;-&quot;_ ;_ @_ "/>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[FoodSalesDashboard.xlsx]YearPivot!YearPivot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Years</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2221517370427"/>
          <c:y val="0.24713491661413028"/>
          <c:w val="0.85297462817147851"/>
          <c:h val="0.59926545318721502"/>
        </c:manualLayout>
      </c:layout>
      <c:lineChart>
        <c:grouping val="standard"/>
        <c:varyColors val="0"/>
        <c:ser>
          <c:idx val="0"/>
          <c:order val="0"/>
          <c:tx>
            <c:strRef>
              <c:f>YearPivot!$B$3</c:f>
              <c:strCache>
                <c:ptCount val="1"/>
                <c:pt idx="0">
                  <c:v>Total</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cat>
            <c:strRef>
              <c:f>YearPivot!$A$4:$A$6</c:f>
              <c:strCache>
                <c:ptCount val="2"/>
                <c:pt idx="0">
                  <c:v>2020</c:v>
                </c:pt>
                <c:pt idx="1">
                  <c:v>2021</c:v>
                </c:pt>
              </c:strCache>
            </c:strRef>
          </c:cat>
          <c:val>
            <c:numRef>
              <c:f>YearPivot!$B$4:$B$6</c:f>
              <c:numCache>
                <c:formatCode>[$₹-4009]\ #,##0</c:formatCode>
                <c:ptCount val="2"/>
                <c:pt idx="0">
                  <c:v>17988.66</c:v>
                </c:pt>
                <c:pt idx="1">
                  <c:v>15336.920000000004</c:v>
                </c:pt>
              </c:numCache>
            </c:numRef>
          </c:val>
          <c:smooth val="0"/>
          <c:extLst>
            <c:ext xmlns:c16="http://schemas.microsoft.com/office/drawing/2014/chart" uri="{C3380CC4-5D6E-409C-BE32-E72D297353CC}">
              <c16:uniqueId val="{00000000-DDC6-43E7-B12C-4D3D412DC7FE}"/>
            </c:ext>
          </c:extLst>
        </c:ser>
        <c:dLbls>
          <c:showLegendKey val="0"/>
          <c:showVal val="0"/>
          <c:showCatName val="0"/>
          <c:showSerName val="0"/>
          <c:showPercent val="0"/>
          <c:showBubbleSize val="0"/>
        </c:dLbls>
        <c:marker val="1"/>
        <c:smooth val="0"/>
        <c:axId val="1479579520"/>
        <c:axId val="1479577024"/>
      </c:line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[FoodSalesDashboard.xlsx]MonthPivot!MonthPivot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Months</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68559628603118861"/>
        </c:manualLayout>
      </c:layout>
      <c:lineChart>
        <c:grouping val="standard"/>
        <c:varyColors val="0"/>
        <c:ser>
          <c:idx val="0"/>
          <c:order val="0"/>
          <c:tx>
            <c:strRef>
              <c:f>MonthPivot!$B$3:$B$4</c:f>
              <c:strCache>
                <c:ptCount val="1"/>
                <c:pt idx="0">
                  <c:v>2020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MonthPivot!$B$5:$B$17</c:f>
              <c:numCache>
                <c:formatCode>[$₹-4009]\ #,##0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4F65-416A-85B5-73F5F1A879E3}"/>
            </c:ext>
          </c:extLst>
        </c:ser>
        <c:ser>
          <c:idx val="1"/>
          <c:order val="1"/>
          <c:tx>
            <c:strRef>
              <c:f>MonthPivot!$C$3:$C$4</c:f>
              <c:strCache>
                <c:ptCount val="1"/>
                <c:pt idx="0">
                  <c:v>2021</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MonthPivot!$C$5:$C$17</c:f>
              <c:numCache>
                <c:formatCode>[$₹-4009]\ #,##0</c:formatCode>
                <c:ptCount val="12"/>
                <c:pt idx="0">
                  <c:v>1235.2899999999997</c:v>
                </c:pt>
                <c:pt idx="1">
                  <c:v>1125.4099999999999</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smooth val="0"/>
          <c:extLst>
            <c:ext xmlns:c16="http://schemas.microsoft.com/office/drawing/2014/chart" uri="{C3380CC4-5D6E-409C-BE32-E72D297353CC}">
              <c16:uniqueId val="{00000001-6632-4F34-B429-16C9D50A5821}"/>
            </c:ext>
          </c:extLst>
        </c:ser>
        <c:dLbls>
          <c:showLegendKey val="0"/>
          <c:showVal val="0"/>
          <c:showCatName val="0"/>
          <c:showSerName val="0"/>
          <c:showPercent val="0"/>
          <c:showBubbleSize val="0"/>
        </c:dLbls>
        <c:marker val="1"/>
        <c:smooth val="0"/>
        <c:axId val="1479579520"/>
        <c:axId val="1479577024"/>
      </c:line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legend>
      <c:legendPos val="t"/>
      <c:layout>
        <c:manualLayout>
          <c:xMode val="edge"/>
          <c:yMode val="edge"/>
          <c:x val="0.74178669491073024"/>
          <c:y val="4.7004681736695079E-2"/>
          <c:w val="0.25336066073807606"/>
          <c:h val="8.09358488399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[FoodSalesDashboard.xlsx]YearPivot!YearPivot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Years</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2221517370427"/>
          <c:y val="0.24713491661413028"/>
          <c:w val="0.85297462817147851"/>
          <c:h val="0.59926545318721502"/>
        </c:manualLayout>
      </c:layout>
      <c:lineChart>
        <c:grouping val="standard"/>
        <c:varyColors val="0"/>
        <c:ser>
          <c:idx val="0"/>
          <c:order val="0"/>
          <c:tx>
            <c:strRef>
              <c:f>YearPivot!$B$3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YearPivot!$A$4:$A$6</c:f>
              <c:strCache>
                <c:ptCount val="2"/>
                <c:pt idx="0">
                  <c:v>2020</c:v>
                </c:pt>
                <c:pt idx="1">
                  <c:v>2021</c:v>
                </c:pt>
              </c:strCache>
            </c:strRef>
          </c:cat>
          <c:val>
            <c:numRef>
              <c:f>YearPivot!$B$4:$B$6</c:f>
              <c:numCache>
                <c:formatCode>[$₹-4009]\ #,##0</c:formatCode>
                <c:ptCount val="2"/>
                <c:pt idx="0">
                  <c:v>17988.66</c:v>
                </c:pt>
                <c:pt idx="1">
                  <c:v>15336.920000000004</c:v>
                </c:pt>
              </c:numCache>
            </c:numRef>
          </c:val>
          <c:smooth val="0"/>
          <c:extLst>
            <c:ext xmlns:c16="http://schemas.microsoft.com/office/drawing/2014/chart" uri="{C3380CC4-5D6E-409C-BE32-E72D297353CC}">
              <c16:uniqueId val="{00000000-46DE-4DE7-8E86-FC1C1B77F912}"/>
            </c:ext>
          </c:extLst>
        </c:ser>
        <c:dLbls>
          <c:showLegendKey val="0"/>
          <c:showVal val="0"/>
          <c:showCatName val="0"/>
          <c:showSerName val="0"/>
          <c:showPercent val="0"/>
          <c:showBubbleSize val="0"/>
        </c:dLbls>
        <c:marker val="1"/>
        <c:smooth val="0"/>
        <c:axId val="1479579520"/>
        <c:axId val="1479577024"/>
      </c:line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[FoodSalesDashboard.xlsx]CategoryPivot!CategoryPivot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68559628603118861"/>
        </c:manualLayout>
      </c:layout>
      <c:barChart>
        <c:barDir val="col"/>
        <c:grouping val="clustered"/>
        <c:varyColors val="0"/>
        <c:ser>
          <c:idx val="0"/>
          <c:order val="0"/>
          <c:tx>
            <c:strRef>
              <c:f>CategoryPivot!$B$3:$B$4</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CategoryPivot!$A$5:$A$9</c:f>
              <c:strCache>
                <c:ptCount val="4"/>
                <c:pt idx="0">
                  <c:v>Cookies</c:v>
                </c:pt>
                <c:pt idx="1">
                  <c:v>Bars</c:v>
                </c:pt>
                <c:pt idx="2">
                  <c:v>Crackers</c:v>
                </c:pt>
                <c:pt idx="3">
                  <c:v>Snacks</c:v>
                </c:pt>
              </c:strCache>
            </c:strRef>
          </c:cat>
          <c:val>
            <c:numRef>
              <c:f>CategoryPivot!$B$5:$B$9</c:f>
              <c:numCache>
                <c:formatCode>[$₹-4009]\ #,##0</c:formatCode>
                <c:ptCount val="4"/>
                <c:pt idx="0">
                  <c:v>8395.7800000000007</c:v>
                </c:pt>
                <c:pt idx="1">
                  <c:v>5748.5299999999988</c:v>
                </c:pt>
                <c:pt idx="2">
                  <c:v>2502.33</c:v>
                </c:pt>
                <c:pt idx="3">
                  <c:v>1342.0200000000002</c:v>
                </c:pt>
              </c:numCache>
            </c:numRef>
          </c:val>
          <c:extLst>
            <c:ext xmlns:c16="http://schemas.microsoft.com/office/drawing/2014/chart" uri="{C3380CC4-5D6E-409C-BE32-E72D297353CC}">
              <c16:uniqueId val="{00000000-D2A9-40C1-9650-E940768FF544}"/>
            </c:ext>
          </c:extLst>
        </c:ser>
        <c:ser>
          <c:idx val="1"/>
          <c:order val="1"/>
          <c:tx>
            <c:strRef>
              <c:f>CategoryPivot!$C$3:$C$4</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CategoryPivot!$A$5:$A$9</c:f>
              <c:strCache>
                <c:ptCount val="4"/>
                <c:pt idx="0">
                  <c:v>Cookies</c:v>
                </c:pt>
                <c:pt idx="1">
                  <c:v>Bars</c:v>
                </c:pt>
                <c:pt idx="2">
                  <c:v>Crackers</c:v>
                </c:pt>
                <c:pt idx="3">
                  <c:v>Snacks</c:v>
                </c:pt>
              </c:strCache>
            </c:strRef>
          </c:cat>
          <c:val>
            <c:numRef>
              <c:f>CategoryPivot!$C$5:$C$9</c:f>
              <c:numCache>
                <c:formatCode>[$₹-4009]\ #,##0</c:formatCode>
                <c:ptCount val="4"/>
                <c:pt idx="0">
                  <c:v>8816.6299999999992</c:v>
                </c:pt>
                <c:pt idx="1">
                  <c:v>4787.0399999999991</c:v>
                </c:pt>
                <c:pt idx="2">
                  <c:v>837.6</c:v>
                </c:pt>
                <c:pt idx="3">
                  <c:v>895.65</c:v>
                </c:pt>
              </c:numCache>
            </c:numRef>
          </c:val>
          <c:extLst>
            <c:ext xmlns:c16="http://schemas.microsoft.com/office/drawing/2014/chart" uri="{C3380CC4-5D6E-409C-BE32-E72D297353CC}">
              <c16:uniqueId val="{00000001-95B0-46AC-8F7A-B5ED16C22FBE}"/>
            </c:ext>
          </c:extLst>
        </c:ser>
        <c:dLbls>
          <c:showLegendKey val="0"/>
          <c:showVal val="0"/>
          <c:showCatName val="0"/>
          <c:showSerName val="0"/>
          <c:showPercent val="0"/>
          <c:showBubbleSize val="0"/>
        </c:dLbls>
        <c:gapWidth val="150"/>
        <c:axId val="1479579520"/>
        <c:axId val="1479577024"/>
      </c:bar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majorGridlines>
          <c:spPr>
            <a:ln w="9525" cap="flat" cmpd="sng" algn="ctr">
              <a:solidFill>
                <a:schemeClr val="lt1">
                  <a:lumMod val="95000"/>
                  <a:alpha val="10000"/>
                </a:schemeClr>
              </a:solidFill>
              <a:round/>
            </a:ln>
            <a:effectLst>
              <a:outerShdw blurRad="50800" dist="50800" dir="2400000" algn="ctr" rotWithShape="0">
                <a:srgbClr val="000000">
                  <a:alpha val="43137"/>
                </a:srgbClr>
              </a:outerShdw>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legend>
      <c:legendPos val="t"/>
      <c:layout>
        <c:manualLayout>
          <c:xMode val="edge"/>
          <c:yMode val="edge"/>
          <c:x val="0.74178669491073024"/>
          <c:y val="4.7004681736695079E-2"/>
          <c:w val="0.2061965069335793"/>
          <c:h val="8.09358488399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a:outerShdw blurRad="50800" dir="5400000" algn="ctr" rotWithShape="0">
        <a:srgbClr val="000000">
          <a:alpha val="43137"/>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[FoodSalesDashboard.xlsx]ProductPivot!ProductPivot</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layout>
        <c:manualLayout>
          <c:xMode val="edge"/>
          <c:yMode val="edge"/>
          <c:x val="2.0746673734872122E-2"/>
          <c:y val="2.77777601566112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72250505317641733"/>
        </c:manualLayout>
      </c:layout>
      <c:barChart>
        <c:barDir val="bar"/>
        <c:grouping val="clustered"/>
        <c:varyColors val="0"/>
        <c:ser>
          <c:idx val="0"/>
          <c:order val="0"/>
          <c:tx>
            <c:strRef>
              <c:f>ProductPivot!$B$3:$B$4</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ProductPivot!$A$5:$A$14</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ProductPivot!$B$5:$B$14</c:f>
              <c:numCache>
                <c:formatCode>[$₹-4009]\ #,##0</c:formatCode>
                <c:ptCount val="9"/>
                <c:pt idx="0">
                  <c:v>68.099999999999994</c:v>
                </c:pt>
                <c:pt idx="1">
                  <c:v>85.05</c:v>
                </c:pt>
                <c:pt idx="2">
                  <c:v>1256.9700000000003</c:v>
                </c:pt>
                <c:pt idx="3">
                  <c:v>1333.3100000000002</c:v>
                </c:pt>
                <c:pt idx="4">
                  <c:v>2502.33</c:v>
                </c:pt>
                <c:pt idx="5">
                  <c:v>2098.14</c:v>
                </c:pt>
                <c:pt idx="6">
                  <c:v>2659.6</c:v>
                </c:pt>
                <c:pt idx="7">
                  <c:v>3638.0400000000004</c:v>
                </c:pt>
                <c:pt idx="8">
                  <c:v>4347.1200000000008</c:v>
                </c:pt>
              </c:numCache>
            </c:numRef>
          </c:val>
          <c:extLst>
            <c:ext xmlns:c16="http://schemas.microsoft.com/office/drawing/2014/chart" uri="{C3380CC4-5D6E-409C-BE32-E72D297353CC}">
              <c16:uniqueId val="{00000000-6A86-4636-BD3B-A2C8D2992DA6}"/>
            </c:ext>
          </c:extLst>
        </c:ser>
        <c:ser>
          <c:idx val="1"/>
          <c:order val="1"/>
          <c:tx>
            <c:strRef>
              <c:f>ProductPivot!$C$3:$C$4</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ProductPivot!$A$5:$A$14</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ProductPivot!$C$5:$C$14</c:f>
              <c:numCache>
                <c:formatCode>[$₹-4009]\ #,##0</c:formatCode>
                <c:ptCount val="9"/>
                <c:pt idx="0">
                  <c:v>111.22999999999999</c:v>
                </c:pt>
                <c:pt idx="1">
                  <c:v>500.85</c:v>
                </c:pt>
                <c:pt idx="2">
                  <c:v>394.8</c:v>
                </c:pt>
                <c:pt idx="3">
                  <c:v>1611.9399999999998</c:v>
                </c:pt>
                <c:pt idx="4">
                  <c:v>837.6</c:v>
                </c:pt>
                <c:pt idx="5">
                  <c:v>2474.0099999999998</c:v>
                </c:pt>
                <c:pt idx="6">
                  <c:v>2670.5</c:v>
                </c:pt>
                <c:pt idx="7">
                  <c:v>3672.1200000000003</c:v>
                </c:pt>
                <c:pt idx="8">
                  <c:v>3063.8700000000003</c:v>
                </c:pt>
              </c:numCache>
            </c:numRef>
          </c:val>
          <c:extLst>
            <c:ext xmlns:c16="http://schemas.microsoft.com/office/drawing/2014/chart" uri="{C3380CC4-5D6E-409C-BE32-E72D297353CC}">
              <c16:uniqueId val="{00000001-3004-4813-AF37-652B7B776C23}"/>
            </c:ext>
          </c:extLst>
        </c:ser>
        <c:dLbls>
          <c:showLegendKey val="0"/>
          <c:showVal val="0"/>
          <c:showCatName val="0"/>
          <c:showSerName val="0"/>
          <c:showPercent val="0"/>
          <c:showBubbleSize val="0"/>
        </c:dLbls>
        <c:gapWidth val="150"/>
        <c:axId val="1479579520"/>
        <c:axId val="1479577024"/>
      </c:barChart>
      <c:catAx>
        <c:axId val="147957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b"/>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legend>
      <c:legendPos val="t"/>
      <c:layout>
        <c:manualLayout>
          <c:xMode val="edge"/>
          <c:yMode val="edge"/>
          <c:x val="0.74097752297356012"/>
          <c:y val="4.2208516855876003E-2"/>
          <c:w val="0.15585247593528737"/>
          <c:h val="6.79763281478469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[FoodSalesDashboard.xlsx]CityPivot!CityPivot</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City</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72250505317641733"/>
        </c:manualLayout>
      </c:layout>
      <c:barChart>
        <c:barDir val="bar"/>
        <c:grouping val="clustered"/>
        <c:varyColors val="0"/>
        <c:ser>
          <c:idx val="0"/>
          <c:order val="0"/>
          <c:tx>
            <c:strRef>
              <c:f>CityPivot!$B$3:$B$4</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CityPivot!$A$5:$A$9</c:f>
              <c:strCache>
                <c:ptCount val="4"/>
                <c:pt idx="0">
                  <c:v>San Diego</c:v>
                </c:pt>
                <c:pt idx="1">
                  <c:v>Los Angeles</c:v>
                </c:pt>
                <c:pt idx="2">
                  <c:v>New York</c:v>
                </c:pt>
                <c:pt idx="3">
                  <c:v>Boston</c:v>
                </c:pt>
              </c:strCache>
            </c:strRef>
          </c:cat>
          <c:val>
            <c:numRef>
              <c:f>CityPivot!$B$5:$B$9</c:f>
              <c:numCache>
                <c:formatCode>[$₹-4009]\ #,##0</c:formatCode>
                <c:ptCount val="4"/>
                <c:pt idx="0">
                  <c:v>2096.58</c:v>
                </c:pt>
                <c:pt idx="1">
                  <c:v>3775.3899999999994</c:v>
                </c:pt>
                <c:pt idx="2">
                  <c:v>4873.91</c:v>
                </c:pt>
                <c:pt idx="3">
                  <c:v>7242.7800000000007</c:v>
                </c:pt>
              </c:numCache>
            </c:numRef>
          </c:val>
          <c:extLst>
            <c:ext xmlns:c16="http://schemas.microsoft.com/office/drawing/2014/chart" uri="{C3380CC4-5D6E-409C-BE32-E72D297353CC}">
              <c16:uniqueId val="{00000000-1CC5-4397-B895-DE354860710E}"/>
            </c:ext>
          </c:extLst>
        </c:ser>
        <c:ser>
          <c:idx val="1"/>
          <c:order val="1"/>
          <c:tx>
            <c:strRef>
              <c:f>CityPivot!$C$3:$C$4</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CityPivot!$A$5:$A$9</c:f>
              <c:strCache>
                <c:ptCount val="4"/>
                <c:pt idx="0">
                  <c:v>San Diego</c:v>
                </c:pt>
                <c:pt idx="1">
                  <c:v>Los Angeles</c:v>
                </c:pt>
                <c:pt idx="2">
                  <c:v>New York</c:v>
                </c:pt>
                <c:pt idx="3">
                  <c:v>Boston</c:v>
                </c:pt>
              </c:strCache>
            </c:strRef>
          </c:cat>
          <c:val>
            <c:numRef>
              <c:f>CityPivot!$C$5:$C$9</c:f>
              <c:numCache>
                <c:formatCode>[$₹-4009]\ #,##0</c:formatCode>
                <c:ptCount val="4"/>
                <c:pt idx="0">
                  <c:v>2017.32</c:v>
                </c:pt>
                <c:pt idx="1">
                  <c:v>3911.93</c:v>
                </c:pt>
                <c:pt idx="2">
                  <c:v>3384.92</c:v>
                </c:pt>
                <c:pt idx="3">
                  <c:v>6022.7499999999991</c:v>
                </c:pt>
              </c:numCache>
            </c:numRef>
          </c:val>
          <c:extLst>
            <c:ext xmlns:c16="http://schemas.microsoft.com/office/drawing/2014/chart" uri="{C3380CC4-5D6E-409C-BE32-E72D297353CC}">
              <c16:uniqueId val="{00000001-0A70-4D2B-AB4E-A6DD8B332CE6}"/>
            </c:ext>
          </c:extLst>
        </c:ser>
        <c:dLbls>
          <c:showLegendKey val="0"/>
          <c:showVal val="0"/>
          <c:showCatName val="0"/>
          <c:showSerName val="0"/>
          <c:showPercent val="0"/>
          <c:showBubbleSize val="0"/>
        </c:dLbls>
        <c:gapWidth val="150"/>
        <c:axId val="1479579520"/>
        <c:axId val="1479577024"/>
      </c:barChart>
      <c:catAx>
        <c:axId val="147957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b"/>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legend>
      <c:legendPos val="t"/>
      <c:layout>
        <c:manualLayout>
          <c:xMode val="edge"/>
          <c:yMode val="edge"/>
          <c:x val="0.74097752297356012"/>
          <c:y val="4.2208516855876003E-2"/>
          <c:w val="0.15585247593528737"/>
          <c:h val="6.79763281478469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[FoodSalesDashboard.xlsx]5 High !TOP5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72250505317641733"/>
        </c:manualLayout>
      </c:layout>
      <c:barChart>
        <c:barDir val="col"/>
        <c:grouping val="clustered"/>
        <c:varyColors val="0"/>
        <c:ser>
          <c:idx val="0"/>
          <c:order val="0"/>
          <c:tx>
            <c:strRef>
              <c:f>'5 High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High '!$A$4:$A$8</c:f>
              <c:strCache>
                <c:ptCount val="5"/>
                <c:pt idx="0">
                  <c:v>Carrot</c:v>
                </c:pt>
                <c:pt idx="1">
                  <c:v>Oatmeal Raisin</c:v>
                </c:pt>
                <c:pt idx="2">
                  <c:v>Arrowroot</c:v>
                </c:pt>
                <c:pt idx="3">
                  <c:v>Chocolate Chip</c:v>
                </c:pt>
                <c:pt idx="4">
                  <c:v>Whole Wheat</c:v>
                </c:pt>
              </c:strCache>
            </c:strRef>
          </c:cat>
          <c:val>
            <c:numRef>
              <c:f>'5 High '!$B$4:$B$8</c:f>
              <c:numCache>
                <c:formatCode>[$₹-4009]\ #,##0</c:formatCode>
                <c:ptCount val="5"/>
                <c:pt idx="0">
                  <c:v>7410.9900000000007</c:v>
                </c:pt>
                <c:pt idx="1">
                  <c:v>7310.1599999999989</c:v>
                </c:pt>
                <c:pt idx="2">
                  <c:v>5330.0999999999995</c:v>
                </c:pt>
                <c:pt idx="3">
                  <c:v>4572.1500000000005</c:v>
                </c:pt>
                <c:pt idx="4">
                  <c:v>3339.9299999999994</c:v>
                </c:pt>
              </c:numCache>
            </c:numRef>
          </c:val>
          <c:extLst>
            <c:ext xmlns:c16="http://schemas.microsoft.com/office/drawing/2014/chart" uri="{C3380CC4-5D6E-409C-BE32-E72D297353CC}">
              <c16:uniqueId val="{00000001-975F-40A9-94FB-A65D207EE22F}"/>
            </c:ext>
          </c:extLst>
        </c:ser>
        <c:dLbls>
          <c:showLegendKey val="0"/>
          <c:showVal val="0"/>
          <c:showCatName val="0"/>
          <c:showSerName val="0"/>
          <c:showPercent val="0"/>
          <c:showBubbleSize val="0"/>
        </c:dLbls>
        <c:gapWidth val="150"/>
        <c:axId val="1479579520"/>
        <c:axId val="1479577024"/>
      </c:bar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[FoodSalesDashboard.xlsx]5 low!LOW5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Low 5 Products</a:t>
            </a:r>
          </a:p>
        </c:rich>
      </c:tx>
      <c:layout>
        <c:manualLayout>
          <c:xMode val="edge"/>
          <c:yMode val="edge"/>
          <c:x val="2.6784558180227451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low'!$B$3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low'!$A$4:$A$8</c:f>
              <c:strCache>
                <c:ptCount val="5"/>
                <c:pt idx="0">
                  <c:v>Banana</c:v>
                </c:pt>
                <c:pt idx="1">
                  <c:v>Pretzels</c:v>
                </c:pt>
                <c:pt idx="2">
                  <c:v>Potato Chips</c:v>
                </c:pt>
                <c:pt idx="3">
                  <c:v>Bran</c:v>
                </c:pt>
                <c:pt idx="4">
                  <c:v>Whole Wheat</c:v>
                </c:pt>
              </c:strCache>
            </c:strRef>
          </c:cat>
          <c:val>
            <c:numRef>
              <c:f>'5 low'!$B$4:$B$8</c:f>
              <c:numCache>
                <c:formatCode>[$₹-4009]\ #,##0</c:formatCode>
                <c:ptCount val="5"/>
                <c:pt idx="0">
                  <c:v>179.32999999999998</c:v>
                </c:pt>
                <c:pt idx="1">
                  <c:v>585.9</c:v>
                </c:pt>
                <c:pt idx="2">
                  <c:v>1651.7700000000002</c:v>
                </c:pt>
                <c:pt idx="3">
                  <c:v>2945.25</c:v>
                </c:pt>
                <c:pt idx="4">
                  <c:v>3339.9299999999994</c:v>
                </c:pt>
              </c:numCache>
            </c:numRef>
          </c:val>
          <c:extLst>
            <c:ext xmlns:c16="http://schemas.microsoft.com/office/drawing/2014/chart" uri="{C3380CC4-5D6E-409C-BE32-E72D297353CC}">
              <c16:uniqueId val="{00000000-2B6E-44B8-80C1-5930D28B866F}"/>
            </c:ext>
          </c:extLst>
        </c:ser>
        <c:dLbls>
          <c:showLegendKey val="0"/>
          <c:showVal val="0"/>
          <c:showCatName val="0"/>
          <c:showSerName val="0"/>
          <c:showPercent val="0"/>
          <c:showBubbleSize val="0"/>
        </c:dLbls>
        <c:gapWidth val="100"/>
        <c:overlap val="-24"/>
        <c:axId val="1599131472"/>
        <c:axId val="1599127728"/>
      </c:barChart>
      <c:catAx>
        <c:axId val="1599131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127728"/>
        <c:crosses val="autoZero"/>
        <c:auto val="1"/>
        <c:lblAlgn val="ctr"/>
        <c:lblOffset val="100"/>
        <c:noMultiLvlLbl val="0"/>
      </c:catAx>
      <c:valAx>
        <c:axId val="1599127728"/>
        <c:scaling>
          <c:orientation val="minMax"/>
        </c:scaling>
        <c:delete val="0"/>
        <c:axPos val="l"/>
        <c:majorGridlines>
          <c:spPr>
            <a:ln w="9525" cap="flat" cmpd="sng" algn="ctr">
              <a:solidFill>
                <a:schemeClr val="lt1">
                  <a:lumMod val="95000"/>
                  <a:alpha val="10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13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[FoodSalesDashboard.xlsx]MonthPivot!MonthPivot</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Months</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68559628603118861"/>
        </c:manualLayout>
      </c:layout>
      <c:lineChart>
        <c:grouping val="standard"/>
        <c:varyColors val="0"/>
        <c:ser>
          <c:idx val="0"/>
          <c:order val="0"/>
          <c:tx>
            <c:strRef>
              <c:f>MonthPivot!$B$3:$B$4</c:f>
              <c:strCache>
                <c:ptCount val="1"/>
                <c:pt idx="0">
                  <c:v>2020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MonthPivot!$B$5:$B$17</c:f>
              <c:numCache>
                <c:formatCode>[$₹-4009]\ #,##0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CB51-4E16-BE5D-D19D943BD0A6}"/>
            </c:ext>
          </c:extLst>
        </c:ser>
        <c:ser>
          <c:idx val="1"/>
          <c:order val="1"/>
          <c:tx>
            <c:strRef>
              <c:f>MonthPivot!$C$3:$C$4</c:f>
              <c:strCache>
                <c:ptCount val="1"/>
                <c:pt idx="0">
                  <c:v>2021</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MonthPivot!$C$5:$C$17</c:f>
              <c:numCache>
                <c:formatCode>[$₹-4009]\ #,##0</c:formatCode>
                <c:ptCount val="12"/>
                <c:pt idx="0">
                  <c:v>1235.2899999999997</c:v>
                </c:pt>
                <c:pt idx="1">
                  <c:v>1125.4099999999999</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smooth val="0"/>
          <c:extLst>
            <c:ext xmlns:c16="http://schemas.microsoft.com/office/drawing/2014/chart" uri="{C3380CC4-5D6E-409C-BE32-E72D297353CC}">
              <c16:uniqueId val="{00000003-CB51-4E16-BE5D-D19D943BD0A6}"/>
            </c:ext>
          </c:extLst>
        </c:ser>
        <c:dLbls>
          <c:showLegendKey val="0"/>
          <c:showVal val="0"/>
          <c:showCatName val="0"/>
          <c:showSerName val="0"/>
          <c:showPercent val="0"/>
          <c:showBubbleSize val="0"/>
        </c:dLbls>
        <c:marker val="1"/>
        <c:smooth val="0"/>
        <c:axId val="1479579520"/>
        <c:axId val="1479577024"/>
      </c:line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[FoodSalesDashboard.xlsx]CategoryPivot!CategoryPivot</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68559628603118861"/>
        </c:manualLayout>
      </c:layout>
      <c:barChart>
        <c:barDir val="col"/>
        <c:grouping val="clustered"/>
        <c:varyColors val="0"/>
        <c:ser>
          <c:idx val="0"/>
          <c:order val="0"/>
          <c:tx>
            <c:strRef>
              <c:f>CategoryPivot!$B$3:$B$4</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CategoryPivot!$A$5:$A$9</c:f>
              <c:strCache>
                <c:ptCount val="4"/>
                <c:pt idx="0">
                  <c:v>Cookies</c:v>
                </c:pt>
                <c:pt idx="1">
                  <c:v>Bars</c:v>
                </c:pt>
                <c:pt idx="2">
                  <c:v>Crackers</c:v>
                </c:pt>
                <c:pt idx="3">
                  <c:v>Snacks</c:v>
                </c:pt>
              </c:strCache>
            </c:strRef>
          </c:cat>
          <c:val>
            <c:numRef>
              <c:f>CategoryPivot!$B$5:$B$9</c:f>
              <c:numCache>
                <c:formatCode>[$₹-4009]\ #,##0</c:formatCode>
                <c:ptCount val="4"/>
                <c:pt idx="0">
                  <c:v>8395.7800000000007</c:v>
                </c:pt>
                <c:pt idx="1">
                  <c:v>5748.5299999999988</c:v>
                </c:pt>
                <c:pt idx="2">
                  <c:v>2502.33</c:v>
                </c:pt>
                <c:pt idx="3">
                  <c:v>1342.0200000000002</c:v>
                </c:pt>
              </c:numCache>
            </c:numRef>
          </c:val>
          <c:extLst>
            <c:ext xmlns:c16="http://schemas.microsoft.com/office/drawing/2014/chart" uri="{C3380CC4-5D6E-409C-BE32-E72D297353CC}">
              <c16:uniqueId val="{00000000-16B8-4EF0-9C79-2632F3921FE8}"/>
            </c:ext>
          </c:extLst>
        </c:ser>
        <c:ser>
          <c:idx val="1"/>
          <c:order val="1"/>
          <c:tx>
            <c:strRef>
              <c:f>CategoryPivot!$C$3:$C$4</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CategoryPivot!$A$5:$A$9</c:f>
              <c:strCache>
                <c:ptCount val="4"/>
                <c:pt idx="0">
                  <c:v>Cookies</c:v>
                </c:pt>
                <c:pt idx="1">
                  <c:v>Bars</c:v>
                </c:pt>
                <c:pt idx="2">
                  <c:v>Crackers</c:v>
                </c:pt>
                <c:pt idx="3">
                  <c:v>Snacks</c:v>
                </c:pt>
              </c:strCache>
            </c:strRef>
          </c:cat>
          <c:val>
            <c:numRef>
              <c:f>CategoryPivot!$C$5:$C$9</c:f>
              <c:numCache>
                <c:formatCode>[$₹-4009]\ #,##0</c:formatCode>
                <c:ptCount val="4"/>
                <c:pt idx="0">
                  <c:v>8816.6299999999992</c:v>
                </c:pt>
                <c:pt idx="1">
                  <c:v>4787.0399999999991</c:v>
                </c:pt>
                <c:pt idx="2">
                  <c:v>837.6</c:v>
                </c:pt>
                <c:pt idx="3">
                  <c:v>895.65</c:v>
                </c:pt>
              </c:numCache>
            </c:numRef>
          </c:val>
          <c:extLst>
            <c:ext xmlns:c16="http://schemas.microsoft.com/office/drawing/2014/chart" uri="{C3380CC4-5D6E-409C-BE32-E72D297353CC}">
              <c16:uniqueId val="{00000003-16B8-4EF0-9C79-2632F3921FE8}"/>
            </c:ext>
          </c:extLst>
        </c:ser>
        <c:dLbls>
          <c:showLegendKey val="0"/>
          <c:showVal val="0"/>
          <c:showCatName val="0"/>
          <c:showSerName val="0"/>
          <c:showPercent val="0"/>
          <c:showBubbleSize val="0"/>
        </c:dLbls>
        <c:gapWidth val="150"/>
        <c:axId val="1479579520"/>
        <c:axId val="1479577024"/>
      </c:bar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[FoodSalesDashboard.xlsx]ProductPivot!ProductPivot</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layout>
        <c:manualLayout>
          <c:xMode val="edge"/>
          <c:yMode val="edge"/>
          <c:x val="2.0746673734872122E-2"/>
          <c:y val="2.77777601566112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72250505317641733"/>
        </c:manualLayout>
      </c:layout>
      <c:barChart>
        <c:barDir val="bar"/>
        <c:grouping val="clustered"/>
        <c:varyColors val="0"/>
        <c:ser>
          <c:idx val="0"/>
          <c:order val="0"/>
          <c:tx>
            <c:strRef>
              <c:f>ProductPivot!$B$3:$B$4</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ProductPivot!$A$5:$A$14</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ProductPivot!$B$5:$B$14</c:f>
              <c:numCache>
                <c:formatCode>[$₹-4009]\ #,##0</c:formatCode>
                <c:ptCount val="9"/>
                <c:pt idx="0">
                  <c:v>68.099999999999994</c:v>
                </c:pt>
                <c:pt idx="1">
                  <c:v>85.05</c:v>
                </c:pt>
                <c:pt idx="2">
                  <c:v>1256.9700000000003</c:v>
                </c:pt>
                <c:pt idx="3">
                  <c:v>1333.3100000000002</c:v>
                </c:pt>
                <c:pt idx="4">
                  <c:v>2502.33</c:v>
                </c:pt>
                <c:pt idx="5">
                  <c:v>2098.14</c:v>
                </c:pt>
                <c:pt idx="6">
                  <c:v>2659.6</c:v>
                </c:pt>
                <c:pt idx="7">
                  <c:v>3638.0400000000004</c:v>
                </c:pt>
                <c:pt idx="8">
                  <c:v>4347.1200000000008</c:v>
                </c:pt>
              </c:numCache>
            </c:numRef>
          </c:val>
          <c:extLst>
            <c:ext xmlns:c16="http://schemas.microsoft.com/office/drawing/2014/chart" uri="{C3380CC4-5D6E-409C-BE32-E72D297353CC}">
              <c16:uniqueId val="{00000000-F20F-4159-B392-694DB25A9FEA}"/>
            </c:ext>
          </c:extLst>
        </c:ser>
        <c:ser>
          <c:idx val="1"/>
          <c:order val="1"/>
          <c:tx>
            <c:strRef>
              <c:f>ProductPivot!$C$3:$C$4</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ProductPivot!$A$5:$A$14</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ProductPivot!$C$5:$C$14</c:f>
              <c:numCache>
                <c:formatCode>[$₹-4009]\ #,##0</c:formatCode>
                <c:ptCount val="9"/>
                <c:pt idx="0">
                  <c:v>111.22999999999999</c:v>
                </c:pt>
                <c:pt idx="1">
                  <c:v>500.85</c:v>
                </c:pt>
                <c:pt idx="2">
                  <c:v>394.8</c:v>
                </c:pt>
                <c:pt idx="3">
                  <c:v>1611.9399999999998</c:v>
                </c:pt>
                <c:pt idx="4">
                  <c:v>837.6</c:v>
                </c:pt>
                <c:pt idx="5">
                  <c:v>2474.0099999999998</c:v>
                </c:pt>
                <c:pt idx="6">
                  <c:v>2670.5</c:v>
                </c:pt>
                <c:pt idx="7">
                  <c:v>3672.1200000000003</c:v>
                </c:pt>
                <c:pt idx="8">
                  <c:v>3063.8700000000003</c:v>
                </c:pt>
              </c:numCache>
            </c:numRef>
          </c:val>
          <c:extLst>
            <c:ext xmlns:c16="http://schemas.microsoft.com/office/drawing/2014/chart" uri="{C3380CC4-5D6E-409C-BE32-E72D297353CC}">
              <c16:uniqueId val="{00000003-F20F-4159-B392-694DB25A9FEA}"/>
            </c:ext>
          </c:extLst>
        </c:ser>
        <c:dLbls>
          <c:showLegendKey val="0"/>
          <c:showVal val="0"/>
          <c:showCatName val="0"/>
          <c:showSerName val="0"/>
          <c:showPercent val="0"/>
          <c:showBubbleSize val="0"/>
        </c:dLbls>
        <c:gapWidth val="150"/>
        <c:axId val="1479579520"/>
        <c:axId val="1479577024"/>
      </c:barChart>
      <c:catAx>
        <c:axId val="147957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b"/>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[FoodSalesDashboard.xlsx]CityPivot!CityPivot</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City</a:t>
            </a:r>
          </a:p>
        </c:rich>
      </c:tx>
      <c:layout>
        <c:manualLayout>
          <c:xMode val="edge"/>
          <c:yMode val="edge"/>
          <c:x val="2.3055555555555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7235789928679"/>
          <c:y val="0.15917466472394831"/>
          <c:w val="0.85297462817147851"/>
          <c:h val="0.72250505317641733"/>
        </c:manualLayout>
      </c:layout>
      <c:barChart>
        <c:barDir val="col"/>
        <c:grouping val="clustered"/>
        <c:varyColors val="0"/>
        <c:ser>
          <c:idx val="0"/>
          <c:order val="0"/>
          <c:tx>
            <c:strRef>
              <c:f>CityPivot!$B$3:$B$4</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CityPivot!$A$5:$A$9</c:f>
              <c:strCache>
                <c:ptCount val="4"/>
                <c:pt idx="0">
                  <c:v>San Diego</c:v>
                </c:pt>
                <c:pt idx="1">
                  <c:v>Los Angeles</c:v>
                </c:pt>
                <c:pt idx="2">
                  <c:v>New York</c:v>
                </c:pt>
                <c:pt idx="3">
                  <c:v>Boston</c:v>
                </c:pt>
              </c:strCache>
            </c:strRef>
          </c:cat>
          <c:val>
            <c:numRef>
              <c:f>CityPivot!$B$5:$B$9</c:f>
              <c:numCache>
                <c:formatCode>[$₹-4009]\ #,##0</c:formatCode>
                <c:ptCount val="4"/>
                <c:pt idx="0">
                  <c:v>2096.58</c:v>
                </c:pt>
                <c:pt idx="1">
                  <c:v>3775.3899999999994</c:v>
                </c:pt>
                <c:pt idx="2">
                  <c:v>4873.91</c:v>
                </c:pt>
                <c:pt idx="3">
                  <c:v>7242.7800000000007</c:v>
                </c:pt>
              </c:numCache>
            </c:numRef>
          </c:val>
          <c:extLst>
            <c:ext xmlns:c16="http://schemas.microsoft.com/office/drawing/2014/chart" uri="{C3380CC4-5D6E-409C-BE32-E72D297353CC}">
              <c16:uniqueId val="{00000000-C6CC-4491-8AB8-7ADC0BFA7495}"/>
            </c:ext>
          </c:extLst>
        </c:ser>
        <c:ser>
          <c:idx val="1"/>
          <c:order val="1"/>
          <c:tx>
            <c:strRef>
              <c:f>CityPivot!$C$3:$C$4</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CityPivot!$A$5:$A$9</c:f>
              <c:strCache>
                <c:ptCount val="4"/>
                <c:pt idx="0">
                  <c:v>San Diego</c:v>
                </c:pt>
                <c:pt idx="1">
                  <c:v>Los Angeles</c:v>
                </c:pt>
                <c:pt idx="2">
                  <c:v>New York</c:v>
                </c:pt>
                <c:pt idx="3">
                  <c:v>Boston</c:v>
                </c:pt>
              </c:strCache>
            </c:strRef>
          </c:cat>
          <c:val>
            <c:numRef>
              <c:f>CityPivot!$C$5:$C$9</c:f>
              <c:numCache>
                <c:formatCode>[$₹-4009]\ #,##0</c:formatCode>
                <c:ptCount val="4"/>
                <c:pt idx="0">
                  <c:v>2017.32</c:v>
                </c:pt>
                <c:pt idx="1">
                  <c:v>3911.93</c:v>
                </c:pt>
                <c:pt idx="2">
                  <c:v>3384.92</c:v>
                </c:pt>
                <c:pt idx="3">
                  <c:v>6022.7499999999991</c:v>
                </c:pt>
              </c:numCache>
            </c:numRef>
          </c:val>
          <c:extLst>
            <c:ext xmlns:c16="http://schemas.microsoft.com/office/drawing/2014/chart" uri="{C3380CC4-5D6E-409C-BE32-E72D297353CC}">
              <c16:uniqueId val="{00000003-C6CC-4491-8AB8-7ADC0BFA7495}"/>
            </c:ext>
          </c:extLst>
        </c:ser>
        <c:dLbls>
          <c:showLegendKey val="0"/>
          <c:showVal val="0"/>
          <c:showCatName val="0"/>
          <c:showSerName val="0"/>
          <c:showPercent val="0"/>
          <c:showBubbleSize val="0"/>
        </c:dLbls>
        <c:gapWidth val="150"/>
        <c:axId val="1479579520"/>
        <c:axId val="1479577024"/>
      </c:bar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[FoodSalesDashboard.xlsx]5 High !TOP5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a:t>
            </a:r>
          </a:p>
        </c:rich>
      </c:tx>
      <c:layout>
        <c:manualLayout>
          <c:xMode val="edge"/>
          <c:yMode val="edge"/>
          <c:x val="4.3015700881701167E-2"/>
          <c:y val="9.513052882679378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rgbClr val="C00000"/>
          </a:solidFill>
          <a:ln>
            <a:solidFill>
              <a:srgbClr val="C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rgbClr val="C00000"/>
          </a:solidFill>
          <a:ln>
            <a:solidFill>
              <a:srgbClr val="C00000"/>
            </a:solidFill>
          </a:ln>
          <a:effectLst>
            <a:outerShdw blurRad="57150" dist="19050" dir="5400000" algn="ctr" rotWithShape="0">
              <a:srgbClr val="000000">
                <a:alpha val="63000"/>
              </a:srgbClr>
            </a:outerShdw>
          </a:effectLst>
        </c:spPr>
      </c:pivotFmt>
      <c:pivotFmt>
        <c:idx val="78"/>
        <c:spPr>
          <a:solidFill>
            <a:srgbClr val="C00000"/>
          </a:solidFill>
          <a:ln>
            <a:solidFill>
              <a:srgbClr val="C00000"/>
            </a:solidFill>
          </a:ln>
          <a:effectLst>
            <a:outerShdw blurRad="57150" dist="19050" dir="5400000" algn="ctr" rotWithShape="0">
              <a:srgbClr val="000000">
                <a:alpha val="63000"/>
              </a:srgbClr>
            </a:outerShdw>
          </a:effectLst>
        </c:spPr>
      </c:pivotFmt>
    </c:pivotFmts>
    <c:plotArea>
      <c:layout>
        <c:manualLayout>
          <c:layoutTarget val="inner"/>
          <c:xMode val="edge"/>
          <c:yMode val="edge"/>
          <c:x val="0.10767235789928679"/>
          <c:y val="0.15917466472394831"/>
          <c:w val="0.85297462817147851"/>
          <c:h val="0.72250505317641733"/>
        </c:manualLayout>
      </c:layout>
      <c:barChart>
        <c:barDir val="col"/>
        <c:grouping val="clustered"/>
        <c:varyColors val="0"/>
        <c:ser>
          <c:idx val="0"/>
          <c:order val="0"/>
          <c:tx>
            <c:strRef>
              <c:f>'5 High '!$B$3</c:f>
              <c:strCache>
                <c:ptCount val="1"/>
                <c:pt idx="0">
                  <c:v>Total</c:v>
                </c:pt>
              </c:strCache>
            </c:strRef>
          </c:tx>
          <c:spPr>
            <a:solidFill>
              <a:srgbClr val="C00000"/>
            </a:solidFill>
            <a:ln>
              <a:solidFill>
                <a:srgbClr val="C00000"/>
              </a:solidFill>
            </a:ln>
            <a:effectLst>
              <a:outerShdw blurRad="57150" dist="19050" dir="5400000" algn="ctr" rotWithShape="0">
                <a:srgbClr val="000000">
                  <a:alpha val="63000"/>
                </a:srgbClr>
              </a:outerShdw>
            </a:effectLst>
          </c:spPr>
          <c:invertIfNegative val="0"/>
          <c:cat>
            <c:strRef>
              <c:f>'5 High '!$A$4:$A$8</c:f>
              <c:strCache>
                <c:ptCount val="5"/>
                <c:pt idx="0">
                  <c:v>Carrot</c:v>
                </c:pt>
                <c:pt idx="1">
                  <c:v>Oatmeal Raisin</c:v>
                </c:pt>
                <c:pt idx="2">
                  <c:v>Arrowroot</c:v>
                </c:pt>
                <c:pt idx="3">
                  <c:v>Chocolate Chip</c:v>
                </c:pt>
                <c:pt idx="4">
                  <c:v>Whole Wheat</c:v>
                </c:pt>
              </c:strCache>
            </c:strRef>
          </c:cat>
          <c:val>
            <c:numRef>
              <c:f>'5 High '!$B$4:$B$8</c:f>
              <c:numCache>
                <c:formatCode>[$₹-4009]\ #,##0</c:formatCode>
                <c:ptCount val="5"/>
                <c:pt idx="0">
                  <c:v>7410.9900000000007</c:v>
                </c:pt>
                <c:pt idx="1">
                  <c:v>7310.1599999999989</c:v>
                </c:pt>
                <c:pt idx="2">
                  <c:v>5330.0999999999995</c:v>
                </c:pt>
                <c:pt idx="3">
                  <c:v>4572.1500000000005</c:v>
                </c:pt>
                <c:pt idx="4">
                  <c:v>3339.9299999999994</c:v>
                </c:pt>
              </c:numCache>
            </c:numRef>
          </c:val>
          <c:extLst>
            <c:ext xmlns:c16="http://schemas.microsoft.com/office/drawing/2014/chart" uri="{C3380CC4-5D6E-409C-BE32-E72D297353CC}">
              <c16:uniqueId val="{00000004-08A5-4C95-BAD6-F1F858C9EB45}"/>
            </c:ext>
          </c:extLst>
        </c:ser>
        <c:dLbls>
          <c:showLegendKey val="0"/>
          <c:showVal val="0"/>
          <c:showCatName val="0"/>
          <c:showSerName val="0"/>
          <c:showPercent val="0"/>
          <c:showBubbleSize val="0"/>
        </c:dLbls>
        <c:gapWidth val="150"/>
        <c:axId val="1479579520"/>
        <c:axId val="1479577024"/>
      </c:barChart>
      <c:catAx>
        <c:axId val="1479579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7024"/>
        <c:crosses val="autoZero"/>
        <c:auto val="1"/>
        <c:lblAlgn val="ctr"/>
        <c:lblOffset val="100"/>
        <c:noMultiLvlLbl val="0"/>
      </c:catAx>
      <c:valAx>
        <c:axId val="1479577024"/>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957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75000"/>
          <a:lumOff val="2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[FoodSalesDashboard.xlsx]5 low!LOW5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Low 5 Products</a:t>
            </a:r>
          </a:p>
        </c:rich>
      </c:tx>
      <c:layout>
        <c:manualLayout>
          <c:xMode val="edge"/>
          <c:yMode val="edge"/>
          <c:x val="2.6784558180227451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solidFill>
              <a:srgbClr val="C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low'!$B$3</c:f>
              <c:strCache>
                <c:ptCount val="1"/>
                <c:pt idx="0">
                  <c:v>Total</c:v>
                </c:pt>
              </c:strCache>
            </c:strRef>
          </c:tx>
          <c:spPr>
            <a:solidFill>
              <a:srgbClr val="C00000"/>
            </a:solidFill>
            <a:ln>
              <a:solidFill>
                <a:srgbClr val="C00000"/>
              </a:solidFill>
            </a:ln>
            <a:effectLst>
              <a:outerShdw blurRad="57150" dist="19050" dir="5400000" algn="ctr" rotWithShape="0">
                <a:srgbClr val="000000">
                  <a:alpha val="63000"/>
                </a:srgbClr>
              </a:outerShdw>
            </a:effectLst>
          </c:spPr>
          <c:invertIfNegative val="0"/>
          <c:cat>
            <c:strRef>
              <c:f>'5 low'!$A$4:$A$8</c:f>
              <c:strCache>
                <c:ptCount val="5"/>
                <c:pt idx="0">
                  <c:v>Banana</c:v>
                </c:pt>
                <c:pt idx="1">
                  <c:v>Pretzels</c:v>
                </c:pt>
                <c:pt idx="2">
                  <c:v>Potato Chips</c:v>
                </c:pt>
                <c:pt idx="3">
                  <c:v>Bran</c:v>
                </c:pt>
                <c:pt idx="4">
                  <c:v>Whole Wheat</c:v>
                </c:pt>
              </c:strCache>
            </c:strRef>
          </c:cat>
          <c:val>
            <c:numRef>
              <c:f>'5 low'!$B$4:$B$8</c:f>
              <c:numCache>
                <c:formatCode>[$₹-4009]\ #,##0</c:formatCode>
                <c:ptCount val="5"/>
                <c:pt idx="0">
                  <c:v>179.32999999999998</c:v>
                </c:pt>
                <c:pt idx="1">
                  <c:v>585.9</c:v>
                </c:pt>
                <c:pt idx="2">
                  <c:v>1651.7700000000002</c:v>
                </c:pt>
                <c:pt idx="3">
                  <c:v>2945.25</c:v>
                </c:pt>
                <c:pt idx="4">
                  <c:v>3339.9299999999994</c:v>
                </c:pt>
              </c:numCache>
            </c:numRef>
          </c:val>
          <c:extLst>
            <c:ext xmlns:c16="http://schemas.microsoft.com/office/drawing/2014/chart" uri="{C3380CC4-5D6E-409C-BE32-E72D297353CC}">
              <c16:uniqueId val="{00000002-0AC6-4C02-953D-CEE15C6A2D1B}"/>
            </c:ext>
          </c:extLst>
        </c:ser>
        <c:dLbls>
          <c:showLegendKey val="0"/>
          <c:showVal val="0"/>
          <c:showCatName val="0"/>
          <c:showSerName val="0"/>
          <c:showPercent val="0"/>
          <c:showBubbleSize val="0"/>
        </c:dLbls>
        <c:gapWidth val="100"/>
        <c:overlap val="-24"/>
        <c:axId val="1599131472"/>
        <c:axId val="1599127728"/>
      </c:barChart>
      <c:catAx>
        <c:axId val="1599131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127728"/>
        <c:crosses val="autoZero"/>
        <c:auto val="1"/>
        <c:lblAlgn val="ctr"/>
        <c:lblOffset val="100"/>
        <c:noMultiLvlLbl val="0"/>
      </c:catAx>
      <c:valAx>
        <c:axId val="1599127728"/>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13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l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[FoodSalesDashboard.xlsx]RegionPivot!RegionPivot</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826649224173496"/>
          <c:y val="0.15357930730960054"/>
          <c:w val="0.59651735199766687"/>
          <c:h val="0.6372290202328651"/>
        </c:manualLayout>
      </c:layout>
      <c:pieChart>
        <c:varyColors val="1"/>
        <c:ser>
          <c:idx val="0"/>
          <c:order val="0"/>
          <c:tx>
            <c:strRef>
              <c:f>RegionPivot!$B$3</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E75-4EF4-BC5B-7C769E5557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75-4EF4-BC5B-7C769E555778}"/>
              </c:ext>
            </c:extLst>
          </c:dPt>
          <c:cat>
            <c:strRef>
              <c:f>RegionPivot!$A$4:$A$6</c:f>
              <c:strCache>
                <c:ptCount val="2"/>
                <c:pt idx="0">
                  <c:v>East</c:v>
                </c:pt>
                <c:pt idx="1">
                  <c:v>West</c:v>
                </c:pt>
              </c:strCache>
            </c:strRef>
          </c:cat>
          <c:val>
            <c:numRef>
              <c:f>RegionPivot!$B$4:$B$6</c:f>
              <c:numCache>
                <c:formatCode>[$₹-4009]\ #,##0</c:formatCode>
                <c:ptCount val="2"/>
                <c:pt idx="0">
                  <c:v>21524.35999999999</c:v>
                </c:pt>
                <c:pt idx="1">
                  <c:v>11801.219999999996</c:v>
                </c:pt>
              </c:numCache>
            </c:numRef>
          </c:val>
          <c:extLst>
            <c:ext xmlns:c16="http://schemas.microsoft.com/office/drawing/2014/chart" uri="{C3380CC4-5D6E-409C-BE32-E72D297353CC}">
              <c16:uniqueId val="{00000004-2E75-4EF4-BC5B-7C769E555778}"/>
            </c:ext>
          </c:extLst>
        </c:ser>
        <c:ser>
          <c:idx val="1"/>
          <c:order val="1"/>
          <c:tx>
            <c:strRef>
              <c:f>RegionPivot!$C$3</c:f>
              <c:strCache>
                <c:ptCount val="1"/>
                <c:pt idx="0">
                  <c:v>Sales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E75-4EF4-BC5B-7C769E5557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E75-4EF4-BC5B-7C769E555778}"/>
              </c:ext>
            </c:extLst>
          </c:dPt>
          <c:cat>
            <c:strRef>
              <c:f>RegionPivot!$A$4:$A$6</c:f>
              <c:strCache>
                <c:ptCount val="2"/>
                <c:pt idx="0">
                  <c:v>East</c:v>
                </c:pt>
                <c:pt idx="1">
                  <c:v>West</c:v>
                </c:pt>
              </c:strCache>
            </c:strRef>
          </c:cat>
          <c:val>
            <c:numRef>
              <c:f>RegionPivot!$C$4:$C$6</c:f>
              <c:numCache>
                <c:formatCode>0.00%</c:formatCode>
                <c:ptCount val="2"/>
                <c:pt idx="0">
                  <c:v>0.64588103192802637</c:v>
                </c:pt>
                <c:pt idx="1">
                  <c:v>0.35411896807197357</c:v>
                </c:pt>
              </c:numCache>
            </c:numRef>
          </c:val>
          <c:extLst>
            <c:ext xmlns:c16="http://schemas.microsoft.com/office/drawing/2014/chart" uri="{C3380CC4-5D6E-409C-BE32-E72D297353CC}">
              <c16:uniqueId val="{00000009-2E75-4EF4-BC5B-7C769E55577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[FoodSalesDashboard.xlsx]RegionPivot!RegionPivot</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318285214348202"/>
          <c:y val="0.19400509544456787"/>
          <c:w val="0.59651735199766687"/>
          <c:h val="0.6372290202328651"/>
        </c:manualLayout>
      </c:layout>
      <c:pieChart>
        <c:varyColors val="1"/>
        <c:ser>
          <c:idx val="0"/>
          <c:order val="0"/>
          <c:tx>
            <c:strRef>
              <c:f>RegionPivot!$B$3</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820-4637-8395-3B380280CE9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20-4637-8395-3B380280CE93}"/>
              </c:ext>
            </c:extLst>
          </c:dPt>
          <c:cat>
            <c:strRef>
              <c:f>RegionPivot!$A$4:$A$6</c:f>
              <c:strCache>
                <c:ptCount val="2"/>
                <c:pt idx="0">
                  <c:v>East</c:v>
                </c:pt>
                <c:pt idx="1">
                  <c:v>West</c:v>
                </c:pt>
              </c:strCache>
            </c:strRef>
          </c:cat>
          <c:val>
            <c:numRef>
              <c:f>RegionPivot!$B$4:$B$6</c:f>
              <c:numCache>
                <c:formatCode>[$₹-4009]\ #,##0</c:formatCode>
                <c:ptCount val="2"/>
                <c:pt idx="0">
                  <c:v>21524.35999999999</c:v>
                </c:pt>
                <c:pt idx="1">
                  <c:v>11801.219999999996</c:v>
                </c:pt>
              </c:numCache>
            </c:numRef>
          </c:val>
          <c:extLst>
            <c:ext xmlns:c16="http://schemas.microsoft.com/office/drawing/2014/chart" uri="{C3380CC4-5D6E-409C-BE32-E72D297353CC}">
              <c16:uniqueId val="{00000000-ED64-4876-9E8C-07D29850A186}"/>
            </c:ext>
          </c:extLst>
        </c:ser>
        <c:ser>
          <c:idx val="1"/>
          <c:order val="1"/>
          <c:tx>
            <c:strRef>
              <c:f>RegionPivot!$C$3</c:f>
              <c:strCache>
                <c:ptCount val="1"/>
                <c:pt idx="0">
                  <c:v>Sales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820-4637-8395-3B380280CE9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820-4637-8395-3B380280CE93}"/>
              </c:ext>
            </c:extLst>
          </c:dPt>
          <c:cat>
            <c:strRef>
              <c:f>RegionPivot!$A$4:$A$6</c:f>
              <c:strCache>
                <c:ptCount val="2"/>
                <c:pt idx="0">
                  <c:v>East</c:v>
                </c:pt>
                <c:pt idx="1">
                  <c:v>West</c:v>
                </c:pt>
              </c:strCache>
            </c:strRef>
          </c:cat>
          <c:val>
            <c:numRef>
              <c:f>RegionPivot!$C$4:$C$6</c:f>
              <c:numCache>
                <c:formatCode>0.00%</c:formatCode>
                <c:ptCount val="2"/>
                <c:pt idx="0">
                  <c:v>0.64588103192802637</c:v>
                </c:pt>
                <c:pt idx="1">
                  <c:v>0.35411896807197357</c:v>
                </c:pt>
              </c:numCache>
            </c:numRef>
          </c:val>
          <c:extLst>
            <c:ext xmlns:c16="http://schemas.microsoft.com/office/drawing/2014/chart" uri="{C3380CC4-5D6E-409C-BE32-E72D297353CC}">
              <c16:uniqueId val="{00000019-ED64-4876-9E8C-07D29850A18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10</xdr:col>
      <xdr:colOff>38099</xdr:colOff>
      <xdr:row>19</xdr:row>
      <xdr:rowOff>38098</xdr:rowOff>
    </xdr:from>
    <xdr:to>
      <xdr:col>14</xdr:col>
      <xdr:colOff>219074</xdr:colOff>
      <xdr:row>30</xdr:row>
      <xdr:rowOff>26998</xdr:rowOff>
    </xdr:to>
    <xdr:graphicFrame macro="">
      <xdr:nvGraphicFramePr>
        <xdr:cNvPr id="3" name="Chart 2">
          <a:extLst>
            <a:ext uri="{FF2B5EF4-FFF2-40B4-BE49-F238E27FC236}">
              <a16:creationId xmlns:a16="http://schemas.microsoft.com/office/drawing/2014/main" id="{A38D7E45-56E2-47D7-954F-50DAE4EE2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xdr:row>
      <xdr:rowOff>38100</xdr:rowOff>
    </xdr:from>
    <xdr:to>
      <xdr:col>10</xdr:col>
      <xdr:colOff>9524</xdr:colOff>
      <xdr:row>15</xdr:row>
      <xdr:rowOff>19049</xdr:rowOff>
    </xdr:to>
    <xdr:graphicFrame macro="">
      <xdr:nvGraphicFramePr>
        <xdr:cNvPr id="4" name="Chart 3">
          <a:extLst>
            <a:ext uri="{FF2B5EF4-FFF2-40B4-BE49-F238E27FC236}">
              <a16:creationId xmlns:a16="http://schemas.microsoft.com/office/drawing/2014/main" id="{4F99049A-D84E-47A2-8345-3761CF112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47626</xdr:rowOff>
    </xdr:from>
    <xdr:to>
      <xdr:col>10</xdr:col>
      <xdr:colOff>9600</xdr:colOff>
      <xdr:row>27</xdr:row>
      <xdr:rowOff>133350</xdr:rowOff>
    </xdr:to>
    <xdr:graphicFrame macro="">
      <xdr:nvGraphicFramePr>
        <xdr:cNvPr id="5" name="Chart 4">
          <a:extLst>
            <a:ext uri="{FF2B5EF4-FFF2-40B4-BE49-F238E27FC236}">
              <a16:creationId xmlns:a16="http://schemas.microsoft.com/office/drawing/2014/main" id="{F972E4E0-6BD3-4A80-9AAC-0DB6D772D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38101</xdr:colOff>
      <xdr:row>1</xdr:row>
      <xdr:rowOff>38100</xdr:rowOff>
    </xdr:from>
    <xdr:to>
      <xdr:col>19</xdr:col>
      <xdr:colOff>314325</xdr:colOff>
      <xdr:row>19</xdr:row>
      <xdr:rowOff>0</xdr:rowOff>
    </xdr:to>
    <xdr:graphicFrame macro="">
      <xdr:nvGraphicFramePr>
        <xdr:cNvPr id="6" name="Chart 5">
          <a:extLst>
            <a:ext uri="{FF2B5EF4-FFF2-40B4-BE49-F238E27FC236}">
              <a16:creationId xmlns:a16="http://schemas.microsoft.com/office/drawing/2014/main" id="{5F50EFC6-6F3D-4385-9EF3-AF9702BB3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27</xdr:row>
      <xdr:rowOff>161926</xdr:rowOff>
    </xdr:from>
    <xdr:to>
      <xdr:col>10</xdr:col>
      <xdr:colOff>9525</xdr:colOff>
      <xdr:row>41</xdr:row>
      <xdr:rowOff>114300</xdr:rowOff>
    </xdr:to>
    <xdr:graphicFrame macro="">
      <xdr:nvGraphicFramePr>
        <xdr:cNvPr id="7" name="Chart 6">
          <a:extLst>
            <a:ext uri="{FF2B5EF4-FFF2-40B4-BE49-F238E27FC236}">
              <a16:creationId xmlns:a16="http://schemas.microsoft.com/office/drawing/2014/main" id="{46E50806-0DE7-4EEC-80C9-F6E102A23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238124</xdr:colOff>
      <xdr:row>19</xdr:row>
      <xdr:rowOff>38100</xdr:rowOff>
    </xdr:from>
    <xdr:to>
      <xdr:col>19</xdr:col>
      <xdr:colOff>304799</xdr:colOff>
      <xdr:row>30</xdr:row>
      <xdr:rowOff>28576</xdr:rowOff>
    </xdr:to>
    <xdr:graphicFrame macro="">
      <xdr:nvGraphicFramePr>
        <xdr:cNvPr id="8" name="Chart 7">
          <a:extLst>
            <a:ext uri="{FF2B5EF4-FFF2-40B4-BE49-F238E27FC236}">
              <a16:creationId xmlns:a16="http://schemas.microsoft.com/office/drawing/2014/main" id="{03EFBFE5-9E69-4D57-8EA6-A3AEB6FB0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238125</xdr:colOff>
      <xdr:row>30</xdr:row>
      <xdr:rowOff>47625</xdr:rowOff>
    </xdr:from>
    <xdr:to>
      <xdr:col>19</xdr:col>
      <xdr:colOff>314325</xdr:colOff>
      <xdr:row>41</xdr:row>
      <xdr:rowOff>122905</xdr:rowOff>
    </xdr:to>
    <xdr:graphicFrame macro="">
      <xdr:nvGraphicFramePr>
        <xdr:cNvPr id="9" name="Chart 8">
          <a:extLst>
            <a:ext uri="{FF2B5EF4-FFF2-40B4-BE49-F238E27FC236}">
              <a16:creationId xmlns:a16="http://schemas.microsoft.com/office/drawing/2014/main" id="{6D4BB400-AD41-4F70-BB03-73CF4DAE6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xdr:row>
      <xdr:rowOff>38101</xdr:rowOff>
    </xdr:from>
    <xdr:to>
      <xdr:col>2</xdr:col>
      <xdr:colOff>9525</xdr:colOff>
      <xdr:row>12</xdr:row>
      <xdr:rowOff>171451</xdr:rowOff>
    </xdr:to>
    <mc:AlternateContent xmlns:mc="http://schemas.openxmlformats.org/markup-compatibility/2006" xmlns:a14="http://schemas.microsoft.com/office/drawing/2010/main">
      <mc:Choice Requires="a14">
        <xdr:graphicFrame macro="">
          <xdr:nvGraphicFramePr>
            <xdr:cNvPr id="11" name="OrderDate">
              <a:extLst>
                <a:ext uri="{FF2B5EF4-FFF2-40B4-BE49-F238E27FC236}">
                  <a16:creationId xmlns:a16="http://schemas.microsoft.com/office/drawing/2014/main" id="{CA04FADE-0207-4F49-AE62-45EC7796D0D3}"/>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0" y="595662"/>
              <a:ext cx="1182726" cy="217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47626</xdr:rowOff>
    </xdr:from>
    <xdr:to>
      <xdr:col>2</xdr:col>
      <xdr:colOff>0</xdr:colOff>
      <xdr:row>20</xdr:row>
      <xdr:rowOff>104775</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671E3CD2-27FB-42CB-97AC-480FA3EE26B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835431"/>
              <a:ext cx="1173201" cy="1358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152400</xdr:rowOff>
    </xdr:from>
    <xdr:to>
      <xdr:col>2</xdr:col>
      <xdr:colOff>0</xdr:colOff>
      <xdr:row>28</xdr:row>
      <xdr:rowOff>66675</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57E27174-5011-43EF-A0EE-19BCE793554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241180"/>
              <a:ext cx="1173201" cy="1401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85726</xdr:rowOff>
    </xdr:from>
    <xdr:to>
      <xdr:col>2</xdr:col>
      <xdr:colOff>0</xdr:colOff>
      <xdr:row>41</xdr:row>
      <xdr:rowOff>104776</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C4FEEEC9-9A99-4543-962A-27EB65F4F47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5661336"/>
              <a:ext cx="1173201" cy="24351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342900</xdr:colOff>
      <xdr:row>0</xdr:row>
      <xdr:rowOff>200025</xdr:rowOff>
    </xdr:from>
    <xdr:to>
      <xdr:col>12</xdr:col>
      <xdr:colOff>180975</xdr:colOff>
      <xdr:row>0</xdr:row>
      <xdr:rowOff>342900</xdr:rowOff>
    </xdr:to>
    <xdr:sp macro="" textlink="">
      <xdr:nvSpPr>
        <xdr:cNvPr id="15" name="Rectangle 14">
          <a:extLst>
            <a:ext uri="{FF2B5EF4-FFF2-40B4-BE49-F238E27FC236}">
              <a16:creationId xmlns:a16="http://schemas.microsoft.com/office/drawing/2014/main" id="{5A4F39A0-FAEC-4F11-A283-63A575C56F18}"/>
            </a:ext>
          </a:extLst>
        </xdr:cNvPr>
        <xdr:cNvSpPr/>
      </xdr:nvSpPr>
      <xdr:spPr>
        <a:xfrm>
          <a:off x="6496050" y="200025"/>
          <a:ext cx="447675"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171450</xdr:colOff>
      <xdr:row>0</xdr:row>
      <xdr:rowOff>133351</xdr:rowOff>
    </xdr:from>
    <xdr:to>
      <xdr:col>13</xdr:col>
      <xdr:colOff>180975</xdr:colOff>
      <xdr:row>0</xdr:row>
      <xdr:rowOff>466725</xdr:rowOff>
    </xdr:to>
    <xdr:sp macro="" textlink="">
      <xdr:nvSpPr>
        <xdr:cNvPr id="17" name="TextBox 16">
          <a:extLst>
            <a:ext uri="{FF2B5EF4-FFF2-40B4-BE49-F238E27FC236}">
              <a16:creationId xmlns:a16="http://schemas.microsoft.com/office/drawing/2014/main" id="{3DFC74A5-EA79-4FA9-9285-D36A81F8D696}"/>
            </a:ext>
          </a:extLst>
        </xdr:cNvPr>
        <xdr:cNvSpPr txBox="1"/>
      </xdr:nvSpPr>
      <xdr:spPr>
        <a:xfrm>
          <a:off x="6934200" y="133351"/>
          <a:ext cx="619125" cy="333374"/>
        </a:xfrm>
        <a:prstGeom prst="rect">
          <a:avLst/>
        </a:prstGeom>
        <a:noFill/>
        <a:ln w="9525" cmpd="sng">
          <a:noFill/>
        </a:ln>
        <a:effectLst>
          <a:softEdge rad="762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rPr>
            <a:t>2020</a:t>
          </a:r>
        </a:p>
      </xdr:txBody>
    </xdr:sp>
    <xdr:clientData/>
  </xdr:twoCellAnchor>
  <xdr:twoCellAnchor>
    <xdr:from>
      <xdr:col>13</xdr:col>
      <xdr:colOff>104775</xdr:colOff>
      <xdr:row>0</xdr:row>
      <xdr:rowOff>200025</xdr:rowOff>
    </xdr:from>
    <xdr:to>
      <xdr:col>13</xdr:col>
      <xdr:colOff>552450</xdr:colOff>
      <xdr:row>0</xdr:row>
      <xdr:rowOff>342900</xdr:rowOff>
    </xdr:to>
    <xdr:sp macro="" textlink="">
      <xdr:nvSpPr>
        <xdr:cNvPr id="18" name="Rectangle 17">
          <a:extLst>
            <a:ext uri="{FF2B5EF4-FFF2-40B4-BE49-F238E27FC236}">
              <a16:creationId xmlns:a16="http://schemas.microsoft.com/office/drawing/2014/main" id="{E2E280B4-804E-4A96-855B-CA3C3B3595EC}"/>
            </a:ext>
          </a:extLst>
        </xdr:cNvPr>
        <xdr:cNvSpPr/>
      </xdr:nvSpPr>
      <xdr:spPr>
        <a:xfrm>
          <a:off x="7477125" y="200025"/>
          <a:ext cx="447675" cy="142875"/>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542925</xdr:colOff>
      <xdr:row>0</xdr:row>
      <xdr:rowOff>133351</xdr:rowOff>
    </xdr:from>
    <xdr:to>
      <xdr:col>14</xdr:col>
      <xdr:colOff>552450</xdr:colOff>
      <xdr:row>0</xdr:row>
      <xdr:rowOff>466725</xdr:rowOff>
    </xdr:to>
    <xdr:sp macro="" textlink="">
      <xdr:nvSpPr>
        <xdr:cNvPr id="19" name="TextBox 18">
          <a:extLst>
            <a:ext uri="{FF2B5EF4-FFF2-40B4-BE49-F238E27FC236}">
              <a16:creationId xmlns:a16="http://schemas.microsoft.com/office/drawing/2014/main" id="{6C13F1E7-F94A-40F9-A495-9DF25E3E84A5}"/>
            </a:ext>
          </a:extLst>
        </xdr:cNvPr>
        <xdr:cNvSpPr txBox="1"/>
      </xdr:nvSpPr>
      <xdr:spPr>
        <a:xfrm>
          <a:off x="7915275" y="133351"/>
          <a:ext cx="619125" cy="333374"/>
        </a:xfrm>
        <a:prstGeom prst="rect">
          <a:avLst/>
        </a:prstGeom>
        <a:noFill/>
        <a:ln w="9525" cmpd="sng">
          <a:noFill/>
        </a:ln>
        <a:effectLst>
          <a:softEdge rad="762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rPr>
            <a:t>2021</a:t>
          </a:r>
        </a:p>
      </xdr:txBody>
    </xdr:sp>
    <xdr:clientData/>
  </xdr:twoCellAnchor>
  <xdr:twoCellAnchor>
    <xdr:from>
      <xdr:col>14</xdr:col>
      <xdr:colOff>428625</xdr:colOff>
      <xdr:row>0</xdr:row>
      <xdr:rowOff>200025</xdr:rowOff>
    </xdr:from>
    <xdr:to>
      <xdr:col>15</xdr:col>
      <xdr:colOff>266700</xdr:colOff>
      <xdr:row>0</xdr:row>
      <xdr:rowOff>342900</xdr:rowOff>
    </xdr:to>
    <xdr:sp macro="" textlink="">
      <xdr:nvSpPr>
        <xdr:cNvPr id="20" name="Rectangle 19">
          <a:extLst>
            <a:ext uri="{FF2B5EF4-FFF2-40B4-BE49-F238E27FC236}">
              <a16:creationId xmlns:a16="http://schemas.microsoft.com/office/drawing/2014/main" id="{E3E0E88D-A8F3-4492-90D5-6DFB9B6DE774}"/>
            </a:ext>
          </a:extLst>
        </xdr:cNvPr>
        <xdr:cNvSpPr/>
      </xdr:nvSpPr>
      <xdr:spPr>
        <a:xfrm>
          <a:off x="8410575" y="200025"/>
          <a:ext cx="447675" cy="14287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257175</xdr:colOff>
      <xdr:row>0</xdr:row>
      <xdr:rowOff>133351</xdr:rowOff>
    </xdr:from>
    <xdr:to>
      <xdr:col>16</xdr:col>
      <xdr:colOff>266700</xdr:colOff>
      <xdr:row>0</xdr:row>
      <xdr:rowOff>466725</xdr:rowOff>
    </xdr:to>
    <xdr:sp macro="" textlink="">
      <xdr:nvSpPr>
        <xdr:cNvPr id="21" name="TextBox 20">
          <a:extLst>
            <a:ext uri="{FF2B5EF4-FFF2-40B4-BE49-F238E27FC236}">
              <a16:creationId xmlns:a16="http://schemas.microsoft.com/office/drawing/2014/main" id="{45DE99AF-1CC2-4792-92B1-A88F4AB33C00}"/>
            </a:ext>
          </a:extLst>
        </xdr:cNvPr>
        <xdr:cNvSpPr txBox="1"/>
      </xdr:nvSpPr>
      <xdr:spPr>
        <a:xfrm>
          <a:off x="8848725" y="133351"/>
          <a:ext cx="619125" cy="333374"/>
        </a:xfrm>
        <a:prstGeom prst="rect">
          <a:avLst/>
        </a:prstGeom>
        <a:noFill/>
        <a:ln w="9525" cmpd="sng">
          <a:noFill/>
        </a:ln>
        <a:effectLst>
          <a:softEdge rad="762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rPr>
            <a:t>Total</a:t>
          </a:r>
        </a:p>
      </xdr:txBody>
    </xdr:sp>
    <xdr:clientData/>
  </xdr:twoCellAnchor>
  <xdr:twoCellAnchor>
    <xdr:from>
      <xdr:col>10</xdr:col>
      <xdr:colOff>133350</xdr:colOff>
      <xdr:row>30</xdr:row>
      <xdr:rowOff>95249</xdr:rowOff>
    </xdr:from>
    <xdr:to>
      <xdr:col>11</xdr:col>
      <xdr:colOff>352425</xdr:colOff>
      <xdr:row>34</xdr:row>
      <xdr:rowOff>180974</xdr:rowOff>
    </xdr:to>
    <xdr:sp macro="" textlink="RegionPivot!H2">
      <xdr:nvSpPr>
        <xdr:cNvPr id="22" name="TextBox 21">
          <a:extLst>
            <a:ext uri="{FF2B5EF4-FFF2-40B4-BE49-F238E27FC236}">
              <a16:creationId xmlns:a16="http://schemas.microsoft.com/office/drawing/2014/main" id="{CC982F90-7C3A-4492-A617-0F87825AB268}"/>
            </a:ext>
          </a:extLst>
        </xdr:cNvPr>
        <xdr:cNvSpPr txBox="1"/>
      </xdr:nvSpPr>
      <xdr:spPr>
        <a:xfrm>
          <a:off x="5676900" y="6181724"/>
          <a:ext cx="82867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3E7279-C55E-4856-8CB1-E01128AB679C}" type="TxLink">
            <a:rPr lang="en-US" sz="1100" b="0" i="0" u="none" strike="noStrike">
              <a:solidFill>
                <a:schemeClr val="accent4">
                  <a:lumMod val="75000"/>
                </a:schemeClr>
              </a:solidFill>
              <a:latin typeface="Calibri"/>
              <a:cs typeface="Calibri"/>
            </a:rPr>
            <a:pPr/>
            <a:t>East
₹21,524
64.59%</a:t>
          </a:fld>
          <a:endParaRPr lang="en-GB" sz="1100">
            <a:solidFill>
              <a:schemeClr val="accent4">
                <a:lumMod val="75000"/>
              </a:schemeClr>
            </a:solidFill>
          </a:endParaRPr>
        </a:p>
      </xdr:txBody>
    </xdr:sp>
    <xdr:clientData/>
  </xdr:twoCellAnchor>
  <xdr:twoCellAnchor>
    <xdr:from>
      <xdr:col>10</xdr:col>
      <xdr:colOff>28574</xdr:colOff>
      <xdr:row>30</xdr:row>
      <xdr:rowOff>38101</xdr:rowOff>
    </xdr:from>
    <xdr:to>
      <xdr:col>14</xdr:col>
      <xdr:colOff>374140</xdr:colOff>
      <xdr:row>42</xdr:row>
      <xdr:rowOff>58282</xdr:rowOff>
    </xdr:to>
    <xdr:grpSp>
      <xdr:nvGrpSpPr>
        <xdr:cNvPr id="10" name="Group 9">
          <a:extLst>
            <a:ext uri="{FF2B5EF4-FFF2-40B4-BE49-F238E27FC236}">
              <a16:creationId xmlns:a16="http://schemas.microsoft.com/office/drawing/2014/main" id="{B202108F-2CBF-407A-9D24-A9E6AB0A79CE}"/>
            </a:ext>
          </a:extLst>
        </xdr:cNvPr>
        <xdr:cNvGrpSpPr/>
      </xdr:nvGrpSpPr>
      <xdr:grpSpPr>
        <a:xfrm>
          <a:off x="5610429" y="6244714"/>
          <a:ext cx="2803630" cy="2355342"/>
          <a:chOff x="5610429" y="6244714"/>
          <a:chExt cx="2803630" cy="2355342"/>
        </a:xfrm>
      </xdr:grpSpPr>
      <xdr:graphicFrame macro="">
        <xdr:nvGraphicFramePr>
          <xdr:cNvPr id="23" name="Chart 22">
            <a:extLst>
              <a:ext uri="{FF2B5EF4-FFF2-40B4-BE49-F238E27FC236}">
                <a16:creationId xmlns:a16="http://schemas.microsoft.com/office/drawing/2014/main" id="{002E5567-7FEC-48AF-BF5F-E5BEA1060398}"/>
              </a:ext>
            </a:extLst>
          </xdr:cNvPr>
          <xdr:cNvGraphicFramePr>
            <a:graphicFrameLocks/>
          </xdr:cNvGraphicFramePr>
        </xdr:nvGraphicFramePr>
        <xdr:xfrm>
          <a:off x="5610429" y="6244714"/>
          <a:ext cx="2643315" cy="2226265"/>
        </xdr:xfrm>
        <a:graphic>
          <a:graphicData uri="http://schemas.openxmlformats.org/drawingml/2006/chart">
            <c:chart xmlns:c="http://schemas.openxmlformats.org/drawingml/2006/chart" xmlns:r="http://schemas.openxmlformats.org/officeDocument/2006/relationships" r:id="rId8"/>
          </a:graphicData>
        </a:graphic>
      </xdr:graphicFrame>
      <xdr:sp macro="" textlink="RegionPivot!H2">
        <xdr:nvSpPr>
          <xdr:cNvPr id="24" name="TextBox 23">
            <a:extLst>
              <a:ext uri="{FF2B5EF4-FFF2-40B4-BE49-F238E27FC236}">
                <a16:creationId xmlns:a16="http://schemas.microsoft.com/office/drawing/2014/main" id="{539BAFE8-7FB8-4178-ADAF-89F50A4BFA3A}"/>
              </a:ext>
            </a:extLst>
          </xdr:cNvPr>
          <xdr:cNvSpPr txBox="1"/>
        </xdr:nvSpPr>
        <xdr:spPr>
          <a:xfrm>
            <a:off x="7564822" y="7728080"/>
            <a:ext cx="849237" cy="87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3E7279-C55E-4856-8CB1-E01128AB679C}" type="TxLink">
              <a:rPr lang="en-US" sz="1100" b="0" i="0" u="none" strike="noStrike">
                <a:solidFill>
                  <a:srgbClr val="00B0F0"/>
                </a:solidFill>
                <a:latin typeface="Calibri"/>
                <a:cs typeface="Calibri"/>
              </a:rPr>
              <a:pPr/>
              <a:t>East
₹21,524
64.59%</a:t>
            </a:fld>
            <a:endParaRPr lang="en-GB" sz="1100">
              <a:solidFill>
                <a:srgbClr val="00B0F0"/>
              </a:solidFill>
            </a:endParaRPr>
          </a:p>
        </xdr:txBody>
      </xdr:sp>
      <xdr:sp macro="" textlink="RegionPivot!H3">
        <xdr:nvSpPr>
          <xdr:cNvPr id="25" name="TextBox 24">
            <a:extLst>
              <a:ext uri="{FF2B5EF4-FFF2-40B4-BE49-F238E27FC236}">
                <a16:creationId xmlns:a16="http://schemas.microsoft.com/office/drawing/2014/main" id="{73D44FDF-0FCD-480F-8944-7420DB4F06D4}"/>
              </a:ext>
            </a:extLst>
          </xdr:cNvPr>
          <xdr:cNvSpPr txBox="1"/>
        </xdr:nvSpPr>
        <xdr:spPr>
          <a:xfrm>
            <a:off x="5725981" y="6323868"/>
            <a:ext cx="849237" cy="874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D80F54-DEFD-40D3-BB7D-DEEB9DF59A1A}" type="TxLink">
              <a:rPr lang="en-US" sz="1100" b="0" i="0" u="none" strike="noStrike">
                <a:solidFill>
                  <a:schemeClr val="accent4">
                    <a:lumMod val="75000"/>
                  </a:schemeClr>
                </a:solidFill>
                <a:latin typeface="Calibri"/>
                <a:cs typeface="Calibri"/>
              </a:rPr>
              <a:pPr/>
              <a:t>West
₹11,801
35.41%</a:t>
            </a:fld>
            <a:endParaRPr lang="en-GB" sz="1100">
              <a:solidFill>
                <a:schemeClr val="accent4">
                  <a:lumMod val="75000"/>
                </a:schemeClr>
              </a:solidFill>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2</xdr:row>
      <xdr:rowOff>0</xdr:rowOff>
    </xdr:from>
    <xdr:to>
      <xdr:col>9</xdr:col>
      <xdr:colOff>142875</xdr:colOff>
      <xdr:row>16</xdr:row>
      <xdr:rowOff>180974</xdr:rowOff>
    </xdr:to>
    <xdr:graphicFrame macro="">
      <xdr:nvGraphicFramePr>
        <xdr:cNvPr id="2" name="Chart 1">
          <a:extLst>
            <a:ext uri="{FF2B5EF4-FFF2-40B4-BE49-F238E27FC236}">
              <a16:creationId xmlns:a16="http://schemas.microsoft.com/office/drawing/2014/main" id="{3C80E138-DE7A-487E-8FE3-F95C6552B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0.02663</cdr:x>
      <cdr:y>0.04867</cdr:y>
    </cdr:from>
    <cdr:to>
      <cdr:x>0.36982</cdr:x>
      <cdr:y>0.47345</cdr:y>
    </cdr:to>
    <cdr:sp macro="" textlink="">
      <cdr:nvSpPr>
        <cdr:cNvPr id="2" name="TextBox 1">
          <a:extLst xmlns:a="http://schemas.openxmlformats.org/drawingml/2006/main">
            <a:ext uri="{FF2B5EF4-FFF2-40B4-BE49-F238E27FC236}">
              <a16:creationId xmlns:a16="http://schemas.microsoft.com/office/drawing/2014/main" id="{7299C768-72F6-449D-97A1-3DA7A39470EB}"/>
            </a:ext>
          </a:extLst>
        </cdr:cNvPr>
        <cdr:cNvSpPr txBox="1"/>
      </cdr:nvSpPr>
      <cdr:spPr>
        <a:xfrm xmlns:a="http://schemas.openxmlformats.org/drawingml/2006/main">
          <a:off x="85725" y="104775"/>
          <a:ext cx="11049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0.02663</cdr:x>
      <cdr:y>0.03982</cdr:y>
    </cdr:from>
    <cdr:to>
      <cdr:x>0.31065</cdr:x>
      <cdr:y>0.4646</cdr:y>
    </cdr:to>
    <cdr:sp macro="" textlink="">
      <cdr:nvSpPr>
        <cdr:cNvPr id="3" name="TextBox 2">
          <a:extLst xmlns:a="http://schemas.openxmlformats.org/drawingml/2006/main">
            <a:ext uri="{FF2B5EF4-FFF2-40B4-BE49-F238E27FC236}">
              <a16:creationId xmlns:a16="http://schemas.microsoft.com/office/drawing/2014/main" id="{03148A2E-FC3A-4A3A-B3F7-E495918E8577}"/>
            </a:ext>
          </a:extLst>
        </cdr:cNvPr>
        <cdr:cNvSpPr txBox="1"/>
      </cdr:nvSpPr>
      <cdr:spPr>
        <a:xfrm xmlns:a="http://schemas.openxmlformats.org/drawingml/2006/main">
          <a:off x="85725" y="857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0.02663</cdr:x>
      <cdr:y>0.03982</cdr:y>
    </cdr:from>
    <cdr:to>
      <cdr:x>0.33728</cdr:x>
      <cdr:y>0.42035</cdr:y>
    </cdr:to>
    <cdr:sp macro="" textlink="">
      <cdr:nvSpPr>
        <cdr:cNvPr id="4" name="TextBox 3">
          <a:extLst xmlns:a="http://schemas.openxmlformats.org/drawingml/2006/main">
            <a:ext uri="{FF2B5EF4-FFF2-40B4-BE49-F238E27FC236}">
              <a16:creationId xmlns:a16="http://schemas.microsoft.com/office/drawing/2014/main" id="{FD59180D-6062-432E-9523-EF3E50732324}"/>
            </a:ext>
          </a:extLst>
        </cdr:cNvPr>
        <cdr:cNvSpPr txBox="1"/>
      </cdr:nvSpPr>
      <cdr:spPr>
        <a:xfrm xmlns:a="http://schemas.openxmlformats.org/drawingml/2006/main">
          <a:off x="85725" y="85725"/>
          <a:ext cx="1000125" cy="819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314325</xdr:colOff>
      <xdr:row>1</xdr:row>
      <xdr:rowOff>185737</xdr:rowOff>
    </xdr:from>
    <xdr:to>
      <xdr:col>6</xdr:col>
      <xdr:colOff>200025</xdr:colOff>
      <xdr:row>10</xdr:row>
      <xdr:rowOff>76200</xdr:rowOff>
    </xdr:to>
    <xdr:graphicFrame macro="">
      <xdr:nvGraphicFramePr>
        <xdr:cNvPr id="2" name="Chart 1">
          <a:extLst>
            <a:ext uri="{FF2B5EF4-FFF2-40B4-BE49-F238E27FC236}">
              <a16:creationId xmlns:a16="http://schemas.microsoft.com/office/drawing/2014/main" id="{F9528FFA-C2BD-4852-AF17-2DE952B8F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204786</xdr:colOff>
      <xdr:row>1</xdr:row>
      <xdr:rowOff>180976</xdr:rowOff>
    </xdr:from>
    <xdr:to>
      <xdr:col>10</xdr:col>
      <xdr:colOff>257176</xdr:colOff>
      <xdr:row>15</xdr:row>
      <xdr:rowOff>161925</xdr:rowOff>
    </xdr:to>
    <xdr:graphicFrame macro="">
      <xdr:nvGraphicFramePr>
        <xdr:cNvPr id="2" name="Chart 1">
          <a:extLst>
            <a:ext uri="{FF2B5EF4-FFF2-40B4-BE49-F238E27FC236}">
              <a16:creationId xmlns:a16="http://schemas.microsoft.com/office/drawing/2014/main" id="{C3DF03A5-CFF7-43E6-952E-562AC89B1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261937</xdr:colOff>
      <xdr:row>1</xdr:row>
      <xdr:rowOff>157163</xdr:rowOff>
    </xdr:from>
    <xdr:to>
      <xdr:col>8</xdr:col>
      <xdr:colOff>28574</xdr:colOff>
      <xdr:row>12</xdr:row>
      <xdr:rowOff>1</xdr:rowOff>
    </xdr:to>
    <xdr:graphicFrame macro="">
      <xdr:nvGraphicFramePr>
        <xdr:cNvPr id="3" name="Chart 2">
          <a:extLst>
            <a:ext uri="{FF2B5EF4-FFF2-40B4-BE49-F238E27FC236}">
              <a16:creationId xmlns:a16="http://schemas.microsoft.com/office/drawing/2014/main" id="{34CD1F9C-5A14-47D2-B0F7-2CF7613C7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481011</xdr:colOff>
      <xdr:row>1</xdr:row>
      <xdr:rowOff>180976</xdr:rowOff>
    </xdr:from>
    <xdr:to>
      <xdr:col>10</xdr:col>
      <xdr:colOff>200026</xdr:colOff>
      <xdr:row>15</xdr:row>
      <xdr:rowOff>161925</xdr:rowOff>
    </xdr:to>
    <xdr:graphicFrame macro="">
      <xdr:nvGraphicFramePr>
        <xdr:cNvPr id="2" name="Chart 1">
          <a:extLst>
            <a:ext uri="{FF2B5EF4-FFF2-40B4-BE49-F238E27FC236}">
              <a16:creationId xmlns:a16="http://schemas.microsoft.com/office/drawing/2014/main" id="{01423284-B65E-4566-9AD1-012810AC3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157161</xdr:colOff>
      <xdr:row>2</xdr:row>
      <xdr:rowOff>1</xdr:rowOff>
    </xdr:from>
    <xdr:to>
      <xdr:col>10</xdr:col>
      <xdr:colOff>95250</xdr:colOff>
      <xdr:row>18</xdr:row>
      <xdr:rowOff>104775</xdr:rowOff>
    </xdr:to>
    <xdr:graphicFrame macro="">
      <xdr:nvGraphicFramePr>
        <xdr:cNvPr id="2" name="Chart 1">
          <a:extLst>
            <a:ext uri="{FF2B5EF4-FFF2-40B4-BE49-F238E27FC236}">
              <a16:creationId xmlns:a16="http://schemas.microsoft.com/office/drawing/2014/main" id="{D3DE0D3C-35BB-4AE7-867E-CF28614A0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157161</xdr:colOff>
      <xdr:row>2</xdr:row>
      <xdr:rowOff>1</xdr:rowOff>
    </xdr:from>
    <xdr:to>
      <xdr:col>10</xdr:col>
      <xdr:colOff>95250</xdr:colOff>
      <xdr:row>18</xdr:row>
      <xdr:rowOff>104775</xdr:rowOff>
    </xdr:to>
    <xdr:graphicFrame macro="">
      <xdr:nvGraphicFramePr>
        <xdr:cNvPr id="2" name="Chart 1">
          <a:extLst>
            <a:ext uri="{FF2B5EF4-FFF2-40B4-BE49-F238E27FC236}">
              <a16:creationId xmlns:a16="http://schemas.microsoft.com/office/drawing/2014/main" id="{AA4C2982-BCCB-4521-9C6E-4D2FD7F60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233362</xdr:colOff>
      <xdr:row>1</xdr:row>
      <xdr:rowOff>133351</xdr:rowOff>
    </xdr:from>
    <xdr:to>
      <xdr:col>7</xdr:col>
      <xdr:colOff>400050</xdr:colOff>
      <xdr:row>16</xdr:row>
      <xdr:rowOff>104775</xdr:rowOff>
    </xdr:to>
    <xdr:graphicFrame macro="">
      <xdr:nvGraphicFramePr>
        <xdr:cNvPr id="2" name="Chart 1">
          <a:extLst>
            <a:ext uri="{FF2B5EF4-FFF2-40B4-BE49-F238E27FC236}">
              <a16:creationId xmlns:a16="http://schemas.microsoft.com/office/drawing/2014/main" id="{BF7F28A5-CC99-4C91-918B-8B5696D74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bh Nalawade" refreshedDate="44533.624248495369" createdVersion="6" refreshedVersion="6" minRefreshableVersion="3" recordCount="244" xr:uid="{00000000-000A-0000-FFFF-FFFF07000000}">
  <cacheSource type="worksheet">
    <worksheetSource name="Table1"/>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01/01/2020"/>
          <s v="Jan"/>
          <s v="Feb"/>
          <s v="Mar"/>
          <s v="Apr"/>
          <s v="May"/>
          <s v="Jun"/>
          <s v="Jul"/>
          <s v="Aug"/>
          <s v="Sep"/>
          <s v="Oct"/>
          <s v="Nov"/>
          <s v="Dec"/>
          <s v="&gt;31/12/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Quarters" numFmtId="0" databaseField="0">
      <fieldGroup base="0">
        <rangePr groupBy="quarters" startDate="2020-01-01T00:00:00" endDate="2021-12-31T00:00:00"/>
        <groupItems count="6">
          <s v="&lt;01/01/2020"/>
          <s v="Qtr1"/>
          <s v="Qtr2"/>
          <s v="Qtr3"/>
          <s v="Qtr4"/>
          <s v="&gt;31/12/2021"/>
        </groupItems>
      </fieldGroup>
    </cacheField>
    <cacheField name="Years" numFmtId="0" databaseField="0">
      <fieldGroup base="0">
        <rangePr groupBy="years" startDate="2020-01-01T00:00:00" endDate="2021-12-31T00:00:00"/>
        <groupItems count="4">
          <s v="&lt;01/01/2020"/>
          <s v="2020"/>
          <s v="2021"/>
          <s v="&gt;31/12/2021"/>
        </groupItems>
      </fieldGroup>
    </cacheField>
  </cacheFields>
  <extLst>
    <ext xmlns:x14="http://schemas.microsoft.com/office/spreadsheetml/2009/9/main" uri="{725AE2AE-9491-48be-B2B4-4EB974FC3084}">
      <x14:pivotCacheDefinition pivotCacheId="459495658"/>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n v="33"/>
    <n v="1.77"/>
    <n v="58.41"/>
  </r>
  <r>
    <x v="1"/>
    <x v="0"/>
    <x v="0"/>
    <x v="1"/>
    <x v="1"/>
    <n v="87"/>
    <n v="3.49"/>
    <n v="303.63"/>
  </r>
  <r>
    <x v="2"/>
    <x v="1"/>
    <x v="1"/>
    <x v="2"/>
    <x v="2"/>
    <n v="58"/>
    <n v="1.87"/>
    <n v="108.46"/>
  </r>
  <r>
    <x v="3"/>
    <x v="0"/>
    <x v="2"/>
    <x v="2"/>
    <x v="2"/>
    <n v="82"/>
    <n v="1.87"/>
    <n v="153.34"/>
  </r>
  <r>
    <x v="4"/>
    <x v="0"/>
    <x v="0"/>
    <x v="2"/>
    <x v="3"/>
    <n v="38"/>
    <n v="2.1800000000000002"/>
    <n v="82.84"/>
  </r>
  <r>
    <x v="5"/>
    <x v="0"/>
    <x v="0"/>
    <x v="0"/>
    <x v="0"/>
    <n v="54"/>
    <n v="1.77"/>
    <n v="95.58"/>
  </r>
  <r>
    <x v="6"/>
    <x v="0"/>
    <x v="0"/>
    <x v="1"/>
    <x v="1"/>
    <n v="149"/>
    <n v="3.49"/>
    <n v="520.01"/>
  </r>
  <r>
    <x v="7"/>
    <x v="1"/>
    <x v="1"/>
    <x v="0"/>
    <x v="0"/>
    <n v="51"/>
    <n v="1.77"/>
    <n v="90.27"/>
  </r>
  <r>
    <x v="8"/>
    <x v="0"/>
    <x v="2"/>
    <x v="0"/>
    <x v="0"/>
    <n v="100"/>
    <n v="1.77"/>
    <n v="177"/>
  </r>
  <r>
    <x v="9"/>
    <x v="0"/>
    <x v="2"/>
    <x v="3"/>
    <x v="4"/>
    <n v="28"/>
    <n v="1.35"/>
    <n v="37.799999999999997"/>
  </r>
  <r>
    <x v="10"/>
    <x v="0"/>
    <x v="0"/>
    <x v="2"/>
    <x v="3"/>
    <n v="36"/>
    <n v="2.1800000000000002"/>
    <n v="78.48"/>
  </r>
  <r>
    <x v="11"/>
    <x v="0"/>
    <x v="0"/>
    <x v="2"/>
    <x v="2"/>
    <n v="31"/>
    <n v="1.87"/>
    <n v="57.97"/>
  </r>
  <r>
    <x v="12"/>
    <x v="0"/>
    <x v="0"/>
    <x v="1"/>
    <x v="1"/>
    <n v="28"/>
    <n v="3.49"/>
    <n v="97.72"/>
  </r>
  <r>
    <x v="13"/>
    <x v="1"/>
    <x v="1"/>
    <x v="0"/>
    <x v="0"/>
    <n v="44"/>
    <n v="1.77"/>
    <n v="77.88"/>
  </r>
  <r>
    <x v="14"/>
    <x v="0"/>
    <x v="2"/>
    <x v="0"/>
    <x v="0"/>
    <n v="23"/>
    <n v="1.77"/>
    <n v="40.71"/>
  </r>
  <r>
    <x v="15"/>
    <x v="0"/>
    <x v="2"/>
    <x v="3"/>
    <x v="4"/>
    <n v="27"/>
    <n v="1.35"/>
    <n v="36.450000000000003"/>
  </r>
  <r>
    <x v="16"/>
    <x v="0"/>
    <x v="0"/>
    <x v="2"/>
    <x v="3"/>
    <n v="43"/>
    <n v="2.1800000000000002"/>
    <n v="93.74"/>
  </r>
  <r>
    <x v="17"/>
    <x v="0"/>
    <x v="0"/>
    <x v="2"/>
    <x v="5"/>
    <n v="123"/>
    <n v="2.84"/>
    <n v="349.32"/>
  </r>
  <r>
    <x v="18"/>
    <x v="1"/>
    <x v="1"/>
    <x v="0"/>
    <x v="6"/>
    <n v="42"/>
    <n v="1.87"/>
    <n v="78.540000000000006"/>
  </r>
  <r>
    <x v="19"/>
    <x v="1"/>
    <x v="1"/>
    <x v="2"/>
    <x v="5"/>
    <n v="33"/>
    <n v="2.84"/>
    <n v="93.72"/>
  </r>
  <r>
    <x v="20"/>
    <x v="0"/>
    <x v="2"/>
    <x v="2"/>
    <x v="2"/>
    <n v="85"/>
    <n v="1.87"/>
    <n v="158.94999999999999"/>
  </r>
  <r>
    <x v="21"/>
    <x v="1"/>
    <x v="3"/>
    <x v="2"/>
    <x v="5"/>
    <n v="30"/>
    <n v="2.84"/>
    <n v="85.2"/>
  </r>
  <r>
    <x v="22"/>
    <x v="0"/>
    <x v="0"/>
    <x v="0"/>
    <x v="0"/>
    <n v="61"/>
    <n v="1.77"/>
    <n v="107.97"/>
  </r>
  <r>
    <x v="23"/>
    <x v="0"/>
    <x v="0"/>
    <x v="1"/>
    <x v="1"/>
    <n v="40"/>
    <n v="3.49"/>
    <n v="139.6"/>
  </r>
  <r>
    <x v="24"/>
    <x v="1"/>
    <x v="1"/>
    <x v="2"/>
    <x v="2"/>
    <n v="86"/>
    <n v="1.87"/>
    <n v="160.82"/>
  </r>
  <r>
    <x v="25"/>
    <x v="0"/>
    <x v="2"/>
    <x v="0"/>
    <x v="0"/>
    <n v="38"/>
    <n v="1.77"/>
    <n v="67.260000000000005"/>
  </r>
  <r>
    <x v="26"/>
    <x v="0"/>
    <x v="2"/>
    <x v="3"/>
    <x v="4"/>
    <n v="68"/>
    <n v="1.68"/>
    <n v="114.24"/>
  </r>
  <r>
    <x v="27"/>
    <x v="1"/>
    <x v="3"/>
    <x v="2"/>
    <x v="2"/>
    <n v="39"/>
    <n v="1.87"/>
    <n v="72.930000000000007"/>
  </r>
  <r>
    <x v="28"/>
    <x v="0"/>
    <x v="0"/>
    <x v="0"/>
    <x v="6"/>
    <n v="103"/>
    <n v="1.87"/>
    <n v="192.61"/>
  </r>
  <r>
    <x v="29"/>
    <x v="0"/>
    <x v="0"/>
    <x v="2"/>
    <x v="5"/>
    <n v="193"/>
    <n v="2.84"/>
    <n v="548.12"/>
  </r>
  <r>
    <x v="30"/>
    <x v="1"/>
    <x v="1"/>
    <x v="0"/>
    <x v="0"/>
    <n v="58"/>
    <n v="1.77"/>
    <n v="102.66"/>
  </r>
  <r>
    <x v="31"/>
    <x v="1"/>
    <x v="1"/>
    <x v="3"/>
    <x v="4"/>
    <n v="68"/>
    <n v="1.68"/>
    <n v="114.24"/>
  </r>
  <r>
    <x v="32"/>
    <x v="0"/>
    <x v="2"/>
    <x v="0"/>
    <x v="0"/>
    <n v="91"/>
    <n v="1.77"/>
    <n v="161.07"/>
  </r>
  <r>
    <x v="33"/>
    <x v="0"/>
    <x v="2"/>
    <x v="1"/>
    <x v="1"/>
    <n v="23"/>
    <n v="3.49"/>
    <n v="80.27"/>
  </r>
  <r>
    <x v="34"/>
    <x v="1"/>
    <x v="3"/>
    <x v="3"/>
    <x v="4"/>
    <n v="28"/>
    <n v="1.68"/>
    <n v="47.04"/>
  </r>
  <r>
    <x v="35"/>
    <x v="0"/>
    <x v="0"/>
    <x v="0"/>
    <x v="0"/>
    <n v="48"/>
    <n v="1.77"/>
    <n v="84.96"/>
  </r>
  <r>
    <x v="36"/>
    <x v="0"/>
    <x v="0"/>
    <x v="3"/>
    <x v="4"/>
    <n v="134"/>
    <n v="1.68"/>
    <n v="225.12"/>
  </r>
  <r>
    <x v="37"/>
    <x v="1"/>
    <x v="1"/>
    <x v="0"/>
    <x v="0"/>
    <n v="20"/>
    <n v="1.77"/>
    <n v="35.4"/>
  </r>
  <r>
    <x v="38"/>
    <x v="0"/>
    <x v="2"/>
    <x v="0"/>
    <x v="0"/>
    <n v="53"/>
    <n v="1.77"/>
    <n v="93.81"/>
  </r>
  <r>
    <x v="39"/>
    <x v="0"/>
    <x v="2"/>
    <x v="3"/>
    <x v="4"/>
    <n v="64"/>
    <n v="1.68"/>
    <n v="107.52"/>
  </r>
  <r>
    <x v="40"/>
    <x v="1"/>
    <x v="3"/>
    <x v="2"/>
    <x v="2"/>
    <n v="63"/>
    <n v="1.87"/>
    <n v="117.81"/>
  </r>
  <r>
    <x v="41"/>
    <x v="0"/>
    <x v="0"/>
    <x v="0"/>
    <x v="6"/>
    <n v="105"/>
    <n v="1.87"/>
    <n v="196.35"/>
  </r>
  <r>
    <x v="42"/>
    <x v="0"/>
    <x v="0"/>
    <x v="2"/>
    <x v="5"/>
    <n v="138"/>
    <n v="2.84"/>
    <n v="391.92"/>
  </r>
  <r>
    <x v="43"/>
    <x v="1"/>
    <x v="1"/>
    <x v="0"/>
    <x v="0"/>
    <n v="25"/>
    <n v="1.77"/>
    <n v="44.25"/>
  </r>
  <r>
    <x v="44"/>
    <x v="1"/>
    <x v="1"/>
    <x v="1"/>
    <x v="1"/>
    <n v="21"/>
    <n v="3.49"/>
    <n v="73.290000000000006"/>
  </r>
  <r>
    <x v="45"/>
    <x v="0"/>
    <x v="2"/>
    <x v="0"/>
    <x v="0"/>
    <n v="61"/>
    <n v="1.77"/>
    <n v="107.97"/>
  </r>
  <r>
    <x v="46"/>
    <x v="0"/>
    <x v="2"/>
    <x v="3"/>
    <x v="4"/>
    <n v="49"/>
    <n v="1.68"/>
    <n v="82.32"/>
  </r>
  <r>
    <x v="47"/>
    <x v="1"/>
    <x v="3"/>
    <x v="2"/>
    <x v="2"/>
    <n v="55"/>
    <n v="1.87"/>
    <n v="102.85"/>
  </r>
  <r>
    <x v="48"/>
    <x v="0"/>
    <x v="0"/>
    <x v="2"/>
    <x v="3"/>
    <n v="27"/>
    <n v="2.1800000000000002"/>
    <n v="58.86"/>
  </r>
  <r>
    <x v="49"/>
    <x v="0"/>
    <x v="0"/>
    <x v="0"/>
    <x v="0"/>
    <n v="58"/>
    <n v="1.77"/>
    <n v="102.66"/>
  </r>
  <r>
    <x v="50"/>
    <x v="0"/>
    <x v="0"/>
    <x v="1"/>
    <x v="1"/>
    <n v="33"/>
    <n v="3.49"/>
    <n v="115.17"/>
  </r>
  <r>
    <x v="51"/>
    <x v="1"/>
    <x v="1"/>
    <x v="2"/>
    <x v="5"/>
    <n v="288"/>
    <n v="2.84"/>
    <n v="817.92"/>
  </r>
  <r>
    <x v="52"/>
    <x v="0"/>
    <x v="2"/>
    <x v="2"/>
    <x v="2"/>
    <n v="76"/>
    <n v="1.87"/>
    <n v="142.12"/>
  </r>
  <r>
    <x v="53"/>
    <x v="1"/>
    <x v="3"/>
    <x v="0"/>
    <x v="0"/>
    <n v="42"/>
    <n v="1.77"/>
    <n v="74.34"/>
  </r>
  <r>
    <x v="54"/>
    <x v="1"/>
    <x v="3"/>
    <x v="1"/>
    <x v="1"/>
    <n v="20"/>
    <n v="3.49"/>
    <n v="69.8"/>
  </r>
  <r>
    <x v="55"/>
    <x v="0"/>
    <x v="0"/>
    <x v="0"/>
    <x v="0"/>
    <n v="75"/>
    <n v="1.77"/>
    <n v="132.75"/>
  </r>
  <r>
    <x v="56"/>
    <x v="0"/>
    <x v="0"/>
    <x v="1"/>
    <x v="1"/>
    <n v="38"/>
    <n v="3.49"/>
    <n v="132.62"/>
  </r>
  <r>
    <x v="57"/>
    <x v="1"/>
    <x v="1"/>
    <x v="0"/>
    <x v="0"/>
    <n v="306"/>
    <n v="1.77"/>
    <n v="541.62"/>
  </r>
  <r>
    <x v="58"/>
    <x v="1"/>
    <x v="1"/>
    <x v="3"/>
    <x v="4"/>
    <n v="28"/>
    <n v="1.68"/>
    <n v="47.04"/>
  </r>
  <r>
    <x v="59"/>
    <x v="0"/>
    <x v="2"/>
    <x v="0"/>
    <x v="6"/>
    <n v="110"/>
    <n v="1.87"/>
    <n v="205.7"/>
  </r>
  <r>
    <x v="60"/>
    <x v="0"/>
    <x v="2"/>
    <x v="2"/>
    <x v="5"/>
    <n v="51"/>
    <n v="2.84"/>
    <n v="144.84"/>
  </r>
  <r>
    <x v="61"/>
    <x v="1"/>
    <x v="3"/>
    <x v="0"/>
    <x v="0"/>
    <n v="52"/>
    <n v="1.77"/>
    <n v="92.04"/>
  </r>
  <r>
    <x v="62"/>
    <x v="1"/>
    <x v="3"/>
    <x v="1"/>
    <x v="1"/>
    <n v="28"/>
    <n v="3.49"/>
    <n v="97.72"/>
  </r>
  <r>
    <x v="63"/>
    <x v="0"/>
    <x v="0"/>
    <x v="0"/>
    <x v="0"/>
    <n v="136"/>
    <n v="1.77"/>
    <n v="240.72"/>
  </r>
  <r>
    <x v="64"/>
    <x v="0"/>
    <x v="0"/>
    <x v="1"/>
    <x v="1"/>
    <n v="42"/>
    <n v="3.49"/>
    <n v="146.58000000000001"/>
  </r>
  <r>
    <x v="65"/>
    <x v="1"/>
    <x v="1"/>
    <x v="2"/>
    <x v="2"/>
    <n v="75"/>
    <n v="1.87"/>
    <n v="140.25"/>
  </r>
  <r>
    <x v="66"/>
    <x v="0"/>
    <x v="2"/>
    <x v="0"/>
    <x v="6"/>
    <n v="72"/>
    <n v="1.87"/>
    <n v="134.63999999999999"/>
  </r>
  <r>
    <x v="67"/>
    <x v="0"/>
    <x v="2"/>
    <x v="2"/>
    <x v="5"/>
    <n v="56"/>
    <n v="2.84"/>
    <n v="159.04"/>
  </r>
  <r>
    <x v="68"/>
    <x v="1"/>
    <x v="3"/>
    <x v="0"/>
    <x v="6"/>
    <n v="51"/>
    <n v="1.87"/>
    <n v="95.37"/>
  </r>
  <r>
    <x v="69"/>
    <x v="1"/>
    <x v="3"/>
    <x v="3"/>
    <x v="4"/>
    <n v="31"/>
    <n v="1.68"/>
    <n v="52.08"/>
  </r>
  <r>
    <x v="70"/>
    <x v="0"/>
    <x v="0"/>
    <x v="0"/>
    <x v="6"/>
    <n v="56"/>
    <n v="1.87"/>
    <n v="104.72"/>
  </r>
  <r>
    <x v="71"/>
    <x v="0"/>
    <x v="0"/>
    <x v="2"/>
    <x v="5"/>
    <n v="137"/>
    <n v="2.84"/>
    <n v="389.08"/>
  </r>
  <r>
    <x v="72"/>
    <x v="1"/>
    <x v="1"/>
    <x v="2"/>
    <x v="2"/>
    <n v="107"/>
    <n v="1.87"/>
    <n v="200.09"/>
  </r>
  <r>
    <x v="73"/>
    <x v="0"/>
    <x v="2"/>
    <x v="0"/>
    <x v="0"/>
    <n v="24"/>
    <n v="1.77"/>
    <n v="42.48"/>
  </r>
  <r>
    <x v="74"/>
    <x v="0"/>
    <x v="2"/>
    <x v="1"/>
    <x v="1"/>
    <n v="30"/>
    <n v="3.49"/>
    <n v="104.7"/>
  </r>
  <r>
    <x v="75"/>
    <x v="1"/>
    <x v="3"/>
    <x v="2"/>
    <x v="2"/>
    <n v="70"/>
    <n v="1.87"/>
    <n v="130.9"/>
  </r>
  <r>
    <x v="76"/>
    <x v="0"/>
    <x v="0"/>
    <x v="2"/>
    <x v="3"/>
    <n v="31"/>
    <n v="2.1800000000000002"/>
    <n v="67.58"/>
  </r>
  <r>
    <x v="77"/>
    <x v="0"/>
    <x v="0"/>
    <x v="0"/>
    <x v="0"/>
    <n v="109"/>
    <n v="1.77"/>
    <n v="192.93"/>
  </r>
  <r>
    <x v="78"/>
    <x v="0"/>
    <x v="0"/>
    <x v="1"/>
    <x v="1"/>
    <n v="21"/>
    <n v="3.49"/>
    <n v="73.290000000000006"/>
  </r>
  <r>
    <x v="79"/>
    <x v="1"/>
    <x v="1"/>
    <x v="2"/>
    <x v="2"/>
    <n v="80"/>
    <n v="1.87"/>
    <n v="149.6"/>
  </r>
  <r>
    <x v="80"/>
    <x v="0"/>
    <x v="2"/>
    <x v="0"/>
    <x v="6"/>
    <n v="75"/>
    <n v="1.87"/>
    <n v="140.25"/>
  </r>
  <r>
    <x v="81"/>
    <x v="0"/>
    <x v="2"/>
    <x v="2"/>
    <x v="5"/>
    <n v="74"/>
    <n v="2.84"/>
    <n v="210.16"/>
  </r>
  <r>
    <x v="82"/>
    <x v="1"/>
    <x v="3"/>
    <x v="0"/>
    <x v="0"/>
    <n v="45"/>
    <n v="1.77"/>
    <n v="79.650000000000006"/>
  </r>
  <r>
    <x v="83"/>
    <x v="0"/>
    <x v="0"/>
    <x v="2"/>
    <x v="3"/>
    <n v="28"/>
    <n v="2.1800000000000002"/>
    <n v="61.04"/>
  </r>
  <r>
    <x v="84"/>
    <x v="0"/>
    <x v="0"/>
    <x v="0"/>
    <x v="0"/>
    <n v="143"/>
    <n v="1.77"/>
    <n v="253.11"/>
  </r>
  <r>
    <x v="85"/>
    <x v="0"/>
    <x v="0"/>
    <x v="3"/>
    <x v="7"/>
    <n v="27"/>
    <n v="3.15"/>
    <n v="85.05"/>
  </r>
  <r>
    <x v="86"/>
    <x v="1"/>
    <x v="1"/>
    <x v="0"/>
    <x v="0"/>
    <n v="133"/>
    <n v="1.77"/>
    <n v="235.41"/>
  </r>
  <r>
    <x v="87"/>
    <x v="0"/>
    <x v="2"/>
    <x v="2"/>
    <x v="3"/>
    <n v="110"/>
    <n v="2.1800000000000002"/>
    <n v="239.8"/>
  </r>
  <r>
    <x v="88"/>
    <x v="0"/>
    <x v="2"/>
    <x v="2"/>
    <x v="2"/>
    <n v="65"/>
    <n v="1.87"/>
    <n v="121.55"/>
  </r>
  <r>
    <x v="89"/>
    <x v="1"/>
    <x v="3"/>
    <x v="0"/>
    <x v="6"/>
    <n v="33"/>
    <n v="1.87"/>
    <n v="61.71"/>
  </r>
  <r>
    <x v="90"/>
    <x v="0"/>
    <x v="0"/>
    <x v="2"/>
    <x v="3"/>
    <n v="81"/>
    <n v="2.1800000000000002"/>
    <n v="176.58"/>
  </r>
  <r>
    <x v="91"/>
    <x v="0"/>
    <x v="0"/>
    <x v="0"/>
    <x v="0"/>
    <n v="77"/>
    <n v="1.77"/>
    <n v="136.29"/>
  </r>
  <r>
    <x v="92"/>
    <x v="0"/>
    <x v="0"/>
    <x v="1"/>
    <x v="1"/>
    <n v="38"/>
    <n v="3.49"/>
    <n v="132.62"/>
  </r>
  <r>
    <x v="93"/>
    <x v="1"/>
    <x v="1"/>
    <x v="0"/>
    <x v="0"/>
    <n v="40"/>
    <n v="1.77"/>
    <n v="70.8"/>
  </r>
  <r>
    <x v="94"/>
    <x v="1"/>
    <x v="1"/>
    <x v="3"/>
    <x v="4"/>
    <n v="114"/>
    <n v="1.68"/>
    <n v="191.52"/>
  </r>
  <r>
    <x v="95"/>
    <x v="0"/>
    <x v="2"/>
    <x v="2"/>
    <x v="3"/>
    <n v="224"/>
    <n v="2.1800000000000002"/>
    <n v="488.32"/>
  </r>
  <r>
    <x v="96"/>
    <x v="0"/>
    <x v="2"/>
    <x v="0"/>
    <x v="0"/>
    <n v="141"/>
    <n v="1.77"/>
    <n v="249.57"/>
  </r>
  <r>
    <x v="97"/>
    <x v="0"/>
    <x v="2"/>
    <x v="1"/>
    <x v="1"/>
    <n v="32"/>
    <n v="3.49"/>
    <n v="111.68"/>
  </r>
  <r>
    <x v="98"/>
    <x v="1"/>
    <x v="3"/>
    <x v="0"/>
    <x v="0"/>
    <n v="20"/>
    <n v="1.77"/>
    <n v="35.4"/>
  </r>
  <r>
    <x v="99"/>
    <x v="0"/>
    <x v="0"/>
    <x v="2"/>
    <x v="3"/>
    <n v="40"/>
    <n v="2.1800000000000002"/>
    <n v="87.2"/>
  </r>
  <r>
    <x v="100"/>
    <x v="0"/>
    <x v="0"/>
    <x v="2"/>
    <x v="2"/>
    <n v="49"/>
    <n v="1.87"/>
    <n v="91.63"/>
  </r>
  <r>
    <x v="101"/>
    <x v="0"/>
    <x v="0"/>
    <x v="1"/>
    <x v="1"/>
    <n v="46"/>
    <n v="3.49"/>
    <n v="160.54"/>
  </r>
  <r>
    <x v="102"/>
    <x v="1"/>
    <x v="1"/>
    <x v="0"/>
    <x v="0"/>
    <n v="39"/>
    <n v="1.77"/>
    <n v="69.03"/>
  </r>
  <r>
    <x v="103"/>
    <x v="1"/>
    <x v="1"/>
    <x v="3"/>
    <x v="4"/>
    <n v="62"/>
    <n v="1.68"/>
    <n v="104.16"/>
  </r>
  <r>
    <x v="104"/>
    <x v="0"/>
    <x v="2"/>
    <x v="0"/>
    <x v="0"/>
    <n v="90"/>
    <n v="1.77"/>
    <n v="159.30000000000001"/>
  </r>
  <r>
    <x v="105"/>
    <x v="1"/>
    <x v="3"/>
    <x v="2"/>
    <x v="3"/>
    <n v="103"/>
    <n v="2.1800000000000002"/>
    <n v="224.54"/>
  </r>
  <r>
    <x v="106"/>
    <x v="1"/>
    <x v="3"/>
    <x v="2"/>
    <x v="5"/>
    <n v="32"/>
    <n v="2.84"/>
    <n v="90.88"/>
  </r>
  <r>
    <x v="107"/>
    <x v="0"/>
    <x v="0"/>
    <x v="0"/>
    <x v="6"/>
    <n v="66"/>
    <n v="1.87"/>
    <n v="123.42"/>
  </r>
  <r>
    <x v="108"/>
    <x v="0"/>
    <x v="0"/>
    <x v="2"/>
    <x v="5"/>
    <n v="97"/>
    <n v="2.84"/>
    <n v="275.48"/>
  </r>
  <r>
    <x v="109"/>
    <x v="1"/>
    <x v="1"/>
    <x v="0"/>
    <x v="0"/>
    <n v="30"/>
    <n v="1.77"/>
    <n v="53.1"/>
  </r>
  <r>
    <x v="110"/>
    <x v="1"/>
    <x v="1"/>
    <x v="3"/>
    <x v="4"/>
    <n v="29"/>
    <n v="1.68"/>
    <n v="48.72"/>
  </r>
  <r>
    <x v="111"/>
    <x v="0"/>
    <x v="2"/>
    <x v="0"/>
    <x v="0"/>
    <n v="92"/>
    <n v="1.77"/>
    <n v="162.84"/>
  </r>
  <r>
    <x v="112"/>
    <x v="1"/>
    <x v="3"/>
    <x v="2"/>
    <x v="3"/>
    <n v="139"/>
    <n v="2.1800000000000002"/>
    <n v="303.02"/>
  </r>
  <r>
    <x v="113"/>
    <x v="1"/>
    <x v="3"/>
    <x v="2"/>
    <x v="5"/>
    <n v="29"/>
    <n v="2.84"/>
    <n v="82.36"/>
  </r>
  <r>
    <x v="114"/>
    <x v="0"/>
    <x v="0"/>
    <x v="0"/>
    <x v="8"/>
    <n v="30"/>
    <n v="2.27"/>
    <n v="68.099999999999994"/>
  </r>
  <r>
    <x v="115"/>
    <x v="0"/>
    <x v="0"/>
    <x v="2"/>
    <x v="2"/>
    <n v="36"/>
    <n v="1.87"/>
    <n v="67.319999999999993"/>
  </r>
  <r>
    <x v="116"/>
    <x v="0"/>
    <x v="0"/>
    <x v="1"/>
    <x v="1"/>
    <n v="41"/>
    <n v="3.49"/>
    <n v="143.09"/>
  </r>
  <r>
    <x v="117"/>
    <x v="1"/>
    <x v="1"/>
    <x v="0"/>
    <x v="0"/>
    <n v="44"/>
    <n v="1.77"/>
    <n v="77.88"/>
  </r>
  <r>
    <x v="118"/>
    <x v="1"/>
    <x v="1"/>
    <x v="3"/>
    <x v="4"/>
    <n v="29"/>
    <n v="1.68"/>
    <n v="48.72"/>
  </r>
  <r>
    <x v="119"/>
    <x v="0"/>
    <x v="2"/>
    <x v="2"/>
    <x v="3"/>
    <n v="237"/>
    <n v="2.1800000000000002"/>
    <n v="516.66"/>
  </r>
  <r>
    <x v="120"/>
    <x v="0"/>
    <x v="2"/>
    <x v="2"/>
    <x v="2"/>
    <n v="65"/>
    <n v="1.87"/>
    <n v="121.55"/>
  </r>
  <r>
    <x v="121"/>
    <x v="1"/>
    <x v="3"/>
    <x v="2"/>
    <x v="3"/>
    <n v="83"/>
    <n v="2.1800000000000002"/>
    <n v="180.94"/>
  </r>
  <r>
    <x v="122"/>
    <x v="0"/>
    <x v="0"/>
    <x v="2"/>
    <x v="3"/>
    <n v="32"/>
    <n v="2.1800000000000002"/>
    <n v="69.760000000000005"/>
  </r>
  <r>
    <x v="123"/>
    <x v="0"/>
    <x v="0"/>
    <x v="0"/>
    <x v="0"/>
    <n v="63"/>
    <n v="1.77"/>
    <n v="111.51"/>
  </r>
  <r>
    <x v="124"/>
    <x v="0"/>
    <x v="0"/>
    <x v="3"/>
    <x v="7"/>
    <n v="29"/>
    <n v="3.15"/>
    <n v="91.35"/>
  </r>
  <r>
    <x v="125"/>
    <x v="1"/>
    <x v="1"/>
    <x v="0"/>
    <x v="6"/>
    <n v="77"/>
    <n v="1.87"/>
    <n v="143.99"/>
  </r>
  <r>
    <x v="126"/>
    <x v="1"/>
    <x v="1"/>
    <x v="2"/>
    <x v="5"/>
    <n v="80"/>
    <n v="2.84"/>
    <n v="227.2"/>
  </r>
  <r>
    <x v="127"/>
    <x v="0"/>
    <x v="2"/>
    <x v="0"/>
    <x v="0"/>
    <n v="102"/>
    <n v="1.77"/>
    <n v="180.54"/>
  </r>
  <r>
    <x v="128"/>
    <x v="0"/>
    <x v="2"/>
    <x v="1"/>
    <x v="1"/>
    <n v="31"/>
    <n v="3.49"/>
    <n v="108.19"/>
  </r>
  <r>
    <x v="129"/>
    <x v="1"/>
    <x v="3"/>
    <x v="0"/>
    <x v="0"/>
    <n v="56"/>
    <n v="1.77"/>
    <n v="99.12"/>
  </r>
  <r>
    <x v="130"/>
    <x v="0"/>
    <x v="0"/>
    <x v="2"/>
    <x v="3"/>
    <n v="52"/>
    <n v="2.1800000000000002"/>
    <n v="113.36"/>
  </r>
  <r>
    <x v="131"/>
    <x v="0"/>
    <x v="0"/>
    <x v="0"/>
    <x v="0"/>
    <n v="51"/>
    <n v="1.77"/>
    <n v="90.27"/>
  </r>
  <r>
    <x v="132"/>
    <x v="0"/>
    <x v="0"/>
    <x v="3"/>
    <x v="4"/>
    <n v="24"/>
    <n v="1.68"/>
    <n v="40.32"/>
  </r>
  <r>
    <x v="133"/>
    <x v="1"/>
    <x v="1"/>
    <x v="2"/>
    <x v="3"/>
    <n v="58"/>
    <n v="2.1800000000000002"/>
    <n v="126.44"/>
  </r>
  <r>
    <x v="134"/>
    <x v="1"/>
    <x v="1"/>
    <x v="2"/>
    <x v="2"/>
    <n v="34"/>
    <n v="1.87"/>
    <n v="63.58"/>
  </r>
  <r>
    <x v="135"/>
    <x v="0"/>
    <x v="2"/>
    <x v="0"/>
    <x v="0"/>
    <n v="34"/>
    <n v="1.77"/>
    <n v="60.18"/>
  </r>
  <r>
    <x v="136"/>
    <x v="0"/>
    <x v="2"/>
    <x v="3"/>
    <x v="4"/>
    <n v="21"/>
    <n v="1.68"/>
    <n v="35.28"/>
  </r>
  <r>
    <x v="137"/>
    <x v="1"/>
    <x v="3"/>
    <x v="2"/>
    <x v="5"/>
    <n v="29"/>
    <n v="2.84"/>
    <n v="82.36"/>
  </r>
  <r>
    <x v="138"/>
    <x v="0"/>
    <x v="0"/>
    <x v="0"/>
    <x v="0"/>
    <n v="68"/>
    <n v="1.77"/>
    <n v="120.36"/>
  </r>
  <r>
    <x v="139"/>
    <x v="0"/>
    <x v="0"/>
    <x v="3"/>
    <x v="7"/>
    <n v="31"/>
    <n v="3.15"/>
    <n v="97.65"/>
  </r>
  <r>
    <x v="140"/>
    <x v="1"/>
    <x v="1"/>
    <x v="2"/>
    <x v="3"/>
    <n v="30"/>
    <n v="2.1800000000000002"/>
    <n v="65.400000000000006"/>
  </r>
  <r>
    <x v="141"/>
    <x v="1"/>
    <x v="1"/>
    <x v="2"/>
    <x v="2"/>
    <n v="232"/>
    <n v="1.87"/>
    <n v="433.84"/>
  </r>
  <r>
    <x v="142"/>
    <x v="0"/>
    <x v="2"/>
    <x v="0"/>
    <x v="6"/>
    <n v="68"/>
    <n v="1.87"/>
    <n v="127.16"/>
  </r>
  <r>
    <x v="143"/>
    <x v="0"/>
    <x v="2"/>
    <x v="2"/>
    <x v="5"/>
    <n v="97"/>
    <n v="2.84"/>
    <n v="275.48"/>
  </r>
  <r>
    <x v="144"/>
    <x v="1"/>
    <x v="3"/>
    <x v="0"/>
    <x v="6"/>
    <n v="86"/>
    <n v="1.87"/>
    <n v="160.82"/>
  </r>
  <r>
    <x v="145"/>
    <x v="1"/>
    <x v="3"/>
    <x v="3"/>
    <x v="4"/>
    <n v="41"/>
    <n v="1.68"/>
    <n v="68.88"/>
  </r>
  <r>
    <x v="146"/>
    <x v="0"/>
    <x v="0"/>
    <x v="0"/>
    <x v="0"/>
    <n v="93"/>
    <n v="1.77"/>
    <n v="164.61"/>
  </r>
  <r>
    <x v="147"/>
    <x v="0"/>
    <x v="0"/>
    <x v="3"/>
    <x v="4"/>
    <n v="47"/>
    <n v="1.68"/>
    <n v="78.959999999999994"/>
  </r>
  <r>
    <x v="148"/>
    <x v="1"/>
    <x v="1"/>
    <x v="0"/>
    <x v="0"/>
    <n v="103"/>
    <n v="1.77"/>
    <n v="182.31"/>
  </r>
  <r>
    <x v="149"/>
    <x v="1"/>
    <x v="1"/>
    <x v="3"/>
    <x v="4"/>
    <n v="33"/>
    <n v="1.68"/>
    <n v="55.44"/>
  </r>
  <r>
    <x v="150"/>
    <x v="0"/>
    <x v="2"/>
    <x v="0"/>
    <x v="6"/>
    <n v="57"/>
    <n v="1.87"/>
    <n v="106.59"/>
  </r>
  <r>
    <x v="151"/>
    <x v="0"/>
    <x v="2"/>
    <x v="2"/>
    <x v="5"/>
    <n v="65"/>
    <n v="2.84"/>
    <n v="184.6"/>
  </r>
  <r>
    <x v="152"/>
    <x v="1"/>
    <x v="3"/>
    <x v="0"/>
    <x v="0"/>
    <n v="118"/>
    <n v="1.77"/>
    <n v="208.86"/>
  </r>
  <r>
    <x v="153"/>
    <x v="0"/>
    <x v="0"/>
    <x v="2"/>
    <x v="3"/>
    <n v="36"/>
    <n v="2.1800000000000002"/>
    <n v="78.48"/>
  </r>
  <r>
    <x v="154"/>
    <x v="0"/>
    <x v="0"/>
    <x v="2"/>
    <x v="5"/>
    <n v="123"/>
    <n v="2.84"/>
    <n v="349.32"/>
  </r>
  <r>
    <x v="155"/>
    <x v="1"/>
    <x v="1"/>
    <x v="0"/>
    <x v="0"/>
    <n v="90"/>
    <n v="1.77"/>
    <n v="159.30000000000001"/>
  </r>
  <r>
    <x v="156"/>
    <x v="1"/>
    <x v="1"/>
    <x v="1"/>
    <x v="1"/>
    <n v="21"/>
    <n v="3.49"/>
    <n v="73.290000000000006"/>
  </r>
  <r>
    <x v="157"/>
    <x v="0"/>
    <x v="2"/>
    <x v="0"/>
    <x v="0"/>
    <n v="48"/>
    <n v="1.77"/>
    <n v="84.96"/>
  </r>
  <r>
    <x v="158"/>
    <x v="0"/>
    <x v="2"/>
    <x v="3"/>
    <x v="4"/>
    <n v="24"/>
    <n v="1.68"/>
    <n v="40.32"/>
  </r>
  <r>
    <x v="159"/>
    <x v="1"/>
    <x v="3"/>
    <x v="2"/>
    <x v="2"/>
    <n v="67"/>
    <n v="1.87"/>
    <n v="125.29"/>
  </r>
  <r>
    <x v="160"/>
    <x v="0"/>
    <x v="0"/>
    <x v="0"/>
    <x v="6"/>
    <n v="27"/>
    <n v="1.87"/>
    <n v="50.49"/>
  </r>
  <r>
    <x v="161"/>
    <x v="0"/>
    <x v="0"/>
    <x v="2"/>
    <x v="5"/>
    <n v="129"/>
    <n v="2.84"/>
    <n v="366.36"/>
  </r>
  <r>
    <x v="162"/>
    <x v="1"/>
    <x v="1"/>
    <x v="2"/>
    <x v="3"/>
    <n v="77"/>
    <n v="2.1800000000000002"/>
    <n v="167.86"/>
  </r>
  <r>
    <x v="163"/>
    <x v="1"/>
    <x v="1"/>
    <x v="2"/>
    <x v="2"/>
    <n v="58"/>
    <n v="1.87"/>
    <n v="108.46"/>
  </r>
  <r>
    <x v="164"/>
    <x v="0"/>
    <x v="2"/>
    <x v="0"/>
    <x v="6"/>
    <n v="47"/>
    <n v="1.87"/>
    <n v="87.89"/>
  </r>
  <r>
    <x v="165"/>
    <x v="0"/>
    <x v="2"/>
    <x v="2"/>
    <x v="5"/>
    <n v="33"/>
    <n v="2.84"/>
    <n v="93.72"/>
  </r>
  <r>
    <x v="166"/>
    <x v="1"/>
    <x v="3"/>
    <x v="2"/>
    <x v="2"/>
    <n v="82"/>
    <n v="1.87"/>
    <n v="153.34"/>
  </r>
  <r>
    <x v="167"/>
    <x v="0"/>
    <x v="0"/>
    <x v="0"/>
    <x v="0"/>
    <n v="58"/>
    <n v="1.77"/>
    <n v="102.66"/>
  </r>
  <r>
    <x v="168"/>
    <x v="0"/>
    <x v="0"/>
    <x v="3"/>
    <x v="7"/>
    <n v="30"/>
    <n v="3.15"/>
    <n v="94.5"/>
  </r>
  <r>
    <x v="169"/>
    <x v="1"/>
    <x v="1"/>
    <x v="2"/>
    <x v="2"/>
    <n v="43"/>
    <n v="1.87"/>
    <n v="80.41"/>
  </r>
  <r>
    <x v="170"/>
    <x v="0"/>
    <x v="2"/>
    <x v="0"/>
    <x v="0"/>
    <n v="84"/>
    <n v="1.77"/>
    <n v="148.68"/>
  </r>
  <r>
    <x v="171"/>
    <x v="1"/>
    <x v="3"/>
    <x v="2"/>
    <x v="3"/>
    <n v="36"/>
    <n v="2.1800000000000002"/>
    <n v="78.48"/>
  </r>
  <r>
    <x v="172"/>
    <x v="1"/>
    <x v="3"/>
    <x v="2"/>
    <x v="5"/>
    <n v="44"/>
    <n v="2.84"/>
    <n v="124.96"/>
  </r>
  <r>
    <x v="173"/>
    <x v="0"/>
    <x v="0"/>
    <x v="0"/>
    <x v="6"/>
    <n v="27"/>
    <n v="1.87"/>
    <n v="50.49"/>
  </r>
  <r>
    <x v="174"/>
    <x v="0"/>
    <x v="0"/>
    <x v="2"/>
    <x v="5"/>
    <n v="120"/>
    <n v="2.84"/>
    <n v="340.8"/>
  </r>
  <r>
    <x v="175"/>
    <x v="0"/>
    <x v="0"/>
    <x v="1"/>
    <x v="1"/>
    <n v="26"/>
    <n v="3.49"/>
    <n v="90.74"/>
  </r>
  <r>
    <x v="176"/>
    <x v="1"/>
    <x v="1"/>
    <x v="0"/>
    <x v="0"/>
    <n v="73"/>
    <n v="1.77"/>
    <n v="129.21"/>
  </r>
  <r>
    <x v="177"/>
    <x v="0"/>
    <x v="2"/>
    <x v="0"/>
    <x v="6"/>
    <n v="38"/>
    <n v="1.87"/>
    <n v="71.06"/>
  </r>
  <r>
    <x v="178"/>
    <x v="0"/>
    <x v="2"/>
    <x v="2"/>
    <x v="5"/>
    <n v="40"/>
    <n v="2.84"/>
    <n v="113.6"/>
  </r>
  <r>
    <x v="179"/>
    <x v="1"/>
    <x v="3"/>
    <x v="0"/>
    <x v="0"/>
    <n v="41"/>
    <n v="1.77"/>
    <n v="72.569999999999993"/>
  </r>
  <r>
    <x v="180"/>
    <x v="0"/>
    <x v="0"/>
    <x v="0"/>
    <x v="8"/>
    <n v="27"/>
    <n v="2.27"/>
    <n v="61.29"/>
  </r>
  <r>
    <x v="181"/>
    <x v="0"/>
    <x v="0"/>
    <x v="2"/>
    <x v="2"/>
    <n v="38"/>
    <n v="1.87"/>
    <n v="71.06"/>
  </r>
  <r>
    <x v="182"/>
    <x v="0"/>
    <x v="0"/>
    <x v="1"/>
    <x v="1"/>
    <n v="34"/>
    <n v="3.49"/>
    <n v="118.66"/>
  </r>
  <r>
    <x v="183"/>
    <x v="1"/>
    <x v="1"/>
    <x v="0"/>
    <x v="6"/>
    <n v="65"/>
    <n v="1.87"/>
    <n v="121.55"/>
  </r>
  <r>
    <x v="184"/>
    <x v="1"/>
    <x v="1"/>
    <x v="2"/>
    <x v="5"/>
    <n v="60"/>
    <n v="2.84"/>
    <n v="170.4"/>
  </r>
  <r>
    <x v="185"/>
    <x v="0"/>
    <x v="2"/>
    <x v="2"/>
    <x v="3"/>
    <n v="37"/>
    <n v="2.1800000000000002"/>
    <n v="80.66"/>
  </r>
  <r>
    <x v="186"/>
    <x v="0"/>
    <x v="2"/>
    <x v="2"/>
    <x v="2"/>
    <n v="40"/>
    <n v="1.87"/>
    <n v="74.8"/>
  </r>
  <r>
    <x v="187"/>
    <x v="1"/>
    <x v="3"/>
    <x v="0"/>
    <x v="6"/>
    <n v="26"/>
    <n v="1.87"/>
    <n v="48.62"/>
  </r>
  <r>
    <x v="188"/>
    <x v="0"/>
    <x v="0"/>
    <x v="0"/>
    <x v="8"/>
    <n v="22"/>
    <n v="2.27"/>
    <n v="49.94"/>
  </r>
  <r>
    <x v="189"/>
    <x v="0"/>
    <x v="0"/>
    <x v="2"/>
    <x v="2"/>
    <n v="32"/>
    <n v="1.87"/>
    <n v="59.84"/>
  </r>
  <r>
    <x v="190"/>
    <x v="0"/>
    <x v="0"/>
    <x v="1"/>
    <x v="1"/>
    <n v="23"/>
    <n v="3.49"/>
    <n v="80.27"/>
  </r>
  <r>
    <x v="191"/>
    <x v="1"/>
    <x v="1"/>
    <x v="2"/>
    <x v="3"/>
    <n v="20"/>
    <n v="2.1800000000000002"/>
    <n v="43.6"/>
  </r>
  <r>
    <x v="192"/>
    <x v="1"/>
    <x v="1"/>
    <x v="2"/>
    <x v="2"/>
    <n v="64"/>
    <n v="1.87"/>
    <n v="119.68"/>
  </r>
  <r>
    <x v="193"/>
    <x v="0"/>
    <x v="2"/>
    <x v="0"/>
    <x v="0"/>
    <n v="71"/>
    <n v="1.77"/>
    <n v="125.67"/>
  </r>
  <r>
    <x v="194"/>
    <x v="1"/>
    <x v="3"/>
    <x v="2"/>
    <x v="3"/>
    <n v="90"/>
    <n v="2.1800000000000002"/>
    <n v="196.2"/>
  </r>
  <r>
    <x v="195"/>
    <x v="1"/>
    <x v="3"/>
    <x v="2"/>
    <x v="5"/>
    <n v="38"/>
    <n v="2.84"/>
    <n v="107.92"/>
  </r>
  <r>
    <x v="196"/>
    <x v="0"/>
    <x v="0"/>
    <x v="0"/>
    <x v="0"/>
    <n v="55"/>
    <n v="1.77"/>
    <n v="97.35"/>
  </r>
  <r>
    <x v="197"/>
    <x v="0"/>
    <x v="0"/>
    <x v="3"/>
    <x v="7"/>
    <n v="22"/>
    <n v="3.15"/>
    <n v="69.3"/>
  </r>
  <r>
    <x v="198"/>
    <x v="1"/>
    <x v="1"/>
    <x v="0"/>
    <x v="0"/>
    <n v="34"/>
    <n v="1.77"/>
    <n v="60.18"/>
  </r>
  <r>
    <x v="199"/>
    <x v="0"/>
    <x v="2"/>
    <x v="0"/>
    <x v="6"/>
    <n v="39"/>
    <n v="1.87"/>
    <n v="72.930000000000007"/>
  </r>
  <r>
    <x v="200"/>
    <x v="0"/>
    <x v="2"/>
    <x v="2"/>
    <x v="5"/>
    <n v="41"/>
    <n v="2.84"/>
    <n v="116.44"/>
  </r>
  <r>
    <x v="201"/>
    <x v="1"/>
    <x v="3"/>
    <x v="0"/>
    <x v="0"/>
    <n v="41"/>
    <n v="1.77"/>
    <n v="72.569999999999993"/>
  </r>
  <r>
    <x v="202"/>
    <x v="0"/>
    <x v="0"/>
    <x v="2"/>
    <x v="3"/>
    <n v="136"/>
    <n v="2.1800000000000002"/>
    <n v="296.48"/>
  </r>
  <r>
    <x v="203"/>
    <x v="0"/>
    <x v="0"/>
    <x v="0"/>
    <x v="0"/>
    <n v="25"/>
    <n v="1.77"/>
    <n v="44.25"/>
  </r>
  <r>
    <x v="204"/>
    <x v="0"/>
    <x v="0"/>
    <x v="3"/>
    <x v="7"/>
    <n v="26"/>
    <n v="3.15"/>
    <n v="81.900000000000006"/>
  </r>
  <r>
    <x v="205"/>
    <x v="1"/>
    <x v="1"/>
    <x v="0"/>
    <x v="6"/>
    <n v="50"/>
    <n v="1.87"/>
    <n v="93.5"/>
  </r>
  <r>
    <x v="206"/>
    <x v="1"/>
    <x v="1"/>
    <x v="2"/>
    <x v="5"/>
    <n v="79"/>
    <n v="2.84"/>
    <n v="224.36"/>
  </r>
  <r>
    <x v="207"/>
    <x v="0"/>
    <x v="2"/>
    <x v="0"/>
    <x v="0"/>
    <n v="30"/>
    <n v="1.77"/>
    <n v="53.1"/>
  </r>
  <r>
    <x v="208"/>
    <x v="0"/>
    <x v="2"/>
    <x v="3"/>
    <x v="4"/>
    <n v="20"/>
    <n v="1.68"/>
    <n v="33.6"/>
  </r>
  <r>
    <x v="209"/>
    <x v="1"/>
    <x v="3"/>
    <x v="0"/>
    <x v="0"/>
    <n v="49"/>
    <n v="1.77"/>
    <n v="86.73"/>
  </r>
  <r>
    <x v="210"/>
    <x v="0"/>
    <x v="0"/>
    <x v="2"/>
    <x v="3"/>
    <n v="40"/>
    <n v="2.1800000000000002"/>
    <n v="87.2"/>
  </r>
  <r>
    <x v="211"/>
    <x v="0"/>
    <x v="0"/>
    <x v="0"/>
    <x v="0"/>
    <n v="31"/>
    <n v="1.77"/>
    <n v="54.87"/>
  </r>
  <r>
    <x v="212"/>
    <x v="0"/>
    <x v="0"/>
    <x v="3"/>
    <x v="7"/>
    <n v="21"/>
    <n v="3.15"/>
    <n v="66.150000000000006"/>
  </r>
  <r>
    <x v="213"/>
    <x v="1"/>
    <x v="1"/>
    <x v="0"/>
    <x v="6"/>
    <n v="43"/>
    <n v="1.87"/>
    <n v="80.41"/>
  </r>
  <r>
    <x v="214"/>
    <x v="1"/>
    <x v="1"/>
    <x v="2"/>
    <x v="5"/>
    <n v="47"/>
    <n v="2.84"/>
    <n v="133.47999999999999"/>
  </r>
  <r>
    <x v="215"/>
    <x v="0"/>
    <x v="2"/>
    <x v="2"/>
    <x v="3"/>
    <n v="175"/>
    <n v="2.1800000000000002"/>
    <n v="381.5"/>
  </r>
  <r>
    <x v="216"/>
    <x v="0"/>
    <x v="2"/>
    <x v="2"/>
    <x v="2"/>
    <n v="23"/>
    <n v="1.87"/>
    <n v="43.01"/>
  </r>
  <r>
    <x v="217"/>
    <x v="1"/>
    <x v="3"/>
    <x v="0"/>
    <x v="0"/>
    <n v="40"/>
    <n v="1.77"/>
    <n v="70.8"/>
  </r>
  <r>
    <x v="218"/>
    <x v="0"/>
    <x v="0"/>
    <x v="2"/>
    <x v="3"/>
    <n v="87"/>
    <n v="2.1800000000000002"/>
    <n v="189.66"/>
  </r>
  <r>
    <x v="219"/>
    <x v="0"/>
    <x v="0"/>
    <x v="0"/>
    <x v="0"/>
    <n v="43"/>
    <n v="1.77"/>
    <n v="76.11"/>
  </r>
  <r>
    <x v="220"/>
    <x v="0"/>
    <x v="0"/>
    <x v="1"/>
    <x v="1"/>
    <n v="30"/>
    <n v="3.49"/>
    <n v="104.7"/>
  </r>
  <r>
    <x v="221"/>
    <x v="1"/>
    <x v="1"/>
    <x v="0"/>
    <x v="0"/>
    <n v="35"/>
    <n v="1.77"/>
    <n v="61.95"/>
  </r>
  <r>
    <x v="222"/>
    <x v="0"/>
    <x v="2"/>
    <x v="0"/>
    <x v="6"/>
    <n v="57"/>
    <n v="1.87"/>
    <n v="106.59"/>
  </r>
  <r>
    <x v="223"/>
    <x v="0"/>
    <x v="2"/>
    <x v="3"/>
    <x v="4"/>
    <n v="25"/>
    <n v="1.68"/>
    <n v="42"/>
  </r>
  <r>
    <x v="224"/>
    <x v="1"/>
    <x v="3"/>
    <x v="2"/>
    <x v="2"/>
    <n v="24"/>
    <n v="1.87"/>
    <n v="44.88"/>
  </r>
  <r>
    <x v="225"/>
    <x v="0"/>
    <x v="0"/>
    <x v="0"/>
    <x v="6"/>
    <n v="83"/>
    <n v="1.87"/>
    <n v="155.21"/>
  </r>
  <r>
    <x v="226"/>
    <x v="0"/>
    <x v="0"/>
    <x v="2"/>
    <x v="5"/>
    <n v="124"/>
    <n v="2.84"/>
    <n v="352.16"/>
  </r>
  <r>
    <x v="227"/>
    <x v="1"/>
    <x v="1"/>
    <x v="0"/>
    <x v="0"/>
    <n v="137"/>
    <n v="1.77"/>
    <n v="242.49"/>
  </r>
  <r>
    <x v="228"/>
    <x v="0"/>
    <x v="2"/>
    <x v="2"/>
    <x v="3"/>
    <n v="146"/>
    <n v="2.1800000000000002"/>
    <n v="318.27999999999997"/>
  </r>
  <r>
    <x v="229"/>
    <x v="0"/>
    <x v="2"/>
    <x v="2"/>
    <x v="2"/>
    <n v="34"/>
    <n v="1.87"/>
    <n v="63.58"/>
  </r>
  <r>
    <x v="230"/>
    <x v="1"/>
    <x v="3"/>
    <x v="0"/>
    <x v="0"/>
    <n v="20"/>
    <n v="1.77"/>
    <n v="35.4"/>
  </r>
  <r>
    <x v="231"/>
    <x v="0"/>
    <x v="0"/>
    <x v="2"/>
    <x v="3"/>
    <n v="139"/>
    <n v="2.1800000000000002"/>
    <n v="303.02"/>
  </r>
  <r>
    <x v="232"/>
    <x v="0"/>
    <x v="0"/>
    <x v="2"/>
    <x v="2"/>
    <n v="211"/>
    <n v="1.87"/>
    <n v="394.57"/>
  </r>
  <r>
    <x v="233"/>
    <x v="0"/>
    <x v="0"/>
    <x v="1"/>
    <x v="1"/>
    <n v="20"/>
    <n v="3.49"/>
    <n v="69.8"/>
  </r>
  <r>
    <x v="234"/>
    <x v="1"/>
    <x v="1"/>
    <x v="0"/>
    <x v="6"/>
    <n v="42"/>
    <n v="1.87"/>
    <n v="78.540000000000006"/>
  </r>
  <r>
    <x v="235"/>
    <x v="1"/>
    <x v="1"/>
    <x v="2"/>
    <x v="5"/>
    <n v="100"/>
    <n v="2.84"/>
    <n v="284"/>
  </r>
  <r>
    <x v="236"/>
    <x v="0"/>
    <x v="2"/>
    <x v="0"/>
    <x v="0"/>
    <n v="38"/>
    <n v="1.77"/>
    <n v="67.260000000000005"/>
  </r>
  <r>
    <x v="237"/>
    <x v="0"/>
    <x v="2"/>
    <x v="1"/>
    <x v="1"/>
    <n v="25"/>
    <n v="3.49"/>
    <n v="87.25"/>
  </r>
  <r>
    <x v="238"/>
    <x v="1"/>
    <x v="3"/>
    <x v="2"/>
    <x v="2"/>
    <n v="96"/>
    <n v="1.87"/>
    <n v="179.52"/>
  </r>
  <r>
    <x v="239"/>
    <x v="0"/>
    <x v="0"/>
    <x v="2"/>
    <x v="3"/>
    <n v="34"/>
    <n v="2.1800000000000002"/>
    <n v="74.12"/>
  </r>
  <r>
    <x v="240"/>
    <x v="0"/>
    <x v="0"/>
    <x v="2"/>
    <x v="2"/>
    <n v="245"/>
    <n v="1.87"/>
    <n v="458.15"/>
  </r>
  <r>
    <x v="241"/>
    <x v="0"/>
    <x v="0"/>
    <x v="1"/>
    <x v="1"/>
    <n v="30"/>
    <n v="3.49"/>
    <n v="104.7"/>
  </r>
  <r>
    <x v="242"/>
    <x v="1"/>
    <x v="1"/>
    <x v="0"/>
    <x v="6"/>
    <n v="30"/>
    <n v="1.87"/>
    <n v="56.1"/>
  </r>
  <r>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RegionPivot"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7">
  <location ref="A3:C6" firstHeaderRow="0" firstDataRow="1" firstDataCol="1"/>
  <pivotFields count="10">
    <pivotField compact="0" numFmtId="14" showAll="0">
      <items count="15">
        <item x="0"/>
        <item x="1"/>
        <item x="2"/>
        <item x="3"/>
        <item x="4"/>
        <item x="5"/>
        <item x="6"/>
        <item x="7"/>
        <item x="8"/>
        <item x="9"/>
        <item x="10"/>
        <item x="11"/>
        <item x="12"/>
        <item x="13"/>
        <item t="default"/>
      </items>
    </pivotField>
    <pivotField axis="axisRow" compact="0" showAll="0">
      <items count="3">
        <item x="0"/>
        <item x="1"/>
        <item t="default"/>
      </items>
    </pivotField>
    <pivotField compact="0" showAll="0">
      <items count="5">
        <item x="0"/>
        <item x="1"/>
        <item x="2"/>
        <item x="3"/>
        <item t="default"/>
      </items>
    </pivotField>
    <pivotField compact="0" showAll="0">
      <items count="5">
        <item x="0"/>
        <item x="2"/>
        <item x="1"/>
        <item x="3"/>
        <item t="default"/>
      </items>
    </pivotField>
    <pivotField compact="0" showAll="0">
      <items count="10">
        <item x="3"/>
        <item x="8"/>
        <item x="6"/>
        <item x="0"/>
        <item x="2"/>
        <item x="5"/>
        <item x="4"/>
        <item x="7"/>
        <item x="1"/>
        <item t="default"/>
      </items>
    </pivotField>
    <pivotField compact="0" showAll="0"/>
    <pivotField compact="0" showAll="0"/>
    <pivotField dataField="1" compact="0" showAll="0"/>
    <pivotField compact="0" showAll="0">
      <items count="7">
        <item x="0"/>
        <item x="1"/>
        <item x="2"/>
        <item x="3"/>
        <item x="4"/>
        <item x="5"/>
        <item t="default"/>
      </items>
    </pivotField>
    <pivotField compact="0" showAll="0">
      <items count="5">
        <item x="0"/>
        <item x="1"/>
        <item x="2"/>
        <item x="3"/>
        <item t="default"/>
      </items>
    </pivotField>
  </pivotFields>
  <rowFields count="1">
    <field x="1"/>
  </rowFields>
  <rowItems count="3">
    <i>
      <x/>
    </i>
    <i>
      <x v="1"/>
    </i>
    <i t="grand">
      <x/>
    </i>
  </rowItems>
  <colFields count="1">
    <field x="-2"/>
  </colFields>
  <colItems count="2">
    <i>
      <x/>
    </i>
    <i i="1">
      <x v="1"/>
    </i>
  </colItems>
  <dataFields count="2">
    <dataField name="Sales" fld="7" baseField="1" baseItem="0" numFmtId="164"/>
    <dataField name="Sales %" fld="7"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1"/>
          </reference>
          <reference field="1" count="1" selected="0">
            <x v="0"/>
          </reference>
        </references>
      </pivotArea>
    </chartFormat>
    <chartFormat chart="0" format="5">
      <pivotArea type="data" outline="0" fieldPosition="0">
        <references count="2">
          <reference field="4294967294" count="1" selected="0">
            <x v="1"/>
          </reference>
          <reference field="1" count="1" selected="0">
            <x v="1"/>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 count="1" selected="0">
            <x v="0"/>
          </reference>
        </references>
      </pivotArea>
    </chartFormat>
    <chartFormat chart="3" format="20">
      <pivotArea type="data" outline="0" fieldPosition="0">
        <references count="2">
          <reference field="4294967294" count="1" selected="0">
            <x v="0"/>
          </reference>
          <reference field="1" count="1" selected="0">
            <x v="1"/>
          </reference>
        </references>
      </pivotArea>
    </chartFormat>
    <chartFormat chart="3" format="21" series="1">
      <pivotArea type="data" outline="0" fieldPosition="0">
        <references count="1">
          <reference field="4294967294" count="1" selected="0">
            <x v="1"/>
          </reference>
        </references>
      </pivotArea>
    </chartFormat>
    <chartFormat chart="3" format="22">
      <pivotArea type="data" outline="0" fieldPosition="0">
        <references count="2">
          <reference field="4294967294" count="1" selected="0">
            <x v="1"/>
          </reference>
          <reference field="1" count="1" selected="0">
            <x v="0"/>
          </reference>
        </references>
      </pivotArea>
    </chartFormat>
    <chartFormat chart="3" format="23">
      <pivotArea type="data" outline="0" fieldPosition="0">
        <references count="2">
          <reference field="4294967294" count="1" selected="0">
            <x v="1"/>
          </reference>
          <reference field="1" count="1" selected="0">
            <x v="1"/>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0"/>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 chart="6" format="21" series="1">
      <pivotArea type="data" outline="0" fieldPosition="0">
        <references count="1">
          <reference field="4294967294" count="1" selected="0">
            <x v="1"/>
          </reference>
        </references>
      </pivotArea>
    </chartFormat>
    <chartFormat chart="6" format="22">
      <pivotArea type="data" outline="0" fieldPosition="0">
        <references count="2">
          <reference field="4294967294" count="1" selected="0">
            <x v="1"/>
          </reference>
          <reference field="1" count="1" selected="0">
            <x v="0"/>
          </reference>
        </references>
      </pivotArea>
    </chartFormat>
    <chartFormat chart="6" format="23">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onthPivot"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6">
  <location ref="A3:D17" firstHeaderRow="1" firstDataRow="2" firstDataCol="1"/>
  <pivotFields count="10">
    <pivotField axis="axisRow" compact="0" numFmtId="14" showAll="0">
      <items count="15">
        <item x="0"/>
        <item x="1"/>
        <item x="2"/>
        <item x="3"/>
        <item x="4"/>
        <item x="5"/>
        <item x="6"/>
        <item x="7"/>
        <item x="8"/>
        <item x="9"/>
        <item x="10"/>
        <item x="11"/>
        <item x="12"/>
        <item x="13"/>
        <item t="default"/>
      </items>
    </pivotField>
    <pivotField compact="0" showAll="0">
      <items count="3">
        <item x="0"/>
        <item x="1"/>
        <item t="default"/>
      </items>
    </pivotField>
    <pivotField compact="0" showAll="0">
      <items count="5">
        <item x="0"/>
        <item x="1"/>
        <item x="2"/>
        <item x="3"/>
        <item t="default"/>
      </items>
    </pivotField>
    <pivotField compact="0" showAll="0">
      <items count="5">
        <item x="0"/>
        <item x="2"/>
        <item x="1"/>
        <item x="3"/>
        <item t="default"/>
      </items>
    </pivotField>
    <pivotField compact="0" showAll="0">
      <items count="10">
        <item x="3"/>
        <item x="8"/>
        <item x="6"/>
        <item x="0"/>
        <item x="2"/>
        <item x="5"/>
        <item x="4"/>
        <item x="7"/>
        <item x="1"/>
        <item t="default"/>
      </items>
    </pivotField>
    <pivotField compact="0" showAll="0"/>
    <pivotField compact="0" showAll="0"/>
    <pivotField dataField="1" compact="0" showAll="0"/>
    <pivotField compact="0" showAll="0">
      <items count="7">
        <item sd="0" x="0"/>
        <item sd="0" x="1"/>
        <item sd="0" x="2"/>
        <item sd="0" x="3"/>
        <item sd="0" x="4"/>
        <item sd="0" x="5"/>
        <item t="default"/>
      </items>
    </pivotField>
    <pivotField axis="axisCol" compact="0" showAll="0">
      <items count="5">
        <item sd="0" x="0"/>
        <item x="1"/>
        <item x="2"/>
        <item sd="0" x="3"/>
        <item t="default"/>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dataFields count="1">
    <dataField name="Sales" fld="7" baseField="9" baseItem="1" numFmtId="164"/>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2">
          <reference field="4294967294" count="1" selected="0">
            <x v="0"/>
          </reference>
          <reference field="0" count="1" selected="0">
            <x v="3"/>
          </reference>
        </references>
      </pivotArea>
    </chartFormat>
    <chartFormat chart="3" format="9" series="1">
      <pivotArea type="data" outline="0" fieldPosition="0">
        <references count="2">
          <reference field="4294967294" count="1" selected="0">
            <x v="0"/>
          </reference>
          <reference field="0" count="1" selected="0">
            <x v="4"/>
          </reference>
        </references>
      </pivotArea>
    </chartFormat>
    <chartFormat chart="3" format="10" series="1">
      <pivotArea type="data" outline="0" fieldPosition="0">
        <references count="2">
          <reference field="4294967294" count="1" selected="0">
            <x v="0"/>
          </reference>
          <reference field="0" count="1" selected="0">
            <x v="5"/>
          </reference>
        </references>
      </pivotArea>
    </chartFormat>
    <chartFormat chart="3" format="11" series="1">
      <pivotArea type="data" outline="0" fieldPosition="0">
        <references count="2">
          <reference field="4294967294" count="1" selected="0">
            <x v="0"/>
          </reference>
          <reference field="0" count="1" selected="0">
            <x v="6"/>
          </reference>
        </references>
      </pivotArea>
    </chartFormat>
    <chartFormat chart="3" format="12" series="1">
      <pivotArea type="data" outline="0" fieldPosition="0">
        <references count="2">
          <reference field="4294967294" count="1" selected="0">
            <x v="0"/>
          </reference>
          <reference field="0" count="1" selected="0">
            <x v="7"/>
          </reference>
        </references>
      </pivotArea>
    </chartFormat>
    <chartFormat chart="3" format="13" series="1">
      <pivotArea type="data" outline="0" fieldPosition="0">
        <references count="2">
          <reference field="4294967294" count="1" selected="0">
            <x v="0"/>
          </reference>
          <reference field="0" count="1" selected="0">
            <x v="8"/>
          </reference>
        </references>
      </pivotArea>
    </chartFormat>
    <chartFormat chart="3" format="14" series="1">
      <pivotArea type="data" outline="0" fieldPosition="0">
        <references count="2">
          <reference field="4294967294" count="1" selected="0">
            <x v="0"/>
          </reference>
          <reference field="0" count="1" selected="0">
            <x v="9"/>
          </reference>
        </references>
      </pivotArea>
    </chartFormat>
    <chartFormat chart="3" format="15" series="1">
      <pivotArea type="data" outline="0" fieldPosition="0">
        <references count="2">
          <reference field="4294967294" count="1" selected="0">
            <x v="0"/>
          </reference>
          <reference field="0" count="1" selected="0">
            <x v="10"/>
          </reference>
        </references>
      </pivotArea>
    </chartFormat>
    <chartFormat chart="3" format="16" series="1">
      <pivotArea type="data" outline="0" fieldPosition="0">
        <references count="2">
          <reference field="4294967294" count="1" selected="0">
            <x v="0"/>
          </reference>
          <reference field="0" count="1" selected="0">
            <x v="11"/>
          </reference>
        </references>
      </pivotArea>
    </chartFormat>
    <chartFormat chart="3" format="17" series="1">
      <pivotArea type="data" outline="0" fieldPosition="0">
        <references count="2">
          <reference field="4294967294" count="1" selected="0">
            <x v="0"/>
          </reference>
          <reference field="0" count="1" selected="0">
            <x v="12"/>
          </reference>
        </references>
      </pivotArea>
    </chartFormat>
    <chartFormat chart="3" format="18" series="1">
      <pivotArea type="data" outline="0" fieldPosition="0">
        <references count="2">
          <reference field="4294967294" count="1" selected="0">
            <x v="0"/>
          </reference>
          <reference field="9" count="1" selected="0">
            <x v="2"/>
          </reference>
        </references>
      </pivotArea>
    </chartFormat>
    <chartFormat chart="3" format="19" series="1">
      <pivotArea type="data" outline="0" fieldPosition="0">
        <references count="2">
          <reference field="4294967294" count="1" selected="0">
            <x v="0"/>
          </reference>
          <reference field="9" count="1" selected="0">
            <x v="1"/>
          </reference>
        </references>
      </pivotArea>
    </chartFormat>
    <chartFormat chart="5" format="22" series="1">
      <pivotArea type="data" outline="0" fieldPosition="0">
        <references count="2">
          <reference field="4294967294" count="1" selected="0">
            <x v="0"/>
          </reference>
          <reference field="9" count="1" selected="0">
            <x v="1"/>
          </reference>
        </references>
      </pivotArea>
    </chartFormat>
    <chartFormat chart="5" format="23" series="1">
      <pivotArea type="data" outline="0" fieldPosition="0">
        <references count="2">
          <reference field="4294967294" count="1" selected="0">
            <x v="0"/>
          </reference>
          <reference field="9" count="1" selected="0">
            <x v="2"/>
          </reference>
        </references>
      </pivotArea>
    </chartFormat>
    <chartFormat chart="5"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YearPivot"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6">
  <location ref="A3:B6" firstHeaderRow="1" firstDataRow="1" firstDataCol="1"/>
  <pivotFields count="10">
    <pivotField compact="0" numFmtId="14" showAll="0">
      <items count="15">
        <item x="0"/>
        <item x="1"/>
        <item x="2"/>
        <item x="3"/>
        <item x="4"/>
        <item x="5"/>
        <item x="6"/>
        <item x="7"/>
        <item x="8"/>
        <item x="9"/>
        <item x="10"/>
        <item x="11"/>
        <item x="12"/>
        <item x="13"/>
        <item t="default"/>
      </items>
    </pivotField>
    <pivotField compact="0" showAll="0">
      <items count="3">
        <item x="0"/>
        <item x="1"/>
        <item t="default"/>
      </items>
    </pivotField>
    <pivotField compact="0" showAll="0">
      <items count="5">
        <item x="0"/>
        <item x="1"/>
        <item x="2"/>
        <item x="3"/>
        <item t="default"/>
      </items>
    </pivotField>
    <pivotField compact="0" showAll="0">
      <items count="5">
        <item x="0"/>
        <item x="2"/>
        <item x="1"/>
        <item x="3"/>
        <item t="default"/>
      </items>
    </pivotField>
    <pivotField compact="0" showAll="0">
      <items count="10">
        <item x="3"/>
        <item x="8"/>
        <item x="6"/>
        <item x="0"/>
        <item x="2"/>
        <item x="5"/>
        <item x="4"/>
        <item x="7"/>
        <item x="1"/>
        <item t="default"/>
      </items>
    </pivotField>
    <pivotField compact="0" showAll="0"/>
    <pivotField compact="0" showAll="0"/>
    <pivotField dataField="1" compact="0" showAll="0"/>
    <pivotField compact="0" showAll="0">
      <items count="7">
        <item sd="0" x="0"/>
        <item x="1"/>
        <item x="2"/>
        <item x="3"/>
        <item x="4"/>
        <item sd="0" x="5"/>
        <item t="default"/>
      </items>
    </pivotField>
    <pivotField axis="axisRow" compact="0" showAll="0">
      <items count="5">
        <item sd="0" x="0"/>
        <item sd="0" x="1"/>
        <item sd="0" x="2"/>
        <item sd="0" x="3"/>
        <item t="default"/>
      </items>
    </pivotField>
  </pivotFields>
  <rowFields count="1">
    <field x="9"/>
  </rowFields>
  <rowItems count="3">
    <i>
      <x v="1"/>
    </i>
    <i>
      <x v="2"/>
    </i>
    <i t="grand">
      <x/>
    </i>
  </rowItems>
  <colItems count="1">
    <i/>
  </colItems>
  <dataFields count="1">
    <dataField name="Sales" fld="7" baseField="9" baseItem="1" numFmtId="164"/>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9" count="1" selected="0">
            <x v="2"/>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ategoryPivot"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7">
  <location ref="A3:D9" firstHeaderRow="1" firstDataRow="2" firstDataCol="1"/>
  <pivotFields count="10">
    <pivotField compact="0" numFmtId="14" showAll="0">
      <items count="15">
        <item x="0"/>
        <item x="1"/>
        <item x="2"/>
        <item x="3"/>
        <item x="4"/>
        <item x="5"/>
        <item x="6"/>
        <item x="7"/>
        <item x="8"/>
        <item x="9"/>
        <item x="10"/>
        <item x="11"/>
        <item x="12"/>
        <item x="13"/>
        <item t="default"/>
      </items>
    </pivotField>
    <pivotField compact="0" showAll="0">
      <items count="3">
        <item x="0"/>
        <item x="1"/>
        <item t="default"/>
      </items>
    </pivotField>
    <pivotField compact="0" showAll="0">
      <items count="5">
        <item x="0"/>
        <item x="1"/>
        <item x="2"/>
        <item x="3"/>
        <item t="default"/>
      </items>
    </pivotField>
    <pivotField axis="axisRow" compact="0"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compact="0" showAll="0">
      <items count="10">
        <item x="3"/>
        <item x="8"/>
        <item x="6"/>
        <item x="0"/>
        <item x="2"/>
        <item x="5"/>
        <item x="4"/>
        <item x="7"/>
        <item x="1"/>
        <item t="default"/>
      </items>
    </pivotField>
    <pivotField compact="0" showAll="0"/>
    <pivotField compact="0" showAll="0"/>
    <pivotField dataField="1" compact="0" showAll="0"/>
    <pivotField compact="0" showAll="0">
      <items count="7">
        <item sd="0" x="0"/>
        <item sd="0" x="1"/>
        <item sd="0" x="2"/>
        <item sd="0" x="3"/>
        <item sd="0" x="4"/>
        <item sd="0" x="5"/>
        <item t="default"/>
      </items>
    </pivotField>
    <pivotField axis="axisCol" compact="0" showAll="0">
      <items count="5">
        <item sd="0" x="0"/>
        <item x="1"/>
        <item x="2"/>
        <item sd="0" x="3"/>
        <item t="default"/>
      </items>
    </pivotField>
  </pivotFields>
  <rowFields count="1">
    <field x="3"/>
  </rowFields>
  <rowItems count="5">
    <i>
      <x v="1"/>
    </i>
    <i>
      <x/>
    </i>
    <i>
      <x v="2"/>
    </i>
    <i>
      <x v="3"/>
    </i>
    <i t="grand">
      <x/>
    </i>
  </rowItems>
  <colFields count="1">
    <field x="9"/>
  </colFields>
  <colItems count="3">
    <i>
      <x v="1"/>
    </i>
    <i>
      <x v="2"/>
    </i>
    <i t="grand">
      <x/>
    </i>
  </colItems>
  <dataFields count="1">
    <dataField name="Sales" fld="7" baseField="9" baseItem="1" numFmtId="164"/>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18" series="1">
      <pivotArea type="data" outline="0" fieldPosition="0">
        <references count="2">
          <reference field="4294967294" count="1" selected="0">
            <x v="0"/>
          </reference>
          <reference field="9" count="1" selected="0">
            <x v="2"/>
          </reference>
        </references>
      </pivotArea>
    </chartFormat>
    <chartFormat chart="4" format="19" series="1">
      <pivotArea type="data" outline="0" fieldPosition="0">
        <references count="2">
          <reference field="4294967294" count="1" selected="0">
            <x v="0"/>
          </reference>
          <reference field="9" count="1" selected="0">
            <x v="1"/>
          </reference>
        </references>
      </pivotArea>
    </chartFormat>
    <chartFormat chart="4" format="20" series="1">
      <pivotArea type="data" outline="0" fieldPosition="0">
        <references count="2">
          <reference field="4294967294" count="1" selected="0">
            <x v="0"/>
          </reference>
          <reference field="9" count="1" selected="0">
            <x v="2"/>
          </reference>
        </references>
      </pivotArea>
    </chartFormat>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2">
          <reference field="4294967294" count="1" selected="0">
            <x v="0"/>
          </reference>
          <reference field="3" count="1" selected="0">
            <x v="1"/>
          </reference>
        </references>
      </pivotArea>
    </chartFormat>
    <chartFormat chart="4" format="23" series="1">
      <pivotArea type="data" outline="0" fieldPosition="0">
        <references count="2">
          <reference field="4294967294" count="1" selected="0">
            <x v="0"/>
          </reference>
          <reference field="3" count="1" selected="0">
            <x v="2"/>
          </reference>
        </references>
      </pivotArea>
    </chartFormat>
    <chartFormat chart="4" format="24" series="1">
      <pivotArea type="data" outline="0" fieldPosition="0">
        <references count="2">
          <reference field="4294967294" count="1" selected="0">
            <x v="0"/>
          </reference>
          <reference field="3" count="1" selected="0">
            <x v="3"/>
          </reference>
        </references>
      </pivotArea>
    </chartFormat>
    <chartFormat chart="4" format="25" series="1">
      <pivotArea type="data" outline="0" fieldPosition="0">
        <references count="3">
          <reference field="4294967294" count="1" selected="0">
            <x v="0"/>
          </reference>
          <reference field="3" count="1" selected="0">
            <x v="2"/>
          </reference>
          <reference field="9" count="1" selected="0">
            <x v="1"/>
          </reference>
        </references>
      </pivotArea>
    </chartFormat>
    <chartFormat chart="4" format="26" series="1">
      <pivotArea type="data" outline="0" fieldPosition="0">
        <references count="3">
          <reference field="4294967294" count="1" selected="0">
            <x v="0"/>
          </reference>
          <reference field="3" count="1" selected="0">
            <x v="2"/>
          </reference>
          <reference field="9" count="1" selected="0">
            <x v="2"/>
          </reference>
        </references>
      </pivotArea>
    </chartFormat>
    <chartFormat chart="4" format="27" series="1">
      <pivotArea type="data" outline="0" fieldPosition="0">
        <references count="3">
          <reference field="4294967294" count="1" selected="0">
            <x v="0"/>
          </reference>
          <reference field="3" count="1" selected="0">
            <x v="3"/>
          </reference>
          <reference field="9" count="1" selected="0">
            <x v="1"/>
          </reference>
        </references>
      </pivotArea>
    </chartFormat>
    <chartFormat chart="4" format="28" series="1">
      <pivotArea type="data" outline="0" fieldPosition="0">
        <references count="3">
          <reference field="4294967294" count="1" selected="0">
            <x v="0"/>
          </reference>
          <reference field="3" count="1" selected="0">
            <x v="3"/>
          </reference>
          <reference field="9" count="1" selected="0">
            <x v="2"/>
          </reference>
        </references>
      </pivotArea>
    </chartFormat>
    <chartFormat chart="6" format="31" series="1">
      <pivotArea type="data" outline="0" fieldPosition="0">
        <references count="2">
          <reference field="4294967294" count="1" selected="0">
            <x v="0"/>
          </reference>
          <reference field="9" count="1" selected="0">
            <x v="1"/>
          </reference>
        </references>
      </pivotArea>
    </chartFormat>
    <chartFormat chart="6" format="32" series="1">
      <pivotArea type="data" outline="0" fieldPosition="0">
        <references count="2">
          <reference field="4294967294" count="1" selected="0">
            <x v="0"/>
          </reference>
          <reference field="9" count="1" selected="0">
            <x v="2"/>
          </reference>
        </references>
      </pivotArea>
    </chartFormat>
    <chartFormat chart="6"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roductPivot"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0">
  <location ref="A3:D14" firstHeaderRow="1" firstDataRow="2" firstDataCol="1"/>
  <pivotFields count="10">
    <pivotField compact="0" numFmtId="14" showAll="0">
      <items count="15">
        <item x="0"/>
        <item x="1"/>
        <item x="2"/>
        <item x="3"/>
        <item x="4"/>
        <item x="5"/>
        <item x="6"/>
        <item x="7"/>
        <item x="8"/>
        <item x="9"/>
        <item x="10"/>
        <item x="11"/>
        <item x="12"/>
        <item x="13"/>
        <item t="default"/>
      </items>
    </pivotField>
    <pivotField compact="0" showAll="0">
      <items count="3">
        <item x="0"/>
        <item x="1"/>
        <item t="default"/>
      </items>
    </pivotField>
    <pivotField compact="0" showAll="0">
      <items count="5">
        <item x="0"/>
        <item x="1"/>
        <item x="2"/>
        <item x="3"/>
        <item t="default"/>
      </items>
    </pivotField>
    <pivotField compact="0" showAll="0">
      <items count="5">
        <item x="0"/>
        <item x="2"/>
        <item x="1"/>
        <item x="3"/>
        <item t="default"/>
      </items>
    </pivotField>
    <pivotField axis="axisRow" compact="0" showAll="0"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compact="0" showAll="0"/>
    <pivotField compact="0" showAll="0"/>
    <pivotField dataField="1" compact="0" showAll="0"/>
    <pivotField compact="0" showAll="0">
      <items count="7">
        <item sd="0" x="0"/>
        <item sd="0" x="1"/>
        <item sd="0" x="2"/>
        <item sd="0" x="3"/>
        <item sd="0" x="4"/>
        <item sd="0" x="5"/>
        <item t="default"/>
      </items>
    </pivotField>
    <pivotField axis="axisCol" compact="0" showAll="0">
      <items count="5">
        <item sd="0" x="0"/>
        <item sd="0" x="1"/>
        <item sd="0" x="2"/>
        <item sd="0" x="3"/>
        <item t="default"/>
      </items>
    </pivotField>
  </pivotFields>
  <rowFields count="1">
    <field x="4"/>
  </rowFields>
  <rowItems count="10">
    <i>
      <x v="1"/>
    </i>
    <i>
      <x v="7"/>
    </i>
    <i>
      <x v="6"/>
    </i>
    <i>
      <x v="2"/>
    </i>
    <i>
      <x v="8"/>
    </i>
    <i>
      <x v="4"/>
    </i>
    <i>
      <x/>
    </i>
    <i>
      <x v="5"/>
    </i>
    <i>
      <x v="3"/>
    </i>
    <i t="grand">
      <x/>
    </i>
  </rowItems>
  <colFields count="1">
    <field x="9"/>
  </colFields>
  <colItems count="3">
    <i>
      <x v="1"/>
    </i>
    <i>
      <x v="2"/>
    </i>
    <i t="grand">
      <x/>
    </i>
  </colItems>
  <dataFields count="1">
    <dataField name="Sales" fld="7" baseField="9" baseItem="1" numFmtId="164"/>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5" format="46" series="1">
      <pivotArea type="data" outline="0" fieldPosition="0">
        <references count="2">
          <reference field="4294967294" count="1" selected="0">
            <x v="0"/>
          </reference>
          <reference field="4" count="1" selected="0">
            <x v="0"/>
          </reference>
        </references>
      </pivotArea>
    </chartFormat>
    <chartFormat chart="5" format="47" series="1">
      <pivotArea type="data" outline="0" fieldPosition="0">
        <references count="2">
          <reference field="4294967294" count="1" selected="0">
            <x v="0"/>
          </reference>
          <reference field="4" count="1" selected="0">
            <x v="1"/>
          </reference>
        </references>
      </pivotArea>
    </chartFormat>
    <chartFormat chart="5" format="48" series="1">
      <pivotArea type="data" outline="0" fieldPosition="0">
        <references count="2">
          <reference field="4294967294" count="1" selected="0">
            <x v="0"/>
          </reference>
          <reference field="4" count="1" selected="0">
            <x v="2"/>
          </reference>
        </references>
      </pivotArea>
    </chartFormat>
    <chartFormat chart="5" format="49" series="1">
      <pivotArea type="data" outline="0" fieldPosition="0">
        <references count="2">
          <reference field="4294967294" count="1" selected="0">
            <x v="0"/>
          </reference>
          <reference field="4" count="1" selected="0">
            <x v="3"/>
          </reference>
        </references>
      </pivotArea>
    </chartFormat>
    <chartFormat chart="5" format="50" series="1">
      <pivotArea type="data" outline="0" fieldPosition="0">
        <references count="2">
          <reference field="4294967294" count="1" selected="0">
            <x v="0"/>
          </reference>
          <reference field="4" count="1" selected="0">
            <x v="4"/>
          </reference>
        </references>
      </pivotArea>
    </chartFormat>
    <chartFormat chart="5" format="51" series="1">
      <pivotArea type="data" outline="0" fieldPosition="0">
        <references count="2">
          <reference field="4294967294" count="1" selected="0">
            <x v="0"/>
          </reference>
          <reference field="4" count="1" selected="0">
            <x v="5"/>
          </reference>
        </references>
      </pivotArea>
    </chartFormat>
    <chartFormat chart="5" format="52" series="1">
      <pivotArea type="data" outline="0" fieldPosition="0">
        <references count="2">
          <reference field="4294967294" count="1" selected="0">
            <x v="0"/>
          </reference>
          <reference field="4" count="1" selected="0">
            <x v="6"/>
          </reference>
        </references>
      </pivotArea>
    </chartFormat>
    <chartFormat chart="5" format="53" series="1">
      <pivotArea type="data" outline="0" fieldPosition="0">
        <references count="2">
          <reference field="4294967294" count="1" selected="0">
            <x v="0"/>
          </reference>
          <reference field="4" count="1" selected="0">
            <x v="7"/>
          </reference>
        </references>
      </pivotArea>
    </chartFormat>
    <chartFormat chart="5" format="54" series="1">
      <pivotArea type="data" outline="0" fieldPosition="0">
        <references count="2">
          <reference field="4294967294" count="1" selected="0">
            <x v="0"/>
          </reference>
          <reference field="4" count="1" selected="0">
            <x v="8"/>
          </reference>
        </references>
      </pivotArea>
    </chartFormat>
    <chartFormat chart="5" format="55" series="1">
      <pivotArea type="data" outline="0" fieldPosition="0">
        <references count="1">
          <reference field="4294967294" count="1" selected="0">
            <x v="0"/>
          </reference>
        </references>
      </pivotArea>
    </chartFormat>
    <chartFormat chart="5" format="67" series="1">
      <pivotArea type="data" outline="0" fieldPosition="0">
        <references count="2">
          <reference field="4294967294" count="1" selected="0">
            <x v="0"/>
          </reference>
          <reference field="9" count="1" selected="0">
            <x v="2"/>
          </reference>
        </references>
      </pivotArea>
    </chartFormat>
    <chartFormat chart="5" format="68" series="1">
      <pivotArea type="data" outline="0" fieldPosition="0">
        <references count="2">
          <reference field="4294967294" count="1" selected="0">
            <x v="0"/>
          </reference>
          <reference field="9" count="1" selected="0">
            <x v="1"/>
          </reference>
        </references>
      </pivotArea>
    </chartFormat>
    <chartFormat chart="7" format="71" series="1">
      <pivotArea type="data" outline="0" fieldPosition="0">
        <references count="2">
          <reference field="4294967294" count="1" selected="0">
            <x v="0"/>
          </reference>
          <reference field="9" count="1" selected="0">
            <x v="1"/>
          </reference>
        </references>
      </pivotArea>
    </chartFormat>
    <chartFormat chart="7" format="72" series="1">
      <pivotArea type="data" outline="0" fieldPosition="0">
        <references count="2">
          <reference field="4294967294" count="1" selected="0">
            <x v="0"/>
          </reference>
          <reference field="9" count="1" selected="0">
            <x v="2"/>
          </reference>
        </references>
      </pivotArea>
    </chartFormat>
    <chartFormat chart="7" format="7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CityPivot"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9">
  <location ref="A3:D9" firstHeaderRow="1" firstDataRow="2" firstDataCol="1"/>
  <pivotFields count="10">
    <pivotField compact="0" numFmtId="14" showAll="0">
      <items count="15">
        <item x="0"/>
        <item x="1"/>
        <item x="2"/>
        <item x="3"/>
        <item x="4"/>
        <item x="5"/>
        <item x="6"/>
        <item x="7"/>
        <item x="8"/>
        <item x="9"/>
        <item x="10"/>
        <item x="11"/>
        <item x="12"/>
        <item x="13"/>
        <item t="default"/>
      </items>
    </pivotField>
    <pivotField compact="0" showAll="0">
      <items count="3">
        <item x="0"/>
        <item x="1"/>
        <item t="default"/>
      </items>
    </pivotField>
    <pivotField axis="axisRow" compact="0"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compact="0" showAll="0">
      <items count="5">
        <item x="0"/>
        <item x="2"/>
        <item x="1"/>
        <item x="3"/>
        <item t="default"/>
      </items>
    </pivotField>
    <pivotField compact="0" showAll="0"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compact="0" showAll="0"/>
    <pivotField compact="0" showAll="0"/>
    <pivotField dataField="1" compact="0" showAll="0"/>
    <pivotField compact="0" showAll="0">
      <items count="7">
        <item sd="0" x="0"/>
        <item sd="0" x="1"/>
        <item sd="0" x="2"/>
        <item sd="0" x="3"/>
        <item sd="0" x="4"/>
        <item sd="0" x="5"/>
        <item t="default"/>
      </items>
    </pivotField>
    <pivotField axis="axisCol" compact="0" showAll="0">
      <items count="5">
        <item sd="0" x="0"/>
        <item sd="0" x="1"/>
        <item sd="0" x="2"/>
        <item sd="0" x="3"/>
        <item t="default"/>
      </items>
    </pivotField>
  </pivotFields>
  <rowFields count="1">
    <field x="2"/>
  </rowFields>
  <rowItems count="5">
    <i>
      <x v="3"/>
    </i>
    <i>
      <x v="1"/>
    </i>
    <i>
      <x v="2"/>
    </i>
    <i>
      <x/>
    </i>
    <i t="grand">
      <x/>
    </i>
  </rowItems>
  <colFields count="1">
    <field x="9"/>
  </colFields>
  <colItems count="3">
    <i>
      <x v="1"/>
    </i>
    <i>
      <x v="2"/>
    </i>
    <i t="grand">
      <x/>
    </i>
  </colItems>
  <dataFields count="1">
    <dataField name="Sales" fld="7" baseField="9" baseItem="1" numFmtId="164"/>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5" format="55" series="1">
      <pivotArea type="data" outline="0" fieldPosition="0">
        <references count="1">
          <reference field="4294967294" count="1" selected="0">
            <x v="0"/>
          </reference>
        </references>
      </pivotArea>
    </chartFormat>
    <chartFormat chart="5" format="67" series="1">
      <pivotArea type="data" outline="0" fieldPosition="0">
        <references count="2">
          <reference field="4294967294" count="1" selected="0">
            <x v="0"/>
          </reference>
          <reference field="9" count="1" selected="0">
            <x v="2"/>
          </reference>
        </references>
      </pivotArea>
    </chartFormat>
    <chartFormat chart="6" format="68" series="1">
      <pivotArea type="data" outline="0" fieldPosition="0">
        <references count="2">
          <reference field="4294967294" count="1" selected="0">
            <x v="0"/>
          </reference>
          <reference field="9" count="1" selected="0">
            <x v="1"/>
          </reference>
        </references>
      </pivotArea>
    </chartFormat>
    <chartFormat chart="6" format="69" series="1">
      <pivotArea type="data" outline="0" fieldPosition="0">
        <references count="2">
          <reference field="4294967294" count="1" selected="0">
            <x v="0"/>
          </reference>
          <reference field="9" count="1" selected="0">
            <x v="2"/>
          </reference>
        </references>
      </pivotArea>
    </chartFormat>
    <chartFormat chart="8" format="72" series="1">
      <pivotArea type="data" outline="0" fieldPosition="0">
        <references count="2">
          <reference field="4294967294" count="1" selected="0">
            <x v="0"/>
          </reference>
          <reference field="9" count="1" selected="0">
            <x v="1"/>
          </reference>
        </references>
      </pivotArea>
    </chartFormat>
    <chartFormat chart="8" format="73" series="1">
      <pivotArea type="data" outline="0" fieldPosition="0">
        <references count="2">
          <reference field="4294967294" count="1" selected="0">
            <x v="0"/>
          </reference>
          <reference field="9" count="1" selected="0">
            <x v="2"/>
          </reference>
        </references>
      </pivotArea>
    </chartFormat>
    <chartFormat chart="8" format="74"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OP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9">
  <location ref="A3:B8" firstHeaderRow="1" firstDataRow="1" firstDataCol="1"/>
  <pivotFields count="10">
    <pivotField compact="0" numFmtId="14" showAll="0" defaultSubtotal="0">
      <items count="14">
        <item x="0"/>
        <item x="1"/>
        <item x="2"/>
        <item x="3"/>
        <item x="4"/>
        <item x="5"/>
        <item x="6"/>
        <item x="7"/>
        <item x="8"/>
        <item x="9"/>
        <item x="10"/>
        <item x="11"/>
        <item x="12"/>
        <item x="13"/>
      </items>
    </pivotField>
    <pivotField compact="0" showAll="0" defaultSubtotal="0">
      <items count="2">
        <item x="0"/>
        <item x="1"/>
      </items>
    </pivotField>
    <pivotField compact="0" showAll="0" defaultSubtotal="0">
      <items count="4">
        <item x="0"/>
        <item x="1"/>
        <item x="2"/>
        <item x="3"/>
      </items>
    </pivotField>
    <pivotField compact="0" showAll="0" defaultSubtotal="0">
      <items count="4">
        <item x="0"/>
        <item x="2"/>
        <item x="1"/>
        <item x="3"/>
      </items>
    </pivotField>
    <pivotField axis="axisRow" compact="0" showAll="0" measureFilter="1" sortType="descending" defaultSubtotal="0">
      <items count="9">
        <item x="3"/>
        <item x="8"/>
        <item x="6"/>
        <item x="0"/>
        <item x="2"/>
        <item x="5"/>
        <item x="4"/>
        <item x="7"/>
        <item x="1"/>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dataField="1" compact="0" showAll="0" defaultSubtotal="0"/>
    <pivotField compact="0" showAll="0" defaultSubtotal="0">
      <items count="6">
        <item sd="0" x="0"/>
        <item sd="0" x="1"/>
        <item sd="0" x="2"/>
        <item sd="0" x="3"/>
        <item sd="0" x="4"/>
        <item sd="0" x="5"/>
      </items>
    </pivotField>
    <pivotField compact="0" showAll="0" defaultSubtotal="0">
      <items count="4">
        <item sd="0" x="0"/>
        <item sd="0" x="1"/>
        <item sd="0" x="2"/>
        <item sd="0" x="3"/>
      </items>
    </pivotField>
  </pivotFields>
  <rowFields count="1">
    <field x="4"/>
  </rowFields>
  <rowItems count="5">
    <i>
      <x v="3"/>
    </i>
    <i>
      <x v="5"/>
    </i>
    <i>
      <x/>
    </i>
    <i>
      <x v="4"/>
    </i>
    <i>
      <x v="8"/>
    </i>
  </rowItems>
  <colItems count="1">
    <i/>
  </colItems>
  <dataFields count="1">
    <dataField name="Sales" fld="7" baseField="9" baseItem="1" numFmtId="164"/>
  </dataFields>
  <chartFormats count="2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5" format="46" series="1">
      <pivotArea type="data" outline="0" fieldPosition="0">
        <references count="2">
          <reference field="4294967294" count="1" selected="0">
            <x v="0"/>
          </reference>
          <reference field="4" count="1" selected="0">
            <x v="0"/>
          </reference>
        </references>
      </pivotArea>
    </chartFormat>
    <chartFormat chart="5" format="47" series="1">
      <pivotArea type="data" outline="0" fieldPosition="0">
        <references count="2">
          <reference field="4294967294" count="1" selected="0">
            <x v="0"/>
          </reference>
          <reference field="4" count="1" selected="0">
            <x v="1"/>
          </reference>
        </references>
      </pivotArea>
    </chartFormat>
    <chartFormat chart="5" format="48" series="1">
      <pivotArea type="data" outline="0" fieldPosition="0">
        <references count="2">
          <reference field="4294967294" count="1" selected="0">
            <x v="0"/>
          </reference>
          <reference field="4" count="1" selected="0">
            <x v="2"/>
          </reference>
        </references>
      </pivotArea>
    </chartFormat>
    <chartFormat chart="5" format="49" series="1">
      <pivotArea type="data" outline="0" fieldPosition="0">
        <references count="2">
          <reference field="4294967294" count="1" selected="0">
            <x v="0"/>
          </reference>
          <reference field="4" count="1" selected="0">
            <x v="3"/>
          </reference>
        </references>
      </pivotArea>
    </chartFormat>
    <chartFormat chart="5" format="50" series="1">
      <pivotArea type="data" outline="0" fieldPosition="0">
        <references count="2">
          <reference field="4294967294" count="1" selected="0">
            <x v="0"/>
          </reference>
          <reference field="4" count="1" selected="0">
            <x v="4"/>
          </reference>
        </references>
      </pivotArea>
    </chartFormat>
    <chartFormat chart="5" format="51" series="1">
      <pivotArea type="data" outline="0" fieldPosition="0">
        <references count="2">
          <reference field="4294967294" count="1" selected="0">
            <x v="0"/>
          </reference>
          <reference field="4" count="1" selected="0">
            <x v="5"/>
          </reference>
        </references>
      </pivotArea>
    </chartFormat>
    <chartFormat chart="5" format="52" series="1">
      <pivotArea type="data" outline="0" fieldPosition="0">
        <references count="2">
          <reference field="4294967294" count="1" selected="0">
            <x v="0"/>
          </reference>
          <reference field="4" count="1" selected="0">
            <x v="6"/>
          </reference>
        </references>
      </pivotArea>
    </chartFormat>
    <chartFormat chart="5" format="53" series="1">
      <pivotArea type="data" outline="0" fieldPosition="0">
        <references count="2">
          <reference field="4294967294" count="1" selected="0">
            <x v="0"/>
          </reference>
          <reference field="4" count="1" selected="0">
            <x v="7"/>
          </reference>
        </references>
      </pivotArea>
    </chartFormat>
    <chartFormat chart="5" format="54" series="1">
      <pivotArea type="data" outline="0" fieldPosition="0">
        <references count="2">
          <reference field="4294967294" count="1" selected="0">
            <x v="0"/>
          </reference>
          <reference field="4" count="1" selected="0">
            <x v="8"/>
          </reference>
        </references>
      </pivotArea>
    </chartFormat>
    <chartFormat chart="5" format="55"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 chart="6" format="71" series="1">
      <pivotArea type="data" outline="0" fieldPosition="0">
        <references count="2">
          <reference field="4294967294" count="1" selected="0">
            <x v="0"/>
          </reference>
          <reference field="4" count="1" selected="0">
            <x v="5"/>
          </reference>
        </references>
      </pivotArea>
    </chartFormat>
    <chartFormat chart="6" format="72" series="1">
      <pivotArea type="data" outline="0" fieldPosition="0">
        <references count="2">
          <reference field="4294967294" count="1" selected="0">
            <x v="0"/>
          </reference>
          <reference field="4" count="1" selected="0">
            <x v="0"/>
          </reference>
        </references>
      </pivotArea>
    </chartFormat>
    <chartFormat chart="6" format="73" series="1">
      <pivotArea type="data" outline="0" fieldPosition="0">
        <references count="2">
          <reference field="4294967294" count="1" selected="0">
            <x v="0"/>
          </reference>
          <reference field="4" count="1" selected="0">
            <x v="4"/>
          </reference>
        </references>
      </pivotArea>
    </chartFormat>
    <chartFormat chart="6" format="74" series="1">
      <pivotArea type="data" outline="0" fieldPosition="0">
        <references count="2">
          <reference field="4294967294" count="1" selected="0">
            <x v="0"/>
          </reference>
          <reference field="4" count="1" selected="0">
            <x v="8"/>
          </reference>
        </references>
      </pivotArea>
    </chartFormat>
    <chartFormat chart="8" format="76"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4" count="1" selected="0">
            <x v="5"/>
          </reference>
        </references>
      </pivotArea>
    </chartFormat>
    <chartFormat chart="8" format="7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4" type="valueGreaterThanOrEqual" evalOrder="-1" id="2" iMeasureFld="0">
      <autoFilter ref="A1">
        <filterColumn colId="0">
          <customFilters>
            <customFilter operator="greaterThanOrEqual" val="3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LOW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8"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showAll="0">
      <items count="5">
        <item x="0"/>
        <item x="2"/>
        <item x="1"/>
        <item x="3"/>
        <item t="default"/>
      </items>
    </pivotField>
    <pivotField axis="axisRow" showAll="0" measureFilter="1"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s>
  <rowFields count="1">
    <field x="4"/>
  </rowFields>
  <rowItems count="5">
    <i>
      <x v="1"/>
    </i>
    <i>
      <x v="7"/>
    </i>
    <i>
      <x v="6"/>
    </i>
    <i>
      <x v="2"/>
    </i>
    <i>
      <x v="8"/>
    </i>
  </rowItems>
  <colItems count="1">
    <i/>
  </colItems>
  <dataFields count="1">
    <dataField name="Sales" fld="7" baseField="4" baseItem="1" numFmtId="164"/>
  </dataFields>
  <chartFormats count="3">
    <chartFormat chart="2" format="1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LessThanOrEqual" evalOrder="-1" id="5" iMeasureFld="0">
      <autoFilter ref="A1">
        <filterColumn colId="0">
          <customFilters>
            <customFilter operator="lessThanOrEqual" val="4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97B20B8F-DD4E-496C-96D7-A01377619791}" sourceName="OrderDate">
  <pivotTables>
    <pivotTable tabId="6" name="ProductPivot"/>
    <pivotTable tabId="9" name="TOP5"/>
    <pivotTable tabId="5" name="CategoryPivot"/>
    <pivotTable tabId="7" name="CityPivot"/>
    <pivotTable tabId="4" name="MonthPivot"/>
    <pivotTable tabId="2" name="RegionPivot"/>
    <pivotTable tabId="3" name="YearPivot"/>
    <pivotTable tabId="12" name="LOW5"/>
  </pivotTables>
  <data>
    <tabular pivotCacheId="459495658">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D450E19-77F5-40B8-BDEC-C5B840E40FCE}" sourceName="City">
  <pivotTables>
    <pivotTable tabId="7" name="CityPivot"/>
    <pivotTable tabId="9" name="TOP5"/>
    <pivotTable tabId="5" name="CategoryPivot"/>
    <pivotTable tabId="4" name="MonthPivot"/>
    <pivotTable tabId="6" name="ProductPivot"/>
    <pivotTable tabId="2" name="RegionPivot"/>
    <pivotTable tabId="3" name="YearPivot"/>
    <pivotTable tabId="12" name="LOW5"/>
  </pivotTables>
  <data>
    <tabular pivotCacheId="45949565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6B4AE32-54CA-46CE-8C81-DFD209F1EB47}" sourceName="Category">
  <pivotTables>
    <pivotTable tabId="6" name="ProductPivot"/>
    <pivotTable tabId="9" name="TOP5"/>
    <pivotTable tabId="5" name="CategoryPivot"/>
    <pivotTable tabId="7" name="CityPivot"/>
    <pivotTable tabId="4" name="MonthPivot"/>
    <pivotTable tabId="2" name="RegionPivot"/>
    <pivotTable tabId="3" name="YearPivot"/>
    <pivotTable tabId="12" name="LOW5"/>
  </pivotTables>
  <data>
    <tabular pivotCacheId="459495658">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9D8BC45-1821-491C-A12E-DFF32B8BDD0F}" sourceName="Product">
  <pivotTables>
    <pivotTable tabId="6" name="ProductPivot"/>
    <pivotTable tabId="9" name="TOP5"/>
    <pivotTable tabId="5" name="CategoryPivot"/>
    <pivotTable tabId="7" name="CityPivot"/>
    <pivotTable tabId="4" name="MonthPivot"/>
    <pivotTable tabId="2" name="RegionPivot"/>
    <pivotTable tabId="3" name="YearPivot"/>
    <pivotTable tabId="12" name="LOW5"/>
  </pivotTables>
  <data>
    <tabular pivotCacheId="459495658">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987A04E3-7E0E-4C29-AC56-368FE8A13A4A}" cache="Slicer_OrderDate" caption="Months" rowHeight="241300"/>
  <slicer name="City" xr10:uid="{53DABBC5-FFD9-46A0-A40F-F5C04D638868}" cache="Slicer_City" caption="City" rowHeight="241300"/>
  <slicer name="Category" xr10:uid="{A894E7A8-40BB-4F9F-A3C6-910CD4B47072}" cache="Slicer_Category" caption="Category" rowHeight="241300"/>
  <slicer name="Product" xr10:uid="{F98B72F9-959A-4389-A43F-8B9A0ACC233B}" cache="Slicer_Product" caption="Product"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45" totalsRowShown="0">
  <autoFilter ref="A1:H245" xr:uid="{00000000-0009-0000-0100-000001000000}"/>
  <tableColumns count="8">
    <tableColumn id="1" xr3:uid="{00000000-0010-0000-0000-000001000000}" name="OrderDate" dataDxfId="1"/>
    <tableColumn id="2" xr3:uid="{00000000-0010-0000-0000-000002000000}" name="Region"/>
    <tableColumn id="3" xr3:uid="{00000000-0010-0000-0000-000003000000}" name="City"/>
    <tableColumn id="4" xr3:uid="{00000000-0010-0000-0000-000004000000}" name="Category"/>
    <tableColumn id="5" xr3:uid="{00000000-0010-0000-0000-000005000000}" name="Product"/>
    <tableColumn id="6" xr3:uid="{00000000-0010-0000-0000-000006000000}" name="Quantity"/>
    <tableColumn id="7" xr3:uid="{00000000-0010-0000-0000-000007000000}" name="UnitPrice"/>
    <tableColumn id="8" xr3:uid="{00000000-0010-0000-0000-000008000000}" name=" Sales"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5994B-E5E7-466E-90F4-AC1AD8C339EB}">
  <dimension ref="A1:T1"/>
  <sheetViews>
    <sheetView showGridLines="0" showRowColHeaders="0" tabSelected="1" topLeftCell="A4" zoomScale="93" zoomScaleNormal="93" workbookViewId="0">
      <selection activeCell="W38" sqref="W38"/>
    </sheetView>
  </sheetViews>
  <sheetFormatPr defaultRowHeight="15" x14ac:dyDescent="0.25"/>
  <cols>
    <col min="2" max="2" width="8.5703125" customWidth="1"/>
    <col min="3" max="3" width="1.42578125" customWidth="1"/>
    <col min="20" max="20" width="5.140625" customWidth="1"/>
  </cols>
  <sheetData>
    <row r="1" spans="1:20" s="8" customFormat="1" ht="44.25" customHeight="1" x14ac:dyDescent="0.55000000000000004">
      <c r="A1" s="9" t="s">
        <v>46</v>
      </c>
      <c r="B1" s="10"/>
      <c r="C1" s="10"/>
      <c r="D1" s="10"/>
      <c r="E1" s="10"/>
      <c r="F1" s="10"/>
      <c r="G1" s="10"/>
      <c r="H1" s="10"/>
      <c r="I1" s="10"/>
      <c r="J1" s="10"/>
      <c r="K1" s="10"/>
      <c r="L1" s="10"/>
      <c r="M1" s="10"/>
      <c r="N1" s="10"/>
      <c r="O1" s="10"/>
      <c r="P1" s="10"/>
      <c r="Q1" s="10"/>
      <c r="R1" s="10"/>
      <c r="S1" s="10"/>
      <c r="T1"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45"/>
  <sheetViews>
    <sheetView topLeftCell="A4" zoomScaleNormal="100" workbookViewId="0">
      <selection activeCell="H4" sqref="H4"/>
    </sheetView>
  </sheetViews>
  <sheetFormatPr defaultRowHeight="15" x14ac:dyDescent="0.25"/>
  <cols>
    <col min="1" max="1" width="14.140625" customWidth="1"/>
    <col min="2" max="2" width="11" customWidth="1"/>
    <col min="3" max="3" width="14.7109375" customWidth="1"/>
    <col min="4" max="4" width="13" customWidth="1"/>
    <col min="5" max="5" width="15.85546875" customWidth="1"/>
    <col min="6" max="6" width="10.85546875" customWidth="1"/>
    <col min="7" max="7" width="11.5703125" customWidth="1"/>
    <col min="8" max="8" width="12.85546875" customWidth="1"/>
  </cols>
  <sheetData>
    <row r="1" spans="1:8" x14ac:dyDescent="0.25">
      <c r="A1" t="s">
        <v>0</v>
      </c>
      <c r="B1" t="s">
        <v>1</v>
      </c>
      <c r="C1" t="s">
        <v>2</v>
      </c>
      <c r="D1" t="s">
        <v>3</v>
      </c>
      <c r="E1" t="s">
        <v>4</v>
      </c>
      <c r="F1" t="s">
        <v>5</v>
      </c>
      <c r="G1" t="s">
        <v>6</v>
      </c>
      <c r="H1" t="s">
        <v>44</v>
      </c>
    </row>
    <row r="2" spans="1:8" x14ac:dyDescent="0.25">
      <c r="A2" s="1">
        <v>43831</v>
      </c>
      <c r="B2" t="s">
        <v>7</v>
      </c>
      <c r="C2" t="s">
        <v>8</v>
      </c>
      <c r="D2" t="s">
        <v>9</v>
      </c>
      <c r="E2" t="s">
        <v>10</v>
      </c>
      <c r="F2">
        <v>33</v>
      </c>
      <c r="G2">
        <v>1.77</v>
      </c>
      <c r="H2" s="6">
        <v>58.41</v>
      </c>
    </row>
    <row r="3" spans="1:8" x14ac:dyDescent="0.25">
      <c r="A3" s="1">
        <v>43834</v>
      </c>
      <c r="B3" t="s">
        <v>7</v>
      </c>
      <c r="C3" t="s">
        <v>8</v>
      </c>
      <c r="D3" t="s">
        <v>11</v>
      </c>
      <c r="E3" t="s">
        <v>12</v>
      </c>
      <c r="F3">
        <v>87</v>
      </c>
      <c r="G3">
        <v>3.49</v>
      </c>
      <c r="H3" s="6">
        <v>303.63</v>
      </c>
    </row>
    <row r="4" spans="1:8" x14ac:dyDescent="0.25">
      <c r="A4" s="1">
        <v>43837</v>
      </c>
      <c r="B4" t="s">
        <v>13</v>
      </c>
      <c r="C4" t="s">
        <v>14</v>
      </c>
      <c r="D4" t="s">
        <v>15</v>
      </c>
      <c r="E4" t="s">
        <v>16</v>
      </c>
      <c r="F4">
        <v>58</v>
      </c>
      <c r="G4">
        <v>1.87</v>
      </c>
      <c r="H4" s="6">
        <v>108.46</v>
      </c>
    </row>
    <row r="5" spans="1:8" x14ac:dyDescent="0.25">
      <c r="A5" s="1">
        <v>43840</v>
      </c>
      <c r="B5" t="s">
        <v>7</v>
      </c>
      <c r="C5" t="s">
        <v>17</v>
      </c>
      <c r="D5" t="s">
        <v>15</v>
      </c>
      <c r="E5" t="s">
        <v>16</v>
      </c>
      <c r="F5">
        <v>82</v>
      </c>
      <c r="G5">
        <v>1.87</v>
      </c>
      <c r="H5" s="6">
        <v>153.34</v>
      </c>
    </row>
    <row r="6" spans="1:8" x14ac:dyDescent="0.25">
      <c r="A6" s="1">
        <v>43843</v>
      </c>
      <c r="B6" t="s">
        <v>7</v>
      </c>
      <c r="C6" t="s">
        <v>8</v>
      </c>
      <c r="D6" t="s">
        <v>15</v>
      </c>
      <c r="E6" t="s">
        <v>18</v>
      </c>
      <c r="F6">
        <v>38</v>
      </c>
      <c r="G6">
        <v>2.1800000000000002</v>
      </c>
      <c r="H6" s="6">
        <v>82.84</v>
      </c>
    </row>
    <row r="7" spans="1:8" x14ac:dyDescent="0.25">
      <c r="A7" s="1">
        <v>43846</v>
      </c>
      <c r="B7" t="s">
        <v>7</v>
      </c>
      <c r="C7" t="s">
        <v>8</v>
      </c>
      <c r="D7" t="s">
        <v>9</v>
      </c>
      <c r="E7" t="s">
        <v>10</v>
      </c>
      <c r="F7">
        <v>54</v>
      </c>
      <c r="G7">
        <v>1.77</v>
      </c>
      <c r="H7" s="6">
        <v>95.58</v>
      </c>
    </row>
    <row r="8" spans="1:8" x14ac:dyDescent="0.25">
      <c r="A8" s="1">
        <v>43849</v>
      </c>
      <c r="B8" t="s">
        <v>7</v>
      </c>
      <c r="C8" t="s">
        <v>8</v>
      </c>
      <c r="D8" t="s">
        <v>11</v>
      </c>
      <c r="E8" t="s">
        <v>12</v>
      </c>
      <c r="F8">
        <v>149</v>
      </c>
      <c r="G8">
        <v>3.49</v>
      </c>
      <c r="H8" s="6">
        <v>520.01</v>
      </c>
    </row>
    <row r="9" spans="1:8" x14ac:dyDescent="0.25">
      <c r="A9" s="1">
        <v>43852</v>
      </c>
      <c r="B9" t="s">
        <v>13</v>
      </c>
      <c r="C9" t="s">
        <v>14</v>
      </c>
      <c r="D9" t="s">
        <v>9</v>
      </c>
      <c r="E9" t="s">
        <v>10</v>
      </c>
      <c r="F9">
        <v>51</v>
      </c>
      <c r="G9">
        <v>1.77</v>
      </c>
      <c r="H9" s="6">
        <v>90.27</v>
      </c>
    </row>
    <row r="10" spans="1:8" x14ac:dyDescent="0.25">
      <c r="A10" s="1">
        <v>43855</v>
      </c>
      <c r="B10" t="s">
        <v>7</v>
      </c>
      <c r="C10" t="s">
        <v>17</v>
      </c>
      <c r="D10" t="s">
        <v>9</v>
      </c>
      <c r="E10" t="s">
        <v>10</v>
      </c>
      <c r="F10">
        <v>100</v>
      </c>
      <c r="G10">
        <v>1.77</v>
      </c>
      <c r="H10" s="6">
        <v>177</v>
      </c>
    </row>
    <row r="11" spans="1:8" x14ac:dyDescent="0.25">
      <c r="A11" s="1">
        <v>43858</v>
      </c>
      <c r="B11" t="s">
        <v>7</v>
      </c>
      <c r="C11" t="s">
        <v>17</v>
      </c>
      <c r="D11" t="s">
        <v>19</v>
      </c>
      <c r="E11" t="s">
        <v>20</v>
      </c>
      <c r="F11">
        <v>28</v>
      </c>
      <c r="G11">
        <v>1.35</v>
      </c>
      <c r="H11" s="6">
        <v>37.799999999999997</v>
      </c>
    </row>
    <row r="12" spans="1:8" x14ac:dyDescent="0.25">
      <c r="A12" s="1">
        <v>43861</v>
      </c>
      <c r="B12" t="s">
        <v>7</v>
      </c>
      <c r="C12" t="s">
        <v>8</v>
      </c>
      <c r="D12" t="s">
        <v>15</v>
      </c>
      <c r="E12" t="s">
        <v>18</v>
      </c>
      <c r="F12">
        <v>36</v>
      </c>
      <c r="G12">
        <v>2.1800000000000002</v>
      </c>
      <c r="H12" s="6">
        <v>78.48</v>
      </c>
    </row>
    <row r="13" spans="1:8" x14ac:dyDescent="0.25">
      <c r="A13" s="1">
        <v>43864</v>
      </c>
      <c r="B13" t="s">
        <v>7</v>
      </c>
      <c r="C13" t="s">
        <v>8</v>
      </c>
      <c r="D13" t="s">
        <v>15</v>
      </c>
      <c r="E13" t="s">
        <v>16</v>
      </c>
      <c r="F13">
        <v>31</v>
      </c>
      <c r="G13">
        <v>1.87</v>
      </c>
      <c r="H13" s="6">
        <v>57.97</v>
      </c>
    </row>
    <row r="14" spans="1:8" x14ac:dyDescent="0.25">
      <c r="A14" s="1">
        <v>43867</v>
      </c>
      <c r="B14" t="s">
        <v>7</v>
      </c>
      <c r="C14" t="s">
        <v>8</v>
      </c>
      <c r="D14" t="s">
        <v>11</v>
      </c>
      <c r="E14" t="s">
        <v>12</v>
      </c>
      <c r="F14">
        <v>28</v>
      </c>
      <c r="G14">
        <v>3.49</v>
      </c>
      <c r="H14" s="6">
        <v>97.72</v>
      </c>
    </row>
    <row r="15" spans="1:8" x14ac:dyDescent="0.25">
      <c r="A15" s="1">
        <v>43870</v>
      </c>
      <c r="B15" t="s">
        <v>13</v>
      </c>
      <c r="C15" t="s">
        <v>14</v>
      </c>
      <c r="D15" t="s">
        <v>9</v>
      </c>
      <c r="E15" t="s">
        <v>10</v>
      </c>
      <c r="F15">
        <v>44</v>
      </c>
      <c r="G15">
        <v>1.77</v>
      </c>
      <c r="H15" s="6">
        <v>77.88</v>
      </c>
    </row>
    <row r="16" spans="1:8" x14ac:dyDescent="0.25">
      <c r="A16" s="1">
        <v>43873</v>
      </c>
      <c r="B16" t="s">
        <v>7</v>
      </c>
      <c r="C16" t="s">
        <v>17</v>
      </c>
      <c r="D16" t="s">
        <v>9</v>
      </c>
      <c r="E16" t="s">
        <v>10</v>
      </c>
      <c r="F16">
        <v>23</v>
      </c>
      <c r="G16">
        <v>1.77</v>
      </c>
      <c r="H16" s="6">
        <v>40.71</v>
      </c>
    </row>
    <row r="17" spans="1:8" x14ac:dyDescent="0.25">
      <c r="A17" s="1">
        <v>43876</v>
      </c>
      <c r="B17" t="s">
        <v>7</v>
      </c>
      <c r="C17" t="s">
        <v>17</v>
      </c>
      <c r="D17" t="s">
        <v>19</v>
      </c>
      <c r="E17" t="s">
        <v>20</v>
      </c>
      <c r="F17">
        <v>27</v>
      </c>
      <c r="G17">
        <v>1.35</v>
      </c>
      <c r="H17" s="6">
        <v>36.450000000000003</v>
      </c>
    </row>
    <row r="18" spans="1:8" x14ac:dyDescent="0.25">
      <c r="A18" s="1">
        <v>43879</v>
      </c>
      <c r="B18" t="s">
        <v>7</v>
      </c>
      <c r="C18" t="s">
        <v>8</v>
      </c>
      <c r="D18" t="s">
        <v>15</v>
      </c>
      <c r="E18" t="s">
        <v>18</v>
      </c>
      <c r="F18">
        <v>43</v>
      </c>
      <c r="G18">
        <v>2.1800000000000002</v>
      </c>
      <c r="H18" s="6">
        <v>93.74</v>
      </c>
    </row>
    <row r="19" spans="1:8" x14ac:dyDescent="0.25">
      <c r="A19" s="1">
        <v>43882</v>
      </c>
      <c r="B19" t="s">
        <v>7</v>
      </c>
      <c r="C19" t="s">
        <v>8</v>
      </c>
      <c r="D19" t="s">
        <v>15</v>
      </c>
      <c r="E19" t="s">
        <v>21</v>
      </c>
      <c r="F19">
        <v>123</v>
      </c>
      <c r="G19">
        <v>2.84</v>
      </c>
      <c r="H19" s="6">
        <v>349.32</v>
      </c>
    </row>
    <row r="20" spans="1:8" x14ac:dyDescent="0.25">
      <c r="A20" s="1">
        <v>43885</v>
      </c>
      <c r="B20" t="s">
        <v>13</v>
      </c>
      <c r="C20" t="s">
        <v>14</v>
      </c>
      <c r="D20" t="s">
        <v>9</v>
      </c>
      <c r="E20" t="s">
        <v>22</v>
      </c>
      <c r="F20">
        <v>42</v>
      </c>
      <c r="G20">
        <v>1.87</v>
      </c>
      <c r="H20" s="6">
        <v>78.540000000000006</v>
      </c>
    </row>
    <row r="21" spans="1:8" x14ac:dyDescent="0.25">
      <c r="A21" s="1">
        <v>43888</v>
      </c>
      <c r="B21" t="s">
        <v>13</v>
      </c>
      <c r="C21" t="s">
        <v>14</v>
      </c>
      <c r="D21" t="s">
        <v>15</v>
      </c>
      <c r="E21" t="s">
        <v>21</v>
      </c>
      <c r="F21">
        <v>33</v>
      </c>
      <c r="G21">
        <v>2.84</v>
      </c>
      <c r="H21" s="6">
        <v>93.72</v>
      </c>
    </row>
    <row r="22" spans="1:8" x14ac:dyDescent="0.25">
      <c r="A22" s="1">
        <v>43892</v>
      </c>
      <c r="B22" t="s">
        <v>7</v>
      </c>
      <c r="C22" t="s">
        <v>17</v>
      </c>
      <c r="D22" t="s">
        <v>15</v>
      </c>
      <c r="E22" t="s">
        <v>16</v>
      </c>
      <c r="F22">
        <v>85</v>
      </c>
      <c r="G22">
        <v>1.87</v>
      </c>
      <c r="H22" s="6">
        <v>158.94999999999999</v>
      </c>
    </row>
    <row r="23" spans="1:8" x14ac:dyDescent="0.25">
      <c r="A23" s="1">
        <v>43895</v>
      </c>
      <c r="B23" t="s">
        <v>13</v>
      </c>
      <c r="C23" t="s">
        <v>23</v>
      </c>
      <c r="D23" t="s">
        <v>15</v>
      </c>
      <c r="E23" t="s">
        <v>21</v>
      </c>
      <c r="F23">
        <v>30</v>
      </c>
      <c r="G23">
        <v>2.84</v>
      </c>
      <c r="H23" s="6">
        <v>85.2</v>
      </c>
    </row>
    <row r="24" spans="1:8" x14ac:dyDescent="0.25">
      <c r="A24" s="1">
        <v>43898</v>
      </c>
      <c r="B24" t="s">
        <v>7</v>
      </c>
      <c r="C24" t="s">
        <v>8</v>
      </c>
      <c r="D24" t="s">
        <v>9</v>
      </c>
      <c r="E24" t="s">
        <v>10</v>
      </c>
      <c r="F24">
        <v>61</v>
      </c>
      <c r="G24">
        <v>1.77</v>
      </c>
      <c r="H24" s="6">
        <v>107.97</v>
      </c>
    </row>
    <row r="25" spans="1:8" x14ac:dyDescent="0.25">
      <c r="A25" s="1">
        <v>43901</v>
      </c>
      <c r="B25" t="s">
        <v>7</v>
      </c>
      <c r="C25" t="s">
        <v>8</v>
      </c>
      <c r="D25" t="s">
        <v>11</v>
      </c>
      <c r="E25" t="s">
        <v>12</v>
      </c>
      <c r="F25">
        <v>40</v>
      </c>
      <c r="G25">
        <v>3.49</v>
      </c>
      <c r="H25" s="6">
        <v>139.6</v>
      </c>
    </row>
    <row r="26" spans="1:8" x14ac:dyDescent="0.25">
      <c r="A26" s="1">
        <v>43904</v>
      </c>
      <c r="B26" t="s">
        <v>13</v>
      </c>
      <c r="C26" t="s">
        <v>14</v>
      </c>
      <c r="D26" t="s">
        <v>15</v>
      </c>
      <c r="E26" t="s">
        <v>16</v>
      </c>
      <c r="F26">
        <v>86</v>
      </c>
      <c r="G26">
        <v>1.87</v>
      </c>
      <c r="H26" s="6">
        <v>160.82</v>
      </c>
    </row>
    <row r="27" spans="1:8" x14ac:dyDescent="0.25">
      <c r="A27" s="1">
        <v>43907</v>
      </c>
      <c r="B27" t="s">
        <v>7</v>
      </c>
      <c r="C27" t="s">
        <v>17</v>
      </c>
      <c r="D27" t="s">
        <v>9</v>
      </c>
      <c r="E27" t="s">
        <v>10</v>
      </c>
      <c r="F27">
        <v>38</v>
      </c>
      <c r="G27">
        <v>1.77</v>
      </c>
      <c r="H27" s="6">
        <v>67.260000000000005</v>
      </c>
    </row>
    <row r="28" spans="1:8" x14ac:dyDescent="0.25">
      <c r="A28" s="1">
        <v>43910</v>
      </c>
      <c r="B28" t="s">
        <v>7</v>
      </c>
      <c r="C28" t="s">
        <v>17</v>
      </c>
      <c r="D28" t="s">
        <v>19</v>
      </c>
      <c r="E28" t="s">
        <v>20</v>
      </c>
      <c r="F28">
        <v>68</v>
      </c>
      <c r="G28">
        <v>1.68</v>
      </c>
      <c r="H28" s="6">
        <v>114.24</v>
      </c>
    </row>
    <row r="29" spans="1:8" x14ac:dyDescent="0.25">
      <c r="A29" s="1">
        <v>43913</v>
      </c>
      <c r="B29" t="s">
        <v>13</v>
      </c>
      <c r="C29" t="s">
        <v>23</v>
      </c>
      <c r="D29" t="s">
        <v>15</v>
      </c>
      <c r="E29" t="s">
        <v>16</v>
      </c>
      <c r="F29">
        <v>39</v>
      </c>
      <c r="G29">
        <v>1.87</v>
      </c>
      <c r="H29" s="6">
        <v>72.930000000000007</v>
      </c>
    </row>
    <row r="30" spans="1:8" x14ac:dyDescent="0.25">
      <c r="A30" s="1">
        <v>43916</v>
      </c>
      <c r="B30" t="s">
        <v>7</v>
      </c>
      <c r="C30" t="s">
        <v>8</v>
      </c>
      <c r="D30" t="s">
        <v>9</v>
      </c>
      <c r="E30" t="s">
        <v>22</v>
      </c>
      <c r="F30">
        <v>103</v>
      </c>
      <c r="G30">
        <v>1.87</v>
      </c>
      <c r="H30" s="6">
        <v>192.61</v>
      </c>
    </row>
    <row r="31" spans="1:8" x14ac:dyDescent="0.25">
      <c r="A31" s="1">
        <v>43919</v>
      </c>
      <c r="B31" t="s">
        <v>7</v>
      </c>
      <c r="C31" t="s">
        <v>8</v>
      </c>
      <c r="D31" t="s">
        <v>15</v>
      </c>
      <c r="E31" t="s">
        <v>21</v>
      </c>
      <c r="F31">
        <v>193</v>
      </c>
      <c r="G31">
        <v>2.84</v>
      </c>
      <c r="H31" s="6">
        <v>548.12</v>
      </c>
    </row>
    <row r="32" spans="1:8" x14ac:dyDescent="0.25">
      <c r="A32" s="1">
        <v>43922</v>
      </c>
      <c r="B32" t="s">
        <v>13</v>
      </c>
      <c r="C32" t="s">
        <v>14</v>
      </c>
      <c r="D32" t="s">
        <v>9</v>
      </c>
      <c r="E32" t="s">
        <v>10</v>
      </c>
      <c r="F32">
        <v>58</v>
      </c>
      <c r="G32">
        <v>1.77</v>
      </c>
      <c r="H32" s="6">
        <v>102.66</v>
      </c>
    </row>
    <row r="33" spans="1:8" x14ac:dyDescent="0.25">
      <c r="A33" s="1">
        <v>43925</v>
      </c>
      <c r="B33" t="s">
        <v>13</v>
      </c>
      <c r="C33" t="s">
        <v>14</v>
      </c>
      <c r="D33" t="s">
        <v>19</v>
      </c>
      <c r="E33" t="s">
        <v>20</v>
      </c>
      <c r="F33">
        <v>68</v>
      </c>
      <c r="G33">
        <v>1.68</v>
      </c>
      <c r="H33" s="6">
        <v>114.24</v>
      </c>
    </row>
    <row r="34" spans="1:8" x14ac:dyDescent="0.25">
      <c r="A34" s="1">
        <v>43928</v>
      </c>
      <c r="B34" t="s">
        <v>7</v>
      </c>
      <c r="C34" t="s">
        <v>17</v>
      </c>
      <c r="D34" t="s">
        <v>9</v>
      </c>
      <c r="E34" t="s">
        <v>10</v>
      </c>
      <c r="F34">
        <v>91</v>
      </c>
      <c r="G34">
        <v>1.77</v>
      </c>
      <c r="H34" s="6">
        <v>161.07</v>
      </c>
    </row>
    <row r="35" spans="1:8" x14ac:dyDescent="0.25">
      <c r="A35" s="1">
        <v>43931</v>
      </c>
      <c r="B35" t="s">
        <v>7</v>
      </c>
      <c r="C35" t="s">
        <v>17</v>
      </c>
      <c r="D35" t="s">
        <v>11</v>
      </c>
      <c r="E35" t="s">
        <v>12</v>
      </c>
      <c r="F35">
        <v>23</v>
      </c>
      <c r="G35">
        <v>3.49</v>
      </c>
      <c r="H35" s="6">
        <v>80.27</v>
      </c>
    </row>
    <row r="36" spans="1:8" x14ac:dyDescent="0.25">
      <c r="A36" s="1">
        <v>43934</v>
      </c>
      <c r="B36" t="s">
        <v>13</v>
      </c>
      <c r="C36" t="s">
        <v>23</v>
      </c>
      <c r="D36" t="s">
        <v>19</v>
      </c>
      <c r="E36" t="s">
        <v>20</v>
      </c>
      <c r="F36">
        <v>28</v>
      </c>
      <c r="G36">
        <v>1.68</v>
      </c>
      <c r="H36" s="6">
        <v>47.04</v>
      </c>
    </row>
    <row r="37" spans="1:8" x14ac:dyDescent="0.25">
      <c r="A37" s="1">
        <v>43937</v>
      </c>
      <c r="B37" t="s">
        <v>7</v>
      </c>
      <c r="C37" t="s">
        <v>8</v>
      </c>
      <c r="D37" t="s">
        <v>9</v>
      </c>
      <c r="E37" t="s">
        <v>10</v>
      </c>
      <c r="F37">
        <v>48</v>
      </c>
      <c r="G37">
        <v>1.77</v>
      </c>
      <c r="H37" s="6">
        <v>84.96</v>
      </c>
    </row>
    <row r="38" spans="1:8" x14ac:dyDescent="0.25">
      <c r="A38" s="1">
        <v>43940</v>
      </c>
      <c r="B38" t="s">
        <v>7</v>
      </c>
      <c r="C38" t="s">
        <v>8</v>
      </c>
      <c r="D38" t="s">
        <v>19</v>
      </c>
      <c r="E38" t="s">
        <v>20</v>
      </c>
      <c r="F38">
        <v>134</v>
      </c>
      <c r="G38">
        <v>1.68</v>
      </c>
      <c r="H38" s="6">
        <v>225.12</v>
      </c>
    </row>
    <row r="39" spans="1:8" x14ac:dyDescent="0.25">
      <c r="A39" s="1">
        <v>43943</v>
      </c>
      <c r="B39" t="s">
        <v>13</v>
      </c>
      <c r="C39" t="s">
        <v>14</v>
      </c>
      <c r="D39" t="s">
        <v>9</v>
      </c>
      <c r="E39" t="s">
        <v>10</v>
      </c>
      <c r="F39">
        <v>20</v>
      </c>
      <c r="G39">
        <v>1.77</v>
      </c>
      <c r="H39" s="6">
        <v>35.4</v>
      </c>
    </row>
    <row r="40" spans="1:8" x14ac:dyDescent="0.25">
      <c r="A40" s="1">
        <v>43946</v>
      </c>
      <c r="B40" t="s">
        <v>7</v>
      </c>
      <c r="C40" t="s">
        <v>17</v>
      </c>
      <c r="D40" t="s">
        <v>9</v>
      </c>
      <c r="E40" t="s">
        <v>10</v>
      </c>
      <c r="F40">
        <v>53</v>
      </c>
      <c r="G40">
        <v>1.77</v>
      </c>
      <c r="H40" s="6">
        <v>93.81</v>
      </c>
    </row>
    <row r="41" spans="1:8" x14ac:dyDescent="0.25">
      <c r="A41" s="1">
        <v>43949</v>
      </c>
      <c r="B41" t="s">
        <v>7</v>
      </c>
      <c r="C41" t="s">
        <v>17</v>
      </c>
      <c r="D41" t="s">
        <v>19</v>
      </c>
      <c r="E41" t="s">
        <v>20</v>
      </c>
      <c r="F41">
        <v>64</v>
      </c>
      <c r="G41">
        <v>1.68</v>
      </c>
      <c r="H41" s="6">
        <v>107.52</v>
      </c>
    </row>
    <row r="42" spans="1:8" x14ac:dyDescent="0.25">
      <c r="A42" s="1">
        <v>43952</v>
      </c>
      <c r="B42" t="s">
        <v>13</v>
      </c>
      <c r="C42" t="s">
        <v>23</v>
      </c>
      <c r="D42" t="s">
        <v>15</v>
      </c>
      <c r="E42" t="s">
        <v>16</v>
      </c>
      <c r="F42">
        <v>63</v>
      </c>
      <c r="G42">
        <v>1.87</v>
      </c>
      <c r="H42" s="6">
        <v>117.81</v>
      </c>
    </row>
    <row r="43" spans="1:8" x14ac:dyDescent="0.25">
      <c r="A43" s="1">
        <v>43955</v>
      </c>
      <c r="B43" t="s">
        <v>7</v>
      </c>
      <c r="C43" t="s">
        <v>8</v>
      </c>
      <c r="D43" t="s">
        <v>9</v>
      </c>
      <c r="E43" t="s">
        <v>22</v>
      </c>
      <c r="F43">
        <v>105</v>
      </c>
      <c r="G43">
        <v>1.87</v>
      </c>
      <c r="H43" s="6">
        <v>196.35</v>
      </c>
    </row>
    <row r="44" spans="1:8" x14ac:dyDescent="0.25">
      <c r="A44" s="1">
        <v>43958</v>
      </c>
      <c r="B44" t="s">
        <v>7</v>
      </c>
      <c r="C44" t="s">
        <v>8</v>
      </c>
      <c r="D44" t="s">
        <v>15</v>
      </c>
      <c r="E44" t="s">
        <v>21</v>
      </c>
      <c r="F44">
        <v>138</v>
      </c>
      <c r="G44">
        <v>2.84</v>
      </c>
      <c r="H44" s="6">
        <v>391.92</v>
      </c>
    </row>
    <row r="45" spans="1:8" x14ac:dyDescent="0.25">
      <c r="A45" s="1">
        <v>43961</v>
      </c>
      <c r="B45" t="s">
        <v>13</v>
      </c>
      <c r="C45" t="s">
        <v>14</v>
      </c>
      <c r="D45" t="s">
        <v>9</v>
      </c>
      <c r="E45" t="s">
        <v>10</v>
      </c>
      <c r="F45">
        <v>25</v>
      </c>
      <c r="G45">
        <v>1.77</v>
      </c>
      <c r="H45" s="6">
        <v>44.25</v>
      </c>
    </row>
    <row r="46" spans="1:8" x14ac:dyDescent="0.25">
      <c r="A46" s="1">
        <v>43964</v>
      </c>
      <c r="B46" t="s">
        <v>13</v>
      </c>
      <c r="C46" t="s">
        <v>14</v>
      </c>
      <c r="D46" t="s">
        <v>11</v>
      </c>
      <c r="E46" t="s">
        <v>12</v>
      </c>
      <c r="F46">
        <v>21</v>
      </c>
      <c r="G46">
        <v>3.49</v>
      </c>
      <c r="H46" s="6">
        <v>73.290000000000006</v>
      </c>
    </row>
    <row r="47" spans="1:8" x14ac:dyDescent="0.25">
      <c r="A47" s="1">
        <v>43967</v>
      </c>
      <c r="B47" t="s">
        <v>7</v>
      </c>
      <c r="C47" t="s">
        <v>17</v>
      </c>
      <c r="D47" t="s">
        <v>9</v>
      </c>
      <c r="E47" t="s">
        <v>10</v>
      </c>
      <c r="F47">
        <v>61</v>
      </c>
      <c r="G47">
        <v>1.77</v>
      </c>
      <c r="H47" s="6">
        <v>107.97</v>
      </c>
    </row>
    <row r="48" spans="1:8" x14ac:dyDescent="0.25">
      <c r="A48" s="1">
        <v>43970</v>
      </c>
      <c r="B48" t="s">
        <v>7</v>
      </c>
      <c r="C48" t="s">
        <v>17</v>
      </c>
      <c r="D48" t="s">
        <v>19</v>
      </c>
      <c r="E48" t="s">
        <v>20</v>
      </c>
      <c r="F48">
        <v>49</v>
      </c>
      <c r="G48">
        <v>1.68</v>
      </c>
      <c r="H48" s="6">
        <v>82.32</v>
      </c>
    </row>
    <row r="49" spans="1:8" x14ac:dyDescent="0.25">
      <c r="A49" s="1">
        <v>43973</v>
      </c>
      <c r="B49" t="s">
        <v>13</v>
      </c>
      <c r="C49" t="s">
        <v>23</v>
      </c>
      <c r="D49" t="s">
        <v>15</v>
      </c>
      <c r="E49" t="s">
        <v>16</v>
      </c>
      <c r="F49">
        <v>55</v>
      </c>
      <c r="G49">
        <v>1.87</v>
      </c>
      <c r="H49" s="6">
        <v>102.85</v>
      </c>
    </row>
    <row r="50" spans="1:8" x14ac:dyDescent="0.25">
      <c r="A50" s="1">
        <v>43976</v>
      </c>
      <c r="B50" t="s">
        <v>7</v>
      </c>
      <c r="C50" t="s">
        <v>8</v>
      </c>
      <c r="D50" t="s">
        <v>15</v>
      </c>
      <c r="E50" t="s">
        <v>18</v>
      </c>
      <c r="F50">
        <v>27</v>
      </c>
      <c r="G50">
        <v>2.1800000000000002</v>
      </c>
      <c r="H50" s="6">
        <v>58.86</v>
      </c>
    </row>
    <row r="51" spans="1:8" x14ac:dyDescent="0.25">
      <c r="A51" s="1">
        <v>43979</v>
      </c>
      <c r="B51" t="s">
        <v>7</v>
      </c>
      <c r="C51" t="s">
        <v>8</v>
      </c>
      <c r="D51" t="s">
        <v>9</v>
      </c>
      <c r="E51" t="s">
        <v>10</v>
      </c>
      <c r="F51">
        <v>58</v>
      </c>
      <c r="G51">
        <v>1.77</v>
      </c>
      <c r="H51" s="6">
        <v>102.66</v>
      </c>
    </row>
    <row r="52" spans="1:8" x14ac:dyDescent="0.25">
      <c r="A52" s="1">
        <v>43982</v>
      </c>
      <c r="B52" t="s">
        <v>7</v>
      </c>
      <c r="C52" t="s">
        <v>8</v>
      </c>
      <c r="D52" t="s">
        <v>11</v>
      </c>
      <c r="E52" t="s">
        <v>12</v>
      </c>
      <c r="F52">
        <v>33</v>
      </c>
      <c r="G52">
        <v>3.49</v>
      </c>
      <c r="H52" s="6">
        <v>115.17</v>
      </c>
    </row>
    <row r="53" spans="1:8" x14ac:dyDescent="0.25">
      <c r="A53" s="1">
        <v>43985</v>
      </c>
      <c r="B53" t="s">
        <v>13</v>
      </c>
      <c r="C53" t="s">
        <v>14</v>
      </c>
      <c r="D53" t="s">
        <v>15</v>
      </c>
      <c r="E53" t="s">
        <v>21</v>
      </c>
      <c r="F53">
        <v>288</v>
      </c>
      <c r="G53">
        <v>2.84</v>
      </c>
      <c r="H53" s="6">
        <v>817.92</v>
      </c>
    </row>
    <row r="54" spans="1:8" x14ac:dyDescent="0.25">
      <c r="A54" s="1">
        <v>43988</v>
      </c>
      <c r="B54" t="s">
        <v>7</v>
      </c>
      <c r="C54" t="s">
        <v>17</v>
      </c>
      <c r="D54" t="s">
        <v>15</v>
      </c>
      <c r="E54" t="s">
        <v>16</v>
      </c>
      <c r="F54">
        <v>76</v>
      </c>
      <c r="G54">
        <v>1.87</v>
      </c>
      <c r="H54" s="6">
        <v>142.12</v>
      </c>
    </row>
    <row r="55" spans="1:8" x14ac:dyDescent="0.25">
      <c r="A55" s="1">
        <v>43991</v>
      </c>
      <c r="B55" t="s">
        <v>13</v>
      </c>
      <c r="C55" t="s">
        <v>23</v>
      </c>
      <c r="D55" t="s">
        <v>9</v>
      </c>
      <c r="E55" t="s">
        <v>10</v>
      </c>
      <c r="F55">
        <v>42</v>
      </c>
      <c r="G55">
        <v>1.77</v>
      </c>
      <c r="H55" s="6">
        <v>74.34</v>
      </c>
    </row>
    <row r="56" spans="1:8" x14ac:dyDescent="0.25">
      <c r="A56" s="1">
        <v>43994</v>
      </c>
      <c r="B56" t="s">
        <v>13</v>
      </c>
      <c r="C56" t="s">
        <v>23</v>
      </c>
      <c r="D56" t="s">
        <v>11</v>
      </c>
      <c r="E56" t="s">
        <v>12</v>
      </c>
      <c r="F56">
        <v>20</v>
      </c>
      <c r="G56">
        <v>3.49</v>
      </c>
      <c r="H56" s="6">
        <v>69.8</v>
      </c>
    </row>
    <row r="57" spans="1:8" x14ac:dyDescent="0.25">
      <c r="A57" s="1">
        <v>43997</v>
      </c>
      <c r="B57" t="s">
        <v>7</v>
      </c>
      <c r="C57" t="s">
        <v>8</v>
      </c>
      <c r="D57" t="s">
        <v>9</v>
      </c>
      <c r="E57" t="s">
        <v>10</v>
      </c>
      <c r="F57">
        <v>75</v>
      </c>
      <c r="G57">
        <v>1.77</v>
      </c>
      <c r="H57" s="6">
        <v>132.75</v>
      </c>
    </row>
    <row r="58" spans="1:8" x14ac:dyDescent="0.25">
      <c r="A58" s="1">
        <v>44000</v>
      </c>
      <c r="B58" t="s">
        <v>7</v>
      </c>
      <c r="C58" t="s">
        <v>8</v>
      </c>
      <c r="D58" t="s">
        <v>11</v>
      </c>
      <c r="E58" t="s">
        <v>12</v>
      </c>
      <c r="F58">
        <v>38</v>
      </c>
      <c r="G58">
        <v>3.49</v>
      </c>
      <c r="H58" s="6">
        <v>132.62</v>
      </c>
    </row>
    <row r="59" spans="1:8" x14ac:dyDescent="0.25">
      <c r="A59" s="1">
        <v>44003</v>
      </c>
      <c r="B59" t="s">
        <v>13</v>
      </c>
      <c r="C59" t="s">
        <v>14</v>
      </c>
      <c r="D59" t="s">
        <v>9</v>
      </c>
      <c r="E59" t="s">
        <v>10</v>
      </c>
      <c r="F59">
        <v>306</v>
      </c>
      <c r="G59">
        <v>1.77</v>
      </c>
      <c r="H59" s="6">
        <v>541.62</v>
      </c>
    </row>
    <row r="60" spans="1:8" x14ac:dyDescent="0.25">
      <c r="A60" s="1">
        <v>44006</v>
      </c>
      <c r="B60" t="s">
        <v>13</v>
      </c>
      <c r="C60" t="s">
        <v>14</v>
      </c>
      <c r="D60" t="s">
        <v>19</v>
      </c>
      <c r="E60" t="s">
        <v>20</v>
      </c>
      <c r="F60">
        <v>28</v>
      </c>
      <c r="G60">
        <v>1.68</v>
      </c>
      <c r="H60" s="6">
        <v>47.04</v>
      </c>
    </row>
    <row r="61" spans="1:8" x14ac:dyDescent="0.25">
      <c r="A61" s="1">
        <v>44009</v>
      </c>
      <c r="B61" t="s">
        <v>7</v>
      </c>
      <c r="C61" t="s">
        <v>17</v>
      </c>
      <c r="D61" t="s">
        <v>9</v>
      </c>
      <c r="E61" t="s">
        <v>22</v>
      </c>
      <c r="F61">
        <v>110</v>
      </c>
      <c r="G61">
        <v>1.87</v>
      </c>
      <c r="H61" s="6">
        <v>205.7</v>
      </c>
    </row>
    <row r="62" spans="1:8" x14ac:dyDescent="0.25">
      <c r="A62" s="1">
        <v>44012</v>
      </c>
      <c r="B62" t="s">
        <v>7</v>
      </c>
      <c r="C62" t="s">
        <v>17</v>
      </c>
      <c r="D62" t="s">
        <v>15</v>
      </c>
      <c r="E62" t="s">
        <v>21</v>
      </c>
      <c r="F62">
        <v>51</v>
      </c>
      <c r="G62">
        <v>2.84</v>
      </c>
      <c r="H62" s="6">
        <v>144.84</v>
      </c>
    </row>
    <row r="63" spans="1:8" x14ac:dyDescent="0.25">
      <c r="A63" s="1">
        <v>44015</v>
      </c>
      <c r="B63" t="s">
        <v>13</v>
      </c>
      <c r="C63" t="s">
        <v>23</v>
      </c>
      <c r="D63" t="s">
        <v>9</v>
      </c>
      <c r="E63" t="s">
        <v>10</v>
      </c>
      <c r="F63">
        <v>52</v>
      </c>
      <c r="G63">
        <v>1.77</v>
      </c>
      <c r="H63" s="6">
        <v>92.04</v>
      </c>
    </row>
    <row r="64" spans="1:8" x14ac:dyDescent="0.25">
      <c r="A64" s="1">
        <v>44018</v>
      </c>
      <c r="B64" t="s">
        <v>13</v>
      </c>
      <c r="C64" t="s">
        <v>23</v>
      </c>
      <c r="D64" t="s">
        <v>11</v>
      </c>
      <c r="E64" t="s">
        <v>12</v>
      </c>
      <c r="F64">
        <v>28</v>
      </c>
      <c r="G64">
        <v>3.49</v>
      </c>
      <c r="H64" s="6">
        <v>97.72</v>
      </c>
    </row>
    <row r="65" spans="1:8" x14ac:dyDescent="0.25">
      <c r="A65" s="1">
        <v>44021</v>
      </c>
      <c r="B65" t="s">
        <v>7</v>
      </c>
      <c r="C65" t="s">
        <v>8</v>
      </c>
      <c r="D65" t="s">
        <v>9</v>
      </c>
      <c r="E65" t="s">
        <v>10</v>
      </c>
      <c r="F65">
        <v>136</v>
      </c>
      <c r="G65">
        <v>1.77</v>
      </c>
      <c r="H65" s="6">
        <v>240.72</v>
      </c>
    </row>
    <row r="66" spans="1:8" x14ac:dyDescent="0.25">
      <c r="A66" s="1">
        <v>44024</v>
      </c>
      <c r="B66" t="s">
        <v>7</v>
      </c>
      <c r="C66" t="s">
        <v>8</v>
      </c>
      <c r="D66" t="s">
        <v>11</v>
      </c>
      <c r="E66" t="s">
        <v>12</v>
      </c>
      <c r="F66">
        <v>42</v>
      </c>
      <c r="G66">
        <v>3.49</v>
      </c>
      <c r="H66" s="6">
        <v>146.58000000000001</v>
      </c>
    </row>
    <row r="67" spans="1:8" x14ac:dyDescent="0.25">
      <c r="A67" s="1">
        <v>44027</v>
      </c>
      <c r="B67" t="s">
        <v>13</v>
      </c>
      <c r="C67" t="s">
        <v>14</v>
      </c>
      <c r="D67" t="s">
        <v>15</v>
      </c>
      <c r="E67" t="s">
        <v>16</v>
      </c>
      <c r="F67">
        <v>75</v>
      </c>
      <c r="G67">
        <v>1.87</v>
      </c>
      <c r="H67" s="6">
        <v>140.25</v>
      </c>
    </row>
    <row r="68" spans="1:8" x14ac:dyDescent="0.25">
      <c r="A68" s="1">
        <v>44030</v>
      </c>
      <c r="B68" t="s">
        <v>7</v>
      </c>
      <c r="C68" t="s">
        <v>17</v>
      </c>
      <c r="D68" t="s">
        <v>9</v>
      </c>
      <c r="E68" t="s">
        <v>22</v>
      </c>
      <c r="F68">
        <v>72</v>
      </c>
      <c r="G68">
        <v>1.87</v>
      </c>
      <c r="H68" s="6">
        <v>134.63999999999999</v>
      </c>
    </row>
    <row r="69" spans="1:8" x14ac:dyDescent="0.25">
      <c r="A69" s="1">
        <v>44033</v>
      </c>
      <c r="B69" t="s">
        <v>7</v>
      </c>
      <c r="C69" t="s">
        <v>17</v>
      </c>
      <c r="D69" t="s">
        <v>15</v>
      </c>
      <c r="E69" t="s">
        <v>21</v>
      </c>
      <c r="F69">
        <v>56</v>
      </c>
      <c r="G69">
        <v>2.84</v>
      </c>
      <c r="H69" s="6">
        <v>159.04</v>
      </c>
    </row>
    <row r="70" spans="1:8" x14ac:dyDescent="0.25">
      <c r="A70" s="1">
        <v>44036</v>
      </c>
      <c r="B70" t="s">
        <v>13</v>
      </c>
      <c r="C70" t="s">
        <v>23</v>
      </c>
      <c r="D70" t="s">
        <v>9</v>
      </c>
      <c r="E70" t="s">
        <v>22</v>
      </c>
      <c r="F70">
        <v>51</v>
      </c>
      <c r="G70">
        <v>1.87</v>
      </c>
      <c r="H70" s="6">
        <v>95.37</v>
      </c>
    </row>
    <row r="71" spans="1:8" x14ac:dyDescent="0.25">
      <c r="A71" s="1">
        <v>44039</v>
      </c>
      <c r="B71" t="s">
        <v>13</v>
      </c>
      <c r="C71" t="s">
        <v>23</v>
      </c>
      <c r="D71" t="s">
        <v>19</v>
      </c>
      <c r="E71" t="s">
        <v>20</v>
      </c>
      <c r="F71">
        <v>31</v>
      </c>
      <c r="G71">
        <v>1.68</v>
      </c>
      <c r="H71" s="6">
        <v>52.08</v>
      </c>
    </row>
    <row r="72" spans="1:8" x14ac:dyDescent="0.25">
      <c r="A72" s="1">
        <v>44042</v>
      </c>
      <c r="B72" t="s">
        <v>7</v>
      </c>
      <c r="C72" t="s">
        <v>8</v>
      </c>
      <c r="D72" t="s">
        <v>9</v>
      </c>
      <c r="E72" t="s">
        <v>22</v>
      </c>
      <c r="F72">
        <v>56</v>
      </c>
      <c r="G72">
        <v>1.87</v>
      </c>
      <c r="H72" s="6">
        <v>104.72</v>
      </c>
    </row>
    <row r="73" spans="1:8" x14ac:dyDescent="0.25">
      <c r="A73" s="1">
        <v>44045</v>
      </c>
      <c r="B73" t="s">
        <v>7</v>
      </c>
      <c r="C73" t="s">
        <v>8</v>
      </c>
      <c r="D73" t="s">
        <v>15</v>
      </c>
      <c r="E73" t="s">
        <v>21</v>
      </c>
      <c r="F73">
        <v>137</v>
      </c>
      <c r="G73">
        <v>2.84</v>
      </c>
      <c r="H73" s="6">
        <v>389.08</v>
      </c>
    </row>
    <row r="74" spans="1:8" x14ac:dyDescent="0.25">
      <c r="A74" s="1">
        <v>44048</v>
      </c>
      <c r="B74" t="s">
        <v>13</v>
      </c>
      <c r="C74" t="s">
        <v>14</v>
      </c>
      <c r="D74" t="s">
        <v>15</v>
      </c>
      <c r="E74" t="s">
        <v>16</v>
      </c>
      <c r="F74">
        <v>107</v>
      </c>
      <c r="G74">
        <v>1.87</v>
      </c>
      <c r="H74" s="6">
        <v>200.09</v>
      </c>
    </row>
    <row r="75" spans="1:8" x14ac:dyDescent="0.25">
      <c r="A75" s="1">
        <v>44051</v>
      </c>
      <c r="B75" t="s">
        <v>7</v>
      </c>
      <c r="C75" t="s">
        <v>17</v>
      </c>
      <c r="D75" t="s">
        <v>9</v>
      </c>
      <c r="E75" t="s">
        <v>10</v>
      </c>
      <c r="F75">
        <v>24</v>
      </c>
      <c r="G75">
        <v>1.77</v>
      </c>
      <c r="H75" s="6">
        <v>42.48</v>
      </c>
    </row>
    <row r="76" spans="1:8" x14ac:dyDescent="0.25">
      <c r="A76" s="1">
        <v>44054</v>
      </c>
      <c r="B76" t="s">
        <v>7</v>
      </c>
      <c r="C76" t="s">
        <v>17</v>
      </c>
      <c r="D76" t="s">
        <v>11</v>
      </c>
      <c r="E76" t="s">
        <v>12</v>
      </c>
      <c r="F76">
        <v>30</v>
      </c>
      <c r="G76">
        <v>3.49</v>
      </c>
      <c r="H76" s="6">
        <v>104.7</v>
      </c>
    </row>
    <row r="77" spans="1:8" x14ac:dyDescent="0.25">
      <c r="A77" s="1">
        <v>44057</v>
      </c>
      <c r="B77" t="s">
        <v>13</v>
      </c>
      <c r="C77" t="s">
        <v>23</v>
      </c>
      <c r="D77" t="s">
        <v>15</v>
      </c>
      <c r="E77" t="s">
        <v>16</v>
      </c>
      <c r="F77">
        <v>70</v>
      </c>
      <c r="G77">
        <v>1.87</v>
      </c>
      <c r="H77" s="6">
        <v>130.9</v>
      </c>
    </row>
    <row r="78" spans="1:8" x14ac:dyDescent="0.25">
      <c r="A78" s="1">
        <v>44060</v>
      </c>
      <c r="B78" t="s">
        <v>7</v>
      </c>
      <c r="C78" t="s">
        <v>8</v>
      </c>
      <c r="D78" t="s">
        <v>15</v>
      </c>
      <c r="E78" t="s">
        <v>18</v>
      </c>
      <c r="F78">
        <v>31</v>
      </c>
      <c r="G78">
        <v>2.1800000000000002</v>
      </c>
      <c r="H78" s="6">
        <v>67.58</v>
      </c>
    </row>
    <row r="79" spans="1:8" x14ac:dyDescent="0.25">
      <c r="A79" s="1">
        <v>44063</v>
      </c>
      <c r="B79" t="s">
        <v>7</v>
      </c>
      <c r="C79" t="s">
        <v>8</v>
      </c>
      <c r="D79" t="s">
        <v>9</v>
      </c>
      <c r="E79" t="s">
        <v>10</v>
      </c>
      <c r="F79">
        <v>109</v>
      </c>
      <c r="G79">
        <v>1.77</v>
      </c>
      <c r="H79" s="6">
        <v>192.93</v>
      </c>
    </row>
    <row r="80" spans="1:8" x14ac:dyDescent="0.25">
      <c r="A80" s="1">
        <v>44066</v>
      </c>
      <c r="B80" t="s">
        <v>7</v>
      </c>
      <c r="C80" t="s">
        <v>8</v>
      </c>
      <c r="D80" t="s">
        <v>11</v>
      </c>
      <c r="E80" t="s">
        <v>12</v>
      </c>
      <c r="F80">
        <v>21</v>
      </c>
      <c r="G80">
        <v>3.49</v>
      </c>
      <c r="H80" s="6">
        <v>73.290000000000006</v>
      </c>
    </row>
    <row r="81" spans="1:8" x14ac:dyDescent="0.25">
      <c r="A81" s="1">
        <v>44069</v>
      </c>
      <c r="B81" t="s">
        <v>13</v>
      </c>
      <c r="C81" t="s">
        <v>14</v>
      </c>
      <c r="D81" t="s">
        <v>15</v>
      </c>
      <c r="E81" t="s">
        <v>16</v>
      </c>
      <c r="F81">
        <v>80</v>
      </c>
      <c r="G81">
        <v>1.87</v>
      </c>
      <c r="H81" s="6">
        <v>149.6</v>
      </c>
    </row>
    <row r="82" spans="1:8" x14ac:dyDescent="0.25">
      <c r="A82" s="1">
        <v>44072</v>
      </c>
      <c r="B82" t="s">
        <v>7</v>
      </c>
      <c r="C82" t="s">
        <v>17</v>
      </c>
      <c r="D82" t="s">
        <v>9</v>
      </c>
      <c r="E82" t="s">
        <v>22</v>
      </c>
      <c r="F82">
        <v>75</v>
      </c>
      <c r="G82">
        <v>1.87</v>
      </c>
      <c r="H82" s="6">
        <v>140.25</v>
      </c>
    </row>
    <row r="83" spans="1:8" x14ac:dyDescent="0.25">
      <c r="A83" s="1">
        <v>44075</v>
      </c>
      <c r="B83" t="s">
        <v>7</v>
      </c>
      <c r="C83" t="s">
        <v>17</v>
      </c>
      <c r="D83" t="s">
        <v>15</v>
      </c>
      <c r="E83" t="s">
        <v>21</v>
      </c>
      <c r="F83">
        <v>74</v>
      </c>
      <c r="G83">
        <v>2.84</v>
      </c>
      <c r="H83" s="6">
        <v>210.16</v>
      </c>
    </row>
    <row r="84" spans="1:8" x14ac:dyDescent="0.25">
      <c r="A84" s="1">
        <v>44078</v>
      </c>
      <c r="B84" t="s">
        <v>13</v>
      </c>
      <c r="C84" t="s">
        <v>23</v>
      </c>
      <c r="D84" t="s">
        <v>9</v>
      </c>
      <c r="E84" t="s">
        <v>10</v>
      </c>
      <c r="F84">
        <v>45</v>
      </c>
      <c r="G84">
        <v>1.77</v>
      </c>
      <c r="H84" s="6">
        <v>79.650000000000006</v>
      </c>
    </row>
    <row r="85" spans="1:8" x14ac:dyDescent="0.25">
      <c r="A85" s="1">
        <v>44081</v>
      </c>
      <c r="B85" t="s">
        <v>7</v>
      </c>
      <c r="C85" t="s">
        <v>8</v>
      </c>
      <c r="D85" t="s">
        <v>15</v>
      </c>
      <c r="E85" t="s">
        <v>18</v>
      </c>
      <c r="F85">
        <v>28</v>
      </c>
      <c r="G85">
        <v>2.1800000000000002</v>
      </c>
      <c r="H85" s="6">
        <v>61.04</v>
      </c>
    </row>
    <row r="86" spans="1:8" x14ac:dyDescent="0.25">
      <c r="A86" s="1">
        <v>44084</v>
      </c>
      <c r="B86" t="s">
        <v>7</v>
      </c>
      <c r="C86" t="s">
        <v>8</v>
      </c>
      <c r="D86" t="s">
        <v>9</v>
      </c>
      <c r="E86" t="s">
        <v>10</v>
      </c>
      <c r="F86">
        <v>143</v>
      </c>
      <c r="G86">
        <v>1.77</v>
      </c>
      <c r="H86" s="6">
        <v>253.11</v>
      </c>
    </row>
    <row r="87" spans="1:8" x14ac:dyDescent="0.25">
      <c r="A87" s="1">
        <v>44087</v>
      </c>
      <c r="B87" t="s">
        <v>7</v>
      </c>
      <c r="C87" t="s">
        <v>8</v>
      </c>
      <c r="D87" t="s">
        <v>19</v>
      </c>
      <c r="E87" t="s">
        <v>24</v>
      </c>
      <c r="F87">
        <v>27</v>
      </c>
      <c r="G87">
        <v>3.15</v>
      </c>
      <c r="H87" s="6">
        <v>85.05</v>
      </c>
    </row>
    <row r="88" spans="1:8" x14ac:dyDescent="0.25">
      <c r="A88" s="1">
        <v>44090</v>
      </c>
      <c r="B88" t="s">
        <v>13</v>
      </c>
      <c r="C88" t="s">
        <v>14</v>
      </c>
      <c r="D88" t="s">
        <v>9</v>
      </c>
      <c r="E88" t="s">
        <v>10</v>
      </c>
      <c r="F88">
        <v>133</v>
      </c>
      <c r="G88">
        <v>1.77</v>
      </c>
      <c r="H88" s="6">
        <v>235.41</v>
      </c>
    </row>
    <row r="89" spans="1:8" x14ac:dyDescent="0.25">
      <c r="A89" s="1">
        <v>44093</v>
      </c>
      <c r="B89" t="s">
        <v>7</v>
      </c>
      <c r="C89" t="s">
        <v>17</v>
      </c>
      <c r="D89" t="s">
        <v>15</v>
      </c>
      <c r="E89" t="s">
        <v>18</v>
      </c>
      <c r="F89">
        <v>110</v>
      </c>
      <c r="G89">
        <v>2.1800000000000002</v>
      </c>
      <c r="H89" s="6">
        <v>239.8</v>
      </c>
    </row>
    <row r="90" spans="1:8" x14ac:dyDescent="0.25">
      <c r="A90" s="1">
        <v>44096</v>
      </c>
      <c r="B90" t="s">
        <v>7</v>
      </c>
      <c r="C90" t="s">
        <v>17</v>
      </c>
      <c r="D90" t="s">
        <v>15</v>
      </c>
      <c r="E90" t="s">
        <v>16</v>
      </c>
      <c r="F90">
        <v>65</v>
      </c>
      <c r="G90">
        <v>1.87</v>
      </c>
      <c r="H90" s="6">
        <v>121.55</v>
      </c>
    </row>
    <row r="91" spans="1:8" x14ac:dyDescent="0.25">
      <c r="A91" s="1">
        <v>44099</v>
      </c>
      <c r="B91" t="s">
        <v>13</v>
      </c>
      <c r="C91" t="s">
        <v>23</v>
      </c>
      <c r="D91" t="s">
        <v>9</v>
      </c>
      <c r="E91" t="s">
        <v>22</v>
      </c>
      <c r="F91">
        <v>33</v>
      </c>
      <c r="G91">
        <v>1.87</v>
      </c>
      <c r="H91" s="6">
        <v>61.71</v>
      </c>
    </row>
    <row r="92" spans="1:8" x14ac:dyDescent="0.25">
      <c r="A92" s="1">
        <v>44102</v>
      </c>
      <c r="B92" t="s">
        <v>7</v>
      </c>
      <c r="C92" t="s">
        <v>8</v>
      </c>
      <c r="D92" t="s">
        <v>15</v>
      </c>
      <c r="E92" t="s">
        <v>18</v>
      </c>
      <c r="F92">
        <v>81</v>
      </c>
      <c r="G92">
        <v>2.1800000000000002</v>
      </c>
      <c r="H92" s="6">
        <v>176.58</v>
      </c>
    </row>
    <row r="93" spans="1:8" x14ac:dyDescent="0.25">
      <c r="A93" s="1">
        <v>44105</v>
      </c>
      <c r="B93" t="s">
        <v>7</v>
      </c>
      <c r="C93" t="s">
        <v>8</v>
      </c>
      <c r="D93" t="s">
        <v>9</v>
      </c>
      <c r="E93" t="s">
        <v>10</v>
      </c>
      <c r="F93">
        <v>77</v>
      </c>
      <c r="G93">
        <v>1.77</v>
      </c>
      <c r="H93" s="6">
        <v>136.29</v>
      </c>
    </row>
    <row r="94" spans="1:8" x14ac:dyDescent="0.25">
      <c r="A94" s="1">
        <v>44108</v>
      </c>
      <c r="B94" t="s">
        <v>7</v>
      </c>
      <c r="C94" t="s">
        <v>8</v>
      </c>
      <c r="D94" t="s">
        <v>11</v>
      </c>
      <c r="E94" t="s">
        <v>12</v>
      </c>
      <c r="F94">
        <v>38</v>
      </c>
      <c r="G94">
        <v>3.49</v>
      </c>
      <c r="H94" s="6">
        <v>132.62</v>
      </c>
    </row>
    <row r="95" spans="1:8" x14ac:dyDescent="0.25">
      <c r="A95" s="1">
        <v>44111</v>
      </c>
      <c r="B95" t="s">
        <v>13</v>
      </c>
      <c r="C95" t="s">
        <v>14</v>
      </c>
      <c r="D95" t="s">
        <v>9</v>
      </c>
      <c r="E95" t="s">
        <v>10</v>
      </c>
      <c r="F95">
        <v>40</v>
      </c>
      <c r="G95">
        <v>1.77</v>
      </c>
      <c r="H95" s="6">
        <v>70.8</v>
      </c>
    </row>
    <row r="96" spans="1:8" x14ac:dyDescent="0.25">
      <c r="A96" s="1">
        <v>44114</v>
      </c>
      <c r="B96" t="s">
        <v>13</v>
      </c>
      <c r="C96" t="s">
        <v>14</v>
      </c>
      <c r="D96" t="s">
        <v>19</v>
      </c>
      <c r="E96" t="s">
        <v>20</v>
      </c>
      <c r="F96">
        <v>114</v>
      </c>
      <c r="G96">
        <v>1.68</v>
      </c>
      <c r="H96" s="6">
        <v>191.52</v>
      </c>
    </row>
    <row r="97" spans="1:8" x14ac:dyDescent="0.25">
      <c r="A97" s="1">
        <v>44117</v>
      </c>
      <c r="B97" t="s">
        <v>7</v>
      </c>
      <c r="C97" t="s">
        <v>17</v>
      </c>
      <c r="D97" t="s">
        <v>15</v>
      </c>
      <c r="E97" t="s">
        <v>18</v>
      </c>
      <c r="F97">
        <v>224</v>
      </c>
      <c r="G97">
        <v>2.1800000000000002</v>
      </c>
      <c r="H97" s="6">
        <v>488.32</v>
      </c>
    </row>
    <row r="98" spans="1:8" x14ac:dyDescent="0.25">
      <c r="A98" s="1">
        <v>44120</v>
      </c>
      <c r="B98" t="s">
        <v>7</v>
      </c>
      <c r="C98" t="s">
        <v>17</v>
      </c>
      <c r="D98" t="s">
        <v>9</v>
      </c>
      <c r="E98" t="s">
        <v>10</v>
      </c>
      <c r="F98">
        <v>141</v>
      </c>
      <c r="G98">
        <v>1.77</v>
      </c>
      <c r="H98" s="6">
        <v>249.57</v>
      </c>
    </row>
    <row r="99" spans="1:8" x14ac:dyDescent="0.25">
      <c r="A99" s="1">
        <v>44123</v>
      </c>
      <c r="B99" t="s">
        <v>7</v>
      </c>
      <c r="C99" t="s">
        <v>17</v>
      </c>
      <c r="D99" t="s">
        <v>11</v>
      </c>
      <c r="E99" t="s">
        <v>12</v>
      </c>
      <c r="F99">
        <v>32</v>
      </c>
      <c r="G99">
        <v>3.49</v>
      </c>
      <c r="H99" s="6">
        <v>111.68</v>
      </c>
    </row>
    <row r="100" spans="1:8" x14ac:dyDescent="0.25">
      <c r="A100" s="1">
        <v>44126</v>
      </c>
      <c r="B100" t="s">
        <v>13</v>
      </c>
      <c r="C100" t="s">
        <v>23</v>
      </c>
      <c r="D100" t="s">
        <v>9</v>
      </c>
      <c r="E100" t="s">
        <v>10</v>
      </c>
      <c r="F100">
        <v>20</v>
      </c>
      <c r="G100">
        <v>1.77</v>
      </c>
      <c r="H100" s="6">
        <v>35.4</v>
      </c>
    </row>
    <row r="101" spans="1:8" x14ac:dyDescent="0.25">
      <c r="A101" s="1">
        <v>44129</v>
      </c>
      <c r="B101" t="s">
        <v>7</v>
      </c>
      <c r="C101" t="s">
        <v>8</v>
      </c>
      <c r="D101" t="s">
        <v>15</v>
      </c>
      <c r="E101" t="s">
        <v>18</v>
      </c>
      <c r="F101">
        <v>40</v>
      </c>
      <c r="G101">
        <v>2.1800000000000002</v>
      </c>
      <c r="H101" s="6">
        <v>87.2</v>
      </c>
    </row>
    <row r="102" spans="1:8" x14ac:dyDescent="0.25">
      <c r="A102" s="1">
        <v>44132</v>
      </c>
      <c r="B102" t="s">
        <v>7</v>
      </c>
      <c r="C102" t="s">
        <v>8</v>
      </c>
      <c r="D102" t="s">
        <v>15</v>
      </c>
      <c r="E102" t="s">
        <v>16</v>
      </c>
      <c r="F102">
        <v>49</v>
      </c>
      <c r="G102">
        <v>1.87</v>
      </c>
      <c r="H102" s="6">
        <v>91.63</v>
      </c>
    </row>
    <row r="103" spans="1:8" x14ac:dyDescent="0.25">
      <c r="A103" s="1">
        <v>44135</v>
      </c>
      <c r="B103" t="s">
        <v>7</v>
      </c>
      <c r="C103" t="s">
        <v>8</v>
      </c>
      <c r="D103" t="s">
        <v>11</v>
      </c>
      <c r="E103" t="s">
        <v>12</v>
      </c>
      <c r="F103">
        <v>46</v>
      </c>
      <c r="G103">
        <v>3.49</v>
      </c>
      <c r="H103" s="6">
        <v>160.54</v>
      </c>
    </row>
    <row r="104" spans="1:8" x14ac:dyDescent="0.25">
      <c r="A104" s="1">
        <v>44138</v>
      </c>
      <c r="B104" t="s">
        <v>13</v>
      </c>
      <c r="C104" t="s">
        <v>14</v>
      </c>
      <c r="D104" t="s">
        <v>9</v>
      </c>
      <c r="E104" t="s">
        <v>10</v>
      </c>
      <c r="F104">
        <v>39</v>
      </c>
      <c r="G104">
        <v>1.77</v>
      </c>
      <c r="H104" s="6">
        <v>69.03</v>
      </c>
    </row>
    <row r="105" spans="1:8" x14ac:dyDescent="0.25">
      <c r="A105" s="1">
        <v>44141</v>
      </c>
      <c r="B105" t="s">
        <v>13</v>
      </c>
      <c r="C105" t="s">
        <v>14</v>
      </c>
      <c r="D105" t="s">
        <v>19</v>
      </c>
      <c r="E105" t="s">
        <v>20</v>
      </c>
      <c r="F105">
        <v>62</v>
      </c>
      <c r="G105">
        <v>1.68</v>
      </c>
      <c r="H105" s="6">
        <v>104.16</v>
      </c>
    </row>
    <row r="106" spans="1:8" x14ac:dyDescent="0.25">
      <c r="A106" s="1">
        <v>44144</v>
      </c>
      <c r="B106" t="s">
        <v>7</v>
      </c>
      <c r="C106" t="s">
        <v>17</v>
      </c>
      <c r="D106" t="s">
        <v>9</v>
      </c>
      <c r="E106" t="s">
        <v>10</v>
      </c>
      <c r="F106">
        <v>90</v>
      </c>
      <c r="G106">
        <v>1.77</v>
      </c>
      <c r="H106" s="6">
        <v>159.30000000000001</v>
      </c>
    </row>
    <row r="107" spans="1:8" x14ac:dyDescent="0.25">
      <c r="A107" s="1">
        <v>44147</v>
      </c>
      <c r="B107" t="s">
        <v>13</v>
      </c>
      <c r="C107" t="s">
        <v>23</v>
      </c>
      <c r="D107" t="s">
        <v>15</v>
      </c>
      <c r="E107" t="s">
        <v>18</v>
      </c>
      <c r="F107">
        <v>103</v>
      </c>
      <c r="G107">
        <v>2.1800000000000002</v>
      </c>
      <c r="H107" s="6">
        <v>224.54</v>
      </c>
    </row>
    <row r="108" spans="1:8" x14ac:dyDescent="0.25">
      <c r="A108" s="1">
        <v>44150</v>
      </c>
      <c r="B108" t="s">
        <v>13</v>
      </c>
      <c r="C108" t="s">
        <v>23</v>
      </c>
      <c r="D108" t="s">
        <v>15</v>
      </c>
      <c r="E108" t="s">
        <v>21</v>
      </c>
      <c r="F108">
        <v>32</v>
      </c>
      <c r="G108">
        <v>2.84</v>
      </c>
      <c r="H108" s="6">
        <v>90.88</v>
      </c>
    </row>
    <row r="109" spans="1:8" x14ac:dyDescent="0.25">
      <c r="A109" s="1">
        <v>44153</v>
      </c>
      <c r="B109" t="s">
        <v>7</v>
      </c>
      <c r="C109" t="s">
        <v>8</v>
      </c>
      <c r="D109" t="s">
        <v>9</v>
      </c>
      <c r="E109" t="s">
        <v>22</v>
      </c>
      <c r="F109">
        <v>66</v>
      </c>
      <c r="G109">
        <v>1.87</v>
      </c>
      <c r="H109" s="6">
        <v>123.42</v>
      </c>
    </row>
    <row r="110" spans="1:8" x14ac:dyDescent="0.25">
      <c r="A110" s="1">
        <v>44156</v>
      </c>
      <c r="B110" t="s">
        <v>7</v>
      </c>
      <c r="C110" t="s">
        <v>8</v>
      </c>
      <c r="D110" t="s">
        <v>15</v>
      </c>
      <c r="E110" t="s">
        <v>21</v>
      </c>
      <c r="F110">
        <v>97</v>
      </c>
      <c r="G110">
        <v>2.84</v>
      </c>
      <c r="H110" s="6">
        <v>275.48</v>
      </c>
    </row>
    <row r="111" spans="1:8" x14ac:dyDescent="0.25">
      <c r="A111" s="1">
        <v>44159</v>
      </c>
      <c r="B111" t="s">
        <v>13</v>
      </c>
      <c r="C111" t="s">
        <v>14</v>
      </c>
      <c r="D111" t="s">
        <v>9</v>
      </c>
      <c r="E111" t="s">
        <v>10</v>
      </c>
      <c r="F111">
        <v>30</v>
      </c>
      <c r="G111">
        <v>1.77</v>
      </c>
      <c r="H111" s="6">
        <v>53.1</v>
      </c>
    </row>
    <row r="112" spans="1:8" x14ac:dyDescent="0.25">
      <c r="A112" s="1">
        <v>44162</v>
      </c>
      <c r="B112" t="s">
        <v>13</v>
      </c>
      <c r="C112" t="s">
        <v>14</v>
      </c>
      <c r="D112" t="s">
        <v>19</v>
      </c>
      <c r="E112" t="s">
        <v>20</v>
      </c>
      <c r="F112">
        <v>29</v>
      </c>
      <c r="G112">
        <v>1.68</v>
      </c>
      <c r="H112" s="6">
        <v>48.72</v>
      </c>
    </row>
    <row r="113" spans="1:8" x14ac:dyDescent="0.25">
      <c r="A113" s="1">
        <v>44165</v>
      </c>
      <c r="B113" t="s">
        <v>7</v>
      </c>
      <c r="C113" t="s">
        <v>17</v>
      </c>
      <c r="D113" t="s">
        <v>9</v>
      </c>
      <c r="E113" t="s">
        <v>10</v>
      </c>
      <c r="F113">
        <v>92</v>
      </c>
      <c r="G113">
        <v>1.77</v>
      </c>
      <c r="H113" s="6">
        <v>162.84</v>
      </c>
    </row>
    <row r="114" spans="1:8" x14ac:dyDescent="0.25">
      <c r="A114" s="1">
        <v>44168</v>
      </c>
      <c r="B114" t="s">
        <v>13</v>
      </c>
      <c r="C114" t="s">
        <v>23</v>
      </c>
      <c r="D114" t="s">
        <v>15</v>
      </c>
      <c r="E114" t="s">
        <v>18</v>
      </c>
      <c r="F114">
        <v>139</v>
      </c>
      <c r="G114">
        <v>2.1800000000000002</v>
      </c>
      <c r="H114" s="6">
        <v>303.02</v>
      </c>
    </row>
    <row r="115" spans="1:8" x14ac:dyDescent="0.25">
      <c r="A115" s="1">
        <v>44171</v>
      </c>
      <c r="B115" t="s">
        <v>13</v>
      </c>
      <c r="C115" t="s">
        <v>23</v>
      </c>
      <c r="D115" t="s">
        <v>15</v>
      </c>
      <c r="E115" t="s">
        <v>21</v>
      </c>
      <c r="F115">
        <v>29</v>
      </c>
      <c r="G115">
        <v>2.84</v>
      </c>
      <c r="H115" s="6">
        <v>82.36</v>
      </c>
    </row>
    <row r="116" spans="1:8" x14ac:dyDescent="0.25">
      <c r="A116" s="1">
        <v>44174</v>
      </c>
      <c r="B116" t="s">
        <v>7</v>
      </c>
      <c r="C116" t="s">
        <v>8</v>
      </c>
      <c r="D116" t="s">
        <v>9</v>
      </c>
      <c r="E116" t="s">
        <v>25</v>
      </c>
      <c r="F116">
        <v>30</v>
      </c>
      <c r="G116">
        <v>2.27</v>
      </c>
      <c r="H116" s="6">
        <v>68.099999999999994</v>
      </c>
    </row>
    <row r="117" spans="1:8" x14ac:dyDescent="0.25">
      <c r="A117" s="1">
        <v>44177</v>
      </c>
      <c r="B117" t="s">
        <v>7</v>
      </c>
      <c r="C117" t="s">
        <v>8</v>
      </c>
      <c r="D117" t="s">
        <v>15</v>
      </c>
      <c r="E117" t="s">
        <v>16</v>
      </c>
      <c r="F117">
        <v>36</v>
      </c>
      <c r="G117">
        <v>1.87</v>
      </c>
      <c r="H117" s="6">
        <v>67.319999999999993</v>
      </c>
    </row>
    <row r="118" spans="1:8" x14ac:dyDescent="0.25">
      <c r="A118" s="1">
        <v>44180</v>
      </c>
      <c r="B118" t="s">
        <v>7</v>
      </c>
      <c r="C118" t="s">
        <v>8</v>
      </c>
      <c r="D118" t="s">
        <v>11</v>
      </c>
      <c r="E118" t="s">
        <v>12</v>
      </c>
      <c r="F118">
        <v>41</v>
      </c>
      <c r="G118">
        <v>3.49</v>
      </c>
      <c r="H118" s="6">
        <v>143.09</v>
      </c>
    </row>
    <row r="119" spans="1:8" x14ac:dyDescent="0.25">
      <c r="A119" s="1">
        <v>44183</v>
      </c>
      <c r="B119" t="s">
        <v>13</v>
      </c>
      <c r="C119" t="s">
        <v>14</v>
      </c>
      <c r="D119" t="s">
        <v>9</v>
      </c>
      <c r="E119" t="s">
        <v>10</v>
      </c>
      <c r="F119">
        <v>44</v>
      </c>
      <c r="G119">
        <v>1.77</v>
      </c>
      <c r="H119" s="6">
        <v>77.88</v>
      </c>
    </row>
    <row r="120" spans="1:8" x14ac:dyDescent="0.25">
      <c r="A120" s="1">
        <v>44186</v>
      </c>
      <c r="B120" t="s">
        <v>13</v>
      </c>
      <c r="C120" t="s">
        <v>14</v>
      </c>
      <c r="D120" t="s">
        <v>19</v>
      </c>
      <c r="E120" t="s">
        <v>20</v>
      </c>
      <c r="F120">
        <v>29</v>
      </c>
      <c r="G120">
        <v>1.68</v>
      </c>
      <c r="H120" s="6">
        <v>48.72</v>
      </c>
    </row>
    <row r="121" spans="1:8" x14ac:dyDescent="0.25">
      <c r="A121" s="1">
        <v>44189</v>
      </c>
      <c r="B121" t="s">
        <v>7</v>
      </c>
      <c r="C121" t="s">
        <v>17</v>
      </c>
      <c r="D121" t="s">
        <v>15</v>
      </c>
      <c r="E121" t="s">
        <v>18</v>
      </c>
      <c r="F121">
        <v>237</v>
      </c>
      <c r="G121">
        <v>2.1800000000000002</v>
      </c>
      <c r="H121" s="6">
        <v>516.66</v>
      </c>
    </row>
    <row r="122" spans="1:8" x14ac:dyDescent="0.25">
      <c r="A122" s="1">
        <v>44192</v>
      </c>
      <c r="B122" t="s">
        <v>7</v>
      </c>
      <c r="C122" t="s">
        <v>17</v>
      </c>
      <c r="D122" t="s">
        <v>15</v>
      </c>
      <c r="E122" t="s">
        <v>16</v>
      </c>
      <c r="F122">
        <v>65</v>
      </c>
      <c r="G122">
        <v>1.87</v>
      </c>
      <c r="H122" s="6">
        <v>121.55</v>
      </c>
    </row>
    <row r="123" spans="1:8" x14ac:dyDescent="0.25">
      <c r="A123" s="1">
        <v>44195</v>
      </c>
      <c r="B123" t="s">
        <v>13</v>
      </c>
      <c r="C123" t="s">
        <v>23</v>
      </c>
      <c r="D123" t="s">
        <v>15</v>
      </c>
      <c r="E123" t="s">
        <v>18</v>
      </c>
      <c r="F123">
        <v>83</v>
      </c>
      <c r="G123">
        <v>2.1800000000000002</v>
      </c>
      <c r="H123" s="6">
        <v>180.94</v>
      </c>
    </row>
    <row r="124" spans="1:8" x14ac:dyDescent="0.25">
      <c r="A124" s="1">
        <v>44198</v>
      </c>
      <c r="B124" t="s">
        <v>7</v>
      </c>
      <c r="C124" t="s">
        <v>8</v>
      </c>
      <c r="D124" t="s">
        <v>15</v>
      </c>
      <c r="E124" t="s">
        <v>18</v>
      </c>
      <c r="F124">
        <v>32</v>
      </c>
      <c r="G124">
        <v>2.1800000000000002</v>
      </c>
      <c r="H124" s="6">
        <v>69.760000000000005</v>
      </c>
    </row>
    <row r="125" spans="1:8" x14ac:dyDescent="0.25">
      <c r="A125" s="1">
        <v>44201</v>
      </c>
      <c r="B125" t="s">
        <v>7</v>
      </c>
      <c r="C125" t="s">
        <v>8</v>
      </c>
      <c r="D125" t="s">
        <v>9</v>
      </c>
      <c r="E125" t="s">
        <v>10</v>
      </c>
      <c r="F125">
        <v>63</v>
      </c>
      <c r="G125">
        <v>1.77</v>
      </c>
      <c r="H125" s="6">
        <v>111.51</v>
      </c>
    </row>
    <row r="126" spans="1:8" x14ac:dyDescent="0.25">
      <c r="A126" s="1">
        <v>44204</v>
      </c>
      <c r="B126" t="s">
        <v>7</v>
      </c>
      <c r="C126" t="s">
        <v>8</v>
      </c>
      <c r="D126" t="s">
        <v>19</v>
      </c>
      <c r="E126" t="s">
        <v>24</v>
      </c>
      <c r="F126">
        <v>29</v>
      </c>
      <c r="G126">
        <v>3.15</v>
      </c>
      <c r="H126" s="6">
        <v>91.35</v>
      </c>
    </row>
    <row r="127" spans="1:8" x14ac:dyDescent="0.25">
      <c r="A127" s="1">
        <v>44207</v>
      </c>
      <c r="B127" t="s">
        <v>13</v>
      </c>
      <c r="C127" t="s">
        <v>14</v>
      </c>
      <c r="D127" t="s">
        <v>9</v>
      </c>
      <c r="E127" t="s">
        <v>22</v>
      </c>
      <c r="F127">
        <v>77</v>
      </c>
      <c r="G127">
        <v>1.87</v>
      </c>
      <c r="H127" s="6">
        <v>143.99</v>
      </c>
    </row>
    <row r="128" spans="1:8" x14ac:dyDescent="0.25">
      <c r="A128" s="1">
        <v>44210</v>
      </c>
      <c r="B128" t="s">
        <v>13</v>
      </c>
      <c r="C128" t="s">
        <v>14</v>
      </c>
      <c r="D128" t="s">
        <v>15</v>
      </c>
      <c r="E128" t="s">
        <v>21</v>
      </c>
      <c r="F128">
        <v>80</v>
      </c>
      <c r="G128">
        <v>2.84</v>
      </c>
      <c r="H128" s="6">
        <v>227.2</v>
      </c>
    </row>
    <row r="129" spans="1:8" x14ac:dyDescent="0.25">
      <c r="A129" s="1">
        <v>44213</v>
      </c>
      <c r="B129" t="s">
        <v>7</v>
      </c>
      <c r="C129" t="s">
        <v>17</v>
      </c>
      <c r="D129" t="s">
        <v>9</v>
      </c>
      <c r="E129" t="s">
        <v>10</v>
      </c>
      <c r="F129">
        <v>102</v>
      </c>
      <c r="G129">
        <v>1.77</v>
      </c>
      <c r="H129" s="6">
        <v>180.54</v>
      </c>
    </row>
    <row r="130" spans="1:8" x14ac:dyDescent="0.25">
      <c r="A130" s="1">
        <v>44216</v>
      </c>
      <c r="B130" t="s">
        <v>7</v>
      </c>
      <c r="C130" t="s">
        <v>17</v>
      </c>
      <c r="D130" t="s">
        <v>11</v>
      </c>
      <c r="E130" t="s">
        <v>12</v>
      </c>
      <c r="F130">
        <v>31</v>
      </c>
      <c r="G130">
        <v>3.49</v>
      </c>
      <c r="H130" s="6">
        <v>108.19</v>
      </c>
    </row>
    <row r="131" spans="1:8" x14ac:dyDescent="0.25">
      <c r="A131" s="1">
        <v>44219</v>
      </c>
      <c r="B131" t="s">
        <v>13</v>
      </c>
      <c r="C131" t="s">
        <v>23</v>
      </c>
      <c r="D131" t="s">
        <v>9</v>
      </c>
      <c r="E131" t="s">
        <v>10</v>
      </c>
      <c r="F131">
        <v>56</v>
      </c>
      <c r="G131">
        <v>1.77</v>
      </c>
      <c r="H131" s="6">
        <v>99.12</v>
      </c>
    </row>
    <row r="132" spans="1:8" x14ac:dyDescent="0.25">
      <c r="A132" s="1">
        <v>44222</v>
      </c>
      <c r="B132" t="s">
        <v>7</v>
      </c>
      <c r="C132" t="s">
        <v>8</v>
      </c>
      <c r="D132" t="s">
        <v>15</v>
      </c>
      <c r="E132" t="s">
        <v>18</v>
      </c>
      <c r="F132">
        <v>52</v>
      </c>
      <c r="G132">
        <v>2.1800000000000002</v>
      </c>
      <c r="H132" s="6">
        <v>113.36</v>
      </c>
    </row>
    <row r="133" spans="1:8" x14ac:dyDescent="0.25">
      <c r="A133" s="1">
        <v>44225</v>
      </c>
      <c r="B133" t="s">
        <v>7</v>
      </c>
      <c r="C133" t="s">
        <v>8</v>
      </c>
      <c r="D133" t="s">
        <v>9</v>
      </c>
      <c r="E133" t="s">
        <v>10</v>
      </c>
      <c r="F133">
        <v>51</v>
      </c>
      <c r="G133">
        <v>1.77</v>
      </c>
      <c r="H133" s="6">
        <v>90.27</v>
      </c>
    </row>
    <row r="134" spans="1:8" x14ac:dyDescent="0.25">
      <c r="A134" s="1">
        <v>44228</v>
      </c>
      <c r="B134" t="s">
        <v>7</v>
      </c>
      <c r="C134" t="s">
        <v>8</v>
      </c>
      <c r="D134" t="s">
        <v>19</v>
      </c>
      <c r="E134" t="s">
        <v>20</v>
      </c>
      <c r="F134">
        <v>24</v>
      </c>
      <c r="G134">
        <v>1.68</v>
      </c>
      <c r="H134" s="6">
        <v>40.32</v>
      </c>
    </row>
    <row r="135" spans="1:8" x14ac:dyDescent="0.25">
      <c r="A135" s="1">
        <v>44231</v>
      </c>
      <c r="B135" t="s">
        <v>13</v>
      </c>
      <c r="C135" t="s">
        <v>14</v>
      </c>
      <c r="D135" t="s">
        <v>15</v>
      </c>
      <c r="E135" t="s">
        <v>18</v>
      </c>
      <c r="F135">
        <v>58</v>
      </c>
      <c r="G135">
        <v>2.1800000000000002</v>
      </c>
      <c r="H135" s="6">
        <v>126.44</v>
      </c>
    </row>
    <row r="136" spans="1:8" x14ac:dyDescent="0.25">
      <c r="A136" s="1">
        <v>44234</v>
      </c>
      <c r="B136" t="s">
        <v>13</v>
      </c>
      <c r="C136" t="s">
        <v>14</v>
      </c>
      <c r="D136" t="s">
        <v>15</v>
      </c>
      <c r="E136" t="s">
        <v>16</v>
      </c>
      <c r="F136">
        <v>34</v>
      </c>
      <c r="G136">
        <v>1.87</v>
      </c>
      <c r="H136" s="6">
        <v>63.58</v>
      </c>
    </row>
    <row r="137" spans="1:8" x14ac:dyDescent="0.25">
      <c r="A137" s="1">
        <v>44237</v>
      </c>
      <c r="B137" t="s">
        <v>7</v>
      </c>
      <c r="C137" t="s">
        <v>17</v>
      </c>
      <c r="D137" t="s">
        <v>9</v>
      </c>
      <c r="E137" t="s">
        <v>10</v>
      </c>
      <c r="F137">
        <v>34</v>
      </c>
      <c r="G137">
        <v>1.77</v>
      </c>
      <c r="H137" s="6">
        <v>60.18</v>
      </c>
    </row>
    <row r="138" spans="1:8" x14ac:dyDescent="0.25">
      <c r="A138" s="1">
        <v>44240</v>
      </c>
      <c r="B138" t="s">
        <v>7</v>
      </c>
      <c r="C138" t="s">
        <v>17</v>
      </c>
      <c r="D138" t="s">
        <v>19</v>
      </c>
      <c r="E138" t="s">
        <v>20</v>
      </c>
      <c r="F138">
        <v>21</v>
      </c>
      <c r="G138">
        <v>1.68</v>
      </c>
      <c r="H138" s="6">
        <v>35.28</v>
      </c>
    </row>
    <row r="139" spans="1:8" x14ac:dyDescent="0.25">
      <c r="A139" s="1">
        <v>44243</v>
      </c>
      <c r="B139" t="s">
        <v>13</v>
      </c>
      <c r="C139" t="s">
        <v>23</v>
      </c>
      <c r="D139" t="s">
        <v>15</v>
      </c>
      <c r="E139" t="s">
        <v>21</v>
      </c>
      <c r="F139">
        <v>29</v>
      </c>
      <c r="G139">
        <v>2.84</v>
      </c>
      <c r="H139" s="6">
        <v>82.36</v>
      </c>
    </row>
    <row r="140" spans="1:8" x14ac:dyDescent="0.25">
      <c r="A140" s="1">
        <v>44246</v>
      </c>
      <c r="B140" t="s">
        <v>7</v>
      </c>
      <c r="C140" t="s">
        <v>8</v>
      </c>
      <c r="D140" t="s">
        <v>9</v>
      </c>
      <c r="E140" t="s">
        <v>10</v>
      </c>
      <c r="F140">
        <v>68</v>
      </c>
      <c r="G140">
        <v>1.77</v>
      </c>
      <c r="H140" s="6">
        <v>120.36</v>
      </c>
    </row>
    <row r="141" spans="1:8" x14ac:dyDescent="0.25">
      <c r="A141" s="1">
        <v>44249</v>
      </c>
      <c r="B141" t="s">
        <v>7</v>
      </c>
      <c r="C141" t="s">
        <v>8</v>
      </c>
      <c r="D141" t="s">
        <v>19</v>
      </c>
      <c r="E141" t="s">
        <v>24</v>
      </c>
      <c r="F141">
        <v>31</v>
      </c>
      <c r="G141">
        <v>3.15</v>
      </c>
      <c r="H141" s="6">
        <v>97.65</v>
      </c>
    </row>
    <row r="142" spans="1:8" x14ac:dyDescent="0.25">
      <c r="A142" s="1">
        <v>44252</v>
      </c>
      <c r="B142" t="s">
        <v>13</v>
      </c>
      <c r="C142" t="s">
        <v>14</v>
      </c>
      <c r="D142" t="s">
        <v>15</v>
      </c>
      <c r="E142" t="s">
        <v>18</v>
      </c>
      <c r="F142">
        <v>30</v>
      </c>
      <c r="G142">
        <v>2.1800000000000002</v>
      </c>
      <c r="H142" s="6">
        <v>65.400000000000006</v>
      </c>
    </row>
    <row r="143" spans="1:8" x14ac:dyDescent="0.25">
      <c r="A143" s="1">
        <v>44255</v>
      </c>
      <c r="B143" t="s">
        <v>13</v>
      </c>
      <c r="C143" t="s">
        <v>14</v>
      </c>
      <c r="D143" t="s">
        <v>15</v>
      </c>
      <c r="E143" t="s">
        <v>16</v>
      </c>
      <c r="F143">
        <v>232</v>
      </c>
      <c r="G143">
        <v>1.87</v>
      </c>
      <c r="H143" s="6">
        <v>433.84</v>
      </c>
    </row>
    <row r="144" spans="1:8" x14ac:dyDescent="0.25">
      <c r="A144" s="1">
        <v>44257</v>
      </c>
      <c r="B144" t="s">
        <v>7</v>
      </c>
      <c r="C144" t="s">
        <v>17</v>
      </c>
      <c r="D144" t="s">
        <v>9</v>
      </c>
      <c r="E144" t="s">
        <v>22</v>
      </c>
      <c r="F144">
        <v>68</v>
      </c>
      <c r="G144">
        <v>1.87</v>
      </c>
      <c r="H144" s="6">
        <v>127.16</v>
      </c>
    </row>
    <row r="145" spans="1:8" x14ac:dyDescent="0.25">
      <c r="A145" s="1">
        <v>44260</v>
      </c>
      <c r="B145" t="s">
        <v>7</v>
      </c>
      <c r="C145" t="s">
        <v>17</v>
      </c>
      <c r="D145" t="s">
        <v>15</v>
      </c>
      <c r="E145" t="s">
        <v>21</v>
      </c>
      <c r="F145">
        <v>97</v>
      </c>
      <c r="G145">
        <v>2.84</v>
      </c>
      <c r="H145" s="6">
        <v>275.48</v>
      </c>
    </row>
    <row r="146" spans="1:8" x14ac:dyDescent="0.25">
      <c r="A146" s="1">
        <v>44263</v>
      </c>
      <c r="B146" t="s">
        <v>13</v>
      </c>
      <c r="C146" t="s">
        <v>23</v>
      </c>
      <c r="D146" t="s">
        <v>9</v>
      </c>
      <c r="E146" t="s">
        <v>22</v>
      </c>
      <c r="F146">
        <v>86</v>
      </c>
      <c r="G146">
        <v>1.87</v>
      </c>
      <c r="H146" s="6">
        <v>160.82</v>
      </c>
    </row>
    <row r="147" spans="1:8" x14ac:dyDescent="0.25">
      <c r="A147" s="1">
        <v>44266</v>
      </c>
      <c r="B147" t="s">
        <v>13</v>
      </c>
      <c r="C147" t="s">
        <v>23</v>
      </c>
      <c r="D147" t="s">
        <v>19</v>
      </c>
      <c r="E147" t="s">
        <v>20</v>
      </c>
      <c r="F147">
        <v>41</v>
      </c>
      <c r="G147">
        <v>1.68</v>
      </c>
      <c r="H147" s="6">
        <v>68.88</v>
      </c>
    </row>
    <row r="148" spans="1:8" x14ac:dyDescent="0.25">
      <c r="A148" s="1">
        <v>44269</v>
      </c>
      <c r="B148" t="s">
        <v>7</v>
      </c>
      <c r="C148" t="s">
        <v>8</v>
      </c>
      <c r="D148" t="s">
        <v>9</v>
      </c>
      <c r="E148" t="s">
        <v>10</v>
      </c>
      <c r="F148">
        <v>93</v>
      </c>
      <c r="G148">
        <v>1.77</v>
      </c>
      <c r="H148" s="6">
        <v>164.61</v>
      </c>
    </row>
    <row r="149" spans="1:8" x14ac:dyDescent="0.25">
      <c r="A149" s="1">
        <v>44272</v>
      </c>
      <c r="B149" t="s">
        <v>7</v>
      </c>
      <c r="C149" t="s">
        <v>8</v>
      </c>
      <c r="D149" t="s">
        <v>19</v>
      </c>
      <c r="E149" t="s">
        <v>20</v>
      </c>
      <c r="F149">
        <v>47</v>
      </c>
      <c r="G149">
        <v>1.68</v>
      </c>
      <c r="H149" s="6">
        <v>78.959999999999994</v>
      </c>
    </row>
    <row r="150" spans="1:8" x14ac:dyDescent="0.25">
      <c r="A150" s="1">
        <v>44275</v>
      </c>
      <c r="B150" t="s">
        <v>13</v>
      </c>
      <c r="C150" t="s">
        <v>14</v>
      </c>
      <c r="D150" t="s">
        <v>9</v>
      </c>
      <c r="E150" t="s">
        <v>10</v>
      </c>
      <c r="F150">
        <v>103</v>
      </c>
      <c r="G150">
        <v>1.77</v>
      </c>
      <c r="H150" s="6">
        <v>182.31</v>
      </c>
    </row>
    <row r="151" spans="1:8" x14ac:dyDescent="0.25">
      <c r="A151" s="1">
        <v>44278</v>
      </c>
      <c r="B151" t="s">
        <v>13</v>
      </c>
      <c r="C151" t="s">
        <v>14</v>
      </c>
      <c r="D151" t="s">
        <v>19</v>
      </c>
      <c r="E151" t="s">
        <v>20</v>
      </c>
      <c r="F151">
        <v>33</v>
      </c>
      <c r="G151">
        <v>1.68</v>
      </c>
      <c r="H151" s="6">
        <v>55.44</v>
      </c>
    </row>
    <row r="152" spans="1:8" x14ac:dyDescent="0.25">
      <c r="A152" s="1">
        <v>44281</v>
      </c>
      <c r="B152" t="s">
        <v>7</v>
      </c>
      <c r="C152" t="s">
        <v>17</v>
      </c>
      <c r="D152" t="s">
        <v>9</v>
      </c>
      <c r="E152" t="s">
        <v>22</v>
      </c>
      <c r="F152">
        <v>57</v>
      </c>
      <c r="G152">
        <v>1.87</v>
      </c>
      <c r="H152" s="6">
        <v>106.59</v>
      </c>
    </row>
    <row r="153" spans="1:8" x14ac:dyDescent="0.25">
      <c r="A153" s="1">
        <v>44284</v>
      </c>
      <c r="B153" t="s">
        <v>7</v>
      </c>
      <c r="C153" t="s">
        <v>17</v>
      </c>
      <c r="D153" t="s">
        <v>15</v>
      </c>
      <c r="E153" t="s">
        <v>21</v>
      </c>
      <c r="F153">
        <v>65</v>
      </c>
      <c r="G153">
        <v>2.84</v>
      </c>
      <c r="H153" s="6">
        <v>184.6</v>
      </c>
    </row>
    <row r="154" spans="1:8" x14ac:dyDescent="0.25">
      <c r="A154" s="1">
        <v>44287</v>
      </c>
      <c r="B154" t="s">
        <v>13</v>
      </c>
      <c r="C154" t="s">
        <v>23</v>
      </c>
      <c r="D154" t="s">
        <v>9</v>
      </c>
      <c r="E154" t="s">
        <v>10</v>
      </c>
      <c r="F154">
        <v>118</v>
      </c>
      <c r="G154">
        <v>1.77</v>
      </c>
      <c r="H154" s="6">
        <v>208.86</v>
      </c>
    </row>
    <row r="155" spans="1:8" x14ac:dyDescent="0.25">
      <c r="A155" s="1">
        <v>44290</v>
      </c>
      <c r="B155" t="s">
        <v>7</v>
      </c>
      <c r="C155" t="s">
        <v>8</v>
      </c>
      <c r="D155" t="s">
        <v>15</v>
      </c>
      <c r="E155" t="s">
        <v>18</v>
      </c>
      <c r="F155">
        <v>36</v>
      </c>
      <c r="G155">
        <v>2.1800000000000002</v>
      </c>
      <c r="H155" s="6">
        <v>78.48</v>
      </c>
    </row>
    <row r="156" spans="1:8" x14ac:dyDescent="0.25">
      <c r="A156" s="1">
        <v>44293</v>
      </c>
      <c r="B156" t="s">
        <v>7</v>
      </c>
      <c r="C156" t="s">
        <v>8</v>
      </c>
      <c r="D156" t="s">
        <v>15</v>
      </c>
      <c r="E156" t="s">
        <v>21</v>
      </c>
      <c r="F156">
        <v>123</v>
      </c>
      <c r="G156">
        <v>2.84</v>
      </c>
      <c r="H156" s="6">
        <v>349.32</v>
      </c>
    </row>
    <row r="157" spans="1:8" x14ac:dyDescent="0.25">
      <c r="A157" s="1">
        <v>44296</v>
      </c>
      <c r="B157" t="s">
        <v>13</v>
      </c>
      <c r="C157" t="s">
        <v>14</v>
      </c>
      <c r="D157" t="s">
        <v>9</v>
      </c>
      <c r="E157" t="s">
        <v>10</v>
      </c>
      <c r="F157">
        <v>90</v>
      </c>
      <c r="G157">
        <v>1.77</v>
      </c>
      <c r="H157" s="6">
        <v>159.30000000000001</v>
      </c>
    </row>
    <row r="158" spans="1:8" x14ac:dyDescent="0.25">
      <c r="A158" s="1">
        <v>44299</v>
      </c>
      <c r="B158" t="s">
        <v>13</v>
      </c>
      <c r="C158" t="s">
        <v>14</v>
      </c>
      <c r="D158" t="s">
        <v>11</v>
      </c>
      <c r="E158" t="s">
        <v>12</v>
      </c>
      <c r="F158">
        <v>21</v>
      </c>
      <c r="G158">
        <v>3.49</v>
      </c>
      <c r="H158" s="6">
        <v>73.290000000000006</v>
      </c>
    </row>
    <row r="159" spans="1:8" x14ac:dyDescent="0.25">
      <c r="A159" s="1">
        <v>44302</v>
      </c>
      <c r="B159" t="s">
        <v>7</v>
      </c>
      <c r="C159" t="s">
        <v>17</v>
      </c>
      <c r="D159" t="s">
        <v>9</v>
      </c>
      <c r="E159" t="s">
        <v>10</v>
      </c>
      <c r="F159">
        <v>48</v>
      </c>
      <c r="G159">
        <v>1.77</v>
      </c>
      <c r="H159" s="6">
        <v>84.96</v>
      </c>
    </row>
    <row r="160" spans="1:8" x14ac:dyDescent="0.25">
      <c r="A160" s="1">
        <v>44305</v>
      </c>
      <c r="B160" t="s">
        <v>7</v>
      </c>
      <c r="C160" t="s">
        <v>17</v>
      </c>
      <c r="D160" t="s">
        <v>19</v>
      </c>
      <c r="E160" t="s">
        <v>20</v>
      </c>
      <c r="F160">
        <v>24</v>
      </c>
      <c r="G160">
        <v>1.68</v>
      </c>
      <c r="H160" s="6">
        <v>40.32</v>
      </c>
    </row>
    <row r="161" spans="1:8" x14ac:dyDescent="0.25">
      <c r="A161" s="1">
        <v>44308</v>
      </c>
      <c r="B161" t="s">
        <v>13</v>
      </c>
      <c r="C161" t="s">
        <v>23</v>
      </c>
      <c r="D161" t="s">
        <v>15</v>
      </c>
      <c r="E161" t="s">
        <v>16</v>
      </c>
      <c r="F161">
        <v>67</v>
      </c>
      <c r="G161">
        <v>1.87</v>
      </c>
      <c r="H161" s="6">
        <v>125.29</v>
      </c>
    </row>
    <row r="162" spans="1:8" x14ac:dyDescent="0.25">
      <c r="A162" s="1">
        <v>44311</v>
      </c>
      <c r="B162" t="s">
        <v>7</v>
      </c>
      <c r="C162" t="s">
        <v>8</v>
      </c>
      <c r="D162" t="s">
        <v>9</v>
      </c>
      <c r="E162" t="s">
        <v>22</v>
      </c>
      <c r="F162">
        <v>27</v>
      </c>
      <c r="G162">
        <v>1.87</v>
      </c>
      <c r="H162" s="6">
        <v>50.49</v>
      </c>
    </row>
    <row r="163" spans="1:8" x14ac:dyDescent="0.25">
      <c r="A163" s="1">
        <v>44314</v>
      </c>
      <c r="B163" t="s">
        <v>7</v>
      </c>
      <c r="C163" t="s">
        <v>8</v>
      </c>
      <c r="D163" t="s">
        <v>15</v>
      </c>
      <c r="E163" t="s">
        <v>21</v>
      </c>
      <c r="F163">
        <v>129</v>
      </c>
      <c r="G163">
        <v>2.84</v>
      </c>
      <c r="H163" s="6">
        <v>366.36</v>
      </c>
    </row>
    <row r="164" spans="1:8" x14ac:dyDescent="0.25">
      <c r="A164" s="1">
        <v>44317</v>
      </c>
      <c r="B164" t="s">
        <v>13</v>
      </c>
      <c r="C164" t="s">
        <v>14</v>
      </c>
      <c r="D164" t="s">
        <v>15</v>
      </c>
      <c r="E164" t="s">
        <v>18</v>
      </c>
      <c r="F164">
        <v>77</v>
      </c>
      <c r="G164">
        <v>2.1800000000000002</v>
      </c>
      <c r="H164" s="6">
        <v>167.86</v>
      </c>
    </row>
    <row r="165" spans="1:8" x14ac:dyDescent="0.25">
      <c r="A165" s="1">
        <v>44320</v>
      </c>
      <c r="B165" t="s">
        <v>13</v>
      </c>
      <c r="C165" t="s">
        <v>14</v>
      </c>
      <c r="D165" t="s">
        <v>15</v>
      </c>
      <c r="E165" t="s">
        <v>16</v>
      </c>
      <c r="F165">
        <v>58</v>
      </c>
      <c r="G165">
        <v>1.87</v>
      </c>
      <c r="H165" s="6">
        <v>108.46</v>
      </c>
    </row>
    <row r="166" spans="1:8" x14ac:dyDescent="0.25">
      <c r="A166" s="1">
        <v>44323</v>
      </c>
      <c r="B166" t="s">
        <v>7</v>
      </c>
      <c r="C166" t="s">
        <v>17</v>
      </c>
      <c r="D166" t="s">
        <v>9</v>
      </c>
      <c r="E166" t="s">
        <v>22</v>
      </c>
      <c r="F166">
        <v>47</v>
      </c>
      <c r="G166">
        <v>1.87</v>
      </c>
      <c r="H166" s="6">
        <v>87.89</v>
      </c>
    </row>
    <row r="167" spans="1:8" x14ac:dyDescent="0.25">
      <c r="A167" s="1">
        <v>44326</v>
      </c>
      <c r="B167" t="s">
        <v>7</v>
      </c>
      <c r="C167" t="s">
        <v>17</v>
      </c>
      <c r="D167" t="s">
        <v>15</v>
      </c>
      <c r="E167" t="s">
        <v>21</v>
      </c>
      <c r="F167">
        <v>33</v>
      </c>
      <c r="G167">
        <v>2.84</v>
      </c>
      <c r="H167" s="6">
        <v>93.72</v>
      </c>
    </row>
    <row r="168" spans="1:8" x14ac:dyDescent="0.25">
      <c r="A168" s="1">
        <v>44329</v>
      </c>
      <c r="B168" t="s">
        <v>13</v>
      </c>
      <c r="C168" t="s">
        <v>23</v>
      </c>
      <c r="D168" t="s">
        <v>15</v>
      </c>
      <c r="E168" t="s">
        <v>16</v>
      </c>
      <c r="F168">
        <v>82</v>
      </c>
      <c r="G168">
        <v>1.87</v>
      </c>
      <c r="H168" s="6">
        <v>153.34</v>
      </c>
    </row>
    <row r="169" spans="1:8" x14ac:dyDescent="0.25">
      <c r="A169" s="1">
        <v>44332</v>
      </c>
      <c r="B169" t="s">
        <v>7</v>
      </c>
      <c r="C169" t="s">
        <v>8</v>
      </c>
      <c r="D169" t="s">
        <v>9</v>
      </c>
      <c r="E169" t="s">
        <v>10</v>
      </c>
      <c r="F169">
        <v>58</v>
      </c>
      <c r="G169">
        <v>1.77</v>
      </c>
      <c r="H169" s="6">
        <v>102.66</v>
      </c>
    </row>
    <row r="170" spans="1:8" x14ac:dyDescent="0.25">
      <c r="A170" s="1">
        <v>44335</v>
      </c>
      <c r="B170" t="s">
        <v>7</v>
      </c>
      <c r="C170" t="s">
        <v>8</v>
      </c>
      <c r="D170" t="s">
        <v>19</v>
      </c>
      <c r="E170" t="s">
        <v>24</v>
      </c>
      <c r="F170">
        <v>30</v>
      </c>
      <c r="G170">
        <v>3.15</v>
      </c>
      <c r="H170" s="6">
        <v>94.5</v>
      </c>
    </row>
    <row r="171" spans="1:8" x14ac:dyDescent="0.25">
      <c r="A171" s="1">
        <v>44338</v>
      </c>
      <c r="B171" t="s">
        <v>13</v>
      </c>
      <c r="C171" t="s">
        <v>14</v>
      </c>
      <c r="D171" t="s">
        <v>15</v>
      </c>
      <c r="E171" t="s">
        <v>16</v>
      </c>
      <c r="F171">
        <v>43</v>
      </c>
      <c r="G171">
        <v>1.87</v>
      </c>
      <c r="H171" s="6">
        <v>80.41</v>
      </c>
    </row>
    <row r="172" spans="1:8" x14ac:dyDescent="0.25">
      <c r="A172" s="1">
        <v>44341</v>
      </c>
      <c r="B172" t="s">
        <v>7</v>
      </c>
      <c r="C172" t="s">
        <v>17</v>
      </c>
      <c r="D172" t="s">
        <v>9</v>
      </c>
      <c r="E172" t="s">
        <v>10</v>
      </c>
      <c r="F172">
        <v>84</v>
      </c>
      <c r="G172">
        <v>1.77</v>
      </c>
      <c r="H172" s="6">
        <v>148.68</v>
      </c>
    </row>
    <row r="173" spans="1:8" x14ac:dyDescent="0.25">
      <c r="A173" s="1">
        <v>44344</v>
      </c>
      <c r="B173" t="s">
        <v>13</v>
      </c>
      <c r="C173" t="s">
        <v>23</v>
      </c>
      <c r="D173" t="s">
        <v>15</v>
      </c>
      <c r="E173" t="s">
        <v>18</v>
      </c>
      <c r="F173">
        <v>36</v>
      </c>
      <c r="G173">
        <v>2.1800000000000002</v>
      </c>
      <c r="H173" s="6">
        <v>78.48</v>
      </c>
    </row>
    <row r="174" spans="1:8" x14ac:dyDescent="0.25">
      <c r="A174" s="1">
        <v>44347</v>
      </c>
      <c r="B174" t="s">
        <v>13</v>
      </c>
      <c r="C174" t="s">
        <v>23</v>
      </c>
      <c r="D174" t="s">
        <v>15</v>
      </c>
      <c r="E174" t="s">
        <v>21</v>
      </c>
      <c r="F174">
        <v>44</v>
      </c>
      <c r="G174">
        <v>2.84</v>
      </c>
      <c r="H174" s="6">
        <v>124.96</v>
      </c>
    </row>
    <row r="175" spans="1:8" x14ac:dyDescent="0.25">
      <c r="A175" s="1">
        <v>44350</v>
      </c>
      <c r="B175" t="s">
        <v>7</v>
      </c>
      <c r="C175" t="s">
        <v>8</v>
      </c>
      <c r="D175" t="s">
        <v>9</v>
      </c>
      <c r="E175" t="s">
        <v>22</v>
      </c>
      <c r="F175">
        <v>27</v>
      </c>
      <c r="G175">
        <v>1.87</v>
      </c>
      <c r="H175" s="6">
        <v>50.49</v>
      </c>
    </row>
    <row r="176" spans="1:8" x14ac:dyDescent="0.25">
      <c r="A176" s="1">
        <v>44353</v>
      </c>
      <c r="B176" t="s">
        <v>7</v>
      </c>
      <c r="C176" t="s">
        <v>8</v>
      </c>
      <c r="D176" t="s">
        <v>15</v>
      </c>
      <c r="E176" t="s">
        <v>21</v>
      </c>
      <c r="F176">
        <v>120</v>
      </c>
      <c r="G176">
        <v>2.84</v>
      </c>
      <c r="H176" s="6">
        <v>340.8</v>
      </c>
    </row>
    <row r="177" spans="1:8" x14ac:dyDescent="0.25">
      <c r="A177" s="1">
        <v>44356</v>
      </c>
      <c r="B177" t="s">
        <v>7</v>
      </c>
      <c r="C177" t="s">
        <v>8</v>
      </c>
      <c r="D177" t="s">
        <v>11</v>
      </c>
      <c r="E177" t="s">
        <v>12</v>
      </c>
      <c r="F177">
        <v>26</v>
      </c>
      <c r="G177">
        <v>3.49</v>
      </c>
      <c r="H177" s="6">
        <v>90.74</v>
      </c>
    </row>
    <row r="178" spans="1:8" x14ac:dyDescent="0.25">
      <c r="A178" s="1">
        <v>44359</v>
      </c>
      <c r="B178" t="s">
        <v>13</v>
      </c>
      <c r="C178" t="s">
        <v>14</v>
      </c>
      <c r="D178" t="s">
        <v>9</v>
      </c>
      <c r="E178" t="s">
        <v>10</v>
      </c>
      <c r="F178">
        <v>73</v>
      </c>
      <c r="G178">
        <v>1.77</v>
      </c>
      <c r="H178" s="6">
        <v>129.21</v>
      </c>
    </row>
    <row r="179" spans="1:8" x14ac:dyDescent="0.25">
      <c r="A179" s="1">
        <v>44362</v>
      </c>
      <c r="B179" t="s">
        <v>7</v>
      </c>
      <c r="C179" t="s">
        <v>17</v>
      </c>
      <c r="D179" t="s">
        <v>9</v>
      </c>
      <c r="E179" t="s">
        <v>22</v>
      </c>
      <c r="F179">
        <v>38</v>
      </c>
      <c r="G179">
        <v>1.87</v>
      </c>
      <c r="H179" s="6">
        <v>71.06</v>
      </c>
    </row>
    <row r="180" spans="1:8" x14ac:dyDescent="0.25">
      <c r="A180" s="1">
        <v>44365</v>
      </c>
      <c r="B180" t="s">
        <v>7</v>
      </c>
      <c r="C180" t="s">
        <v>17</v>
      </c>
      <c r="D180" t="s">
        <v>15</v>
      </c>
      <c r="E180" t="s">
        <v>21</v>
      </c>
      <c r="F180">
        <v>40</v>
      </c>
      <c r="G180">
        <v>2.84</v>
      </c>
      <c r="H180" s="6">
        <v>113.6</v>
      </c>
    </row>
    <row r="181" spans="1:8" x14ac:dyDescent="0.25">
      <c r="A181" s="1">
        <v>44368</v>
      </c>
      <c r="B181" t="s">
        <v>13</v>
      </c>
      <c r="C181" t="s">
        <v>23</v>
      </c>
      <c r="D181" t="s">
        <v>9</v>
      </c>
      <c r="E181" t="s">
        <v>10</v>
      </c>
      <c r="F181">
        <v>41</v>
      </c>
      <c r="G181">
        <v>1.77</v>
      </c>
      <c r="H181" s="6">
        <v>72.569999999999993</v>
      </c>
    </row>
    <row r="182" spans="1:8" x14ac:dyDescent="0.25">
      <c r="A182" s="1">
        <v>44371</v>
      </c>
      <c r="B182" t="s">
        <v>7</v>
      </c>
      <c r="C182" t="s">
        <v>8</v>
      </c>
      <c r="D182" t="s">
        <v>9</v>
      </c>
      <c r="E182" t="s">
        <v>25</v>
      </c>
      <c r="F182">
        <v>27</v>
      </c>
      <c r="G182">
        <v>2.27</v>
      </c>
      <c r="H182" s="6">
        <v>61.29</v>
      </c>
    </row>
    <row r="183" spans="1:8" x14ac:dyDescent="0.25">
      <c r="A183" s="1">
        <v>44374</v>
      </c>
      <c r="B183" t="s">
        <v>7</v>
      </c>
      <c r="C183" t="s">
        <v>8</v>
      </c>
      <c r="D183" t="s">
        <v>15</v>
      </c>
      <c r="E183" t="s">
        <v>16</v>
      </c>
      <c r="F183">
        <v>38</v>
      </c>
      <c r="G183">
        <v>1.87</v>
      </c>
      <c r="H183" s="6">
        <v>71.06</v>
      </c>
    </row>
    <row r="184" spans="1:8" x14ac:dyDescent="0.25">
      <c r="A184" s="1">
        <v>44377</v>
      </c>
      <c r="B184" t="s">
        <v>7</v>
      </c>
      <c r="C184" t="s">
        <v>8</v>
      </c>
      <c r="D184" t="s">
        <v>11</v>
      </c>
      <c r="E184" t="s">
        <v>12</v>
      </c>
      <c r="F184">
        <v>34</v>
      </c>
      <c r="G184">
        <v>3.49</v>
      </c>
      <c r="H184" s="6">
        <v>118.66</v>
      </c>
    </row>
    <row r="185" spans="1:8" x14ac:dyDescent="0.25">
      <c r="A185" s="1">
        <v>44380</v>
      </c>
      <c r="B185" t="s">
        <v>13</v>
      </c>
      <c r="C185" t="s">
        <v>14</v>
      </c>
      <c r="D185" t="s">
        <v>9</v>
      </c>
      <c r="E185" t="s">
        <v>22</v>
      </c>
      <c r="F185">
        <v>65</v>
      </c>
      <c r="G185">
        <v>1.87</v>
      </c>
      <c r="H185" s="6">
        <v>121.55</v>
      </c>
    </row>
    <row r="186" spans="1:8" x14ac:dyDescent="0.25">
      <c r="A186" s="1">
        <v>44383</v>
      </c>
      <c r="B186" t="s">
        <v>13</v>
      </c>
      <c r="C186" t="s">
        <v>14</v>
      </c>
      <c r="D186" t="s">
        <v>15</v>
      </c>
      <c r="E186" t="s">
        <v>21</v>
      </c>
      <c r="F186">
        <v>60</v>
      </c>
      <c r="G186">
        <v>2.84</v>
      </c>
      <c r="H186" s="6">
        <v>170.4</v>
      </c>
    </row>
    <row r="187" spans="1:8" x14ac:dyDescent="0.25">
      <c r="A187" s="1">
        <v>44386</v>
      </c>
      <c r="B187" t="s">
        <v>7</v>
      </c>
      <c r="C187" t="s">
        <v>17</v>
      </c>
      <c r="D187" t="s">
        <v>15</v>
      </c>
      <c r="E187" t="s">
        <v>18</v>
      </c>
      <c r="F187">
        <v>37</v>
      </c>
      <c r="G187">
        <v>2.1800000000000002</v>
      </c>
      <c r="H187" s="6">
        <v>80.66</v>
      </c>
    </row>
    <row r="188" spans="1:8" x14ac:dyDescent="0.25">
      <c r="A188" s="1">
        <v>44389</v>
      </c>
      <c r="B188" t="s">
        <v>7</v>
      </c>
      <c r="C188" t="s">
        <v>17</v>
      </c>
      <c r="D188" t="s">
        <v>15</v>
      </c>
      <c r="E188" t="s">
        <v>16</v>
      </c>
      <c r="F188">
        <v>40</v>
      </c>
      <c r="G188">
        <v>1.87</v>
      </c>
      <c r="H188" s="6">
        <v>74.8</v>
      </c>
    </row>
    <row r="189" spans="1:8" x14ac:dyDescent="0.25">
      <c r="A189" s="1">
        <v>44392</v>
      </c>
      <c r="B189" t="s">
        <v>13</v>
      </c>
      <c r="C189" t="s">
        <v>23</v>
      </c>
      <c r="D189" t="s">
        <v>9</v>
      </c>
      <c r="E189" t="s">
        <v>22</v>
      </c>
      <c r="F189">
        <v>26</v>
      </c>
      <c r="G189">
        <v>1.87</v>
      </c>
      <c r="H189" s="6">
        <v>48.62</v>
      </c>
    </row>
    <row r="190" spans="1:8" x14ac:dyDescent="0.25">
      <c r="A190" s="1">
        <v>44395</v>
      </c>
      <c r="B190" t="s">
        <v>7</v>
      </c>
      <c r="C190" t="s">
        <v>8</v>
      </c>
      <c r="D190" t="s">
        <v>9</v>
      </c>
      <c r="E190" t="s">
        <v>25</v>
      </c>
      <c r="F190">
        <v>22</v>
      </c>
      <c r="G190">
        <v>2.27</v>
      </c>
      <c r="H190" s="6">
        <v>49.94</v>
      </c>
    </row>
    <row r="191" spans="1:8" x14ac:dyDescent="0.25">
      <c r="A191" s="1">
        <v>44398</v>
      </c>
      <c r="B191" t="s">
        <v>7</v>
      </c>
      <c r="C191" t="s">
        <v>8</v>
      </c>
      <c r="D191" t="s">
        <v>15</v>
      </c>
      <c r="E191" t="s">
        <v>16</v>
      </c>
      <c r="F191">
        <v>32</v>
      </c>
      <c r="G191">
        <v>1.87</v>
      </c>
      <c r="H191" s="6">
        <v>59.84</v>
      </c>
    </row>
    <row r="192" spans="1:8" x14ac:dyDescent="0.25">
      <c r="A192" s="1">
        <v>44401</v>
      </c>
      <c r="B192" t="s">
        <v>7</v>
      </c>
      <c r="C192" t="s">
        <v>8</v>
      </c>
      <c r="D192" t="s">
        <v>11</v>
      </c>
      <c r="E192" t="s">
        <v>12</v>
      </c>
      <c r="F192">
        <v>23</v>
      </c>
      <c r="G192">
        <v>3.49</v>
      </c>
      <c r="H192" s="6">
        <v>80.27</v>
      </c>
    </row>
    <row r="193" spans="1:8" x14ac:dyDescent="0.25">
      <c r="A193" s="1">
        <v>44404</v>
      </c>
      <c r="B193" t="s">
        <v>13</v>
      </c>
      <c r="C193" t="s">
        <v>14</v>
      </c>
      <c r="D193" t="s">
        <v>15</v>
      </c>
      <c r="E193" t="s">
        <v>18</v>
      </c>
      <c r="F193">
        <v>20</v>
      </c>
      <c r="G193">
        <v>2.1800000000000002</v>
      </c>
      <c r="H193" s="6">
        <v>43.6</v>
      </c>
    </row>
    <row r="194" spans="1:8" x14ac:dyDescent="0.25">
      <c r="A194" s="1">
        <v>44407</v>
      </c>
      <c r="B194" t="s">
        <v>13</v>
      </c>
      <c r="C194" t="s">
        <v>14</v>
      </c>
      <c r="D194" t="s">
        <v>15</v>
      </c>
      <c r="E194" t="s">
        <v>16</v>
      </c>
      <c r="F194">
        <v>64</v>
      </c>
      <c r="G194">
        <v>1.87</v>
      </c>
      <c r="H194" s="6">
        <v>119.68</v>
      </c>
    </row>
    <row r="195" spans="1:8" x14ac:dyDescent="0.25">
      <c r="A195" s="1">
        <v>44410</v>
      </c>
      <c r="B195" t="s">
        <v>7</v>
      </c>
      <c r="C195" t="s">
        <v>17</v>
      </c>
      <c r="D195" t="s">
        <v>9</v>
      </c>
      <c r="E195" t="s">
        <v>10</v>
      </c>
      <c r="F195">
        <v>71</v>
      </c>
      <c r="G195">
        <v>1.77</v>
      </c>
      <c r="H195" s="6">
        <v>125.67</v>
      </c>
    </row>
    <row r="196" spans="1:8" x14ac:dyDescent="0.25">
      <c r="A196" s="1">
        <v>44413</v>
      </c>
      <c r="B196" t="s">
        <v>13</v>
      </c>
      <c r="C196" t="s">
        <v>23</v>
      </c>
      <c r="D196" t="s">
        <v>15</v>
      </c>
      <c r="E196" t="s">
        <v>18</v>
      </c>
      <c r="F196">
        <v>90</v>
      </c>
      <c r="G196">
        <v>2.1800000000000002</v>
      </c>
      <c r="H196" s="6">
        <v>196.2</v>
      </c>
    </row>
    <row r="197" spans="1:8" x14ac:dyDescent="0.25">
      <c r="A197" s="1">
        <v>44416</v>
      </c>
      <c r="B197" t="s">
        <v>13</v>
      </c>
      <c r="C197" t="s">
        <v>23</v>
      </c>
      <c r="D197" t="s">
        <v>15</v>
      </c>
      <c r="E197" t="s">
        <v>21</v>
      </c>
      <c r="F197">
        <v>38</v>
      </c>
      <c r="G197">
        <v>2.84</v>
      </c>
      <c r="H197" s="6">
        <v>107.92</v>
      </c>
    </row>
    <row r="198" spans="1:8" x14ac:dyDescent="0.25">
      <c r="A198" s="1">
        <v>44419</v>
      </c>
      <c r="B198" t="s">
        <v>7</v>
      </c>
      <c r="C198" t="s">
        <v>8</v>
      </c>
      <c r="D198" t="s">
        <v>9</v>
      </c>
      <c r="E198" t="s">
        <v>10</v>
      </c>
      <c r="F198">
        <v>55</v>
      </c>
      <c r="G198">
        <v>1.77</v>
      </c>
      <c r="H198" s="6">
        <v>97.35</v>
      </c>
    </row>
    <row r="199" spans="1:8" x14ac:dyDescent="0.25">
      <c r="A199" s="1">
        <v>44422</v>
      </c>
      <c r="B199" t="s">
        <v>7</v>
      </c>
      <c r="C199" t="s">
        <v>8</v>
      </c>
      <c r="D199" t="s">
        <v>19</v>
      </c>
      <c r="E199" t="s">
        <v>24</v>
      </c>
      <c r="F199">
        <v>22</v>
      </c>
      <c r="G199">
        <v>3.15</v>
      </c>
      <c r="H199" s="6">
        <v>69.3</v>
      </c>
    </row>
    <row r="200" spans="1:8" x14ac:dyDescent="0.25">
      <c r="A200" s="1">
        <v>44425</v>
      </c>
      <c r="B200" t="s">
        <v>13</v>
      </c>
      <c r="C200" t="s">
        <v>14</v>
      </c>
      <c r="D200" t="s">
        <v>9</v>
      </c>
      <c r="E200" t="s">
        <v>10</v>
      </c>
      <c r="F200">
        <v>34</v>
      </c>
      <c r="G200">
        <v>1.77</v>
      </c>
      <c r="H200" s="6">
        <v>60.18</v>
      </c>
    </row>
    <row r="201" spans="1:8" x14ac:dyDescent="0.25">
      <c r="A201" s="1">
        <v>44428</v>
      </c>
      <c r="B201" t="s">
        <v>7</v>
      </c>
      <c r="C201" t="s">
        <v>17</v>
      </c>
      <c r="D201" t="s">
        <v>9</v>
      </c>
      <c r="E201" t="s">
        <v>22</v>
      </c>
      <c r="F201">
        <v>39</v>
      </c>
      <c r="G201">
        <v>1.87</v>
      </c>
      <c r="H201" s="6">
        <v>72.930000000000007</v>
      </c>
    </row>
    <row r="202" spans="1:8" x14ac:dyDescent="0.25">
      <c r="A202" s="1">
        <v>44431</v>
      </c>
      <c r="B202" t="s">
        <v>7</v>
      </c>
      <c r="C202" t="s">
        <v>17</v>
      </c>
      <c r="D202" t="s">
        <v>15</v>
      </c>
      <c r="E202" t="s">
        <v>21</v>
      </c>
      <c r="F202">
        <v>41</v>
      </c>
      <c r="G202">
        <v>2.84</v>
      </c>
      <c r="H202" s="6">
        <v>116.44</v>
      </c>
    </row>
    <row r="203" spans="1:8" x14ac:dyDescent="0.25">
      <c r="A203" s="1">
        <v>44434</v>
      </c>
      <c r="B203" t="s">
        <v>13</v>
      </c>
      <c r="C203" t="s">
        <v>23</v>
      </c>
      <c r="D203" t="s">
        <v>9</v>
      </c>
      <c r="E203" t="s">
        <v>10</v>
      </c>
      <c r="F203">
        <v>41</v>
      </c>
      <c r="G203">
        <v>1.77</v>
      </c>
      <c r="H203" s="6">
        <v>72.569999999999993</v>
      </c>
    </row>
    <row r="204" spans="1:8" x14ac:dyDescent="0.25">
      <c r="A204" s="1">
        <v>44437</v>
      </c>
      <c r="B204" t="s">
        <v>7</v>
      </c>
      <c r="C204" t="s">
        <v>8</v>
      </c>
      <c r="D204" t="s">
        <v>15</v>
      </c>
      <c r="E204" t="s">
        <v>18</v>
      </c>
      <c r="F204">
        <v>136</v>
      </c>
      <c r="G204">
        <v>2.1800000000000002</v>
      </c>
      <c r="H204" s="6">
        <v>296.48</v>
      </c>
    </row>
    <row r="205" spans="1:8" x14ac:dyDescent="0.25">
      <c r="A205" s="1">
        <v>44440</v>
      </c>
      <c r="B205" t="s">
        <v>7</v>
      </c>
      <c r="C205" t="s">
        <v>8</v>
      </c>
      <c r="D205" t="s">
        <v>9</v>
      </c>
      <c r="E205" t="s">
        <v>10</v>
      </c>
      <c r="F205">
        <v>25</v>
      </c>
      <c r="G205">
        <v>1.77</v>
      </c>
      <c r="H205" s="6">
        <v>44.25</v>
      </c>
    </row>
    <row r="206" spans="1:8" x14ac:dyDescent="0.25">
      <c r="A206" s="1">
        <v>44443</v>
      </c>
      <c r="B206" t="s">
        <v>7</v>
      </c>
      <c r="C206" t="s">
        <v>8</v>
      </c>
      <c r="D206" t="s">
        <v>19</v>
      </c>
      <c r="E206" t="s">
        <v>24</v>
      </c>
      <c r="F206">
        <v>26</v>
      </c>
      <c r="G206">
        <v>3.15</v>
      </c>
      <c r="H206" s="6">
        <v>81.900000000000006</v>
      </c>
    </row>
    <row r="207" spans="1:8" x14ac:dyDescent="0.25">
      <c r="A207" s="1">
        <v>44446</v>
      </c>
      <c r="B207" t="s">
        <v>13</v>
      </c>
      <c r="C207" t="s">
        <v>14</v>
      </c>
      <c r="D207" t="s">
        <v>9</v>
      </c>
      <c r="E207" t="s">
        <v>22</v>
      </c>
      <c r="F207">
        <v>50</v>
      </c>
      <c r="G207">
        <v>1.87</v>
      </c>
      <c r="H207" s="6">
        <v>93.5</v>
      </c>
    </row>
    <row r="208" spans="1:8" x14ac:dyDescent="0.25">
      <c r="A208" s="1">
        <v>44449</v>
      </c>
      <c r="B208" t="s">
        <v>13</v>
      </c>
      <c r="C208" t="s">
        <v>14</v>
      </c>
      <c r="D208" t="s">
        <v>15</v>
      </c>
      <c r="E208" t="s">
        <v>21</v>
      </c>
      <c r="F208">
        <v>79</v>
      </c>
      <c r="G208">
        <v>2.84</v>
      </c>
      <c r="H208" s="6">
        <v>224.36</v>
      </c>
    </row>
    <row r="209" spans="1:8" x14ac:dyDescent="0.25">
      <c r="A209" s="1">
        <v>44452</v>
      </c>
      <c r="B209" t="s">
        <v>7</v>
      </c>
      <c r="C209" t="s">
        <v>17</v>
      </c>
      <c r="D209" t="s">
        <v>9</v>
      </c>
      <c r="E209" t="s">
        <v>10</v>
      </c>
      <c r="F209">
        <v>30</v>
      </c>
      <c r="G209">
        <v>1.77</v>
      </c>
      <c r="H209" s="6">
        <v>53.1</v>
      </c>
    </row>
    <row r="210" spans="1:8" x14ac:dyDescent="0.25">
      <c r="A210" s="1">
        <v>44455</v>
      </c>
      <c r="B210" t="s">
        <v>7</v>
      </c>
      <c r="C210" t="s">
        <v>17</v>
      </c>
      <c r="D210" t="s">
        <v>19</v>
      </c>
      <c r="E210" t="s">
        <v>20</v>
      </c>
      <c r="F210">
        <v>20</v>
      </c>
      <c r="G210">
        <v>1.68</v>
      </c>
      <c r="H210" s="6">
        <v>33.6</v>
      </c>
    </row>
    <row r="211" spans="1:8" x14ac:dyDescent="0.25">
      <c r="A211" s="1">
        <v>44458</v>
      </c>
      <c r="B211" t="s">
        <v>13</v>
      </c>
      <c r="C211" t="s">
        <v>23</v>
      </c>
      <c r="D211" t="s">
        <v>9</v>
      </c>
      <c r="E211" t="s">
        <v>10</v>
      </c>
      <c r="F211">
        <v>49</v>
      </c>
      <c r="G211">
        <v>1.77</v>
      </c>
      <c r="H211" s="6">
        <v>86.73</v>
      </c>
    </row>
    <row r="212" spans="1:8" x14ac:dyDescent="0.25">
      <c r="A212" s="1">
        <v>44461</v>
      </c>
      <c r="B212" t="s">
        <v>7</v>
      </c>
      <c r="C212" t="s">
        <v>8</v>
      </c>
      <c r="D212" t="s">
        <v>15</v>
      </c>
      <c r="E212" t="s">
        <v>18</v>
      </c>
      <c r="F212">
        <v>40</v>
      </c>
      <c r="G212">
        <v>2.1800000000000002</v>
      </c>
      <c r="H212" s="6">
        <v>87.2</v>
      </c>
    </row>
    <row r="213" spans="1:8" x14ac:dyDescent="0.25">
      <c r="A213" s="1">
        <v>44464</v>
      </c>
      <c r="B213" t="s">
        <v>7</v>
      </c>
      <c r="C213" t="s">
        <v>8</v>
      </c>
      <c r="D213" t="s">
        <v>9</v>
      </c>
      <c r="E213" t="s">
        <v>10</v>
      </c>
      <c r="F213">
        <v>31</v>
      </c>
      <c r="G213">
        <v>1.77</v>
      </c>
      <c r="H213" s="6">
        <v>54.87</v>
      </c>
    </row>
    <row r="214" spans="1:8" x14ac:dyDescent="0.25">
      <c r="A214" s="1">
        <v>44467</v>
      </c>
      <c r="B214" t="s">
        <v>7</v>
      </c>
      <c r="C214" t="s">
        <v>8</v>
      </c>
      <c r="D214" t="s">
        <v>19</v>
      </c>
      <c r="E214" t="s">
        <v>24</v>
      </c>
      <c r="F214">
        <v>21</v>
      </c>
      <c r="G214">
        <v>3.15</v>
      </c>
      <c r="H214" s="6">
        <v>66.150000000000006</v>
      </c>
    </row>
    <row r="215" spans="1:8" x14ac:dyDescent="0.25">
      <c r="A215" s="1">
        <v>44470</v>
      </c>
      <c r="B215" t="s">
        <v>13</v>
      </c>
      <c r="C215" t="s">
        <v>14</v>
      </c>
      <c r="D215" t="s">
        <v>9</v>
      </c>
      <c r="E215" t="s">
        <v>22</v>
      </c>
      <c r="F215">
        <v>43</v>
      </c>
      <c r="G215">
        <v>1.87</v>
      </c>
      <c r="H215" s="6">
        <v>80.41</v>
      </c>
    </row>
    <row r="216" spans="1:8" x14ac:dyDescent="0.25">
      <c r="A216" s="1">
        <v>44473</v>
      </c>
      <c r="B216" t="s">
        <v>13</v>
      </c>
      <c r="C216" t="s">
        <v>14</v>
      </c>
      <c r="D216" t="s">
        <v>15</v>
      </c>
      <c r="E216" t="s">
        <v>21</v>
      </c>
      <c r="F216">
        <v>47</v>
      </c>
      <c r="G216">
        <v>2.84</v>
      </c>
      <c r="H216" s="6">
        <v>133.47999999999999</v>
      </c>
    </row>
    <row r="217" spans="1:8" x14ac:dyDescent="0.25">
      <c r="A217" s="1">
        <v>44476</v>
      </c>
      <c r="B217" t="s">
        <v>7</v>
      </c>
      <c r="C217" t="s">
        <v>17</v>
      </c>
      <c r="D217" t="s">
        <v>15</v>
      </c>
      <c r="E217" t="s">
        <v>18</v>
      </c>
      <c r="F217">
        <v>175</v>
      </c>
      <c r="G217">
        <v>2.1800000000000002</v>
      </c>
      <c r="H217" s="6">
        <v>381.5</v>
      </c>
    </row>
    <row r="218" spans="1:8" x14ac:dyDescent="0.25">
      <c r="A218" s="1">
        <v>44479</v>
      </c>
      <c r="B218" t="s">
        <v>7</v>
      </c>
      <c r="C218" t="s">
        <v>17</v>
      </c>
      <c r="D218" t="s">
        <v>15</v>
      </c>
      <c r="E218" t="s">
        <v>16</v>
      </c>
      <c r="F218">
        <v>23</v>
      </c>
      <c r="G218">
        <v>1.87</v>
      </c>
      <c r="H218" s="6">
        <v>43.01</v>
      </c>
    </row>
    <row r="219" spans="1:8" x14ac:dyDescent="0.25">
      <c r="A219" s="1">
        <v>44482</v>
      </c>
      <c r="B219" t="s">
        <v>13</v>
      </c>
      <c r="C219" t="s">
        <v>23</v>
      </c>
      <c r="D219" t="s">
        <v>9</v>
      </c>
      <c r="E219" t="s">
        <v>10</v>
      </c>
      <c r="F219">
        <v>40</v>
      </c>
      <c r="G219">
        <v>1.77</v>
      </c>
      <c r="H219" s="6">
        <v>70.8</v>
      </c>
    </row>
    <row r="220" spans="1:8" x14ac:dyDescent="0.25">
      <c r="A220" s="1">
        <v>44485</v>
      </c>
      <c r="B220" t="s">
        <v>7</v>
      </c>
      <c r="C220" t="s">
        <v>8</v>
      </c>
      <c r="D220" t="s">
        <v>15</v>
      </c>
      <c r="E220" t="s">
        <v>18</v>
      </c>
      <c r="F220">
        <v>87</v>
      </c>
      <c r="G220">
        <v>2.1800000000000002</v>
      </c>
      <c r="H220" s="6">
        <v>189.66</v>
      </c>
    </row>
    <row r="221" spans="1:8" x14ac:dyDescent="0.25">
      <c r="A221" s="1">
        <v>44488</v>
      </c>
      <c r="B221" t="s">
        <v>7</v>
      </c>
      <c r="C221" t="s">
        <v>8</v>
      </c>
      <c r="D221" t="s">
        <v>9</v>
      </c>
      <c r="E221" t="s">
        <v>10</v>
      </c>
      <c r="F221">
        <v>43</v>
      </c>
      <c r="G221">
        <v>1.77</v>
      </c>
      <c r="H221" s="6">
        <v>76.11</v>
      </c>
    </row>
    <row r="222" spans="1:8" x14ac:dyDescent="0.25">
      <c r="A222" s="1">
        <v>44491</v>
      </c>
      <c r="B222" t="s">
        <v>7</v>
      </c>
      <c r="C222" t="s">
        <v>8</v>
      </c>
      <c r="D222" t="s">
        <v>11</v>
      </c>
      <c r="E222" t="s">
        <v>12</v>
      </c>
      <c r="F222">
        <v>30</v>
      </c>
      <c r="G222">
        <v>3.49</v>
      </c>
      <c r="H222" s="6">
        <v>104.7</v>
      </c>
    </row>
    <row r="223" spans="1:8" x14ac:dyDescent="0.25">
      <c r="A223" s="1">
        <v>44494</v>
      </c>
      <c r="B223" t="s">
        <v>13</v>
      </c>
      <c r="C223" t="s">
        <v>14</v>
      </c>
      <c r="D223" t="s">
        <v>9</v>
      </c>
      <c r="E223" t="s">
        <v>10</v>
      </c>
      <c r="F223">
        <v>35</v>
      </c>
      <c r="G223">
        <v>1.77</v>
      </c>
      <c r="H223" s="6">
        <v>61.95</v>
      </c>
    </row>
    <row r="224" spans="1:8" x14ac:dyDescent="0.25">
      <c r="A224" s="1">
        <v>44497</v>
      </c>
      <c r="B224" t="s">
        <v>7</v>
      </c>
      <c r="C224" t="s">
        <v>17</v>
      </c>
      <c r="D224" t="s">
        <v>9</v>
      </c>
      <c r="E224" t="s">
        <v>22</v>
      </c>
      <c r="F224">
        <v>57</v>
      </c>
      <c r="G224">
        <v>1.87</v>
      </c>
      <c r="H224" s="6">
        <v>106.59</v>
      </c>
    </row>
    <row r="225" spans="1:8" x14ac:dyDescent="0.25">
      <c r="A225" s="1">
        <v>44500</v>
      </c>
      <c r="B225" t="s">
        <v>7</v>
      </c>
      <c r="C225" t="s">
        <v>17</v>
      </c>
      <c r="D225" t="s">
        <v>19</v>
      </c>
      <c r="E225" t="s">
        <v>20</v>
      </c>
      <c r="F225">
        <v>25</v>
      </c>
      <c r="G225">
        <v>1.68</v>
      </c>
      <c r="H225" s="6">
        <v>42</v>
      </c>
    </row>
    <row r="226" spans="1:8" x14ac:dyDescent="0.25">
      <c r="A226" s="1">
        <v>44503</v>
      </c>
      <c r="B226" t="s">
        <v>13</v>
      </c>
      <c r="C226" t="s">
        <v>23</v>
      </c>
      <c r="D226" t="s">
        <v>15</v>
      </c>
      <c r="E226" t="s">
        <v>16</v>
      </c>
      <c r="F226">
        <v>24</v>
      </c>
      <c r="G226">
        <v>1.87</v>
      </c>
      <c r="H226" s="6">
        <v>44.88</v>
      </c>
    </row>
    <row r="227" spans="1:8" x14ac:dyDescent="0.25">
      <c r="A227" s="1">
        <v>44506</v>
      </c>
      <c r="B227" t="s">
        <v>7</v>
      </c>
      <c r="C227" t="s">
        <v>8</v>
      </c>
      <c r="D227" t="s">
        <v>9</v>
      </c>
      <c r="E227" t="s">
        <v>22</v>
      </c>
      <c r="F227">
        <v>83</v>
      </c>
      <c r="G227">
        <v>1.87</v>
      </c>
      <c r="H227" s="6">
        <v>155.21</v>
      </c>
    </row>
    <row r="228" spans="1:8" x14ac:dyDescent="0.25">
      <c r="A228" s="1">
        <v>44509</v>
      </c>
      <c r="B228" t="s">
        <v>7</v>
      </c>
      <c r="C228" t="s">
        <v>8</v>
      </c>
      <c r="D228" t="s">
        <v>15</v>
      </c>
      <c r="E228" t="s">
        <v>21</v>
      </c>
      <c r="F228">
        <v>124</v>
      </c>
      <c r="G228">
        <v>2.84</v>
      </c>
      <c r="H228" s="6">
        <v>352.16</v>
      </c>
    </row>
    <row r="229" spans="1:8" x14ac:dyDescent="0.25">
      <c r="A229" s="1">
        <v>44512</v>
      </c>
      <c r="B229" t="s">
        <v>13</v>
      </c>
      <c r="C229" t="s">
        <v>14</v>
      </c>
      <c r="D229" t="s">
        <v>9</v>
      </c>
      <c r="E229" t="s">
        <v>10</v>
      </c>
      <c r="F229">
        <v>137</v>
      </c>
      <c r="G229">
        <v>1.77</v>
      </c>
      <c r="H229" s="6">
        <v>242.49</v>
      </c>
    </row>
    <row r="230" spans="1:8" x14ac:dyDescent="0.25">
      <c r="A230" s="1">
        <v>44515</v>
      </c>
      <c r="B230" t="s">
        <v>7</v>
      </c>
      <c r="C230" t="s">
        <v>17</v>
      </c>
      <c r="D230" t="s">
        <v>15</v>
      </c>
      <c r="E230" t="s">
        <v>18</v>
      </c>
      <c r="F230">
        <v>146</v>
      </c>
      <c r="G230">
        <v>2.1800000000000002</v>
      </c>
      <c r="H230" s="6">
        <v>318.27999999999997</v>
      </c>
    </row>
    <row r="231" spans="1:8" x14ac:dyDescent="0.25">
      <c r="A231" s="1">
        <v>44518</v>
      </c>
      <c r="B231" t="s">
        <v>7</v>
      </c>
      <c r="C231" t="s">
        <v>17</v>
      </c>
      <c r="D231" t="s">
        <v>15</v>
      </c>
      <c r="E231" t="s">
        <v>16</v>
      </c>
      <c r="F231">
        <v>34</v>
      </c>
      <c r="G231">
        <v>1.87</v>
      </c>
      <c r="H231" s="6">
        <v>63.58</v>
      </c>
    </row>
    <row r="232" spans="1:8" x14ac:dyDescent="0.25">
      <c r="A232" s="1">
        <v>44521</v>
      </c>
      <c r="B232" t="s">
        <v>13</v>
      </c>
      <c r="C232" t="s">
        <v>23</v>
      </c>
      <c r="D232" t="s">
        <v>9</v>
      </c>
      <c r="E232" t="s">
        <v>10</v>
      </c>
      <c r="F232">
        <v>20</v>
      </c>
      <c r="G232">
        <v>1.77</v>
      </c>
      <c r="H232" s="6">
        <v>35.4</v>
      </c>
    </row>
    <row r="233" spans="1:8" x14ac:dyDescent="0.25">
      <c r="A233" s="1">
        <v>44524</v>
      </c>
      <c r="B233" t="s">
        <v>7</v>
      </c>
      <c r="C233" t="s">
        <v>8</v>
      </c>
      <c r="D233" t="s">
        <v>15</v>
      </c>
      <c r="E233" t="s">
        <v>18</v>
      </c>
      <c r="F233">
        <v>139</v>
      </c>
      <c r="G233">
        <v>2.1800000000000002</v>
      </c>
      <c r="H233" s="6">
        <v>303.02</v>
      </c>
    </row>
    <row r="234" spans="1:8" x14ac:dyDescent="0.25">
      <c r="A234" s="1">
        <v>44527</v>
      </c>
      <c r="B234" t="s">
        <v>7</v>
      </c>
      <c r="C234" t="s">
        <v>8</v>
      </c>
      <c r="D234" t="s">
        <v>15</v>
      </c>
      <c r="E234" t="s">
        <v>16</v>
      </c>
      <c r="F234">
        <v>211</v>
      </c>
      <c r="G234">
        <v>1.87</v>
      </c>
      <c r="H234" s="6">
        <v>394.57</v>
      </c>
    </row>
    <row r="235" spans="1:8" x14ac:dyDescent="0.25">
      <c r="A235" s="1">
        <v>44530</v>
      </c>
      <c r="B235" t="s">
        <v>7</v>
      </c>
      <c r="C235" t="s">
        <v>8</v>
      </c>
      <c r="D235" t="s">
        <v>11</v>
      </c>
      <c r="E235" t="s">
        <v>12</v>
      </c>
      <c r="F235">
        <v>20</v>
      </c>
      <c r="G235">
        <v>3.49</v>
      </c>
      <c r="H235" s="6">
        <v>69.8</v>
      </c>
    </row>
    <row r="236" spans="1:8" x14ac:dyDescent="0.25">
      <c r="A236" s="1">
        <v>44533</v>
      </c>
      <c r="B236" t="s">
        <v>13</v>
      </c>
      <c r="C236" t="s">
        <v>14</v>
      </c>
      <c r="D236" t="s">
        <v>9</v>
      </c>
      <c r="E236" t="s">
        <v>22</v>
      </c>
      <c r="F236">
        <v>42</v>
      </c>
      <c r="G236">
        <v>1.87</v>
      </c>
      <c r="H236" s="6">
        <v>78.540000000000006</v>
      </c>
    </row>
    <row r="237" spans="1:8" x14ac:dyDescent="0.25">
      <c r="A237" s="1">
        <v>44536</v>
      </c>
      <c r="B237" t="s">
        <v>13</v>
      </c>
      <c r="C237" t="s">
        <v>14</v>
      </c>
      <c r="D237" t="s">
        <v>15</v>
      </c>
      <c r="E237" t="s">
        <v>21</v>
      </c>
      <c r="F237">
        <v>100</v>
      </c>
      <c r="G237">
        <v>2.84</v>
      </c>
      <c r="H237" s="6">
        <v>284</v>
      </c>
    </row>
    <row r="238" spans="1:8" x14ac:dyDescent="0.25">
      <c r="A238" s="1">
        <v>44539</v>
      </c>
      <c r="B238" t="s">
        <v>7</v>
      </c>
      <c r="C238" t="s">
        <v>17</v>
      </c>
      <c r="D238" t="s">
        <v>9</v>
      </c>
      <c r="E238" t="s">
        <v>10</v>
      </c>
      <c r="F238">
        <v>38</v>
      </c>
      <c r="G238">
        <v>1.77</v>
      </c>
      <c r="H238" s="6">
        <v>67.260000000000005</v>
      </c>
    </row>
    <row r="239" spans="1:8" x14ac:dyDescent="0.25">
      <c r="A239" s="1">
        <v>44542</v>
      </c>
      <c r="B239" t="s">
        <v>7</v>
      </c>
      <c r="C239" t="s">
        <v>17</v>
      </c>
      <c r="D239" t="s">
        <v>11</v>
      </c>
      <c r="E239" t="s">
        <v>12</v>
      </c>
      <c r="F239">
        <v>25</v>
      </c>
      <c r="G239">
        <v>3.49</v>
      </c>
      <c r="H239" s="6">
        <v>87.25</v>
      </c>
    </row>
    <row r="240" spans="1:8" x14ac:dyDescent="0.25">
      <c r="A240" s="1">
        <v>44545</v>
      </c>
      <c r="B240" t="s">
        <v>13</v>
      </c>
      <c r="C240" t="s">
        <v>23</v>
      </c>
      <c r="D240" t="s">
        <v>15</v>
      </c>
      <c r="E240" t="s">
        <v>16</v>
      </c>
      <c r="F240">
        <v>96</v>
      </c>
      <c r="G240">
        <v>1.87</v>
      </c>
      <c r="H240" s="6">
        <v>179.52</v>
      </c>
    </row>
    <row r="241" spans="1:8" x14ac:dyDescent="0.25">
      <c r="A241" s="1">
        <v>44548</v>
      </c>
      <c r="B241" t="s">
        <v>7</v>
      </c>
      <c r="C241" t="s">
        <v>8</v>
      </c>
      <c r="D241" t="s">
        <v>15</v>
      </c>
      <c r="E241" t="s">
        <v>18</v>
      </c>
      <c r="F241">
        <v>34</v>
      </c>
      <c r="G241">
        <v>2.1800000000000002</v>
      </c>
      <c r="H241" s="6">
        <v>74.12</v>
      </c>
    </row>
    <row r="242" spans="1:8" x14ac:dyDescent="0.25">
      <c r="A242" s="1">
        <v>44551</v>
      </c>
      <c r="B242" t="s">
        <v>7</v>
      </c>
      <c r="C242" t="s">
        <v>8</v>
      </c>
      <c r="D242" t="s">
        <v>15</v>
      </c>
      <c r="E242" t="s">
        <v>16</v>
      </c>
      <c r="F242">
        <v>245</v>
      </c>
      <c r="G242">
        <v>1.87</v>
      </c>
      <c r="H242" s="6">
        <v>458.15</v>
      </c>
    </row>
    <row r="243" spans="1:8" x14ac:dyDescent="0.25">
      <c r="A243" s="1">
        <v>44554</v>
      </c>
      <c r="B243" t="s">
        <v>7</v>
      </c>
      <c r="C243" t="s">
        <v>8</v>
      </c>
      <c r="D243" t="s">
        <v>11</v>
      </c>
      <c r="E243" t="s">
        <v>12</v>
      </c>
      <c r="F243">
        <v>30</v>
      </c>
      <c r="G243">
        <v>3.49</v>
      </c>
      <c r="H243" s="6">
        <v>104.7</v>
      </c>
    </row>
    <row r="244" spans="1:8" x14ac:dyDescent="0.25">
      <c r="A244" s="1">
        <v>44557</v>
      </c>
      <c r="B244" t="s">
        <v>13</v>
      </c>
      <c r="C244" t="s">
        <v>14</v>
      </c>
      <c r="D244" t="s">
        <v>9</v>
      </c>
      <c r="E244" t="s">
        <v>22</v>
      </c>
      <c r="F244">
        <v>30</v>
      </c>
      <c r="G244">
        <v>1.87</v>
      </c>
      <c r="H244" s="6">
        <v>56.1</v>
      </c>
    </row>
    <row r="245" spans="1:8" x14ac:dyDescent="0.25">
      <c r="A245" s="1">
        <v>44560</v>
      </c>
      <c r="B245" t="s">
        <v>13</v>
      </c>
      <c r="C245" t="s">
        <v>14</v>
      </c>
      <c r="D245" t="s">
        <v>15</v>
      </c>
      <c r="E245" t="s">
        <v>21</v>
      </c>
      <c r="F245">
        <v>44</v>
      </c>
      <c r="G245">
        <v>2.84</v>
      </c>
      <c r="H245" s="6">
        <v>124.96</v>
      </c>
    </row>
  </sheetData>
  <pageMargins left="0.7" right="0.7" top="0.75" bottom="0.75" header="0.3" footer="0.3"/>
  <pageSetup paperSize="9" scale="91"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6"/>
  <sheetViews>
    <sheetView workbookViewId="0">
      <selection activeCell="H2" sqref="H2"/>
    </sheetView>
  </sheetViews>
  <sheetFormatPr defaultRowHeight="15" x14ac:dyDescent="0.25"/>
  <cols>
    <col min="1" max="1" width="11.28515625" bestFit="1" customWidth="1"/>
    <col min="2" max="3" width="8.140625" bestFit="1" customWidth="1"/>
  </cols>
  <sheetData>
    <row r="2" spans="1:8" ht="45" x14ac:dyDescent="0.25">
      <c r="H2" s="7" t="str">
        <f>A4&amp;CHAR(10)&amp;TEXT(GETPIVOTDATA("Sales",$A$3,"Region",A4),"₹##,###")&amp;CHAR(10)&amp;TEXT(GETPIVOTDATA("Sales %",$A$3,"Region",A4),"0.00%")</f>
        <v>East
₹21,524
64.59%</v>
      </c>
    </row>
    <row r="3" spans="1:8" ht="45" x14ac:dyDescent="0.25">
      <c r="A3" s="2" t="s">
        <v>1</v>
      </c>
      <c r="B3" t="s">
        <v>43</v>
      </c>
      <c r="C3" t="s">
        <v>45</v>
      </c>
      <c r="H3" s="7" t="str">
        <f>A5&amp;CHAR(10)&amp;TEXT(GETPIVOTDATA("Sales",$A$3,"Region",A5),"₹##,###")&amp;CHAR(10)&amp;TEXT(GETPIVOTDATA("Sales %",$A$3,"Region",A5),"0.00%")</f>
        <v>West
₹11,801
35.41%</v>
      </c>
    </row>
    <row r="4" spans="1:8" x14ac:dyDescent="0.25">
      <c r="A4" t="s">
        <v>7</v>
      </c>
      <c r="B4" s="4">
        <v>21524.35999999999</v>
      </c>
      <c r="C4" s="5">
        <v>0.64588103192802637</v>
      </c>
    </row>
    <row r="5" spans="1:8" x14ac:dyDescent="0.25">
      <c r="A5" t="s">
        <v>13</v>
      </c>
      <c r="B5" s="4">
        <v>11801.219999999996</v>
      </c>
      <c r="C5" s="5">
        <v>0.35411896807197357</v>
      </c>
    </row>
    <row r="6" spans="1:8" x14ac:dyDescent="0.25">
      <c r="A6" t="s">
        <v>27</v>
      </c>
      <c r="B6" s="4">
        <v>33325.579999999987</v>
      </c>
      <c r="C6" s="5">
        <v>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7"/>
  <sheetViews>
    <sheetView workbookViewId="0">
      <selection activeCell="E19" sqref="E19"/>
    </sheetView>
  </sheetViews>
  <sheetFormatPr defaultRowHeight="15" x14ac:dyDescent="0.25"/>
  <cols>
    <col min="1" max="1" width="12.5703125" bestFit="1" customWidth="1"/>
    <col min="2" max="3" width="8.140625" bestFit="1" customWidth="1"/>
    <col min="4" max="4" width="11.28515625" bestFit="1" customWidth="1"/>
    <col min="5" max="13" width="12.5703125" bestFit="1" customWidth="1"/>
    <col min="14" max="14" width="11.28515625" bestFit="1" customWidth="1"/>
  </cols>
  <sheetData>
    <row r="3" spans="1:4" x14ac:dyDescent="0.25">
      <c r="A3" s="2" t="s">
        <v>43</v>
      </c>
      <c r="B3" s="2" t="s">
        <v>42</v>
      </c>
    </row>
    <row r="4" spans="1:4" x14ac:dyDescent="0.25">
      <c r="A4" s="2" t="s">
        <v>0</v>
      </c>
      <c r="B4" t="s">
        <v>28</v>
      </c>
      <c r="C4" t="s">
        <v>41</v>
      </c>
      <c r="D4" t="s">
        <v>27</v>
      </c>
    </row>
    <row r="5" spans="1:4" x14ac:dyDescent="0.25">
      <c r="A5" s="1" t="s">
        <v>29</v>
      </c>
      <c r="B5" s="4">
        <v>1705.82</v>
      </c>
      <c r="C5" s="4">
        <v>1235.2899999999997</v>
      </c>
      <c r="D5" s="4">
        <v>2941.1099999999997</v>
      </c>
    </row>
    <row r="6" spans="1:4" x14ac:dyDescent="0.25">
      <c r="A6" s="1" t="s">
        <v>30</v>
      </c>
      <c r="B6" s="4">
        <v>926.05</v>
      </c>
      <c r="C6" s="4">
        <v>1125.4099999999999</v>
      </c>
      <c r="D6" s="4">
        <v>2051.46</v>
      </c>
    </row>
    <row r="7" spans="1:4" x14ac:dyDescent="0.25">
      <c r="A7" s="1" t="s">
        <v>31</v>
      </c>
      <c r="B7" s="4">
        <v>1647.6999999999998</v>
      </c>
      <c r="C7" s="4">
        <v>1404.85</v>
      </c>
      <c r="D7" s="4">
        <v>3052.5499999999997</v>
      </c>
    </row>
    <row r="8" spans="1:4" x14ac:dyDescent="0.25">
      <c r="A8" s="1" t="s">
        <v>32</v>
      </c>
      <c r="B8" s="4">
        <v>1052.0899999999999</v>
      </c>
      <c r="C8" s="4">
        <v>1536.67</v>
      </c>
      <c r="D8" s="4">
        <v>2588.7600000000002</v>
      </c>
    </row>
    <row r="9" spans="1:4" x14ac:dyDescent="0.25">
      <c r="A9" s="1" t="s">
        <v>33</v>
      </c>
      <c r="B9" s="4">
        <v>1393.4499999999998</v>
      </c>
      <c r="C9" s="4">
        <v>1240.96</v>
      </c>
      <c r="D9" s="4">
        <v>2634.41</v>
      </c>
    </row>
    <row r="10" spans="1:4" x14ac:dyDescent="0.25">
      <c r="A10" s="1" t="s">
        <v>34</v>
      </c>
      <c r="B10" s="4">
        <v>2308.7499999999995</v>
      </c>
      <c r="C10" s="4">
        <v>1119.48</v>
      </c>
      <c r="D10" s="4">
        <v>3428.2299999999996</v>
      </c>
    </row>
    <row r="11" spans="1:4" x14ac:dyDescent="0.25">
      <c r="A11" s="1" t="s">
        <v>35</v>
      </c>
      <c r="B11" s="4">
        <v>1263.1600000000001</v>
      </c>
      <c r="C11" s="4">
        <v>849.36000000000013</v>
      </c>
      <c r="D11" s="4">
        <v>2112.5200000000004</v>
      </c>
    </row>
    <row r="12" spans="1:4" x14ac:dyDescent="0.25">
      <c r="A12" s="1" t="s">
        <v>36</v>
      </c>
      <c r="B12" s="4">
        <v>1490.8999999999999</v>
      </c>
      <c r="C12" s="4">
        <v>1215.04</v>
      </c>
      <c r="D12" s="4">
        <v>2705.9399999999996</v>
      </c>
    </row>
    <row r="13" spans="1:4" x14ac:dyDescent="0.25">
      <c r="A13" s="1" t="s">
        <v>37</v>
      </c>
      <c r="B13" s="4">
        <v>1524.06</v>
      </c>
      <c r="C13" s="4">
        <v>825.66000000000008</v>
      </c>
      <c r="D13" s="4">
        <v>2349.7200000000003</v>
      </c>
    </row>
    <row r="14" spans="1:4" x14ac:dyDescent="0.25">
      <c r="A14" s="1" t="s">
        <v>38</v>
      </c>
      <c r="B14" s="4">
        <v>1755.5700000000002</v>
      </c>
      <c r="C14" s="4">
        <v>1290.2099999999998</v>
      </c>
      <c r="D14" s="4">
        <v>3045.7799999999997</v>
      </c>
    </row>
    <row r="15" spans="1:4" x14ac:dyDescent="0.25">
      <c r="A15" s="1" t="s">
        <v>39</v>
      </c>
      <c r="B15" s="4">
        <v>1311.4699999999998</v>
      </c>
      <c r="C15" s="4">
        <v>1979.3899999999999</v>
      </c>
      <c r="D15" s="4">
        <v>3290.8599999999997</v>
      </c>
    </row>
    <row r="16" spans="1:4" x14ac:dyDescent="0.25">
      <c r="A16" s="1" t="s">
        <v>40</v>
      </c>
      <c r="B16" s="4">
        <v>1609.64</v>
      </c>
      <c r="C16" s="4">
        <v>1514.6</v>
      </c>
      <c r="D16" s="4">
        <v>3124.24</v>
      </c>
    </row>
    <row r="17" spans="1:4" x14ac:dyDescent="0.25">
      <c r="A17" s="1" t="s">
        <v>27</v>
      </c>
      <c r="B17" s="4">
        <v>17988.659999999996</v>
      </c>
      <c r="C17" s="4">
        <v>15336.92</v>
      </c>
      <c r="D17" s="4">
        <v>33325.579999999994</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A3" sqref="A3"/>
    </sheetView>
  </sheetViews>
  <sheetFormatPr defaultRowHeight="15" x14ac:dyDescent="0.25"/>
  <cols>
    <col min="1" max="1" width="11.28515625" bestFit="1" customWidth="1"/>
    <col min="2" max="2" width="8.140625" bestFit="1" customWidth="1"/>
    <col min="3" max="5" width="11.140625" bestFit="1" customWidth="1"/>
    <col min="6" max="6" width="11.28515625" bestFit="1" customWidth="1"/>
  </cols>
  <sheetData>
    <row r="3" spans="1:2" x14ac:dyDescent="0.25">
      <c r="A3" s="2" t="s">
        <v>42</v>
      </c>
      <c r="B3" t="s">
        <v>43</v>
      </c>
    </row>
    <row r="4" spans="1:2" x14ac:dyDescent="0.25">
      <c r="A4" t="s">
        <v>28</v>
      </c>
      <c r="B4" s="4">
        <v>17988.66</v>
      </c>
    </row>
    <row r="5" spans="1:2" x14ac:dyDescent="0.25">
      <c r="A5" t="s">
        <v>41</v>
      </c>
      <c r="B5" s="4">
        <v>15336.920000000004</v>
      </c>
    </row>
    <row r="6" spans="1:2" x14ac:dyDescent="0.25">
      <c r="A6" t="s">
        <v>27</v>
      </c>
      <c r="B6" s="4">
        <v>33325.58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9"/>
  <sheetViews>
    <sheetView workbookViewId="0">
      <selection activeCell="D12" sqref="D12"/>
    </sheetView>
  </sheetViews>
  <sheetFormatPr defaultRowHeight="15" x14ac:dyDescent="0.25"/>
  <cols>
    <col min="1" max="1" width="11.28515625" bestFit="1" customWidth="1"/>
    <col min="2" max="3" width="8.140625" bestFit="1" customWidth="1"/>
    <col min="4" max="4" width="11.28515625" bestFit="1" customWidth="1"/>
    <col min="5" max="6" width="9.85546875" bestFit="1" customWidth="1"/>
    <col min="7" max="7" width="12.85546875" bestFit="1" customWidth="1"/>
    <col min="8" max="9" width="10.28515625" bestFit="1" customWidth="1"/>
    <col min="10" max="10" width="13.42578125" bestFit="1" customWidth="1"/>
    <col min="11" max="12" width="8.7109375" bestFit="1" customWidth="1"/>
    <col min="13" max="13" width="11.7109375" bestFit="1" customWidth="1"/>
    <col min="14" max="14" width="11.28515625" bestFit="1" customWidth="1"/>
  </cols>
  <sheetData>
    <row r="3" spans="1:4" x14ac:dyDescent="0.25">
      <c r="A3" s="2" t="s">
        <v>43</v>
      </c>
      <c r="B3" s="2" t="s">
        <v>42</v>
      </c>
    </row>
    <row r="4" spans="1:4" x14ac:dyDescent="0.25">
      <c r="A4" s="2" t="s">
        <v>3</v>
      </c>
      <c r="B4" t="s">
        <v>28</v>
      </c>
      <c r="C4" t="s">
        <v>41</v>
      </c>
      <c r="D4" t="s">
        <v>27</v>
      </c>
    </row>
    <row r="5" spans="1:4" x14ac:dyDescent="0.25">
      <c r="A5" t="s">
        <v>15</v>
      </c>
      <c r="B5" s="4">
        <v>8395.7800000000007</v>
      </c>
      <c r="C5" s="4">
        <v>8816.6299999999992</v>
      </c>
      <c r="D5" s="4">
        <v>17212.41</v>
      </c>
    </row>
    <row r="6" spans="1:4" x14ac:dyDescent="0.25">
      <c r="A6" t="s">
        <v>9</v>
      </c>
      <c r="B6" s="4">
        <v>5748.5299999999988</v>
      </c>
      <c r="C6" s="4">
        <v>4787.0399999999991</v>
      </c>
      <c r="D6" s="4">
        <v>10535.569999999998</v>
      </c>
    </row>
    <row r="7" spans="1:4" x14ac:dyDescent="0.25">
      <c r="A7" t="s">
        <v>11</v>
      </c>
      <c r="B7" s="4">
        <v>2502.33</v>
      </c>
      <c r="C7" s="4">
        <v>837.6</v>
      </c>
      <c r="D7" s="4">
        <v>3339.93</v>
      </c>
    </row>
    <row r="8" spans="1:4" x14ac:dyDescent="0.25">
      <c r="A8" t="s">
        <v>19</v>
      </c>
      <c r="B8" s="4">
        <v>1342.0200000000002</v>
      </c>
      <c r="C8" s="4">
        <v>895.65</v>
      </c>
      <c r="D8" s="4">
        <v>2237.67</v>
      </c>
    </row>
    <row r="9" spans="1:4" x14ac:dyDescent="0.25">
      <c r="A9" t="s">
        <v>27</v>
      </c>
      <c r="B9" s="4">
        <v>17988.66</v>
      </c>
      <c r="C9" s="4">
        <v>15336.919999999998</v>
      </c>
      <c r="D9" s="4">
        <v>33325.579999999994</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4"/>
  <sheetViews>
    <sheetView workbookViewId="0">
      <selection activeCell="C3" sqref="C3"/>
    </sheetView>
  </sheetViews>
  <sheetFormatPr defaultRowHeight="15" x14ac:dyDescent="0.25"/>
  <cols>
    <col min="1" max="1" width="14.42578125" bestFit="1" customWidth="1"/>
    <col min="2" max="3" width="8.140625" bestFit="1" customWidth="1"/>
    <col min="4" max="5" width="11.28515625" bestFit="1" customWidth="1"/>
    <col min="6" max="11" width="14.42578125" bestFit="1" customWidth="1"/>
    <col min="12" max="12" width="11.28515625" bestFit="1" customWidth="1"/>
    <col min="13" max="13" width="12.5703125" bestFit="1" customWidth="1"/>
    <col min="14" max="15" width="11.28515625" bestFit="1" customWidth="1"/>
  </cols>
  <sheetData>
    <row r="3" spans="1:4" x14ac:dyDescent="0.25">
      <c r="A3" s="2" t="s">
        <v>43</v>
      </c>
      <c r="B3" s="2" t="s">
        <v>42</v>
      </c>
    </row>
    <row r="4" spans="1:4" x14ac:dyDescent="0.25">
      <c r="A4" s="2" t="s">
        <v>4</v>
      </c>
      <c r="B4" t="s">
        <v>28</v>
      </c>
      <c r="C4" t="s">
        <v>41</v>
      </c>
      <c r="D4" t="s">
        <v>27</v>
      </c>
    </row>
    <row r="5" spans="1:4" x14ac:dyDescent="0.25">
      <c r="A5" t="s">
        <v>25</v>
      </c>
      <c r="B5" s="4">
        <v>68.099999999999994</v>
      </c>
      <c r="C5" s="4">
        <v>111.22999999999999</v>
      </c>
      <c r="D5" s="4">
        <v>179.32999999999998</v>
      </c>
    </row>
    <row r="6" spans="1:4" x14ac:dyDescent="0.25">
      <c r="A6" t="s">
        <v>24</v>
      </c>
      <c r="B6" s="4">
        <v>85.05</v>
      </c>
      <c r="C6" s="4">
        <v>500.85</v>
      </c>
      <c r="D6" s="4">
        <v>585.9</v>
      </c>
    </row>
    <row r="7" spans="1:4" x14ac:dyDescent="0.25">
      <c r="A7" t="s">
        <v>20</v>
      </c>
      <c r="B7" s="4">
        <v>1256.9700000000003</v>
      </c>
      <c r="C7" s="4">
        <v>394.8</v>
      </c>
      <c r="D7" s="4">
        <v>1651.7700000000002</v>
      </c>
    </row>
    <row r="8" spans="1:4" x14ac:dyDescent="0.25">
      <c r="A8" t="s">
        <v>22</v>
      </c>
      <c r="B8" s="4">
        <v>1333.3100000000002</v>
      </c>
      <c r="C8" s="4">
        <v>1611.9399999999998</v>
      </c>
      <c r="D8" s="4">
        <v>2945.25</v>
      </c>
    </row>
    <row r="9" spans="1:4" x14ac:dyDescent="0.25">
      <c r="A9" t="s">
        <v>12</v>
      </c>
      <c r="B9" s="4">
        <v>2502.33</v>
      </c>
      <c r="C9" s="4">
        <v>837.6</v>
      </c>
      <c r="D9" s="4">
        <v>3339.93</v>
      </c>
    </row>
    <row r="10" spans="1:4" x14ac:dyDescent="0.25">
      <c r="A10" t="s">
        <v>16</v>
      </c>
      <c r="B10" s="4">
        <v>2098.14</v>
      </c>
      <c r="C10" s="4">
        <v>2474.0099999999998</v>
      </c>
      <c r="D10" s="4">
        <v>4572.1499999999996</v>
      </c>
    </row>
    <row r="11" spans="1:4" x14ac:dyDescent="0.25">
      <c r="A11" t="s">
        <v>18</v>
      </c>
      <c r="B11" s="4">
        <v>2659.6</v>
      </c>
      <c r="C11" s="4">
        <v>2670.5</v>
      </c>
      <c r="D11" s="4">
        <v>5330.1</v>
      </c>
    </row>
    <row r="12" spans="1:4" x14ac:dyDescent="0.25">
      <c r="A12" t="s">
        <v>21</v>
      </c>
      <c r="B12" s="4">
        <v>3638.0400000000004</v>
      </c>
      <c r="C12" s="4">
        <v>3672.1200000000003</v>
      </c>
      <c r="D12" s="4">
        <v>7310.1600000000008</v>
      </c>
    </row>
    <row r="13" spans="1:4" x14ac:dyDescent="0.25">
      <c r="A13" t="s">
        <v>10</v>
      </c>
      <c r="B13" s="4">
        <v>4347.1200000000008</v>
      </c>
      <c r="C13" s="4">
        <v>3063.8700000000003</v>
      </c>
      <c r="D13" s="4">
        <v>7410.9900000000016</v>
      </c>
    </row>
    <row r="14" spans="1:4" x14ac:dyDescent="0.25">
      <c r="A14" t="s">
        <v>27</v>
      </c>
      <c r="B14" s="4">
        <v>17988.660000000003</v>
      </c>
      <c r="C14" s="4">
        <v>15336.920000000002</v>
      </c>
      <c r="D14" s="4">
        <v>33325.58</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9"/>
  <sheetViews>
    <sheetView workbookViewId="0">
      <selection activeCell="B18" sqref="B18"/>
    </sheetView>
  </sheetViews>
  <sheetFormatPr defaultRowHeight="15" x14ac:dyDescent="0.25"/>
  <cols>
    <col min="1" max="1" width="11.42578125" bestFit="1" customWidth="1"/>
    <col min="2" max="3" width="8.140625" bestFit="1" customWidth="1"/>
    <col min="4" max="5" width="11.28515625" bestFit="1" customWidth="1"/>
    <col min="6" max="11" width="14.42578125" bestFit="1" customWidth="1"/>
    <col min="12" max="12" width="11.28515625" bestFit="1" customWidth="1"/>
    <col min="13" max="13" width="12.5703125" bestFit="1" customWidth="1"/>
    <col min="14" max="15" width="11.28515625" bestFit="1" customWidth="1"/>
  </cols>
  <sheetData>
    <row r="3" spans="1:4" x14ac:dyDescent="0.25">
      <c r="A3" s="2" t="s">
        <v>43</v>
      </c>
      <c r="B3" s="2" t="s">
        <v>42</v>
      </c>
    </row>
    <row r="4" spans="1:4" x14ac:dyDescent="0.25">
      <c r="A4" s="2" t="s">
        <v>2</v>
      </c>
      <c r="B4" t="s">
        <v>28</v>
      </c>
      <c r="C4" t="s">
        <v>41</v>
      </c>
      <c r="D4" t="s">
        <v>27</v>
      </c>
    </row>
    <row r="5" spans="1:4" x14ac:dyDescent="0.25">
      <c r="A5" t="s">
        <v>23</v>
      </c>
      <c r="B5" s="4">
        <v>2096.58</v>
      </c>
      <c r="C5" s="4">
        <v>2017.32</v>
      </c>
      <c r="D5" s="4">
        <v>4113.8999999999996</v>
      </c>
    </row>
    <row r="6" spans="1:4" x14ac:dyDescent="0.25">
      <c r="A6" t="s">
        <v>14</v>
      </c>
      <c r="B6" s="4">
        <v>3775.3899999999994</v>
      </c>
      <c r="C6" s="4">
        <v>3911.93</v>
      </c>
      <c r="D6" s="4">
        <v>7687.32</v>
      </c>
    </row>
    <row r="7" spans="1:4" x14ac:dyDescent="0.25">
      <c r="A7" t="s">
        <v>17</v>
      </c>
      <c r="B7" s="4">
        <v>4873.91</v>
      </c>
      <c r="C7" s="4">
        <v>3384.92</v>
      </c>
      <c r="D7" s="4">
        <v>8258.83</v>
      </c>
    </row>
    <row r="8" spans="1:4" x14ac:dyDescent="0.25">
      <c r="A8" t="s">
        <v>8</v>
      </c>
      <c r="B8" s="4">
        <v>7242.7800000000007</v>
      </c>
      <c r="C8" s="4">
        <v>6022.7499999999991</v>
      </c>
      <c r="D8" s="4">
        <v>13265.529999999999</v>
      </c>
    </row>
    <row r="9" spans="1:4" x14ac:dyDescent="0.25">
      <c r="A9" t="s">
        <v>27</v>
      </c>
      <c r="B9" s="4">
        <v>17988.66</v>
      </c>
      <c r="C9" s="4">
        <v>15336.919999999998</v>
      </c>
      <c r="D9" s="4">
        <v>33325.58</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8"/>
  <sheetViews>
    <sheetView workbookViewId="0">
      <selection activeCell="K13" sqref="K13"/>
    </sheetView>
  </sheetViews>
  <sheetFormatPr defaultRowHeight="15" x14ac:dyDescent="0.25"/>
  <cols>
    <col min="1" max="1" width="14.42578125" bestFit="1" customWidth="1"/>
    <col min="2" max="2" width="7.140625" bestFit="1" customWidth="1"/>
    <col min="3" max="3" width="8.140625" bestFit="1" customWidth="1"/>
    <col min="4" max="4" width="12.140625" bestFit="1" customWidth="1"/>
    <col min="5" max="5" width="7.140625" bestFit="1" customWidth="1"/>
    <col min="6" max="6" width="13.5703125" bestFit="1" customWidth="1"/>
    <col min="7" max="7" width="14.42578125" bestFit="1" customWidth="1"/>
    <col min="8" max="8" width="10.140625" bestFit="1" customWidth="1"/>
    <col min="9" max="9" width="14.42578125" bestFit="1" customWidth="1"/>
    <col min="10" max="10" width="7.140625" bestFit="1" customWidth="1"/>
    <col min="11" max="11" width="14.42578125" bestFit="1" customWidth="1"/>
    <col min="12" max="12" width="11.28515625" bestFit="1" customWidth="1"/>
    <col min="13" max="13" width="12.5703125" bestFit="1" customWidth="1"/>
    <col min="14" max="15" width="11.28515625" bestFit="1" customWidth="1"/>
  </cols>
  <sheetData>
    <row r="3" spans="1:2" x14ac:dyDescent="0.25">
      <c r="A3" s="2" t="s">
        <v>4</v>
      </c>
      <c r="B3" t="s">
        <v>43</v>
      </c>
    </row>
    <row r="4" spans="1:2" x14ac:dyDescent="0.25">
      <c r="A4" t="s">
        <v>10</v>
      </c>
      <c r="B4" s="4">
        <v>7410.9900000000007</v>
      </c>
    </row>
    <row r="5" spans="1:2" x14ac:dyDescent="0.25">
      <c r="A5" t="s">
        <v>21</v>
      </c>
      <c r="B5" s="4">
        <v>7310.1599999999989</v>
      </c>
    </row>
    <row r="6" spans="1:2" x14ac:dyDescent="0.25">
      <c r="A6" t="s">
        <v>18</v>
      </c>
      <c r="B6" s="4">
        <v>5330.0999999999995</v>
      </c>
    </row>
    <row r="7" spans="1:2" x14ac:dyDescent="0.25">
      <c r="A7" t="s">
        <v>16</v>
      </c>
      <c r="B7" s="4">
        <v>4572.1500000000005</v>
      </c>
    </row>
    <row r="8" spans="1:2" x14ac:dyDescent="0.25">
      <c r="A8" t="s">
        <v>12</v>
      </c>
      <c r="B8" s="4">
        <v>3339.9299999999994</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5562E-A758-41B8-A256-F08354622DB0}">
  <dimension ref="A3:B8"/>
  <sheetViews>
    <sheetView workbookViewId="0">
      <selection activeCell="K7" sqref="K7"/>
    </sheetView>
  </sheetViews>
  <sheetFormatPr defaultRowHeight="15" x14ac:dyDescent="0.25"/>
  <cols>
    <col min="1" max="1" width="13.28515625" bestFit="1" customWidth="1"/>
    <col min="2" max="2" width="7.140625" bestFit="1" customWidth="1"/>
  </cols>
  <sheetData>
    <row r="3" spans="1:2" x14ac:dyDescent="0.25">
      <c r="A3" s="2" t="s">
        <v>26</v>
      </c>
      <c r="B3" t="s">
        <v>43</v>
      </c>
    </row>
    <row r="4" spans="1:2" x14ac:dyDescent="0.25">
      <c r="A4" s="3" t="s">
        <v>25</v>
      </c>
      <c r="B4" s="4">
        <v>179.32999999999998</v>
      </c>
    </row>
    <row r="5" spans="1:2" x14ac:dyDescent="0.25">
      <c r="A5" s="3" t="s">
        <v>24</v>
      </c>
      <c r="B5" s="4">
        <v>585.9</v>
      </c>
    </row>
    <row r="6" spans="1:2" x14ac:dyDescent="0.25">
      <c r="A6" s="3" t="s">
        <v>20</v>
      </c>
      <c r="B6" s="4">
        <v>1651.7700000000002</v>
      </c>
    </row>
    <row r="7" spans="1:2" x14ac:dyDescent="0.25">
      <c r="A7" s="3" t="s">
        <v>22</v>
      </c>
      <c r="B7" s="4">
        <v>2945.25</v>
      </c>
    </row>
    <row r="8" spans="1:2" x14ac:dyDescent="0.25">
      <c r="A8" s="3" t="s">
        <v>12</v>
      </c>
      <c r="B8" s="4">
        <v>3339.9299999999994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RegionPivot</vt:lpstr>
      <vt:lpstr>MonthPivot</vt:lpstr>
      <vt:lpstr>YearPivot</vt:lpstr>
      <vt:lpstr>CategoryPivot</vt:lpstr>
      <vt:lpstr>ProductPivot</vt:lpstr>
      <vt:lpstr>CityPivot</vt:lpstr>
      <vt:lpstr>5 High </vt:lpstr>
      <vt:lpstr>5 low</vt:lpstr>
      <vt:lpstr>DataFoodSales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Nalawade</dc:creator>
  <cp:lastModifiedBy>Rushabh Nalawade</cp:lastModifiedBy>
  <dcterms:created xsi:type="dcterms:W3CDTF">2021-12-03T10:51:33Z</dcterms:created>
  <dcterms:modified xsi:type="dcterms:W3CDTF">2021-12-07T15:54:29Z</dcterms:modified>
</cp:coreProperties>
</file>