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p2\OneDrive\바탕 화면\"/>
    </mc:Choice>
  </mc:AlternateContent>
  <bookViews>
    <workbookView xWindow="0" yWindow="0" windowWidth="0" windowHeight="19380"/>
  </bookViews>
  <sheets>
    <sheet name="메일" sheetId="2" r:id="rId1"/>
  </sheets>
  <definedNames>
    <definedName name="_xlnm._FilterDatabase" localSheetId="0" hidden="1">메일!$B$15:$L$1771</definedName>
    <definedName name="기이준">#REF!</definedName>
    <definedName name="기준">#REF!</definedName>
    <definedName name="프로젝트_1">NA()</definedName>
  </definedNames>
  <calcPr calcId="162913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 l="1"/>
  <c r="D7" i="2" s="1"/>
  <c r="D6" i="2" l="1"/>
  <c r="D8" i="2"/>
  <c r="D4" i="2"/>
  <c r="D5" i="2"/>
  <c r="D3" i="2" l="1"/>
</calcChain>
</file>

<file path=xl/sharedStrings.xml><?xml version="1.0" encoding="utf-8"?>
<sst xmlns="http://schemas.openxmlformats.org/spreadsheetml/2006/main" count="8502" uniqueCount="4750">
  <si>
    <t>검색 옵션</t>
  </si>
  <si>
    <t>프로필</t>
  </si>
  <si>
    <t>조직도</t>
  </si>
  <si>
    <t>목록 뷰</t>
  </si>
  <si>
    <t>본문</t>
  </si>
  <si>
    <t>용량 초과</t>
  </si>
  <si>
    <t>퍼블릭</t>
  </si>
  <si>
    <t>미리보기</t>
  </si>
  <si>
    <t>제목</t>
  </si>
  <si>
    <t>자동계산영역</t>
  </si>
  <si>
    <t>Mail - 1350</t>
  </si>
  <si>
    <t>인코딩 드롭리스트</t>
  </si>
  <si>
    <t>Mail - 1351</t>
  </si>
  <si>
    <t>Mail - 1353</t>
  </si>
  <si>
    <t>인코딩 선택 시, 메일 본문만 올바르게 인코딩 번역되어 노출</t>
  </si>
  <si>
    <t>사용 가능한 언어 중 검색한 언어가 노출</t>
  </si>
  <si>
    <t>Mail - 1354</t>
  </si>
  <si>
    <t>드롭리스트를 열었을 때, 자주 쓰는 코드가 상단에 노출되며 그외 코드들이 하단에 노출</t>
  </si>
  <si>
    <t>Mail - 1356</t>
  </si>
  <si>
    <t>Mail - 1357</t>
  </si>
  <si>
    <t>인코딩 설정 삭제</t>
  </si>
  <si>
    <t>Mail - 1355</t>
  </si>
  <si>
    <t>Mail - 1360</t>
  </si>
  <si>
    <t>번역 켜기 선택</t>
  </si>
  <si>
    <t>인코딩 드롭리스트 레이아웃이 사라짐</t>
  </si>
  <si>
    <t>번역 전 : 언어 선택 / 번역 후 언어 : 설정된 언어 가 기본 값인 번역 툴바와 번역 창 아이콘노출</t>
  </si>
  <si>
    <t>번역 켜기/끄기</t>
  </si>
  <si>
    <t>언어 선택 선택</t>
  </si>
  <si>
    <t>번역 끄기 선택</t>
  </si>
  <si>
    <t>Mail - 1359</t>
  </si>
  <si>
    <t>수신자의 원문에 숨은 참조가 미포함되어 있는지 확인</t>
  </si>
  <si>
    <t>Mail - 1358</t>
  </si>
  <si>
    <t>번역 끄기 or [x] 선택</t>
  </si>
  <si>
    <t>번역이 켜져있는 상태에서 번역 끄기로 텍스트가 변경되며, 번역 툴바가 사라지고, 원문노출</t>
  </si>
  <si>
    <t>Mail - 1361</t>
  </si>
  <si>
    <t>언어 드롭리스트가 노출</t>
  </si>
  <si>
    <t>선택된 언어로 설정됨</t>
  </si>
  <si>
    <t>수신날짜_수신시간_메일주소_메일제목.eml</t>
  </si>
  <si>
    <t>순서 바꾸기 버튼</t>
  </si>
  <si>
    <t>활성화 조건</t>
  </si>
  <si>
    <t>Mail - 1363</t>
  </si>
  <si>
    <t>Mail - 1365</t>
  </si>
  <si>
    <t>Mail - 1362</t>
  </si>
  <si>
    <t>대화형 메일 중 최상단 메일만 열림상태 + 포커싱되며 나머지는 닫힘상태로 노출</t>
  </si>
  <si>
    <t>번역하기 선택</t>
  </si>
  <si>
    <t>번역 전/후 언어 미설정 시, 번역되지 않는지 확인</t>
  </si>
  <si>
    <t>번역 전, 후 언어가 바뀌는지 확인</t>
  </si>
  <si>
    <t>원문보기 선택</t>
  </si>
  <si>
    <t>Mail - 1364</t>
  </si>
  <si>
    <t>Mail - 1366</t>
  </si>
  <si>
    <t>번역 전 / 후 언어가 동일한경우 번역 내용이 동일하게 노출</t>
  </si>
  <si>
    <t>메일 제목, 내용이 번역되어 노출</t>
  </si>
  <si>
    <t>원문노출</t>
  </si>
  <si>
    <t>실 작성자 본인만 이어쓰기 가능하며 타인의 임시 보관 메일 이어쓰기 불가능 (이어쓰기 버튼 비노출)</t>
  </si>
  <si>
    <t>메일수신날짜(YYYYMMDD_hhmmss_수신자(수신자메일)_제목.eml 형식 파일로 다운로드 됨</t>
  </si>
  <si>
    <t>원문보기</t>
  </si>
  <si>
    <t>번역 창</t>
  </si>
  <si>
    <t>Mail - 1367</t>
  </si>
  <si>
    <t>번역 창 선택</t>
  </si>
  <si>
    <t>[x]</t>
  </si>
  <si>
    <t>Mail - 1369</t>
  </si>
  <si>
    <t>Mail - 1368</t>
  </si>
  <si>
    <t>번역 창이 새 창으로 노출</t>
  </si>
  <si>
    <t>Mail - 1371</t>
  </si>
  <si>
    <t xml:space="preserve"> 번역 전 언어</t>
  </si>
  <si>
    <t>Mail - 1370</t>
  </si>
  <si>
    <t>번역 켜기 상태에서만 아이콘노출</t>
  </si>
  <si>
    <t>Mail - 1374</t>
  </si>
  <si>
    <t>Mail - 1372</t>
  </si>
  <si>
    <t>번역 결과만 복사됨</t>
  </si>
  <si>
    <t>Mail - 1373</t>
  </si>
  <si>
    <t>언어가 변경되며 바로 반영됨</t>
  </si>
  <si>
    <t>번역하기 버튼 선택</t>
  </si>
  <si>
    <t>Mail - 1375</t>
  </si>
  <si>
    <t>번역 전 내용이 번역됨</t>
  </si>
  <si>
    <t>Mail - 1376</t>
  </si>
  <si>
    <t>원문과 같이 복사하기</t>
  </si>
  <si>
    <t>복사하기</t>
  </si>
  <si>
    <t>Mail - 1377</t>
  </si>
  <si>
    <t>번역 결과만 복사하기</t>
  </si>
  <si>
    <t>메일 스크립트 값이 eml 형식 파일로 다운로드 됨</t>
  </si>
  <si>
    <t>원문과 번역 결과가 함께 복사됨</t>
  </si>
  <si>
    <t>Mail - 1378</t>
  </si>
  <si>
    <t>원본 보기</t>
  </si>
  <si>
    <t>Mail - 1381</t>
  </si>
  <si>
    <t>Mail - 1379</t>
  </si>
  <si>
    <t>임시보관함, 스팸메일함 제외</t>
  </si>
  <si>
    <t>원본 보기 선택</t>
  </si>
  <si>
    <t>Mail - 1380</t>
  </si>
  <si>
    <t>메일 스크립트 값 모달 화면노출</t>
  </si>
  <si>
    <t>Mail - 1384</t>
  </si>
  <si>
    <t>Mail - 1383</t>
  </si>
  <si>
    <t>메일 다운로드</t>
  </si>
  <si>
    <t>원문이 다운로드되지 않음</t>
  </si>
  <si>
    <t>Mail - 1382</t>
  </si>
  <si>
    <t>임시보관함, 스팸메일함에서는 비노출</t>
  </si>
  <si>
    <t>공용메일</t>
  </si>
  <si>
    <t>[∧ 이전 메일] 로 버튼이 변경되며, 이전 메일 내용 목록 노출</t>
  </si>
  <si>
    <t>Mail - 1385</t>
  </si>
  <si>
    <t>Mail - 1390</t>
  </si>
  <si>
    <t>보낸 사람 이름이 있는 경우</t>
  </si>
  <si>
    <t>From 의 경우, 공용메일 이름 작성자 : 실작성자명 시간</t>
  </si>
  <si>
    <t>수신날짜_수신시간_보낸사람이름(메일주소)_메일제목.eml</t>
  </si>
  <si>
    <t>Mail - 1386</t>
  </si>
  <si>
    <t>Mail - 1399</t>
  </si>
  <si>
    <t>보낸 사람 이름이 없는 경우</t>
  </si>
  <si>
    <t>메일 좌측에 초록색 두꺼운 라인이 노출됨</t>
  </si>
  <si>
    <t>Mail - 1387</t>
  </si>
  <si>
    <t>보낸 사람이 공란인 경우</t>
  </si>
  <si>
    <t>수신날짜_수신시간_메일제목.eml</t>
  </si>
  <si>
    <t>Mail - 1388</t>
  </si>
  <si>
    <t>메일 제목이 없는 경우</t>
  </si>
  <si>
    <t>메일 최상단에 별표 + 제목 순으로 노출</t>
  </si>
  <si>
    <t>목록 뷰에서만 노출</t>
  </si>
  <si>
    <t>Mail - 1389</t>
  </si>
  <si>
    <t>Mail - 1391</t>
  </si>
  <si>
    <t>Mail - 1393</t>
  </si>
  <si>
    <t>해당 메일의 From/To/Cc/Bcc/제목, 파일, 예약설정, 내용 전부 동일하게 노출</t>
  </si>
  <si>
    <t>Mail - 1392</t>
  </si>
  <si>
    <t>닫기 버튼을 선택하면 메일 본문이 닫히고, 메일 리스트만 노출</t>
  </si>
  <si>
    <t>제한된 확장자 파일 존재 메일</t>
  </si>
  <si>
    <t>예외 사용자가 아닌 경우, `보내기 버튼 선택 시, 차단된 파일 첨부 불가 얼럿과 함께 차단된 파일 목록노출</t>
  </si>
  <si>
    <t>닫기 버튼 선택</t>
  </si>
  <si>
    <t>포커싱된 메일</t>
  </si>
  <si>
    <t>Mail - 1394</t>
  </si>
  <si>
    <t>제목 영역</t>
  </si>
  <si>
    <t>시간 순 메일</t>
  </si>
  <si>
    <t>Mail - 1395</t>
  </si>
  <si>
    <t>Mail - 1402</t>
  </si>
  <si>
    <t>레이아웃(열림 상태)</t>
  </si>
  <si>
    <t>답장/전달 메일</t>
  </si>
  <si>
    <t>Mail - 1397</t>
  </si>
  <si>
    <t>Mail - 1396</t>
  </si>
  <si>
    <t>발신자 프로필 | 발신자명 | 발신시간 | ip/국가
받는 사람 : 받는사람 목록
참조 : 참조자 목록
숨은 참조 : 숨은 참조 목록
첨부파일 : 첨부파일 목록
메일 내용 
[전체 답장] [답장] [전달]</t>
  </si>
  <si>
    <t>상태가 변경된 메일은 읽음처리되며 포커싱됨</t>
  </si>
  <si>
    <t>발신자 프로필 | 발신자명 | 발신시간 | 메일함명 | ip/국가           별표 | 전체답장(다시보내기) | v
받는 사람 : 받는사람 목록
참조 : 참조자 목록
숨은 참조 : 숨은 참조 목록
첨부파일 : 첨부파일 목록
메일 내용</t>
  </si>
  <si>
    <t>Mail - 1398</t>
  </si>
  <si>
    <t>레이아웃 (닫힘 상태)</t>
  </si>
  <si>
    <t>발신자 프로필 | 발신자명 | 발신시간 | 메일함명 | ip/국가           별표 | 전체답장(다시보내기) | v
내용 미리보기</t>
  </si>
  <si>
    <t>선택된 메일만 별표처리되며 다른 메일은 영향을 받지 않는지 확인</t>
  </si>
  <si>
    <t>대화형 메일이 모두 별표 off인 경우, off로 변경됨</t>
  </si>
  <si>
    <t>Mail - 1408</t>
  </si>
  <si>
    <t>메일 외곽에 초록색 라인이 노출됨</t>
  </si>
  <si>
    <t>Mail - 1400</t>
  </si>
  <si>
    <t>안 읽은 메일(포커싱X)</t>
  </si>
  <si>
    <t>포함된 메일함에 따라 올바르게 목록 노출</t>
  </si>
  <si>
    <t>Mail - 1401</t>
  </si>
  <si>
    <t>From / To 영역 선택</t>
  </si>
  <si>
    <t>레이아웃이 열림/닫힘 상태가 변경됨</t>
  </si>
  <si>
    <t>우측 더보기</t>
  </si>
  <si>
    <t>메일 내용 하단에 [v 이전 메일] 노출</t>
  </si>
  <si>
    <t>Mail - 1403</t>
  </si>
  <si>
    <t>붉은색 칸으로노출되며
[!] 발신자 사칭을 주의하세요
  해킹 의심 신고 | 스팸으로 등록
노출</t>
  </si>
  <si>
    <t>To,Cc,Bcc에 인원이 10명 이하일 경우 `더보기`가 보이지 않고 모든 태그가 보이는지 확인</t>
  </si>
  <si>
    <t>Mail - 1404</t>
  </si>
  <si>
    <t>자동삭제의 경우, 삭제 예정일노출되며, 삭제</t>
  </si>
  <si>
    <t>Mail - 1407</t>
  </si>
  <si>
    <t>Mail - 1405</t>
  </si>
  <si>
    <t xml:space="preserve">[∧ 이전 메일] </t>
  </si>
  <si>
    <t>보낸 메일함에서 다른 메일함으로 이동</t>
  </si>
  <si>
    <t>Mail - 1406</t>
  </si>
  <si>
    <t>[v 이전 메일] 선택</t>
  </si>
  <si>
    <t>Mail - 1410</t>
  </si>
  <si>
    <t xml:space="preserve">제목 하단에 기밀 뱃지가 노출되며, 전달 금지와 자동삭제 여부가 노출 </t>
  </si>
  <si>
    <t>Mail - 1409</t>
  </si>
  <si>
    <t>[v 이전 메일] 로 버튼이 변경되며, 이전 메일 내용 목록 숨김</t>
  </si>
  <si>
    <t>별표 버튼이 리스트와 동일하게 노출</t>
  </si>
  <si>
    <t>Mail - 1416</t>
  </si>
  <si>
    <t>Mail - 1411</t>
  </si>
  <si>
    <t>Mail - 1412</t>
  </si>
  <si>
    <t>별표 선택 시, 메일 별표 on/off가 올바르게 변경되며 리스트와 함께 갱신되는 지 확인</t>
  </si>
  <si>
    <t>별표 선택 시, 포함된 모든 메일이 별표처리되며 리스트와 함께 갱신되는 지 확인</t>
  </si>
  <si>
    <t>Mail - 1414</t>
  </si>
  <si>
    <t>Mail - 1415</t>
  </si>
  <si>
    <t>대화형 메일 중 한 개라도 별표 on 메일이 있는 경우, on으로 변경됨</t>
  </si>
  <si>
    <t>Mail - 1413</t>
  </si>
  <si>
    <t>중요 메일</t>
  </si>
  <si>
    <t>별표 on/off에 따라 제목 영역 별표가 함께 갱신되는지 확인</t>
  </si>
  <si>
    <t>제목 앞에 붉은 !가 노출</t>
  </si>
  <si>
    <t>Mail - 1418</t>
  </si>
  <si>
    <t>메일 제목 정상 노출</t>
  </si>
  <si>
    <t>SENT 태그</t>
  </si>
  <si>
    <t>Mail - 1417</t>
  </si>
  <si>
    <t>상단에 보안 뱃지가 노출 x</t>
  </si>
  <si>
    <t>`발신 IP 및 국가 정보를 확인할 수 없습니다.` 툴팁 노출</t>
  </si>
  <si>
    <t>메일 이름만 노출(이름이 없을 때 메일 주소만 노출)</t>
  </si>
  <si>
    <t>Mail - 1419</t>
  </si>
  <si>
    <t>Mail - 1420</t>
  </si>
  <si>
    <t xml:space="preserve">제목 하단에 대외비 뱃지가 노출되며, 전달 금지와 자동삭제 여부가 노출 </t>
  </si>
  <si>
    <t>공용메일 실 발송자 이름이 발신자정보 우측에 노출 (작성자 : 작성자명)</t>
  </si>
  <si>
    <t>수신시간 좌측에 `(예약 취소)` 노출</t>
  </si>
  <si>
    <t>Mail - 1425</t>
  </si>
  <si>
    <t>Mail - 1421</t>
  </si>
  <si>
    <t>Mail - 1428</t>
  </si>
  <si>
    <t>Mail - 1426</t>
  </si>
  <si>
    <t>Mail - 1422</t>
  </si>
  <si>
    <t>제목 앞에 SENT 딱지가 노출</t>
  </si>
  <si>
    <t>수신확인, 발송취소 및 예약 취소/지금보내기 가능</t>
  </si>
  <si>
    <t>Mail - 1423</t>
  </si>
  <si>
    <t>sent태그가 있는 메일 내용</t>
  </si>
  <si>
    <t>보낸시간 앞에 초록색으로 [대기] 뱃지 + `발송 승인 대기중입니다.` 노출</t>
  </si>
  <si>
    <t>내부 사용자/메일 그룹/프로젝트 메일</t>
  </si>
  <si>
    <t>Mail - 1424</t>
  </si>
  <si>
    <t>sent태그가 있는 메일 이동</t>
  </si>
  <si>
    <t>다시 보낸 메일함으로 이동 가능</t>
  </si>
  <si>
    <t>타이틀 하단, From 상단에 노출</t>
  </si>
  <si>
    <t>Mail - 1427</t>
  </si>
  <si>
    <t>승인 취소</t>
  </si>
  <si>
    <t>Mail - 1429</t>
  </si>
  <si>
    <t>외부 계정</t>
  </si>
  <si>
    <t>공용 메일&gt;보낸 메일</t>
  </si>
  <si>
    <t>보낸시간 앞에 회색으로 [취소] 뱃지 + `발송 승인 요청이 취소된 메일입니다.` 노출</t>
  </si>
  <si>
    <t>보낸시간 앞에 붉은색으로 [반려] 뱃지 +`발송 승인이 반려된 메일입니다.` 노출</t>
  </si>
  <si>
    <t>메일 주소만 노출됨</t>
  </si>
  <si>
    <t>From, To, CC, BCC</t>
  </si>
  <si>
    <t>Mail - 1430</t>
  </si>
  <si>
    <t>ip정보만 노출되며 `발신 국가 정보를 확인할 수 없습니다.` 툴팁 노출</t>
  </si>
  <si>
    <t>발신자 우측에 수신시간이 올바르게 노출</t>
  </si>
  <si>
    <t>Mail - 1431</t>
  </si>
  <si>
    <t>From</t>
  </si>
  <si>
    <t>예약 취소한 메일</t>
  </si>
  <si>
    <t>Mail - 1432</t>
  </si>
  <si>
    <t>이름, 열람 일시 노출되며 열람 일시 내림차순 정렬</t>
  </si>
  <si>
    <t>수신확인 버튼 선택 시, 수신확인 모달노출</t>
  </si>
  <si>
    <t>예약한 메일</t>
  </si>
  <si>
    <t>Mail - 1433</t>
  </si>
  <si>
    <t>Mail - 1439</t>
  </si>
  <si>
    <t>Mail - 1437</t>
  </si>
  <si>
    <t>Mail - 1434</t>
  </si>
  <si>
    <t>Mail - 1435</t>
  </si>
  <si>
    <t>수신시간 좌측에 `(예약)` 노출되며 우측에 [예약 취소] [지금 보내기] 버튼 노출</t>
  </si>
  <si>
    <t>발송 취소한 메일</t>
  </si>
  <si>
    <t>레거시에서는 취소로 노출되는데 리뉴얼은 `예약취소`로 노출. 기획서상으론 취소가 정상</t>
  </si>
  <si>
    <t>발신시간 우측에 ip정보 및 보낸 나라가 노출</t>
  </si>
  <si>
    <t>Mail - 1436</t>
  </si>
  <si>
    <t>Mail - 1443</t>
  </si>
  <si>
    <t>수신시간 좌측에 `(회수)` 노출</t>
  </si>
  <si>
    <t>발신자 정보 사용</t>
  </si>
  <si>
    <t>임시저장 날짜 및 시간노출 (예약된 경우, 예약시가니으로 노출됨)</t>
  </si>
  <si>
    <t>Mail - 1438</t>
  </si>
  <si>
    <t>from 우측에 `발송 취소 ⓘ` , 받는 사람 우측에 수신확인 버튼노출</t>
  </si>
  <si>
    <t>국가 조회 실패</t>
  </si>
  <si>
    <t>열람 수 클릭 시 공용 메일 열람 현황 모달 노출</t>
  </si>
  <si>
    <t>Mail - 1446</t>
  </si>
  <si>
    <t>Mail - 1440</t>
  </si>
  <si>
    <t>발신 IP, 국가명 조회 실패</t>
  </si>
  <si>
    <t>Mail - 1442</t>
  </si>
  <si>
    <t>Mail - 1441</t>
  </si>
  <si>
    <t>인라인 이미지 및 첨부파일 이미지가 노출/다운로드 되지 않음</t>
  </si>
  <si>
    <t xml:space="preserve">발송 취소 우측 ⓘ에 마우스 커버 </t>
  </si>
  <si>
    <t>1페이지에 10개까지 노출되며, 10개 이상인 경우 페이지네이션 제공</t>
  </si>
  <si>
    <t>해킹 의심 신고가 레이아웃노출되며 올바르게 해킹의심 신고되는 지 확인</t>
  </si>
  <si>
    <t>발송취소 선택</t>
  </si>
  <si>
    <t>Mail - 1444</t>
  </si>
  <si>
    <t>`내부 구성원에게 보낸 메일만 발송 취소가 가능하며,
받는 사람이 읽기 전이거나 발송 후 24시간 이내에 회수가 가능합니다.
단, SMTP로 발송한 메일은 발송 취소가 불가능합니다.` 툴팁 노출</t>
  </si>
  <si>
    <t>Mail - 1445</t>
  </si>
  <si>
    <t>Mail - 1447</t>
  </si>
  <si>
    <t>수신확인 버튼에서 `읽은 사용자 명수 / 받는 사람 명수` 명 읽음 이 올바르게 노출</t>
  </si>
  <si>
    <t>열람 수</t>
  </si>
  <si>
    <t>수신확인 모달이 정상 노출 / 작동되는 지 확인</t>
  </si>
  <si>
    <t>공용 메일함</t>
  </si>
  <si>
    <t>받는 사람 우측끝에 열람한 사용자 숫자 노출</t>
  </si>
  <si>
    <t>Mail - 1450</t>
  </si>
  <si>
    <t>Mail - 1449</t>
  </si>
  <si>
    <t>Mail - 1448</t>
  </si>
  <si>
    <t>From, To, CC, BCC 목록</t>
  </si>
  <si>
    <t>Mail - 1452</t>
  </si>
  <si>
    <t>[열람 수 : n ] 으로 노출</t>
  </si>
  <si>
    <t>공용 메일 열람 현황</t>
  </si>
  <si>
    <t>프로필 내 손님/업무 계정 태그 노출</t>
  </si>
  <si>
    <t>Mail - 1455</t>
  </si>
  <si>
    <t>Mail - 1451</t>
  </si>
  <si>
    <t>Mail - 1454</t>
  </si>
  <si>
    <t>메일 그룹/부서 선택</t>
  </si>
  <si>
    <t>더보기`를 눌렀을 때 접힌 사용자 목록이 모두 노출</t>
  </si>
  <si>
    <t>Mail - 1453</t>
  </si>
  <si>
    <t>발신자 주소 사칭 주의 메일로 분류됨</t>
  </si>
  <si>
    <t>To,Cc,Bcc에 인원이 11명 이상일 경우 10명까지 노출되며 `더보기`로 전환됨</t>
  </si>
  <si>
    <t>수신자가 숨은 참조에 없는 경우, 메일에 숨은 참조 비노출되는 지 확인</t>
  </si>
  <si>
    <t>Mail - 1456</t>
  </si>
  <si>
    <t>Mail - 1457</t>
  </si>
  <si>
    <t>Mail - 1465</t>
  </si>
  <si>
    <t>손님/업무 계졍 선택</t>
  </si>
  <si>
    <t>메일 그룹명, 설명, 메일주소 멤버목록 순서로 노출</t>
  </si>
  <si>
    <t>내부 사용자/더미 계정 선택</t>
  </si>
  <si>
    <t>Mail - 1458</t>
  </si>
  <si>
    <t>Mail - 1469</t>
  </si>
  <si>
    <t>멤버 목록 내부 멤버/그룹 등을 선택</t>
  </si>
  <si>
    <t>Mail - 1459</t>
  </si>
  <si>
    <t>ㄴ 레이아웃 이외의 공간 선택</t>
  </si>
  <si>
    <t>프로필이 닫히는 지 확인</t>
  </si>
  <si>
    <t>Mail - 1460</t>
  </si>
  <si>
    <t>붉은색 칸으로노출되며
[!] 발신자 사칭을 주의하세요
  스팸으로 등록
노출</t>
  </si>
  <si>
    <t>프로젝트 메일 선택</t>
  </si>
  <si>
    <t>Mail - 1461</t>
  </si>
  <si>
    <t>주소록 그룹 선택</t>
  </si>
  <si>
    <t>Mail - 1462</t>
  </si>
  <si>
    <t>스팸 차단 레이아웃노출되며 올바르게 스팸 차단되는 지 확인</t>
  </si>
  <si>
    <t>ㄴ x 버튼 선택</t>
  </si>
  <si>
    <t>주소록 그룹명, 멤버 순서로 노출</t>
  </si>
  <si>
    <t>Mail - 1463</t>
  </si>
  <si>
    <t>Mail - 1467</t>
  </si>
  <si>
    <t>메일그룹 모달이 닫히는 지 확인</t>
  </si>
  <si>
    <t>Mail - 1464</t>
  </si>
  <si>
    <t>프로필 및 모달이 올바르게 노출</t>
  </si>
  <si>
    <t>발신자 주소가 실제 해당 ip와 다른 경우</t>
  </si>
  <si>
    <t>발신자 사칭 주의 메일</t>
  </si>
  <si>
    <t>Mail - 1466</t>
  </si>
  <si>
    <t>메일에 포함된 이미지/링크 표시 선택</t>
  </si>
  <si>
    <t>보낸 사람의 주소와 실제 발송 주소가 다른 경우</t>
  </si>
  <si>
    <t>From, To, CC, BCC 아래 노출</t>
  </si>
  <si>
    <t>Mail - 1468</t>
  </si>
  <si>
    <t>Mail - 1471</t>
  </si>
  <si>
    <t>사용자 이름이 붉은색으로 노출됨</t>
  </si>
  <si>
    <t>발신자 사칭 주의 얼럿</t>
  </si>
  <si>
    <t>스팸 메일함에서만 해당 띠배너가 노출.</t>
  </si>
  <si>
    <t>해킹 의심 신고 선택</t>
  </si>
  <si>
    <t>Mail - 1470</t>
  </si>
  <si>
    <t>Mail - 1476</t>
  </si>
  <si>
    <t>공공 확인 불가 (없음)</t>
  </si>
  <si>
    <t>발신자 사칭 주의 얼럿 선택</t>
  </si>
  <si>
    <t>Mail - 1472</t>
  </si>
  <si>
    <t>스팸으로 등록 신고</t>
  </si>
  <si>
    <t>Mail - 1473</t>
  </si>
  <si>
    <t>외부 발송 메일 얼럿</t>
  </si>
  <si>
    <t>Mail - 1477</t>
  </si>
  <si>
    <t>내 PC로 모두저장 | Dooray! 드라이브로 모두저장 드롭리스트 노출</t>
  </si>
  <si>
    <t>Mail - 1474</t>
  </si>
  <si>
    <t>항상 (보낸 사람 메일주소)의 이미지/링크 표시 선택</t>
  </si>
  <si>
    <t>버튼 선택 전</t>
  </si>
  <si>
    <t>외부 발송 메일 얼럿 레이아웃</t>
  </si>
  <si>
    <t>Mail - 1475</t>
  </si>
  <si>
    <t>Mail - 1482</t>
  </si>
  <si>
    <t>본문 내 링크 텍스트로 인식</t>
  </si>
  <si>
    <t>해당 메일 재접근</t>
  </si>
  <si>
    <t>! 이 메일이 스팸 메일함에 있는 이유 : `사유` 노출</t>
  </si>
  <si>
    <t>노출조건</t>
  </si>
  <si>
    <t>메일에 포함된 이미지/링크 표시</t>
  </si>
  <si>
    <t>띠 배너 비노출 및 본문 내 링크 활성화 및 이미지 다운로드 허용</t>
  </si>
  <si>
    <t>항상 (보낸 사람 메일주소)의 이미지/링크 표시</t>
  </si>
  <si>
    <t>Mail - 1478</t>
  </si>
  <si>
    <t>첨부된 파일이 1개 이상의 경우, 첨부파일 타이틀 우측에 [전체 다운로드] 버튼이 있는지 확인</t>
  </si>
  <si>
    <t>Mail - 1485</t>
  </si>
  <si>
    <t>띠 배너 노출되며 동일한 메일주소로부터 수신된 메일도 전부 띠 배너 노출됨</t>
  </si>
  <si>
    <t>스팸 필터 (* 잘못 분류된 메일은 '스팸 해제'를 클릭해 주세요.)</t>
  </si>
  <si>
    <t>Mail - 1479</t>
  </si>
  <si>
    <t>띠배너 노출하지 않으며 이미지/링크 허용 상태</t>
  </si>
  <si>
    <t>메일 주소를 선택하면, 메일쓰기 페이지가 새창으로 열리는지 확인</t>
  </si>
  <si>
    <t>Mail - 1480</t>
  </si>
  <si>
    <t>해당 메일주소로 수신되는 메일 확인</t>
  </si>
  <si>
    <t>Dooray! 드라이브로 저장 레이아웃 노출</t>
  </si>
  <si>
    <t>스팸 메일함 이동 이유</t>
  </si>
  <si>
    <t>Mail - 1481</t>
  </si>
  <si>
    <t>Mail - 1484</t>
  </si>
  <si>
    <t>폴더 이름이 긴 경우 마지막부분에 말줄임표가 노출</t>
  </si>
  <si>
    <t>직접 이동</t>
  </si>
  <si>
    <t>URL을 선택하면, 새 탭으로 해당 링크 페이지가 열리는지 확인</t>
  </si>
  <si>
    <t>Mail - 1483</t>
  </si>
  <si>
    <t>키워드 차단으로 이동된 경우</t>
  </si>
  <si>
    <t>Mail - 1486</t>
  </si>
  <si>
    <t>키워드 차단 등록  (* 설정 &gt; 메일 &gt; 스팸 &gt; 키워드 차단 목록을 확인하세요.)</t>
  </si>
  <si>
    <t>자동 분류로 이동된 경우</t>
  </si>
  <si>
    <t>Mail - 1487</t>
  </si>
  <si>
    <t>ㄴ 자동 분류 설정 보기 선택</t>
  </si>
  <si>
    <t>스팸 필터로 이동된 경우</t>
  </si>
  <si>
    <t>Mail - 1490</t>
  </si>
  <si>
    <t>직접 이동으로 이동된 경우</t>
  </si>
  <si>
    <t>악성코드 포함 얼럿</t>
  </si>
  <si>
    <t>Mail - 1491</t>
  </si>
  <si>
    <t>Mail - 1488</t>
  </si>
  <si>
    <t>Mail - 1489</t>
  </si>
  <si>
    <t>스팸 메일함 + 링크 or 이미지가 포함된 메일에서만 해당 띠배너가 노출.</t>
  </si>
  <si>
    <t>Mail - 1496</t>
  </si>
  <si>
    <t>URL선택</t>
  </si>
  <si>
    <t>Mail - 1492</t>
  </si>
  <si>
    <t>Mail - 1494</t>
  </si>
  <si>
    <t>Mail - 1493</t>
  </si>
  <si>
    <t>Mail - 1497</t>
  </si>
  <si>
    <t>Mail - 1495</t>
  </si>
  <si>
    <t>일반 첨부 리스트</t>
  </si>
  <si>
    <t>Mail - 1501</t>
  </si>
  <si>
    <t>일반 첨부 파일 / 이미지 섬네일 / 대용량 + 링크 파일 목록으로 나뉘어지는지 확인</t>
  </si>
  <si>
    <t>Mail - 1500</t>
  </si>
  <si>
    <t>Mail - 1498</t>
  </si>
  <si>
    <t>v 첨부파일 (첨부파일 개수) (첨부파일 총 용량) 전체 다운로드 버튼 순으로 노출됨</t>
  </si>
  <si>
    <t>리스트를 접고 열 수 있는지 확인</t>
  </si>
  <si>
    <t>내 PC로 모두저장</t>
  </si>
  <si>
    <t>Mail - 1499</t>
  </si>
  <si>
    <t>전체 다운로드 버튼 선택</t>
  </si>
  <si>
    <t>파일명 (용량)/다운로드 URL / (다운로드 횟수) / 대용량 / ~년도.월.일. 형식으로 노출</t>
  </si>
  <si>
    <t>발신자, 중요(!), 첨부파일 아이콘, 메일 아이콘, 기밀, 메일함명, 제목, 보낸 날자 순서로 노출</t>
  </si>
  <si>
    <t>Mail - 1502</t>
  </si>
  <si>
    <t>사용가능한 드라이브가 없는 경우, Dooray! 드라이브로 모두저장 버튼 비노출</t>
  </si>
  <si>
    <t>Mail - 1505</t>
  </si>
  <si>
    <t>Mail - 1503</t>
  </si>
  <si>
    <t>Mail - 1504</t>
  </si>
  <si>
    <t>모든 첨부파일이 포함되어 있는 압축 파일을 다운로드 함.</t>
  </si>
  <si>
    <t>Mail - 1509</t>
  </si>
  <si>
    <t>Mail - 1506</t>
  </si>
  <si>
    <t>Mail - 1507</t>
  </si>
  <si>
    <t>폴더 미선택 상태에서 저장 선택 시, 현재 보고있는 경로에 저장됨</t>
  </si>
  <si>
    <t>메일 상품의 경우, 프로젝트 검색 / 프로젝트 목록 레이아웃이 비노출</t>
  </si>
  <si>
    <t>리뉴얼은 비노출됨 / 레거시는 노출됨</t>
  </si>
  <si>
    <t>Mail - 1508</t>
  </si>
  <si>
    <t>Mail - 1510</t>
  </si>
  <si>
    <t>Mail - 1513</t>
  </si>
  <si>
    <t>폴더 목록에서 폴더 선택 시, 하단에 `폴더명` 에 저장합니다. 문구 노출</t>
  </si>
  <si>
    <t>프로젝트 검색시 검색어와 일치하는 프로젝트 목록노출</t>
  </si>
  <si>
    <t>Mail - 1511</t>
  </si>
  <si>
    <t>프로젝트 목록의 경우, 내가 멤버인 프로젝트 목록이 나타남</t>
  </si>
  <si>
    <t>Mail - 1512</t>
  </si>
  <si>
    <t>Mail - 1515</t>
  </si>
  <si>
    <t>폴더 검색 시, 해당 프로젝트 내 검색어와 일치하는 폴더목록노출</t>
  </si>
  <si>
    <t>Mail - 1514</t>
  </si>
  <si>
    <t>검색어와 일치하는 폴더가 없는 경우, `폴더가 없습니다.` 노출</t>
  </si>
  <si>
    <t>Mail - 1519</t>
  </si>
  <si>
    <t>Mail - 1516</t>
  </si>
  <si>
    <t>Mail - 1517</t>
  </si>
  <si>
    <t>경로 중 특정 폴더명 선택 시, 해당 경로로 이동됨</t>
  </si>
  <si>
    <t>Mail - 1518</t>
  </si>
  <si>
    <t>Mail - 1521</t>
  </si>
  <si>
    <t>보관기간은 임시저장 날짜기준으로 총 30일로 노출</t>
  </si>
  <si>
    <t>Mail - 1520</t>
  </si>
  <si>
    <t>Mail - 1523</t>
  </si>
  <si>
    <t>Mail - 1522</t>
  </si>
  <si>
    <t>Mail - 1525</t>
  </si>
  <si>
    <t>Mail - 1524</t>
  </si>
  <si>
    <t>폴더 선택 상태에서 저장 선택 시, 선택한 폴더 하위경로에 저장됨</t>
  </si>
  <si>
    <t>Mail - 1526</t>
  </si>
  <si>
    <t>Mail - 1527</t>
  </si>
  <si>
    <t>Mail - 1528</t>
  </si>
  <si>
    <t>Mail - 1532</t>
  </si>
  <si>
    <t>Mail - 1529</t>
  </si>
  <si>
    <t>Mail - 1531</t>
  </si>
  <si>
    <t>드라이브 저장 레이아웃에서 취소 선택 시, 드라이브 저장이 취소됨</t>
  </si>
  <si>
    <t>Mail - 1530</t>
  </si>
  <si>
    <t>미리보기 선택 시, 해당 파일의 미리보기 화면이 새창으로 노출</t>
  </si>
  <si>
    <t>ⓘ 상단에 마우스 커버 시, 삭제 월/일/시/분 이 정상 노출됨</t>
  </si>
  <si>
    <t>개별 파일 다운로드 버튼/이름 선택</t>
  </si>
  <si>
    <t>내 PC로 저장 | Dooray! 드라이브로 저장 드롭리스트 노출</t>
  </si>
  <si>
    <t>내 PC로 저장</t>
  </si>
  <si>
    <t>Mail - 1535</t>
  </si>
  <si>
    <t>Mail - 1533</t>
  </si>
  <si>
    <t>Mail - 1534</t>
  </si>
  <si>
    <t>해당 파일이 올바르게 다운로드됨</t>
  </si>
  <si>
    <t>Mail - 1536</t>
  </si>
  <si>
    <t>Mail - 1537</t>
  </si>
  <si>
    <t>Mail - 1538</t>
  </si>
  <si>
    <t>Mail - 1539</t>
  </si>
  <si>
    <t>Mail - 1540</t>
  </si>
  <si>
    <t>Mail - 1541</t>
  </si>
  <si>
    <t>Mail - 1542</t>
  </si>
  <si>
    <t>Mail - 1543</t>
  </si>
  <si>
    <t>Mail - 1544</t>
  </si>
  <si>
    <t>Mail - 1545</t>
  </si>
  <si>
    <t>Mail - 1546</t>
  </si>
  <si>
    <t>Mail - 1547</t>
  </si>
  <si>
    <t>Mail - 1548</t>
  </si>
  <si>
    <t>Mail - 1549</t>
  </si>
  <si>
    <t>Mail - 1550</t>
  </si>
  <si>
    <t>Mail - 1551</t>
  </si>
  <si>
    <t>Mail - 1552</t>
  </si>
  <si>
    <t>Mail - 1553</t>
  </si>
  <si>
    <t>Mail - 1554</t>
  </si>
  <si>
    <t>Mail - 1555</t>
  </si>
  <si>
    <t>Mail - 1556</t>
  </si>
  <si>
    <t>Mail - 1557</t>
  </si>
  <si>
    <t>Mail - 1558</t>
  </si>
  <si>
    <t>Mail - 1559</t>
  </si>
  <si>
    <t>Mail - 1562</t>
  </si>
  <si>
    <t>Mail - 1560</t>
  </si>
  <si>
    <t>Mail - 1561</t>
  </si>
  <si>
    <t>Mail - 1565</t>
  </si>
  <si>
    <t>Mail - 1563</t>
  </si>
  <si>
    <t>Mail - 1564</t>
  </si>
  <si>
    <t>Mail - 1568</t>
  </si>
  <si>
    <t>Mail - 1567</t>
  </si>
  <si>
    <t>Mail - 1566</t>
  </si>
  <si>
    <t>`파일을 삭제하면 복구가 불가능합니다. 해당 파일을 삭제하시겠습니까?` 문구 노출</t>
  </si>
  <si>
    <t>Mail - 1569</t>
  </si>
  <si>
    <t>파일 삭제 시, 파일이 올바르게 딤드 처리되어 버튼이 눌리지 않고 삭제 버튼도 비노출</t>
  </si>
  <si>
    <t>Mail - 1572</t>
  </si>
  <si>
    <t>이미지 섬네일을 선택할 경우, 모달로 이미지 뷰어가 열리는지 확인</t>
  </si>
  <si>
    <t>Mail - 1573</t>
  </si>
  <si>
    <t>삭제된 파일의 경우, 파일명 우측에 `(삭제) mm.dd ⓘ` 로 노출</t>
  </si>
  <si>
    <t>Mail - 1570</t>
  </si>
  <si>
    <t>Mail - 1571</t>
  </si>
  <si>
    <t>Mail - 1574</t>
  </si>
  <si>
    <t>임시보관함의 경우, 첨부파일 하단에 일반첨부와 같은 레이아웃으로 대용량 첨부파일 목록 노출됨</t>
  </si>
  <si>
    <t>수신/발신된 메일</t>
  </si>
  <si>
    <t>첨부파일 삭제 버튼 비노출 및 미리보기 가능한 파일도 미리보기 비노출되는 지 확인</t>
  </si>
  <si>
    <t>섬네일노출되는 모든 이미지에 이전, 다음(루프) 버튼으로 접근 가능</t>
  </si>
  <si>
    <t>Mail - 1622</t>
  </si>
  <si>
    <t>10mb 이상의 이미지의 경우, 미리보기 생성 실패 화면노출</t>
  </si>
  <si>
    <t>Mail - 1576</t>
  </si>
  <si>
    <t>대용량 첨부 파일만 묶어서 본문에 노출</t>
  </si>
  <si>
    <t>보관기간이 지나면 올바르게 삭제되는 지 확인</t>
  </si>
  <si>
    <t>다운로드 기간과 횟수가 설정과 동일하게 노출</t>
  </si>
  <si>
    <t>Mail - 1575</t>
  </si>
  <si>
    <t>Mail - 1577</t>
  </si>
  <si>
    <t>html 태그 없이, 텍스트와 링크만 노출</t>
  </si>
  <si>
    <t>Mail - 1578</t>
  </si>
  <si>
    <t>HTML에디터로 전송된 메일</t>
  </si>
  <si>
    <t>Mail - 1580</t>
  </si>
  <si>
    <t>메일 내용이 깨지지 않고 정상노출되는 지 확인</t>
  </si>
  <si>
    <t>파일 이름 선택</t>
  </si>
  <si>
    <t>기 전송된 파일의 경우, 확장자 제한과 무관하게 해당 파일을 다운로드받을 수 있는 지 확인</t>
  </si>
  <si>
    <t>Mail - 1579</t>
  </si>
  <si>
    <t>텍스트 에디터로 전송된 메일</t>
  </si>
  <si>
    <t>주고받은 메일이 6개 이상일 때부터 노출</t>
  </si>
  <si>
    <t>Mail - 1581</t>
  </si>
  <si>
    <t>Mail - 1583</t>
  </si>
  <si>
    <t>Mail - 1582</t>
  </si>
  <si>
    <t>다운로드 횟수 초과</t>
  </si>
  <si>
    <t>Mail - 1585</t>
  </si>
  <si>
    <t>해당 파일이 다운로드됨</t>
  </si>
  <si>
    <t>Mail - 1584</t>
  </si>
  <si>
    <t>다운로드 기간 초과</t>
  </si>
  <si>
    <t>`대용량 첨부 파일 다운로드 횟수가 초과되어 다운로드 할 수 없습니다.` 얼럿 노출</t>
  </si>
  <si>
    <t>스팸메일함에서 비노출</t>
  </si>
  <si>
    <t>Mail - 1586</t>
  </si>
  <si>
    <t>이미지 뷰어</t>
  </si>
  <si>
    <t>조직관리에서 삭제된 대용량 첨부파일</t>
  </si>
  <si>
    <t>Mail - 1587</t>
  </si>
  <si>
    <t>이미지 섬네일 선택</t>
  </si>
  <si>
    <t>Mail - 1590</t>
  </si>
  <si>
    <t>Mail - 1588</t>
  </si>
  <si>
    <t>Mail - 1591</t>
  </si>
  <si>
    <t>Mail - 1589</t>
  </si>
  <si>
    <t>이전, 다음 버튼 선택</t>
  </si>
  <si>
    <t>미리보기 레이아웃</t>
  </si>
  <si>
    <t>이미지 뷰어 이미지 선택</t>
  </si>
  <si>
    <t>Mail - 1592</t>
  </si>
  <si>
    <t>Mail - 1593</t>
  </si>
  <si>
    <t>Mail - 1594</t>
  </si>
  <si>
    <t>확대/축소</t>
  </si>
  <si>
    <t>Mail - 1595</t>
  </si>
  <si>
    <t>Mail - 1597</t>
  </si>
  <si>
    <t>용량이 큰 파일</t>
  </si>
  <si>
    <t>Mail - 1596</t>
  </si>
  <si>
    <t>페이지가 여러 개인 파일</t>
  </si>
  <si>
    <t>페이지가 여러 개 있는 파일의 경우, 스크롤을 통해 페이지 이동이 가능</t>
  </si>
  <si>
    <t>Mail - 1599</t>
  </si>
  <si>
    <t>Mail - 1598</t>
  </si>
  <si>
    <t>암호화 된 파일</t>
  </si>
  <si>
    <t>쓰레드 메일</t>
  </si>
  <si>
    <t>Mail - 1600</t>
  </si>
  <si>
    <t>쓰레드 메일 목록</t>
  </si>
  <si>
    <t>Mail - 1609</t>
  </si>
  <si>
    <t>Mail - 1602</t>
  </si>
  <si>
    <t>휴지통에서 해당 메일은 `승인 요청 취소` 상태로 승인상태 변경.</t>
  </si>
  <si>
    <t>Mail - 1601</t>
  </si>
  <si>
    <t>Mail - 1606</t>
  </si>
  <si>
    <t>전달/답장으로 수신/발신된 메일 중 제목이 동일한 메일만 최신순으로 노출함.</t>
  </si>
  <si>
    <t>메일 내 포함되어 있는 첨부파일이 누락되지 않고 전송됨</t>
  </si>
  <si>
    <t>전체 보기 선택</t>
  </si>
  <si>
    <t>새 창으로 해당 메일이 열리는지 확인</t>
  </si>
  <si>
    <t>Mail - 1603</t>
  </si>
  <si>
    <t>접기 선택</t>
  </si>
  <si>
    <t>버튼명이 `접기`로 버튼변경되고 쓰레드 메일 목록을 전부 노출함.</t>
  </si>
  <si>
    <t>Mail - 1604</t>
  </si>
  <si>
    <t>리스트 노출 항목</t>
  </si>
  <si>
    <t>버튼명이 `전체 보기`로 버튼변경되고 쓰레드 메일 목록 중 5개만 노출</t>
  </si>
  <si>
    <t>Mail - 1605</t>
  </si>
  <si>
    <t>리스트 내 메일 선택</t>
  </si>
  <si>
    <t>외부 사이트</t>
  </si>
  <si>
    <t>네이버, 다음, 지메일 등의 메일 주소로 전송</t>
  </si>
  <si>
    <t>Mail - 1610</t>
  </si>
  <si>
    <t>외부 메일 주소로 전송</t>
  </si>
  <si>
    <t>수신 메일 확인</t>
  </si>
  <si>
    <t>Mail - 1607</t>
  </si>
  <si>
    <t>`메일이 삭제되었습니다.` 토스트 팝업과 함께 선택된 메일이 휴지통으로 이동</t>
  </si>
  <si>
    <t>서명에 포함된 이미지, 링크, 텍스트가 노출</t>
  </si>
  <si>
    <t>외부 사이트에서 메일 확인</t>
  </si>
  <si>
    <t>Mail - 1608</t>
  </si>
  <si>
    <t>메일이 올바르게 수신되었는지 확인</t>
  </si>
  <si>
    <t>인라인 이미지</t>
  </si>
  <si>
    <t>Mail - 1612</t>
  </si>
  <si>
    <t>선택된 메일이 안 읽음/읽음 상태로 변경됨</t>
  </si>
  <si>
    <t>Mail - 1611</t>
  </si>
  <si>
    <t>안읽음/읽음</t>
  </si>
  <si>
    <t>Mail - 1621</t>
  </si>
  <si>
    <t>인라인 이미지가 깨지지 않고 노출</t>
  </si>
  <si>
    <t>Mail - 1614</t>
  </si>
  <si>
    <t>요청자는 영구 삭제 전까지 메일 데이터 확인 가능</t>
  </si>
  <si>
    <t>Mail - 1616</t>
  </si>
  <si>
    <t>안 읽음/ 읽음 선택</t>
  </si>
  <si>
    <t>메일 목록 / 메일 상세보기</t>
  </si>
  <si>
    <t>안 읽음/ 읽음 텍스트 노출</t>
  </si>
  <si>
    <t>Mail - 1613</t>
  </si>
  <si>
    <t>메일 목록의 경우, 안 읽음 상태인 메일이 1개 이상 선택됐을 경우, 버튼 텍스트 읽음
읽음 상태인 메일이 전부 선택된 경우 버튼 텍스트 안읽음으로 노출</t>
  </si>
  <si>
    <t>메일 상세보기 화면의 경우, 안읽음 상태인 메일은 읽음,
읽음 상태인 메일은 안읽음응로 노출</t>
  </si>
  <si>
    <t>Mail - 1615</t>
  </si>
  <si>
    <t>Mail - 1619</t>
  </si>
  <si>
    <t>대화형의 경우, 포함된 모든 메일이 상태가 변경.</t>
  </si>
  <si>
    <t>휴지통, 스팸 제외</t>
  </si>
  <si>
    <t>ㄴ [확인] 선택 시, 휴지통으로 이동됨</t>
  </si>
  <si>
    <t>Mail - 1618</t>
  </si>
  <si>
    <t>Mail - 1620</t>
  </si>
  <si>
    <t>삭제 or 이동 &gt; 휴지통</t>
  </si>
  <si>
    <t>Mail - 1617</t>
  </si>
  <si>
    <t>마스터 대신 메일 관리, 쓰기/영구 삭제 권한 사용자에게만 노출되며, 쓰기 권한 멤버에게는 비 노출</t>
  </si>
  <si>
    <t>별표 메일이 포함된 경우</t>
  </si>
  <si>
    <t>Mail - 1647</t>
  </si>
  <si>
    <t>기존 모달만 노출되며, 확인 클릭 시, 휴지통으로 이동됨</t>
  </si>
  <si>
    <t>별표(★) 메일이 포함되어 있습니다.
메일을 삭제하시겠습니까?
모달 노출</t>
  </si>
  <si>
    <t>Mail - 1623</t>
  </si>
  <si>
    <t>ㄴ삭제 선택 시, 선택된 메일 삭제</t>
  </si>
  <si>
    <t>Mail - 1626</t>
  </si>
  <si>
    <t>ㄴ 취소 선택 시, 메일 삭제 취소</t>
  </si>
  <si>
    <t>대화형 메일이 포함된 경우</t>
  </si>
  <si>
    <t>Mail - 1627</t>
  </si>
  <si>
    <t>메일 삭제 시, 보낸 메일 제외한 대화 메일 전체가 삭제됩니다. 메일을 삭제하시겠습니까?
(개별 메일 버튼에서 개별 삭제 가능)
모달 노출</t>
  </si>
  <si>
    <t>Mail - 1624</t>
  </si>
  <si>
    <t>ㄴ 삭제 선택 시, 보낸 메일을 제외한 대화메일 전체에 대해 삭제</t>
  </si>
  <si>
    <t>Mail - 1629</t>
  </si>
  <si>
    <t>Mail - 1625</t>
  </si>
  <si>
    <t>승인 대기중인 메일 삭제</t>
  </si>
  <si>
    <t>메일함 목록에 받은메일함, 내폴더, 보관메일함, 휴지통 순으로 노출</t>
  </si>
  <si>
    <t>Mail - 1633</t>
  </si>
  <si>
    <t>삭제 선택 시, 발송 승인 대기중인 메일입니다. 
해당 메일을 삭제하고 승인 요청을 취소하시겠습니까?
[확인] [취소] 모달 화면 노출</t>
  </si>
  <si>
    <t>스팸 차단/스팸 메일함으로 이동 선택</t>
  </si>
  <si>
    <t>Mail - 1628</t>
  </si>
  <si>
    <t>Mail - 1631</t>
  </si>
  <si>
    <t>Mail - 1642</t>
  </si>
  <si>
    <t>삭제 시, 승인자는 승인하기에 해당 승인 건 비노출되며
요청자는 승인 요청 확인하기 해당 승인건 승인 요청 취소 상태로 이력 남김</t>
  </si>
  <si>
    <t>Mail - 1635</t>
  </si>
  <si>
    <t>Mail - 1630</t>
  </si>
  <si>
    <t>승인 반려/요청 취소 메일 삭제</t>
  </si>
  <si>
    <t>반려 상태 승인 이력 남김</t>
  </si>
  <si>
    <t>Mail - 1636</t>
  </si>
  <si>
    <t>Mail - 1632</t>
  </si>
  <si>
    <t>승인 관련 메일 영구 삭제</t>
  </si>
  <si>
    <t>기존 얼럿만 노출되며 영구 삭제됨</t>
  </si>
  <si>
    <t>Mail - 1640</t>
  </si>
  <si>
    <t>반려 상태의 메일은 승인 이력 남김</t>
  </si>
  <si>
    <t>Mail - 1634</t>
  </si>
  <si>
    <t>안 읽은 메일, 별표 메일, 첨부 메일, 전체 메일, 받은 메일함, 폴더</t>
  </si>
  <si>
    <t>Mail - 1646</t>
  </si>
  <si>
    <t>Mail - 1644</t>
  </si>
  <si>
    <t>Mail - 1637</t>
  </si>
  <si>
    <t>보관 or 이동 &gt; 보관 메일함</t>
  </si>
  <si>
    <t>Mail - 1645</t>
  </si>
  <si>
    <t>삭제된 메일의 경우, 휴지통에서 확인했을 때
메일 목록 상단바 : 안읽음 / 영구삭제
메일 상세보기 상단바 : 안 읽음 / 영구 삭제 / 인코딩 설정 / 번역 켜기 / 원본 보기 / 메일 다운로드 버튼만 노출</t>
  </si>
  <si>
    <t>`메일이 보관되었습니다.` 토스트 팝업과 함께 선택된 메일이 보관 메일함으로 이동</t>
  </si>
  <si>
    <t>Mail - 1638</t>
  </si>
  <si>
    <t>선택된 메일이 보관 상태로 변경됨</t>
  </si>
  <si>
    <t>Mail - 1639</t>
  </si>
  <si>
    <t>스팸차단/스팸 메일함으로 이동</t>
  </si>
  <si>
    <t>보낸 메일함에서 이동된 메일만 보낸 메일함 노출</t>
  </si>
  <si>
    <t>스팸 차단 레이아웃 노출</t>
  </si>
  <si>
    <t>Mail - 1641</t>
  </si>
  <si>
    <t>대화 메일이 포함되어 있습니다.
스팸 차단 시, 보낸 메일 제외한 대화 메일 전체가 차단됩니다.
메일을 차단하시겠습니까?
[스팸 차단] [취소] 모달 노출</t>
  </si>
  <si>
    <t>스팸 차단 시, 스팸차단 레이아웃 노출 (보낸 메일 제외 전체 메일이 스팸 메일함으로 이동)</t>
  </si>
  <si>
    <t>발송 예약 메일이 포함된 경우</t>
  </si>
  <si>
    <t>이전 [메일함 v] 메일에도 적용하기</t>
  </si>
  <si>
    <t>Mail - 1650</t>
  </si>
  <si>
    <t>발송 예약(대기) 메일이 포함되어 있습니다.
스팸 차단 시, 발송 예약이 취소됩니다.
메일을 차단하시겠습니까?
[스팸 차단] [취소] 모달 노출</t>
  </si>
  <si>
    <t>스팸 차단 레이아웃</t>
  </si>
  <si>
    <t>스팸 차단 시, 스팸차단 레이아웃 노출 (발송 예약이 취소됨)</t>
  </si>
  <si>
    <t>Mail - 1643</t>
  </si>
  <si>
    <t>이전 메일에도 적용 선택 시, 메일함 목록 드롭리스트가 활성화됨</t>
  </si>
  <si>
    <t>해당 메일이 올바르게 차단되며 스펨 메일함으로 이동됨</t>
  </si>
  <si>
    <t>해당 메일주소 수신 차단하기</t>
  </si>
  <si>
    <t>스팸 차단                                                               x
스팸 차단된 메일은 Dooray! 관리자에게 전달되며 해당 메일 주소를 수신 차단 목록에 추가할 수 있습니다.
■ 해당 메일주소 수신 차단하기 ⓘ
□ 이전 [메일함 v] 메일에도 적용하기
[차단] [취소]</t>
  </si>
  <si>
    <t>해당 메일주소 차단하는 경우, 발신자 메일주소가 차단 리스트에 추가</t>
  </si>
  <si>
    <t>Mail - 1684</t>
  </si>
  <si>
    <t>툴팁 확인 시, `체크 시 해당 메일 주소의 메일이 스팸으로 분류됩니다.` 노출</t>
  </si>
  <si>
    <t>Mail - 1648</t>
  </si>
  <si>
    <t>이동가능한 메일함 중 검색한 메일함노출</t>
  </si>
  <si>
    <t>Mail - 1652</t>
  </si>
  <si>
    <t>목록에 비노출, 이동 불가 ( 공용 ↔ 개인, 공용A ↔ 공용B )</t>
  </si>
  <si>
    <t>차단 버튼 선택</t>
  </si>
  <si>
    <t>Mail - 1649</t>
  </si>
  <si>
    <t>이전 메일에도 적용 시, 선택된 메일함에 동일한 메일주소로부터 수신된 메일이 있다면 함께 스팸메일함으로 이동됨</t>
  </si>
  <si>
    <t>선택하면 임시 보관함, 승인 메일함 이외의 메일함 리스트가 노출(폴더 포함)</t>
  </si>
  <si>
    <t>Mail - 1651</t>
  </si>
  <si>
    <t>이동 선택</t>
  </si>
  <si>
    <t>우측 상단에 `메일이 신고 되었습니다.` 토스트 팝업 노출</t>
  </si>
  <si>
    <t>우측 상단에 `메일이 복사되었습니다` 토스트 팝업 노출</t>
  </si>
  <si>
    <t>보낸 메일함에서 이동된 메일은 보낸 메일함으로 이동 가능</t>
  </si>
  <si>
    <t>메일함 선택</t>
  </si>
  <si>
    <t>해당 메일이 차단되지 않고 유지됨</t>
  </si>
  <si>
    <t>Mail - 1653</t>
  </si>
  <si>
    <t>임시 보관함, 승인 메일함  제외</t>
  </si>
  <si>
    <t>Mail - 1656</t>
  </si>
  <si>
    <t>Mail - 1655</t>
  </si>
  <si>
    <t>이동 UI 하단에 새 폴더 이름을 작성할 수 있는 텍스트박스가 노출</t>
  </si>
  <si>
    <t>Mail - 1654</t>
  </si>
  <si>
    <t>일반 메일은 보낸 메일함으로 이동 불가능</t>
  </si>
  <si>
    <t>Mail - 1659</t>
  </si>
  <si>
    <t>자동 분류 설정</t>
  </si>
  <si>
    <t>Mail - 1657</t>
  </si>
  <si>
    <t>선택된 메일이 이동됨
휴지통, 스펨 메일함으로 이동 시, 얼럿 노출 (삭제, 스팸신고 참고)</t>
  </si>
  <si>
    <t>Mail - 1658</t>
  </si>
  <si>
    <t>admin 의 해킹신고관리가 사용함 상태일 때 활성화되는 지 확인</t>
  </si>
  <si>
    <t>Mail - 1661</t>
  </si>
  <si>
    <t>Mail - 1660</t>
  </si>
  <si>
    <t>Mail - 1662</t>
  </si>
  <si>
    <t>Mail - 1664</t>
  </si>
  <si>
    <t>Mail - 1663</t>
  </si>
  <si>
    <t>ㄴ 확인 선택 시, 보낸 메일을 제외한 대화메일 전체에 대해 이동</t>
  </si>
  <si>
    <t>등록 최대 개수 이상 설정된 경우, (basic : 100, business : 500)
`등록할 수 있는 최대 개수를 초과하여 추가로 등록하실 수 없습니다.` 얼럿 노출</t>
  </si>
  <si>
    <t>일반 메일은 보낸 메일함으로 복사 불가능</t>
  </si>
  <si>
    <t>메일 이동 시, 보낸 메일 제외한 대화 메일 전체가 이동됩니다. 메일을 이동하시겠습니까?
(개별 메일 버튼에서 개별 이동 가능)
모달 노출</t>
  </si>
  <si>
    <t>Mail - 1665</t>
  </si>
  <si>
    <t>보낸 메일함으로 이동</t>
  </si>
  <si>
    <t>ㄴ 취소 선택 시, 이동되지 않음</t>
  </si>
  <si>
    <t>Mail - 1666</t>
  </si>
  <si>
    <t>복사하여 이동</t>
  </si>
  <si>
    <t>대화형 보기 상태</t>
  </si>
  <si>
    <t>Mail - 1670</t>
  </si>
  <si>
    <t>Mail - 1668</t>
  </si>
  <si>
    <t xml:space="preserve">승인, 임시 보관함 제외 </t>
  </si>
  <si>
    <t>27자 이상 입력할 수 없도록 막혀있는지 확인 (주의문구 x)</t>
  </si>
  <si>
    <t>복사하여 이동 버튼이 비노출</t>
  </si>
  <si>
    <t>Mail - 1671</t>
  </si>
  <si>
    <t>Mail - 1667</t>
  </si>
  <si>
    <t>복사하여 이동 마우스 오버</t>
  </si>
  <si>
    <t>승인 메일함, 임시 보관함 이외의 메일함 리스트가 노출(폴더 포함)</t>
  </si>
  <si>
    <t>`메일이 삭제되었습니다.` 토스트 팝업 노출되며 메일이 영구삭제됨</t>
  </si>
  <si>
    <t>Mail - 1669</t>
  </si>
  <si>
    <t>ㄴ 해당 메일주소 수신 허용하기 on</t>
  </si>
  <si>
    <t>Mail - 1676</t>
  </si>
  <si>
    <t>Mail - 1673</t>
  </si>
  <si>
    <t>해당 메일을 선택된 메일함으로 복사</t>
  </si>
  <si>
    <t>Mail - 1672</t>
  </si>
  <si>
    <t>Mail - 1674</t>
  </si>
  <si>
    <t>보낸 메일함으로 복사</t>
  </si>
  <si>
    <t>Mail - 1675</t>
  </si>
  <si>
    <t>Mail - 1678</t>
  </si>
  <si>
    <t>Mail - 1679</t>
  </si>
  <si>
    <t>Mail - 1677</t>
  </si>
  <si>
    <t>해킹신고된 메일의 경우, 해킹의심신고 버튼이 비활성화상태로 노출</t>
  </si>
  <si>
    <t>보낸 메일함에서 이동된 메일은 보낸 메일함으로 복사 가능</t>
  </si>
  <si>
    <t>Mail - 1680</t>
  </si>
  <si>
    <t>스팸 메일함, 휴지통</t>
  </si>
  <si>
    <t>ㄴ 해제</t>
  </si>
  <si>
    <t>해킹의심신고 버튼</t>
  </si>
  <si>
    <t>Mail - 1681</t>
  </si>
  <si>
    <t>Mail - 1682</t>
  </si>
  <si>
    <t>메일 주소 수신 차단</t>
  </si>
  <si>
    <t>Mail - 1683</t>
  </si>
  <si>
    <t>해킹신고된 메일을 재이동하는 경우에도, 해킹의심신고 버튼이 비활성화됨</t>
  </si>
  <si>
    <t>해킹의심신고 레이아웃</t>
  </si>
  <si>
    <t>메일 목록에서 보낸 메일을 포함하여 선택 후 해킹 의심 신고 선택 시,
보낸 메일은 해킹 의심 신고를 할 수 없습니다.
선택한 메일을 다시 확인해 주세요
[확인] 모달 노출</t>
  </si>
  <si>
    <t>Mail - 1686</t>
  </si>
  <si>
    <t>Mail - 1685</t>
  </si>
  <si>
    <t>신고 사유</t>
  </si>
  <si>
    <t>스팸 해제 버튼 선택 or 
이동 &gt; 스팸 메일함 외 다른 메일함 선택</t>
  </si>
  <si>
    <t>Mail - 1688</t>
  </si>
  <si>
    <t>메일 주소 수신 차단 상태로 해킹의심신고 시, 설정 &gt; 스팸설정 &gt; 차단의 수신 차단에 발신자 메일주소 추가됨</t>
  </si>
  <si>
    <t>메일 주소 수신 차단하지 않은 상태로 해킹의심신고 시, 수신 차단에 해당 메일주소 추가되지 않음</t>
  </si>
  <si>
    <t>Mail - 1687</t>
  </si>
  <si>
    <t>Mail - 1689</t>
  </si>
  <si>
    <t>신고사유를 입력하지 않아도 해킹의심신고가 가능한 지 확인</t>
  </si>
  <si>
    <t>신고 버튼 선택</t>
  </si>
  <si>
    <t>신고사유 작성 시, 200글자 이상 입력할 수 없는 지 확인</t>
  </si>
  <si>
    <t>Mail - 1696</t>
  </si>
  <si>
    <t>Mail - 1690</t>
  </si>
  <si>
    <t>Mail - 1691</t>
  </si>
  <si>
    <t>취소 버튼 선택</t>
  </si>
  <si>
    <t>해당 메일이 휴지통으로 이동되며 admin &gt; 해킹신고관리 &gt; 수신 메일에게 해킹의심신고 메일이 전달됨</t>
  </si>
  <si>
    <t>Mail - 1693</t>
  </si>
  <si>
    <t>해당 메일의 해킹의심신고가 취소됨</t>
  </si>
  <si>
    <t>본문에 검색어와 일치하는 내용이 있는 메일 검색결과만 노출</t>
  </si>
  <si>
    <t>Mail - 1692</t>
  </si>
  <si>
    <t>스팸 해제
스팸 해제된 메일은 받은 메일함으로 이동되며 해당 메일주소를 수신 허용 목록에 추가할 수 있습니다.
[ ] 해당 메일주소 수신 허용하기
[해제] [취소]
모달 화면 노출</t>
  </si>
  <si>
    <t>`최소 2자 이상 입력해야 합니다.` 모달 노출되며 검색 목록노출 x</t>
  </si>
  <si>
    <t>해당 메일이 스팸해제되며 받은 메일함으로 이동됨</t>
  </si>
  <si>
    <t>`검색어를 입력해 주세요.` 으로 노출</t>
  </si>
  <si>
    <t>Mail - 1694</t>
  </si>
  <si>
    <t>서비스 설정 &gt; 메일 &gt; 내 메일 &gt; 스팸 설정 &gt; 수신허용에 From 메일주소 추가</t>
  </si>
  <si>
    <t xml:space="preserve">ㄴ 취소 </t>
  </si>
  <si>
    <t>검색결과 중 오늘 송수신된 메일만 노출</t>
  </si>
  <si>
    <t>해당 메일이 스팸상태로 유지됨</t>
  </si>
  <si>
    <t>Mail - 1695</t>
  </si>
  <si>
    <t>제목에 검색어와 일치하는 내용이 있는 메일 검색결과만 노출</t>
  </si>
  <si>
    <t>영구삭제</t>
  </si>
  <si>
    <t>영구 삭제 선택</t>
  </si>
  <si>
    <t>플레이스홀더</t>
  </si>
  <si>
    <t>Mail - 1703</t>
  </si>
  <si>
    <t>Mail - 1697</t>
  </si>
  <si>
    <t>Mail - 1698</t>
  </si>
  <si>
    <t>ㄴ 영구 삭제</t>
  </si>
  <si>
    <t>영구 삭제하면 복구할 수 없습니다.
메일을 삭제하시겠습니까?
[영구 삭제] [취소] 모달 노출</t>
  </si>
  <si>
    <t>ㄴ 취소</t>
  </si>
  <si>
    <t>메일 영구삭제가 취소됨</t>
  </si>
  <si>
    <t>Mail - 1699</t>
  </si>
  <si>
    <t>Mail - 1704</t>
  </si>
  <si>
    <t>검색어 필터</t>
  </si>
  <si>
    <t>`메일 검색` 으로 노출</t>
  </si>
  <si>
    <t>Mail - 1700</t>
  </si>
  <si>
    <t>Mail - 1701</t>
  </si>
  <si>
    <t>공용메일의 경우, 실 작성자 이름도 함께 검색됨</t>
  </si>
  <si>
    <t>Mail - 1706</t>
  </si>
  <si>
    <t>Mail - 1702</t>
  </si>
  <si>
    <t>전체, 제목, 본문, 파일, 보낸사람(공용메일의 경우, 실 작성자 이름 포함), 받는사람, 참조 드롭리스트 노출</t>
  </si>
  <si>
    <t>Mail - 1708</t>
  </si>
  <si>
    <t>제목, 본문, 파일, From/To/Cc/Bcc중 검색어와 일치하는 내용이 있는 메일검색결과 노출</t>
  </si>
  <si>
    <t>100글자 이상 검색</t>
  </si>
  <si>
    <t>Mail - 1705</t>
  </si>
  <si>
    <t>메일함 : 내 메일(공용메일이 있는 경우/GNB검색) , 검색 옵션 : 전체, 기간 : 최근 2년으로 노출</t>
  </si>
  <si>
    <t>검색 기간을 최근 2년에 벗어나게 설정 시, `검색 기간은 최대 2년까지 가능합니다.` 모달 노출</t>
  </si>
  <si>
    <t>보낸사람</t>
  </si>
  <si>
    <t>파일명or 확장자에 검색어와 일치하는 내용이 있는 메일 검색결과만 노출</t>
  </si>
  <si>
    <t>Mail - 1707</t>
  </si>
  <si>
    <t>2글자 미만 검색</t>
  </si>
  <si>
    <t>보낸사람중 검색어와 일치하는 내용이 있는 메일 검색결과만 노출</t>
  </si>
  <si>
    <t>`100자 미만의 검색어를 입력해주세요` 모달 노출되며, 검색 목록노출 x</t>
  </si>
  <si>
    <t>받는사람</t>
  </si>
  <si>
    <t>해당 조건에 맞는 검색결과가 나오는 지 확인</t>
  </si>
  <si>
    <t>Mail - 1709</t>
  </si>
  <si>
    <t>Mail - 1711</t>
  </si>
  <si>
    <t>받는사람중 검색어와 일치하는 내용이 있는 메일 검색결과만 노출</t>
  </si>
  <si>
    <t>Mail - 1710</t>
  </si>
  <si>
    <t>참조자중 검색어와 일치하는 내용이 있는 메일 검색결과만 노출</t>
  </si>
  <si>
    <t>Mail - 1717</t>
  </si>
  <si>
    <t>엔터 혹은 검색 목록 클릭</t>
  </si>
  <si>
    <t>Mail - 1712</t>
  </si>
  <si>
    <t>Mail - 1714</t>
  </si>
  <si>
    <t>Mail - 1713</t>
  </si>
  <si>
    <t>검색어 없이 조건 설정</t>
  </si>
  <si>
    <t>드롭리스트에 내 메일, 공용메일 목록노출</t>
  </si>
  <si>
    <t>Mail - 1715</t>
  </si>
  <si>
    <t>검색 후 디폴트값 확인</t>
  </si>
  <si>
    <t>공용메일 + 내 메일이 있는 사용자가 전체검색했을 때만 노출</t>
  </si>
  <si>
    <t>Mail - 1716</t>
  </si>
  <si>
    <t>Mail - 1718</t>
  </si>
  <si>
    <t>안 읽음, 별표, 첨부 멀티 선택이 불가능한 지 확인</t>
  </si>
  <si>
    <t>검색 범위 시작 날짜/종료 날짜 선택 시, 달력 화면 노출</t>
  </si>
  <si>
    <t>전체 체크해제 시, 내 메일만 체크상태로 변경됨</t>
  </si>
  <si>
    <t>멀티 선택</t>
  </si>
  <si>
    <t>종료 날짜를 시작 날짜 전으로 설정 시, 시작날짜가 종료날짜 전날로 이동</t>
  </si>
  <si>
    <t xml:space="preserve">태그 우측 X선택 or 태그 선택 후 backspace or delete </t>
  </si>
  <si>
    <t>Mail - 1722</t>
  </si>
  <si>
    <t>내 메일, 공용메일 멀티선택이 가능함</t>
  </si>
  <si>
    <t>Mail - 1724</t>
  </si>
  <si>
    <t>전체 필터가 기본값이며, 전체 메일노출</t>
  </si>
  <si>
    <t>Mail - 1719</t>
  </si>
  <si>
    <t xml:space="preserve"> YYYY-MM-DD ~ YYYY-MM-DD</t>
  </si>
  <si>
    <t>검색결과 중 안 읽음 메일만 노출</t>
  </si>
  <si>
    <t>Mail - 1720</t>
  </si>
  <si>
    <t>검색결과 중 별표 메일만 노출</t>
  </si>
  <si>
    <t>Mail - 1721</t>
  </si>
  <si>
    <t>검색결과 중 첨부 메일만 노출</t>
  </si>
  <si>
    <t>Mail - 1726</t>
  </si>
  <si>
    <t>Mail - 1723</t>
  </si>
  <si>
    <t>Mail - 1725</t>
  </si>
  <si>
    <t>Mail - 1732</t>
  </si>
  <si>
    <t>검색결과 중 최근 2년동안동안 송수신된 메일만 노출</t>
  </si>
  <si>
    <t>최근 1주일</t>
  </si>
  <si>
    <t>최근 1개월</t>
  </si>
  <si>
    <t>오늘 | 최근 1주일 | 최근 1개월 | 최근 6개월 | 최근 1년 | 최근 2년 | YYYY-MM-DD(오늘 기준 2달전) ~ YYYY-MM-DD(오늘) 순으로 노출</t>
  </si>
  <si>
    <t>검색결과 중 최근 1주일동안 송수신된 메일만 노출</t>
  </si>
  <si>
    <t>검색결과 중 최근 1개월동안 송수신된 메일만 노출</t>
  </si>
  <si>
    <t>Mail - 1727</t>
  </si>
  <si>
    <t>최근 6개월</t>
  </si>
  <si>
    <t>검색결과 중 최근 6개월동안 송수신된 메일만 노출</t>
  </si>
  <si>
    <t>Mail - 1728</t>
  </si>
  <si>
    <t>최근 1년</t>
  </si>
  <si>
    <t>검색결과 중 최근 1년동안 송수신된 메일만 노출</t>
  </si>
  <si>
    <t>Mail - 1729</t>
  </si>
  <si>
    <t>최근 2년</t>
  </si>
  <si>
    <t>검색결과 중 기간 이내에 송수신된 메일만 노출</t>
  </si>
  <si>
    <t>Mail - 1730</t>
  </si>
  <si>
    <t>Mail - 1735</t>
  </si>
  <si>
    <t>Mail - 1733</t>
  </si>
  <si>
    <t>Mail - 1731</t>
  </si>
  <si>
    <t>내 메일&gt;전체 메일함 검색결과로 이동됨</t>
  </si>
  <si>
    <t>YYYY-MM-DD 타입으로 직접 입력 가능함</t>
  </si>
  <si>
    <t>Mail - 1734</t>
  </si>
  <si>
    <t>오늘 버튼 선택 시, 오늘 날짜가 입력되어 노출</t>
  </si>
  <si>
    <t>Mail - 1736</t>
  </si>
  <si>
    <t>[&lt;] , [&gt;] 버튼 선택 시, 월별 이동이 가능</t>
  </si>
  <si>
    <t>Mail - 1738</t>
  </si>
  <si>
    <t>[&lt;&lt;] , [&gt;&gt;] 버튼 선택 시, 년도 이동이 가능</t>
  </si>
  <si>
    <t>Mail - 1737</t>
  </si>
  <si>
    <t>달력 내 특정 날짜 선택 시, 해당 날짜가 입력되어 노출</t>
  </si>
  <si>
    <t>Mail - 1739</t>
  </si>
  <si>
    <t>검색 조건에서 `메일함` 조건은 비노출</t>
  </si>
  <si>
    <t>메일함에서 검색</t>
  </si>
  <si>
    <t>Mail - 1740</t>
  </si>
  <si>
    <t>Mail - 1741</t>
  </si>
  <si>
    <t>시작 날짜를 종료 날짜 후로 설정 시, 종료날짜가 시작날짜 다음날로 이동</t>
  </si>
  <si>
    <t>Mail - 1742</t>
  </si>
  <si>
    <t>Mail - 1743</t>
  </si>
  <si>
    <t>기간 입력 시, 사용자의 시간대(타임존) 반영 후 설정된 기간에 맞는 검색결과가 노출</t>
  </si>
  <si>
    <t>검색 결과 화면</t>
  </si>
  <si>
    <t>검색 결과 시간대 확인 시, 메일 검색 시 사용자의 시간대(타임존)를 반영 후 올바른 기간 검색이 되는 지 확인</t>
  </si>
  <si>
    <t>GNB에서 검색</t>
  </si>
  <si>
    <t>검색결과가 없는 상태</t>
  </si>
  <si>
    <t>내 메일만 있는 상태</t>
  </si>
  <si>
    <t>검색 필터 밎 조건이 초기화되며 새로운 검색어로 검색함.</t>
  </si>
  <si>
    <t>Mail - 1744</t>
  </si>
  <si>
    <t>드롭리스트에서 필터 선택 시, 해당 필터조건과 맞는 결과가 노출</t>
  </si>
  <si>
    <t>ㄴ 휴지통에서 검색 선택 : 휴지통 검색 결과 페이지로 이동</t>
  </si>
  <si>
    <t>Mail - 1749</t>
  </si>
  <si>
    <t>입력한 조건의 메일이 없습니다. 노출</t>
  </si>
  <si>
    <t>Mail - 1745</t>
  </si>
  <si>
    <t>공용메일 + 내 메일 상태</t>
  </si>
  <si>
    <t>별도의 전체검색 화면으로 이동됨</t>
  </si>
  <si>
    <t>Mail - 1747</t>
  </si>
  <si>
    <t>Mail - 1746</t>
  </si>
  <si>
    <t>메일함 상단바에서 검색</t>
  </si>
  <si>
    <t>포커싱된 메일함의 검색결과로 이동함</t>
  </si>
  <si>
    <t>제목 앞에 포함되어있는 메일함 이름노출</t>
  </si>
  <si>
    <t>Mail - 1750</t>
  </si>
  <si>
    <t>Mail - 1748</t>
  </si>
  <si>
    <t>전체메일함에서 검색</t>
  </si>
  <si>
    <t>남아있는 검색어 태그에 맞는 검색결과가 노출</t>
  </si>
  <si>
    <t>그외</t>
  </si>
  <si>
    <t>Mail - 1752</t>
  </si>
  <si>
    <t>Mail - 1751</t>
  </si>
  <si>
    <t>Mail - 1753</t>
  </si>
  <si>
    <t>Mail - 1758</t>
  </si>
  <si>
    <t>메일함 검색창 검색</t>
  </si>
  <si>
    <t>검색결과가 있는 상태</t>
  </si>
  <si>
    <t>ㄴ 전체 폴더에서 재검색 선택 : 전체 메일 검색 결과 페이지로 이동</t>
  </si>
  <si>
    <t>Mail - 1756</t>
  </si>
  <si>
    <t>해당 메일함 목록 뷰타입과 (목록뷰 / 분할뷰) 동일하게 노출</t>
  </si>
  <si>
    <t>Mail - 1754</t>
  </si>
  <si>
    <t>검색 결과 화면에서 검색어 추가</t>
  </si>
  <si>
    <t>검색 필터 밎 조건이 유지되며 새로운 검색어와 and조건으로 검색됨</t>
  </si>
  <si>
    <t>내 메일 &gt; GNB 검색</t>
  </si>
  <si>
    <t>Mail - 1755</t>
  </si>
  <si>
    <t>보낸사람에 공용메일 이름 / 실 작성자 이름 노출</t>
  </si>
  <si>
    <t>충돌하는 폴더에 메일이 있으면, 기존 폴더는 유지한 상태로 신규로 추가하고자 하는 폴더에 번호 추기</t>
  </si>
  <si>
    <t>Mail - 1761</t>
  </si>
  <si>
    <t>보낸 메일함의 경우, 읽음 정보와 발송취소 버튼이 목록에서 노출되지 않음</t>
  </si>
  <si>
    <t>공용 메일+내 메일 &gt; GNB 검색</t>
  </si>
  <si>
    <t>Mail - 1759</t>
  </si>
  <si>
    <t>드롭리스트에서 현재 선택된 필터가 포커싱된 상태</t>
  </si>
  <si>
    <t>메일함 다중선택 시, 분할뷰일 때, 메일함 이름 앞에 공용메일/내메일 이름도 함께 노출</t>
  </si>
  <si>
    <t>메일함 다중선택 시, 목록뷰일 때, 크기로우 앞에 메일 위치 로우 노출</t>
  </si>
  <si>
    <t>Mail - 1760</t>
  </si>
  <si>
    <t>복사된 메일</t>
  </si>
  <si>
    <t>검색한 메일함이 상단 텍스트에 노출</t>
  </si>
  <si>
    <t>텍스트 필드</t>
  </si>
  <si>
    <t>해당 태그가 삭제됨</t>
  </si>
  <si>
    <t>검색 필터 드롭리스트 확인</t>
  </si>
  <si>
    <t>Mail - 1763</t>
  </si>
  <si>
    <t>Mail - 1762</t>
  </si>
  <si>
    <t>설정 및 용량만 노출되며, 바 캘린더 비노출</t>
  </si>
  <si>
    <t>Mail - 1767</t>
  </si>
  <si>
    <t>Mail - 1764</t>
  </si>
  <si>
    <t>예외 케이스</t>
  </si>
  <si>
    <t>검색어 태그가 전부 삭제되지만 검색어 조건은 유지됨</t>
  </si>
  <si>
    <t>해당메일로 올바르게 전송되며 정상적으로 동기화되는 지 확인</t>
  </si>
  <si>
    <t>Mail - 1765</t>
  </si>
  <si>
    <t>검색어 태그가 여러 개인 상태</t>
  </si>
  <si>
    <t>imap으로 수신/발신된 메일도 정상노출</t>
  </si>
  <si>
    <t>Mail - 1766</t>
  </si>
  <si>
    <t>검색 텍스트박스 우측 끝 X 선택</t>
  </si>
  <si>
    <t>검색어 조건 우측 x선택</t>
  </si>
  <si>
    <t>Mail - 1769</t>
  </si>
  <si>
    <t>검색어가 전체 삭제되고 현재 포커싱된 메일함or전체 검색 화면의 모든 메일 노출</t>
  </si>
  <si>
    <t>검색 결과 시간대 확인</t>
  </si>
  <si>
    <t>메일함 및 메일목록</t>
  </si>
  <si>
    <t>Mail - 1768</t>
  </si>
  <si>
    <t>메일 검색 시 사용자의 시간대(타임존)를 반영 후 올바른 기간 검색이 되는 지 확인</t>
  </si>
  <si>
    <t>검색 결과에 복사된 메일이 정상노출</t>
  </si>
  <si>
    <t>imap</t>
  </si>
  <si>
    <t>원본 삭제된 복사 메일도 정상적으로 검색되는 지 확인</t>
  </si>
  <si>
    <t>Mail - 1770</t>
  </si>
  <si>
    <t>원본 삭제된 복사 메일</t>
  </si>
  <si>
    <t>Mail - 1771</t>
  </si>
  <si>
    <t>Mail - 1778</t>
  </si>
  <si>
    <t>해당 계정의 메일함 및 메일목록이 올바르게 동기화되는 지 확인</t>
  </si>
  <si>
    <t>메일함 당 최근의 5,000건의 메일만 노출</t>
  </si>
  <si>
    <t>Mail - 1772</t>
  </si>
  <si>
    <t>설정값 확인</t>
  </si>
  <si>
    <t>서울대</t>
  </si>
  <si>
    <t>메일 송/수신</t>
  </si>
  <si>
    <t>Mail - 1773</t>
  </si>
  <si>
    <t>메일함 및 메일목록 확인</t>
  </si>
  <si>
    <t>Mail - 1774</t>
  </si>
  <si>
    <t>범용 메일</t>
  </si>
  <si>
    <t>Mail - 1775</t>
  </si>
  <si>
    <t>메일함 당 최근의 50,000건의 메일만 노출</t>
  </si>
  <si>
    <t>폴더 이름 변경</t>
  </si>
  <si>
    <t>Mail - 1776</t>
  </si>
  <si>
    <t>설정 &gt; 공통 &gt; 기본 환경 &gt; 바 캘린더</t>
  </si>
  <si>
    <t>Mail - 1777</t>
  </si>
  <si>
    <t>초대 유효기간 만료</t>
  </si>
  <si>
    <t>충돌하는 폴더에 메일X</t>
  </si>
  <si>
    <t>Mail - 1780</t>
  </si>
  <si>
    <t>충돌하는 폴더에 메일이 없으면 기존 폴더를 삭제하고 이름 변경,</t>
  </si>
  <si>
    <t>충돌하는 폴더에 메일O</t>
  </si>
  <si>
    <t>설정 선택</t>
  </si>
  <si>
    <t>해당 테넌트 가입 링크로 올바르게 이동되며
멤버/손님권한에 따라 타이틀이 다르게 노출 (멤버/손님 가입)</t>
  </si>
  <si>
    <t>Mail - 1779</t>
  </si>
  <si>
    <t>Dooray 테넌트에서 외부로 초대메일 전송</t>
  </si>
  <si>
    <t>설정, 용량, 오늘 날짜, 바 캘린더 순서로 노출</t>
  </si>
  <si>
    <t>해당 공공계정 로그인이 정상적으로 진행됨</t>
  </si>
  <si>
    <t>포워딩</t>
  </si>
  <si>
    <t>설정 &gt; 메일 &gt; 읽기 탭으로 이동</t>
  </si>
  <si>
    <t>초대링크 선택</t>
  </si>
  <si>
    <t>초대 메일</t>
  </si>
  <si>
    <t>Mail - 1784</t>
  </si>
  <si>
    <t>Mail - 1782</t>
  </si>
  <si>
    <t>1년 이상 미접속 탈퇴 사전 안내(1일 전)</t>
  </si>
  <si>
    <t>메일 대용량 첨부 조직 파일
삭제 조치 안내 메일</t>
  </si>
  <si>
    <t>Mail - 1809</t>
  </si>
  <si>
    <t>Mail - 1783</t>
  </si>
  <si>
    <t>Title : Dooray로 초대합니다.
Dooray!	
Dooray로 초대합니다.
Tenent 으로 초대합니다.
아래 시작하기 버튼으로 두레이와 함께해요.
Let`s Dooray!
(시작하기)
초대링크
해당 메일은 발신전용입니다.
문의사항은 dooray@nhn.com으로 메일을 보내주세요.
© NHN Dooray Corp. All rights reserved.</t>
  </si>
  <si>
    <t>Mail - 1785</t>
  </si>
  <si>
    <t>Mail - 1787</t>
  </si>
  <si>
    <t>Mail - 1791</t>
  </si>
  <si>
    <t>탈퇴 안내 메일</t>
  </si>
  <si>
    <t>해당 테넌트 기로그인 상태</t>
  </si>
  <si>
    <t>Mail - 1786</t>
  </si>
  <si>
    <t>1년 이상 미접속 탈퇴 사전 안내(15, 30일 전)</t>
  </si>
  <si>
    <t>용량 80% 이상
(80%,90%,95% 초과시 각각 전송)</t>
  </si>
  <si>
    <t>Mail - 1789</t>
  </si>
  <si>
    <t>1년 이상 미접속 탈퇴 사전 안내</t>
  </si>
  <si>
    <t>당사자</t>
  </si>
  <si>
    <t>1년 이상 미접속 탈퇴 안내</t>
  </si>
  <si>
    <t>Mail - 1788</t>
  </si>
  <si>
    <t>정지 안내 메일</t>
  </si>
  <si>
    <t>자동 정지 메일</t>
  </si>
  <si>
    <t>Mail - 1790</t>
  </si>
  <si>
    <t>정지 해제 안내 메일</t>
  </si>
  <si>
    <t>Mail - 1795</t>
  </si>
  <si>
    <t>개별 프로젝트 용량</t>
  </si>
  <si>
    <t>인증 선택</t>
  </si>
  <si>
    <t>Mail - 1792</t>
  </si>
  <si>
    <t>메일 상품
(메일 / 드라이브 / 캘린더 / 주소록)</t>
  </si>
  <si>
    <t>공공 테넌트에서 메일로 2차인증</t>
  </si>
  <si>
    <t>Mail - 1793</t>
  </si>
  <si>
    <t>Mail - 1794</t>
  </si>
  <si>
    <t xml:space="preserve">프로젝트/
프 + 메일/
무료체험 상품 </t>
  </si>
  <si>
    <t>Mail - 1796</t>
  </si>
  <si>
    <t>메일
메신저 Lite</t>
  </si>
  <si>
    <t>Mail - 1797</t>
  </si>
  <si>
    <t>Mail - 1798</t>
  </si>
  <si>
    <t>Mail - 1801</t>
  </si>
  <si>
    <t>Mail - 1799</t>
  </si>
  <si>
    <t>메신저 lite</t>
  </si>
  <si>
    <t>Mail - 1800</t>
  </si>
  <si>
    <t>Mail - 1803</t>
  </si>
  <si>
    <t>Title : [안내] Dooray! 개인 용량 초과에 따른 이용 제한 
Dooray!
Dooray! 개인 용량 초과에 따른 이용 제한_x000B_
{대상 테넌트} 의 {멤버 이름(ID)} 님은 현재 개인 용량 초과 상태입니다. 
현재 사용량 사용용량 (n%) / 전체 용량 (YYYY년 MM월 DD일 HH:MM 기준)
개인 사용량 확인
개인 용량 초과로 메일 수,발신 및 서비스 내 일부 기능을 이용할 수 없습니다. _x000B_(읽기/ 다운로드 / 삭제 등 일부 기능만 이용 가능)
개인 데이터를 백업 및 삭제해 여유 공간 확보 후 이용해 주세요.
데이터 백업 및 삭제 도움말
[개인 용량 초과 시 이용 제한 기능]
메일: 메일 수신 불가 / 메일 쓰기 및 답장, 전달 불가
캘린더: 초대 일정 메일 수신 불가 / 일정 내 본문 이미지 및 파일 첨부 불가
드라이브: 파일 업로드 및 편집 불가
메신저(나와의 대화방): 파일/이미지 첨부 불가
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</si>
  <si>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Mail - 1805</t>
  </si>
  <si>
    <t>Mail - 1802</t>
  </si>
  <si>
    <t>프로젝트 상품 (프로젝트 / 드라이브 / 위키 / (캘린더))</t>
  </si>
  <si>
    <t>Mail - 1807</t>
  </si>
  <si>
    <t>메일 대용량</t>
  </si>
  <si>
    <t>승인 요청 알림 메일</t>
  </si>
  <si>
    <t>Title : [안내] Dooray! 개인 용량 {도달 비율}% 사용
Dooray!
Dooray! 개인 용량 {도달 비율}% 사용
{대상 테넌트} 의 {멤버 이름(ID)} 님은 현재 개인 용량의 {도달 비율}% 를 사용하였습니다. 
현재 사용량 사용용량 (n%) / 전체 용량 (YYYY년 MM월 DD일 HH:MM 기준)
개인 사용량 확인
개인 용량을 초과하면 메일 수,발신 및 서비스 내 일부 기능을 이용할 수 없습니다. 
미리 개인 데이터를 백업 및 삭제해 여유 공간을 확보해 주세요.
데이터 백업 및 삭제 도움말
[개인 용량 초과 시 이용 제한 기능]
메일: 메일 수신 불가 / 메일 쓰기 및 답장, 전달 불가
캘린더: 초대 일정 메일 수신 불가 / 일정 내 본문 이미지 및 파일 첨부 불가
드라이브: 파일 업로드 및 편집 불가
메신저(나와의 대화방): 파일/이미지 첨부 불가
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</si>
  <si>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 xml:space="preserve">프로젝트+메일 상품(+무료체험)
</t>
  </si>
  <si>
    <t>Mail - 1804</t>
  </si>
  <si>
    <t>Mail - 1806</t>
  </si>
  <si>
    <t>승인 요청 알림</t>
  </si>
  <si>
    <t>Title : [안내] Dooray! 개인 용량 {도달 비율}% 사용
Dooray!
Dooray! 개인 용량 {도달 비율}% 사용
{대상 테넌트} 의 {멤버 이름(ID)} 님은 현재 개인 용량의 {도달 비율}% 를 사용하였습니다. 
현재 사용량 사용용량 (n%) / 전체 용량 (YYYY년 MM월 DD일 HH:MM 기준)
개인 사용량 확인
개인 용량을 초과하면 메일 수,발신 및 서비스 내 일부 기능을 이용할 수 없습니다. 
미리 개인 데이터를 백업 및 삭제해 여유 공간을 확보해 주세요.
데이터 백업 및 삭제 도움말
[개인 용량 초과 시 이용 제한 기능]
개인 프로젝트&gt; 업무: 업무/댓글 편집 시 본문과 댓글 이미지 삽입 불가, 파일 첨부 불가
개인 프로젝트&gt; 드라이브: 파일 업로드 및 편집 불가
개인 프로젝트&gt; 위키: 페이지/댓글 편집 시 본문과 댓글 이미지 삽입 불가, 파일 첨부 불가
메신저: (나와의 대화방)파일/이미지 첨부 불가
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</si>
  <si>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Title : [안내] Dooray! 개인 용량 {도달 비율}% 사용
Dooray!
Dooray! 개인 용량 {도달 비율}% 사용
{대상 테넌트} 의 {멤버 이름(ID)} 님은 현재 개인 용량의 {도달 비율}% 를 사용하였습니다. 
현재 사용량 사용용량 (n%) / 전체 용량 (YYYY년 MM월 DD일 HH:MM 기준)
개인 사용량 확인
개인 용량이 초과되면 메신저 &gt; 나만의 대화방 내 파일 첨부 기능을 이용할 수 없습니다. 
미리 파일을 백업 및 삭제해 여유 공간을 확보해 주세요. 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</si>
  <si>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Mail - 1810</t>
  </si>
  <si>
    <t>Title : [안내] Dooray! 개인 용량 {도달 비율}% 사용
Dooray!
Dooray! 개인 용량 {도달 비율}% 사용
{대상 테넌트} 의 {멤버 이름(ID)} 님은 현재 개인 용량의 {도달 비율}% 를 사용하였습니다. 
현재 사용량 사용용량 (n%) / 전체 용량 (YYYY년 MM월 DD일 HH:MM 기준)
개인 사용량 확인
개인 용량을 초과하면 메일 수,발신 및 서비스 내 일부 기능을 이용할 수 없습니다. 
미리 개인 데이터를 백업 및 삭제해 여유 공간을 확보해 주세요.
데이터 백업 및 삭제 도움말
[개인 용량 초과 시 이용 제한 기능]
개인 프로젝트 (업무,드라이브,위키) - 업무/페이지/댓글 편집 시 이미지 삽입 불가 - 파일 첨부 불가 - 파일 업로드 및 편집 불가
메일: 메일 수신 불가 / 메일 쓰기 및 답장, 전달 불가
캘린더: 초대 일정 메일 수신 불가 / 일정 내 본문 이미지 및 파일 첨부 불가
메신저: (나와의 대화방) 파일/이미지 첨부 불가
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</si>
  <si>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Title : [안내] Dooray! 개인 용량 초과에 따른 이용 제한 
Dooray!
Dooray! 개인 용량 초과에 따른 이용 제한_x000B_
{대상 테넌트} 의 {멤버 이름(ID)} 님은 현재 개인 용량 초과 상태입니다. 
현재 사용량 사용용량 (n%) / 전체 용량 (YYYY년 MM월 DD일 HH:MM 기준)
개인 사용량 확인
개인 용량 초과로 초과되면 메신저 &gt; 나만의 대화방 내 파일 첨부 기능을 이용할 수 없습니다. 파일을 백업 및 삭제해 여유 공간 확보 후 이용해 주세요. 
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</si>
  <si>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Mail - 1808</t>
  </si>
  <si>
    <t>Dooray!
Dooray! 메일 대용량 첨부 파일 삭제 조치 안내_x000B_
{이름(아이디)}님이 YYYY.MM.DD H:MM:SS에 보내신 메일에 첨부된 대용량 파일이 내부 관리자에 의해 삭제 되었습니다. (YYYY년 MM월 DD일 HH:MM)
자세한 내용은 내부 관리자에게 문의해 주세요._x000B__x000B_더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</si>
  <si>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신고한 계정이 `공용메일 &lt;메일주소&gt;` 으로 노출</t>
  </si>
  <si>
    <t>공용 요청 알림</t>
  </si>
  <si>
    <t>Mail - 1811</t>
  </si>
  <si>
    <t>스팸 메일</t>
  </si>
  <si>
    <t>공용 메일 마스터
or 마스터 대신 메일 관리 권한</t>
  </si>
  <si>
    <t>전월 25일 발송</t>
  </si>
  <si>
    <t>공용 요청 알림 메일</t>
  </si>
  <si>
    <t>더미 계정(서울대)
포워드 계정(서울대, 카이스트)
사용자의 포워드 설정</t>
  </si>
  <si>
    <t>계정 메일함에 스팸메일 저장된 경우
발송되는 안내 메일</t>
  </si>
  <si>
    <t>설정된 사용자</t>
  </si>
  <si>
    <t>만료 메일 그룹</t>
  </si>
  <si>
    <t>Title : [안내] Dooray! 메일 공용 용량 {사비율}% 사용
Dooray!
Dooray! 메일 공용 용량 {사용율}% 사용 안내
{대상 정보}은 현재 메일 (대용량 첨부) 공용 용량의 {도달 비율}% 를 사용하였습니다.
현재 사용량 사용량 (n%) / 전체 용량 (YYYY년 MM월 DD일 HH:MM 기준)
[메일 공용 용량 보기]
메일 공용 용량이 초과되면 메일 쓰기 시 대용량 파일을 첨부할 수 없습니다. 
메일 대용량 파일 첨부 설정을 확인해 주세요. 
메일 대용량 첨부 파일 설정
(Business 상품의 경우 발송 완료 된 메일 내 대용량 첨부 파일을 삭제,관리할 수 있습니다. (어드민&gt;조직 서비스&gt; 메일 공용 용량 &gt; 대용량 첨부 발송))
_x000B__x000B_더 유익한 Dooray! 서비스를 만들기 위해 항상 노력하겠습니다.
고맙습니다.
본 이메일은 발신전용으로 회신되지 않습니다. 궁금한 사항은 dooray@nhn.com으로 메일을 보내주세요.
본 메일은 관리자를 대상으로 발송되었습니다.
ⓒ NHN Dooray Corp. All rights reserved.</t>
  </si>
  <si>
    <t>모니터링 알림</t>
  </si>
  <si>
    <t>내가 승인권한자인 경우</t>
  </si>
  <si>
    <t>[승인 요청] 메일 발송
Dooray!
------------------------------------------------------------
요청자 님이 승인자 목록 님에게
승인 요청합니다.
[승인] [반려] [승인에서 자세히 보기]
유형 : 메일 발송 
제목 : 메일 제목
보내는 사람 : 김두레이&lt;dooray@nhndooray.com&gt; 
받는 사람 : aaa@zzzz.com, 김하나&lt;bbb@xxxx.net&gt;, 김나레이&lt;nadooray@nhndooray.com&gt;
참조 : 김두레이&lt;dooray@nhndooray.com&gt;, ccc@zzzz.com
첨부 파일 첨부파일명.확장자 (용량)
* 승인권한자가 여러명인 경우, 한 명이 처리하면 완료됩니다.
이 메일은 발신전용으로 회신되지 않습니다.
더 궁금하신 사항은 dooray@nhn.com 으로 문의해주시기 바랍니다.</t>
  </si>
  <si>
    <t>첨부 하단에 `기타 : 예약 메일 (YYYY.MM.DD hh:mm:ss)` 노출</t>
  </si>
  <si>
    <t>메일 발신 알람</t>
  </si>
  <si>
    <t>응답 메일</t>
  </si>
  <si>
    <t>공용 메일 권한 추가</t>
  </si>
  <si>
    <t>[승인 요청] 메일 발송
Dooray!
------------------------------------------------------------
요청자 님이 승인자 목록 님에게
승인 요청합니다.
[승인] [반려] [승인에서 자세히 보기]
유형 : 메일 발송 
제목 : 메일 제목
보내는 사람 : 김두레이&lt;dooray@nhndooray.com&gt; (실 발송자 : 수리)
받는 사람 : aaa@zzzz.com, 김하나&lt;bbb@xxxx.net&gt;, 김나레이&lt;nadooray@nhndooray.com&gt;
참조 : 김두레이&lt;dooray@nhndooray.com&gt;, ccc@zzzz.com
첨부 파일 첨부파일명.확장자 (용량)
* 승인권한자가 여러명인 경우, 한 명이 처리하면 완료됩니다.
이 메일은 발신전용으로 회신되지 않습니다.
더 궁금하신 사항은 dooray@nhn.com 으로 문의해주시기 바랍니다.</t>
  </si>
  <si>
    <t>[승인 요청] 공용 메일 신규 생성
Dooray!
------------------------------------------------------------
요청자 님이 승인자 목록 님에게
승인 요청합니다.
[승인] [반려] [바로가기]
유형 : 공용 메일 신규 생성
공용 메일 생성 신청자 : 김두레이
공용 메일 이름 : 고객대응 공용메일
발신자 이름 : 우리회사 고객센터
공용 메일 설명 : 고객센터용
공용 메일 주소 : cs@dooray.com
요청 사유 : 고객센터 메일 부재로 업무 어려움. 공용 메일을 통해 업무 효율화 필요 
* 승인권한자가 여러명인 경우, 한 명이 처리하면 완료됩니다.
해당 메일은 발신 전용입니다.
문의 사항은 내부 두레이 관리자에게 문의해주세요.
ⓒ NHN Dooray Corp. All rights reserved.</t>
  </si>
  <si>
    <t>공용 메일 공유자 전체</t>
  </si>
  <si>
    <t xml:space="preserve">공용 메일 공유자 삭제 </t>
  </si>
  <si>
    <t>해당 월에 만료되는 메일그룹</t>
  </si>
  <si>
    <t>[승인 요청] 공용 메일 권한
Dooray!
------------------------------------------------------------
요청자 님이 승인자 목록 님에게
승인 요청합니다.
[승인] [반려] [바로가기]
유형 : 공용 메일 권한
권한 신청자 : 김두레이
공용 메일 이름 : 내부 설문 조사용
공용 메일 주소 : nhncrew@dooray.com 
공용 메일 권한 : 쓰기
요청 사유 : 업무 분장에 따른 업무용 메일 필요 
* 승인권한자가 여러명인 경우, 한 명이 처리하면 완료됩니다.
해당 메일은 발신 전용입니다.
문의 사항은 내부 두레이 관리자에게 문의해주세요.
ⓒ NHN Dooray Corp. All rights reserved.</t>
  </si>
  <si>
    <t xml:space="preserve">
-------------------------------------------------------------------------
발신 메일 주소 : noreply@dooray.com
수신 메일 주소 : 조직 관리자
메일 제목 : 만료 예정 메일 그룹 안내
-------------------------------------------------------------------------
1) 해당 월 표시 (YYYY년 MM월)
-------------------------------------------------------------------------
2) 해당 월 만료되는 메일 그룹 표시
-------------------------------------------------------------------------
3) 메일 그룹 기간 연장하러 가기 클릭시 메일그룹 관리 페이지로 랜딩
  https://테넌트.dooray.com/org/service-mail-group?orgFilter=조직ID
- KAIST제외</t>
  </si>
  <si>
    <t>csv파일 확인</t>
  </si>
  <si>
    <t>메일 수신 알람</t>
  </si>
  <si>
    <t>보낸 사람 : Dooray! &lt;noreply@dooray.com&gt;
받는 사람 : 설정된 사용자 
첨부파일 : 모니터링 데이터 CSV 파일
제목 : 메일 발신 모니터링 알림 (모니터링 기간)
메일 발신 모니터링 알림
설정된 기간 동안 발신 정책으로 (모니터링 메일 수)개의 메일이 모니터링 되었습니다. 
자세한 메일 리스트는 첨부파일 확인 부탁드립니다. 
  *정책 번호
    (정책 번호)
  *대상 조직
    조직 목록 (전체 조직인 경우, 테넌트명 노출)
  *모니터링 기간
    YYYY,MM,DD.
    (매일의 경우, 전일 날짜 표시 / 매주인 경우, 일~토 날짜 표시) 
  *모니터링 메일 수
    NN
※ 본 메일은 관리자가 메일 모니터링에서 설정한 정책 알림 메일입니다. 
※ 문의사항이 있으신 경우 내부 감사 관리자에게 문의해 주세요.
해당 메일은 발신 전용입니다. 
Dooray 서비스 관련 문의 사항은 dooray@nhn.com으로 보내주세요.
© NHN Corp. All rights reserved.</t>
  </si>
  <si>
    <t>일정 초대 메일</t>
  </si>
  <si>
    <t>응답</t>
  </si>
  <si>
    <t>파일 내용</t>
  </si>
  <si>
    <t xml:space="preserve">정책 번호_Incoming mail monitoring_모니터링 기간.CSV </t>
  </si>
  <si>
    <t>일정 변경 알람</t>
  </si>
  <si>
    <t>변경 알림</t>
  </si>
  <si>
    <t>일시 | 메일 제목 | 보낸 사람 | 받는 사람 | 메일 크기 순으로 모니터링된 메일 노출</t>
  </si>
  <si>
    <t>일정 초대 메일(일정 변경 시)</t>
  </si>
  <si>
    <t>메일 전송여부</t>
  </si>
  <si>
    <t>ㄴ 수락 / 미정 / 거절로 응답 가능하며 일정 등록자에게 메일 전송</t>
  </si>
  <si>
    <t>일정 알람</t>
  </si>
  <si>
    <t>등록자가 응답받기 on일때 수신됨</t>
  </si>
  <si>
    <t>[수락] 일정 제목 - MM.DD(day) 오전/오후 hh:mm (GMT+hh:mm [국가/지역]) 장소명
To : 등록자
첨부 파일 : 해당 일정 ics 파일
-
사용자명 님이 일정초대에 수락으로 응답하였습니다.
캘린더에서 자세히 보기
-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 [수락]
설명          일정 설명.</t>
  </si>
  <si>
    <t>[미정] 일정 제목 - MM.DD(day) 오전/오후 hh:mm (GMT+hh:mm [국가/지역]) 장소명
To : 등록자
첨부 파일 : 해당 일정 ics 파일
-
사용자명 님이 일정초대에 미정으로 응답하였습니다.
캘린더에서 자세히 보기
-
사용자가 보낸 메시지
-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 [수락]
설명          일정 설명.</t>
  </si>
  <si>
    <t>[거절] 일정 제목 - MM.DD(day) 오전/오후 hh:mm (GMT+hh:mm [국가/지역]) 장소명
To : 등록자
첨부 파일 : 해당 일정 ics 파일
-
사용자명 님이 일정초대에 거절으로 응답하였습니다.
캘린더에서 자세히 보기
-
사용자가 보낸 메시지
-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 [수락]
설명          일정 설명.</t>
  </si>
  <si>
    <t>리뉴얼 : 비노출됨</t>
  </si>
  <si>
    <t>캘린더에서 자세히 보기 선택</t>
  </si>
  <si>
    <t xml:space="preserve">[알림] 일정 제목 - MM.DD(day) 오전/오후 hh:mm (GMT+hh:mm [국가/지역]) 장소명
-
일정 n분 전 알림입니다.    캘린더에서 자세히 보기
-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 </t>
  </si>
  <si>
    <t>해당 일정 상세뷰로 이동</t>
  </si>
  <si>
    <t>삭제된 파일의 경우, 개인 용량에서 제외되며 용량은 비노출됨</t>
  </si>
  <si>
    <t>각 파일의 경우, 다운로드, 미리보기, 아이콘, 파일 이름.확장자, 파일 용량 [휴지통] 버튼 순으로 노출</t>
  </si>
  <si>
    <t>ㄴ 확인 선택 시, 드라이브 해당 위치가 새탭으로 노출</t>
  </si>
  <si>
    <t>ㄴ 확인 선택 시, 차단된 파일을 제외한 파일만 압축폴더로 다운로드</t>
  </si>
  <si>
    <t>Dooray! 드라이브로 모두저장
Dooray! 드라이브로 저장</t>
  </si>
  <si>
    <t>일시정지/정지 계정</t>
  </si>
  <si>
    <t>새 창으로 메일 노출</t>
  </si>
  <si>
    <t>중복폴더 추가 시, `해당 위치에 같은 이름의 폴더가 있습니다.` 모달 노출</t>
  </si>
  <si>
    <t>폴더 경로의 경우, 프로젝트 선택 시, 해당 프로젝트로 이동</t>
  </si>
  <si>
    <t>선택되어있는 메일함 (내 메일 / 공용 메일 ) 임시저장됨</t>
  </si>
  <si>
    <t>이미지 뷰어의 이미지를 선택하면 새 탭에서 이미지를 볼 수 있는지 확인</t>
  </si>
  <si>
    <t>최상단에 [ ] 선택된 조직명 i 버튼 및 멤버목록 노출</t>
  </si>
  <si>
    <t>ㄴ [취소]</t>
  </si>
  <si>
    <t>공유링크로 첨부</t>
  </si>
  <si>
    <t>페이지 이동에 따라서 내비게이션 바의 페이지 번호가 변경</t>
  </si>
  <si>
    <t>처음 진입 시 개인 프로젝트 (개인 프로젝트)가 기본으로 선택됨</t>
  </si>
  <si>
    <t>Mail - 1781</t>
  </si>
  <si>
    <t>우측 끝 다운로드 버튼 선택 시, 해당 파일이 다운로드</t>
  </si>
  <si>
    <t>계층 X 조직도와 동일
만료, 하위 등이 세팅되어있지 않아 상세스펙 작성 X</t>
  </si>
  <si>
    <t>수정된 내용이 있거나 일정 시간이 지나면 선택되어있는 메일함 (내 메일 / 공용 메일 )임시저장됨</t>
  </si>
  <si>
    <t>이미지 뷰어가 닫힘</t>
  </si>
  <si>
    <t>Mail - 1757</t>
  </si>
  <si>
    <t>상단바 / 미리보기 화면 / 줌인, 줌아웃 조절바</t>
  </si>
  <si>
    <t xml:space="preserve"> -,+ 혹은 조절바 이동으로 확대 및 축소됨</t>
  </si>
  <si>
    <t>중복범위, 기본기능 X</t>
  </si>
  <si>
    <t>참조 하단에 숨은참조 레이아웃 노출</t>
  </si>
  <si>
    <t>공유링크로 첨부 활성화</t>
  </si>
  <si>
    <t>ㄴ [모두 읽음 표시]</t>
  </si>
  <si>
    <t>저장 버튼 비활성화로 노출</t>
  </si>
  <si>
    <t>프로젝트 하위 폴더로 이동 시 브레드크럼에 `프로젝트명 &gt; 폴더1 &gt; 폴더2 &gt; … &gt; 풀더n` 노출</t>
  </si>
  <si>
    <t>압축파일 이름은 [메일제목]_[YYYYMMDD] 형태로 저장됨 (2개 이상의 공백은 1개로 처리)</t>
  </si>
  <si>
    <t>스팸메일에서 내 PC로 모두저장 | Dooray! 드라이브로 저장 선택 시, 
`본 메일은 스팸으로 분류된 메일입니다.
스팸 의심 메일인 경우 링크나 첨부파일 클릭에 주의하세요.
해당 메일의 첨부파일을 다운로드하시겠습니까?`
얼럿 노출</t>
  </si>
  <si>
    <t>연월일 기준 체크 필요</t>
  </si>
  <si>
    <t>ㄴ 취소 선택 시, 메일 페이지 유지됨</t>
  </si>
  <si>
    <t>Dooray! 드라이브로 저장
[프로젝트 검색] | 드라이브 경로  [폴더 검색]
프로젝트 목록   | 폴더 목록
[저장] [폴더 추가] [취소] 버튼 노출</t>
  </si>
  <si>
    <t>폴더 목록에는 접근한 경로에 있는 폴더 목록 노출되며 폴더가 많은 경우, 스크롤 생성됨</t>
  </si>
  <si>
    <t>255자 이상 입력시, `255자 이하로 입력해주세요` 얼럿 노출</t>
  </si>
  <si>
    <t>모두 저장에서 삭제된 파일이 포함되어 있는 경우, 저장 선택 후
아래 파일은 다음과 같은 사유로 저장할 수 없습니다.
- 파일명.확장자 (삭제된 파일입니다.)
모달 노출</t>
  </si>
  <si>
    <t>메일에서 제한된 확장자 파일 저장 선택 시,
`아래 파일은 다음과 같은 사유로 저장할 수 없습니다.
- 파일명.확장자 (차단된 형식의 파일을 다운로드할 수 없습니다.)`
모달 노출</t>
  </si>
  <si>
    <t>해당 경로에 같은 파일명의 파일이 있는 경우.
아래 파일은 다음과 같은 사유로 저장할 수 없습니다.
- 파일명.확장자 (이미 같은 이름의 파일이 있습니다.)
모달 노출</t>
  </si>
  <si>
    <t>저장 후 
`저장되었습니다.
저장한 항목을 확인하시겠습니까? 확인/취소` 모달 노출</t>
  </si>
  <si>
    <t>폴더 추가 선택 시, 폴더추가 레이아웃 노출되며 현재 보고있는 위치에 폴더가 추가됨</t>
  </si>
  <si>
    <t>스팸메일의 경우 미리보기 비노출</t>
  </si>
  <si>
    <t>[다운로드] 파일명.확장자, 파일 용량, 다운로드 가능 횟수, 다운로드 기간 노출</t>
  </si>
  <si>
    <t>`해당 대용량 첨부 파일이 삭제 또는 기한 만료되어 다운로드가 불가합니다.` 얼럿 노출</t>
  </si>
  <si>
    <t>대용량 첨부 리스트 하단에 `참고) 텍스트 모드로 작성된 메일에서는 대용량 첨부의 다운로드 링크가 깨질 수 있으니, 이런 경우에는 주소창에 링크를 복사해서 붙여 넣어보세요!` 메시지가 노출</t>
  </si>
  <si>
    <t>설정 &gt; 메일 &gt; 내 메일 &gt; IMAP 설정에 따라 올바르게 연결되는 지 확인</t>
  </si>
  <si>
    <t>상단 바 좌측 끝에 파일명노출</t>
  </si>
  <si>
    <t>페이지가 여러개있는 파일의 경우, 가운데에 (페이지 번호 / 총 페이지 개수) 노출</t>
  </si>
  <si>
    <t>문서보안 설정 파일은 미리보기 생성 불가 문구와 함깨 미리보기 생성 실패 화면 노출</t>
  </si>
  <si>
    <t>주고받은 메일 2개 이상일 때 노출</t>
  </si>
  <si>
    <t>이미지 삽입</t>
  </si>
  <si>
    <t>공유 링크 생성</t>
  </si>
  <si>
    <t>업데이트</t>
  </si>
  <si>
    <t>기간</t>
  </si>
  <si>
    <t>캘린더에서 자세히 보기</t>
  </si>
  <si>
    <t>디폴트 값</t>
  </si>
  <si>
    <t>공용 메일</t>
  </si>
  <si>
    <t>프로젝트 검색</t>
  </si>
  <si>
    <t>새 메일</t>
  </si>
  <si>
    <t>내 메일</t>
  </si>
  <si>
    <t>연락처</t>
  </si>
  <si>
    <t>가져오기</t>
  </si>
  <si>
    <t>멤버 검색</t>
  </si>
  <si>
    <t>Blocked</t>
  </si>
  <si>
    <t>안내 문구 확인</t>
  </si>
  <si>
    <t>실행 취소</t>
  </si>
  <si>
    <t>저장</t>
  </si>
  <si>
    <t>마스터 권한</t>
  </si>
  <si>
    <t>공유 권한 설정</t>
  </si>
  <si>
    <t>사용자 추가</t>
  </si>
  <si>
    <t>툴팁</t>
  </si>
  <si>
    <t>색상</t>
  </si>
  <si>
    <t>취소</t>
  </si>
  <si>
    <t>멤버</t>
  </si>
  <si>
    <t>소분류</t>
  </si>
  <si>
    <t>조직 선택</t>
  </si>
  <si>
    <t>사유</t>
  </si>
  <si>
    <t>디폴트</t>
  </si>
  <si>
    <t>취소 선택</t>
  </si>
  <si>
    <t>기대 결과</t>
  </si>
  <si>
    <t>별표</t>
  </si>
  <si>
    <t>에디터 설정</t>
  </si>
  <si>
    <t>업무 계정</t>
  </si>
  <si>
    <t>※ 당 시트는 시트보호 암호가 없음. 시트보호 해제를 한 후, 편집하여 수정가능함.</t>
  </si>
  <si>
    <t>정렬</t>
  </si>
  <si>
    <t>사용 함</t>
  </si>
  <si>
    <t>인쇄</t>
  </si>
  <si>
    <t>검색어 입력</t>
  </si>
  <si>
    <t>안 읽음</t>
  </si>
  <si>
    <t>검색 조건</t>
  </si>
  <si>
    <t>검색 초기화</t>
  </si>
  <si>
    <t>새 창 열기</t>
  </si>
  <si>
    <t>검색 결과</t>
  </si>
  <si>
    <t>더보기</t>
  </si>
  <si>
    <t>목록 확인</t>
  </si>
  <si>
    <t>손님</t>
  </si>
  <si>
    <t>공용 용량 초과</t>
  </si>
  <si>
    <t>삭제</t>
  </si>
  <si>
    <t>파일 첨부</t>
  </si>
  <si>
    <t>Fail</t>
  </si>
  <si>
    <t>안내 문구</t>
  </si>
  <si>
    <t>이어쓰기</t>
  </si>
  <si>
    <t>검색</t>
  </si>
  <si>
    <t>구분</t>
  </si>
  <si>
    <t>크기</t>
  </si>
  <si>
    <t>본문 내용</t>
  </si>
  <si>
    <t>Progress</t>
  </si>
  <si>
    <t>첨부</t>
  </si>
  <si>
    <t>※ TC 항목 포맷은 서비스 특성에 맞추어 설정할 수 있음.</t>
  </si>
  <si>
    <t>보낸 사람</t>
  </si>
  <si>
    <t>참석자</t>
  </si>
  <si>
    <t>시간</t>
  </si>
  <si>
    <t>파일 아이콘</t>
  </si>
  <si>
    <t>메일 내용</t>
  </si>
  <si>
    <t>리스트</t>
  </si>
  <si>
    <t>공용 용량</t>
  </si>
  <si>
    <t>발신자 정보</t>
  </si>
  <si>
    <t>사용 안함</t>
  </si>
  <si>
    <t>번역기</t>
  </si>
  <si>
    <t>공개 설정</t>
  </si>
  <si>
    <t>상단 바</t>
  </si>
  <si>
    <t>전체</t>
  </si>
  <si>
    <t>전체 용량</t>
  </si>
  <si>
    <t>개별 파일 용량</t>
  </si>
  <si>
    <t>일반 첨부</t>
  </si>
  <si>
    <t>파일 확장자 제한</t>
  </si>
  <si>
    <t>Pass</t>
  </si>
  <si>
    <t>검색 결과 없는 경우</t>
  </si>
  <si>
    <t>사전 조건</t>
  </si>
  <si>
    <t>추가</t>
  </si>
  <si>
    <t>테스트 결과</t>
  </si>
  <si>
    <t>얼럿</t>
  </si>
  <si>
    <t>N/A</t>
  </si>
  <si>
    <t>GNB</t>
  </si>
  <si>
    <t>글꼴</t>
  </si>
  <si>
    <t>기본 값</t>
  </si>
  <si>
    <t>편집 선택</t>
  </si>
  <si>
    <t>삭제 버튼 선택</t>
  </si>
  <si>
    <t>[x] 버튼을 누르거나 delete/backspace키를 누르면 삭제</t>
  </si>
  <si>
    <t>중요메일 설정되어 있는 경우, 제목 앞에 노출</t>
  </si>
  <si>
    <t>최근 사용한 사용자 드롭리스트 노출</t>
  </si>
  <si>
    <t>조직도 관리</t>
  </si>
  <si>
    <t>드롭 리스트</t>
  </si>
  <si>
    <t>단일 org</t>
  </si>
  <si>
    <t>멀티 org</t>
  </si>
  <si>
    <t>※ 단, Test Result 필드 위치가 변경되는 경우, 위 집계 테이블의 각 판정별 카운트 수식을 셀의 열명으로 수정해야 함.</t>
  </si>
  <si>
    <t>전체 보기</t>
  </si>
  <si>
    <t>에디터</t>
  </si>
  <si>
    <t>타이틀</t>
  </si>
  <si>
    <t>영구 삭제</t>
  </si>
  <si>
    <t>오늘</t>
  </si>
  <si>
    <t>일반</t>
  </si>
  <si>
    <t>프로젝트 목록</t>
  </si>
  <si>
    <t>임시 보관함</t>
  </si>
  <si>
    <t>멤버 목록</t>
  </si>
  <si>
    <t>배포</t>
  </si>
  <si>
    <t>공공</t>
  </si>
  <si>
    <t>환경</t>
  </si>
  <si>
    <t>버튼 확인</t>
  </si>
  <si>
    <t>업무로 등록</t>
  </si>
  <si>
    <t>개인 용량 초과</t>
  </si>
  <si>
    <t>관리자</t>
  </si>
  <si>
    <t>SMS 보내기</t>
  </si>
  <si>
    <t>태그</t>
  </si>
  <si>
    <t>드롭리스트</t>
  </si>
  <si>
    <t>기본</t>
  </si>
  <si>
    <t>새 폴더 만들기</t>
  </si>
  <si>
    <t>확인</t>
  </si>
  <si>
    <t>닫기</t>
  </si>
  <si>
    <t>임시 저장</t>
  </si>
  <si>
    <t>실행 스텝</t>
  </si>
  <si>
    <t>이름 편집</t>
  </si>
  <si>
    <t>옵션</t>
  </si>
  <si>
    <t>Count</t>
  </si>
  <si>
    <t>다운로드 버튼 선택</t>
  </si>
  <si>
    <t>레이아웃</t>
  </si>
  <si>
    <t>사용 안 함</t>
  </si>
  <si>
    <t>URL</t>
  </si>
  <si>
    <t>조직 관리자</t>
  </si>
  <si>
    <t>폴더</t>
  </si>
  <si>
    <t xml:space="preserve">보낸 사람 </t>
  </si>
  <si>
    <t>위치</t>
  </si>
  <si>
    <t>이름 변경</t>
  </si>
  <si>
    <t>외부 메일</t>
  </si>
  <si>
    <t>언어 선택</t>
  </si>
  <si>
    <t>잘못된 이메일 형식 입력</t>
  </si>
  <si>
    <t>번역하기</t>
  </si>
  <si>
    <t>이름 편집 선택</t>
  </si>
  <si>
    <t>휴지통</t>
  </si>
  <si>
    <t>레이아웃 확인</t>
  </si>
  <si>
    <t>참조</t>
  </si>
  <si>
    <t>폴더명</t>
  </si>
  <si>
    <t>대용량 첨부</t>
  </si>
  <si>
    <t>메일주소</t>
  </si>
  <si>
    <t>일반 메일</t>
  </si>
  <si>
    <t>메일 그룹 목록</t>
  </si>
  <si>
    <t>메일 그룹</t>
  </si>
  <si>
    <t>공용 메일 목록</t>
  </si>
  <si>
    <t>보관</t>
  </si>
  <si>
    <t>공용 메일 삭제</t>
  </si>
  <si>
    <t>부서 메일</t>
  </si>
  <si>
    <t>외부메일 입력</t>
  </si>
  <si>
    <r>
      <rPr>
        <sz val="9"/>
        <color rgb="FFFF0000"/>
        <rFont val="맑은 고딕"/>
        <family val="3"/>
        <charset val="129"/>
      </rPr>
      <t>mx레코드 등록이 완료되어야 등록한 자체도메인으로 메일주소를 사용할 수 있습니다</t>
    </r>
    <r>
      <rPr>
        <sz val="9"/>
        <color rgb="FF000000"/>
        <rFont val="맑은 고딕"/>
        <family val="3"/>
        <charset val="129"/>
      </rPr>
      <t xml:space="preserve">. </t>
    </r>
    <r>
      <rPr>
        <sz val="9"/>
        <color rgb="FF0070C0"/>
        <rFont val="맑은 고딕"/>
        <family val="3"/>
        <charset val="129"/>
      </rPr>
      <t>MX레코드 등록 확인하기 | MX 레코드 SPF 설정 안내</t>
    </r>
  </si>
  <si>
    <r>
      <rPr>
        <sz val="9"/>
        <color rgb="FFFF0000"/>
        <rFont val="맑은 고딕"/>
        <family val="3"/>
        <charset val="129"/>
      </rPr>
      <t>이 메일은 피해를 줄 수 있는 이미지, 악성코드를 포함할 수 있어 링크를 제거하고, 이미지를 다운로드하지 않았습니다.</t>
    </r>
    <r>
      <rPr>
        <sz val="9"/>
        <color rgb="FF000000"/>
        <rFont val="맑은 고딕"/>
        <family val="3"/>
        <charset val="129"/>
      </rPr>
      <t xml:space="preserve">
</t>
    </r>
    <r>
      <rPr>
        <sz val="9"/>
        <color rgb="FF4472C4"/>
        <rFont val="맑은 고딕"/>
        <family val="3"/>
        <charset val="129"/>
      </rPr>
      <t>메일에 포함된 이미지/링크 표시</t>
    </r>
  </si>
  <si>
    <r>
      <rPr>
        <sz val="9"/>
        <color rgb="FF0070C0"/>
        <rFont val="맑은 고딕"/>
        <family val="3"/>
        <charset val="129"/>
      </rPr>
      <t>승인 서비스&gt;요청 확인하기</t>
    </r>
    <r>
      <rPr>
        <sz val="9"/>
        <color rgb="FF000000"/>
        <rFont val="맑은 고딕"/>
        <family val="3"/>
        <charset val="129"/>
      </rPr>
      <t xml:space="preserve"> 선택 시, `https://테넌트id.dooray.com/approval/sent` 로 이동</t>
    </r>
  </si>
  <si>
    <r>
      <t xml:space="preserve">`대용량 첨부파일 최대 다운로드 횟수(최대 n회)보다 메일 수신자가 많습니다.
드라이브 공유 링크를 이용하면 횟수 제한 없이 다운로드 가능합니다.
</t>
    </r>
    <r>
      <rPr>
        <u/>
        <sz val="9"/>
        <color rgb="FF0070C0"/>
        <rFont val="맑은 고딕"/>
        <family val="3"/>
        <charset val="129"/>
      </rPr>
      <t>드라이브 공유 링크 가이드</t>
    </r>
    <r>
      <rPr>
        <sz val="9"/>
        <color rgb="FF000000"/>
        <rFont val="맑은 고딕"/>
        <family val="3"/>
        <charset val="129"/>
      </rPr>
      <t xml:space="preserve">
메일을 발송하시겠습니까?` 노출</t>
    </r>
  </si>
  <si>
    <t>Ctrl + A / Cmd + A</t>
  </si>
  <si>
    <r>
      <rPr>
        <b/>
        <sz val="9"/>
        <color rgb="FF00B050"/>
        <rFont val="맑은 고딕"/>
        <family val="3"/>
        <charset val="129"/>
      </rPr>
      <t>메일함명</t>
    </r>
    <r>
      <rPr>
        <sz val="9"/>
        <color rgb="FF000000"/>
        <rFont val="맑은 고딕"/>
        <family val="3"/>
        <charset val="129"/>
      </rPr>
      <t xml:space="preserve"> 의 모든 메일을 읽음 표시하시겠습니까?
[모두 읽음 표시] [취소]</t>
    </r>
  </si>
  <si>
    <r>
      <rPr>
        <b/>
        <sz val="9"/>
        <color rgb="FFFF0000"/>
        <rFont val="맑은 고딕"/>
        <family val="3"/>
        <charset val="129"/>
      </rPr>
      <t>외부에서 발송된 메일로 콘텐츠 확인에 주의가 필요합니다.</t>
    </r>
    <r>
      <rPr>
        <sz val="9"/>
        <color rgb="FF000000"/>
        <rFont val="맑은 고딕"/>
        <family val="3"/>
        <charset val="129"/>
      </rPr>
      <t xml:space="preserve">
</t>
    </r>
    <r>
      <rPr>
        <sz val="9"/>
        <color rgb="FF4472C4"/>
        <rFont val="맑은 고딕"/>
        <family val="3"/>
        <charset val="129"/>
      </rPr>
      <t>메일에 포함된 이미지/링크 표시 | 항상 (보낸 사람 메일주소)의 이미지/링크 표시</t>
    </r>
  </si>
  <si>
    <r>
      <rPr>
        <b/>
        <sz val="9"/>
        <color rgb="FF000000"/>
        <rFont val="맑은 고딕"/>
        <family val="3"/>
        <charset val="129"/>
      </rPr>
      <t>보낸 사람의 주소와 실제 발송 주소가 다른 메일입니다.</t>
    </r>
    <r>
      <rPr>
        <sz val="9"/>
        <color rgb="FF000000"/>
        <rFont val="맑은 고딕"/>
        <family val="3"/>
        <charset val="129"/>
      </rPr>
      <t xml:space="preserve">
보낸 사람의 주소와 실제 발송 주소가 다른 경우는 아래와 같은 여러 가지 상황이 있지만, 스팸 메일을 발송하는 방법으로 사용되므로 메일 확인(본문 링크 클릭/ 첨부파일 실행 등)에 주의하시기 바랍니다.
 ㅇ 보낸 사람이 다른 메일주소로 답장을 받기 위해 주소를 변경하는 경우
 ㅇ 수신된 메일을 전달하는 과정에서 다른 서버를 경유한 경우
 ㅇ </t>
    </r>
    <r>
      <rPr>
        <sz val="9"/>
        <color rgb="FFFF0000"/>
        <rFont val="맑은 고딕"/>
        <family val="3"/>
        <charset val="129"/>
      </rPr>
      <t>스패머가 메일주소를 변경/조작하여 사칭 메일을 발송하는 경우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</si>
  <si>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000000"/>
        <rFont val="맑은 고딕"/>
        <family val="3"/>
        <charset val="129"/>
      </rPr>
      <t xml:space="preserve">초대 유효기간이 만료되었습니다.
</t>
    </r>
    <r>
      <rPr>
        <sz val="9"/>
        <color rgb="FF000000"/>
        <rFont val="맑은 고딕"/>
        <family val="3"/>
        <charset val="129"/>
      </rPr>
      <t xml:space="preserve">초대가 만료되거나 취소되었습니다.
초대자에게 초대 메일 발송을 다시 요청해 주세요.
(초대 메일은 발송일로부터 30일간 유효합니다.)
</t>
    </r>
    <r>
      <rPr>
        <sz val="9"/>
        <color rgb="FF8496B1"/>
        <rFont val="맑은 고딕"/>
        <family val="3"/>
        <charset val="129"/>
      </rPr>
      <t>Dooray! 홈으로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</si>
  <si>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이미 로그인되어 있습니다.
동일한 그룹사에 다른 아이디로 멤버 가입하시려면, 로그아웃 후 초대 메일을 확인해 주세요.
</t>
    </r>
    <r>
      <rPr>
        <sz val="9"/>
        <color rgb="FF8496B1"/>
        <rFont val="맑은 고딕"/>
        <family val="3"/>
        <charset val="129"/>
      </rPr>
      <t>Dooray! 홈으로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</si>
  <si>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Dooray! 공용 용량 초과에 따른 이용 제한 안내
테넌트 명(도메인 주소)의 공용 용량은 현재 </t>
    </r>
    <r>
      <rPr>
        <sz val="9"/>
        <color rgb="FFFF0000"/>
        <rFont val="맑은 고딕"/>
        <family val="3"/>
        <charset val="129"/>
      </rPr>
      <t>초과</t>
    </r>
    <r>
      <rPr>
        <sz val="9"/>
        <color rgb="FF000000"/>
        <rFont val="맑은 고딕"/>
        <family val="3"/>
        <charset val="129"/>
      </rPr>
      <t xml:space="preserve"> 상태입니다.
현재 사용량 </t>
    </r>
    <r>
      <rPr>
        <sz val="9"/>
        <color rgb="FFFF0000"/>
        <rFont val="맑은 고딕"/>
        <family val="3"/>
        <charset val="129"/>
      </rPr>
      <t>사용용량</t>
    </r>
    <r>
      <rPr>
        <sz val="9"/>
        <color rgb="FF000000"/>
        <rFont val="맑은 고딕"/>
        <family val="3"/>
        <charset val="129"/>
      </rPr>
      <t xml:space="preserve"> (n%) / 전체 용량 (YYYY년 MM월 DD일 (DAY) 오후 HH시 MM분 SS초 기준)
</t>
    </r>
    <r>
      <rPr>
        <sz val="9"/>
        <color rgb="FF8496B1"/>
        <rFont val="맑은 고딕"/>
        <family val="3"/>
        <charset val="129"/>
      </rPr>
      <t>공용 용량 확인</t>
    </r>
    <r>
      <rPr>
        <sz val="9"/>
        <color rgb="FF000000"/>
        <rFont val="맑은 고딕"/>
        <family val="3"/>
        <charset val="129"/>
      </rPr>
      <t xml:space="preserve">
현재 공용 용량 초과로 일반 프로젝트 및 메신저의 일부 기능을 이용할 수 없습니다.
데이터를 정리해서 여유 공간 확보 후 이용해 주세요.
</t>
    </r>
    <r>
      <rPr>
        <u/>
        <sz val="9"/>
        <color rgb="FF8496B1"/>
        <rFont val="맑은 고딕"/>
        <family val="3"/>
        <charset val="129"/>
      </rPr>
      <t>데이터 백업 및 삭제 도움말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000000"/>
        <rFont val="맑은 고딕"/>
        <family val="3"/>
        <charset val="129"/>
      </rPr>
      <t>[공용 용량 초과 시 이용 제한 기능]</t>
    </r>
    <r>
      <rPr>
        <sz val="9"/>
        <color rgb="FF000000"/>
        <rFont val="맑은 고딕"/>
        <family val="3"/>
        <charset val="129"/>
      </rPr>
      <t xml:space="preserve">
- 일반 프로젝트 업무: 업무/댓글 편집 시 본문과 댓글 이미지 삽입 불가, 파일 첨부 불가
- 일반 프로젝트 드라이브: 파일 업로드 및 편집 불가
- 일반 프로젝트 위키: 페이지/댓글 편집 시 본문과 댓글 이미지 삽입 불가, 파일 첨부 불가
- 메신저: 일반 대화방 &gt; 파일 첨부 불가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</si>
  <si>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Dooray! {프로젝트명}프로젝트 {사용율}% 이상 사용 안내
</t>
    </r>
    <r>
      <rPr>
        <sz val="9"/>
        <color rgb="FF8496B1"/>
        <rFont val="맑은 고딕"/>
        <family val="3"/>
        <charset val="129"/>
      </rPr>
      <t>{프로젝트명}</t>
    </r>
    <r>
      <rPr>
        <sz val="9"/>
        <color rgb="FF000000"/>
        <rFont val="맑은 고딕"/>
        <family val="3"/>
        <charset val="129"/>
      </rPr>
      <t xml:space="preserve">프로젝트 최대 용량의 </t>
    </r>
    <r>
      <rPr>
        <sz val="9"/>
        <color rgb="FF8496B1"/>
        <rFont val="맑은 고딕"/>
        <family val="3"/>
        <charset val="129"/>
      </rPr>
      <t>{도달 비율}%</t>
    </r>
    <r>
      <rPr>
        <sz val="9"/>
        <color rgb="FF000000"/>
        <rFont val="맑은 고딕"/>
        <family val="3"/>
        <charset val="129"/>
      </rPr>
      <t xml:space="preserve"> 를 사용하였습니다.
현재 사용량 </t>
    </r>
    <r>
      <rPr>
        <sz val="9"/>
        <color rgb="FF8496B1"/>
        <rFont val="맑은 고딕"/>
        <family val="3"/>
        <charset val="129"/>
      </rPr>
      <t>사용용량</t>
    </r>
    <r>
      <rPr>
        <sz val="9"/>
        <color rgb="FF000000"/>
        <rFont val="맑은 고딕"/>
        <family val="3"/>
        <charset val="129"/>
      </rPr>
      <t xml:space="preserve"> (n%) / 전체 용량 (YYYY년 MM월 DD일 HH:MM 기준)
</t>
    </r>
    <r>
      <rPr>
        <sz val="9"/>
        <color rgb="FF8496B1"/>
        <rFont val="맑은 고딕"/>
        <family val="3"/>
        <charset val="129"/>
      </rPr>
      <t>프로젝트 사용량 확인</t>
    </r>
    <r>
      <rPr>
        <sz val="9"/>
        <color rgb="FF000000"/>
        <rFont val="맑은 고딕"/>
        <family val="3"/>
        <charset val="129"/>
      </rPr>
      <t xml:space="preserve">
프로젝트 용량이 초과되면 해당 프로젝트(업무,위키,드라이브)내 파일 첨부 등 일부 기능을 이용할 수 없습니다.
미리 해당 프로젝트 내 데이터를 정리해서 여유 공간을 확보해 주세요.
</t>
    </r>
    <r>
      <rPr>
        <u/>
        <sz val="9"/>
        <color rgb="FF8496B1"/>
        <rFont val="맑은 고딕"/>
        <family val="3"/>
        <charset val="129"/>
      </rPr>
      <t>데이터 삭제 및 백업 도움말</t>
    </r>
    <r>
      <rPr>
        <sz val="9"/>
        <color rgb="FF000000"/>
        <rFont val="맑은 고딕"/>
        <family val="3"/>
        <charset val="129"/>
      </rPr>
      <t xml:space="preserve">
자세한 내용은 내부 관리자에게 문의해 주세요.
</t>
    </r>
    <r>
      <rPr>
        <b/>
        <sz val="9"/>
        <color rgb="FF000000"/>
        <rFont val="맑은 고딕"/>
        <family val="3"/>
        <charset val="129"/>
      </rPr>
      <t xml:space="preserve">
[프로젝트 최대 용량 초과 시 이용 제한 기능]</t>
    </r>
    <r>
      <rPr>
        <sz val="9"/>
        <color rgb="FF000000"/>
        <rFont val="맑은 고딕"/>
        <family val="3"/>
        <charset val="129"/>
      </rPr>
      <t xml:space="preserve">
- 일반 프로젝트 업무: 업무/댓글 편집 시 본문과 댓글 이미지 삽입 불가, 파일 첨부 불가
- 일반 프로젝트 드라이브: 파일 업로드 및 편집 불가
- 일반 프로젝트 위키: 페이지/댓글 편집 시 본문과 댓글 이미지 삽입 불가, 파일 첨부 불가
- 메신저: 일반 대화방 &gt; 파일 첨부 불가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</si>
  <si>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Dooray! {프로젝트명} 프로젝트 용량 초과에 따른 이용 제한
{프로젝트명}프로젝트는 현재 </t>
    </r>
    <r>
      <rPr>
        <sz val="9"/>
        <color rgb="FFFF0000"/>
        <rFont val="맑은 고딕"/>
        <family val="3"/>
        <charset val="129"/>
      </rPr>
      <t>초과</t>
    </r>
    <r>
      <rPr>
        <sz val="9"/>
        <color rgb="FF000000"/>
        <rFont val="맑은 고딕"/>
        <family val="3"/>
        <charset val="129"/>
      </rPr>
      <t xml:space="preserve"> 상태입니다.
현재 사용량 </t>
    </r>
    <r>
      <rPr>
        <sz val="9"/>
        <color rgb="FFFF0000"/>
        <rFont val="맑은 고딕"/>
        <family val="3"/>
        <charset val="129"/>
      </rPr>
      <t>사용용량</t>
    </r>
    <r>
      <rPr>
        <sz val="9"/>
        <color rgb="FF000000"/>
        <rFont val="맑은 고딕"/>
        <family val="3"/>
        <charset val="129"/>
      </rPr>
      <t xml:space="preserve"> (n%) / 전체 용량 (YYYY년 MM월 DD일 HH:MM 기준)
</t>
    </r>
    <r>
      <rPr>
        <sz val="9"/>
        <color rgb="FF8496B1"/>
        <rFont val="맑은 고딕"/>
        <family val="3"/>
        <charset val="129"/>
      </rPr>
      <t>프로젝트 사용량 확인</t>
    </r>
    <r>
      <rPr>
        <sz val="9"/>
        <color rgb="FF000000"/>
        <rFont val="맑은 고딕"/>
        <family val="3"/>
        <charset val="129"/>
      </rPr>
      <t xml:space="preserve">
프로젝트 용량 초과로 해당 프로젝트 업무 / 위키 / 드라이브 내 파일 첨부 등 일부 기능을 이용할 수 없습니다. 
해당 프로젝트 내 데이터를 정리해서 여유 공간 확보 후 이용해 주세요. 
</t>
    </r>
    <r>
      <rPr>
        <u/>
        <sz val="9"/>
        <color rgb="FF8496B1"/>
        <rFont val="맑은 고딕"/>
        <family val="3"/>
        <charset val="129"/>
      </rPr>
      <t xml:space="preserve">데이터 백업 및 삭제 도움말
</t>
    </r>
    <r>
      <rPr>
        <sz val="9"/>
        <color rgb="FF000000"/>
        <rFont val="맑은 고딕"/>
        <family val="3"/>
        <charset val="129"/>
      </rPr>
      <t xml:space="preserve">자세한 내용은 내부 관리자에게 문의해 주세요.
</t>
    </r>
    <r>
      <rPr>
        <b/>
        <sz val="9"/>
        <color rgb="FF000000"/>
        <rFont val="맑은 고딕"/>
        <family val="3"/>
        <charset val="129"/>
      </rPr>
      <t>[프로젝트 최대 용량 초과 시 이용 제한 기능]</t>
    </r>
    <r>
      <rPr>
        <sz val="9"/>
        <color rgb="FF000000"/>
        <rFont val="맑은 고딕"/>
        <family val="3"/>
        <charset val="129"/>
      </rPr>
      <t xml:space="preserve">
- 일반 프로젝트 업무: 업무/댓글 편집 시 본문과 댓글 이미지 삽입 불가, 파일 첨부 불가
- 일반 프로젝트 드라이브: 파일 업로드 및 편집 불가
- 일반 프로젝트 위키: 페이지/댓글 편집 시 본문과 댓글 이미지 삽입 불가, 파일 첨부 불가
- 메신저: 일반 대화방 &gt; 파일 첨부 불가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</si>
  <si>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Dooray! 공용 용량 (사용율)% 안내
테넌트 명(도메인 주소)은 현재 공용 용량의 </t>
    </r>
    <r>
      <rPr>
        <sz val="9"/>
        <color rgb="FF8496B1"/>
        <rFont val="맑은 고딕"/>
        <family val="3"/>
        <charset val="129"/>
      </rPr>
      <t>{도달 비율}%</t>
    </r>
    <r>
      <rPr>
        <sz val="9"/>
        <color rgb="FF000000"/>
        <rFont val="맑은 고딕"/>
        <family val="3"/>
        <charset val="129"/>
      </rPr>
      <t xml:space="preserve"> 를 사용하였습니다. 
현재 사용량 </t>
    </r>
    <r>
      <rPr>
        <sz val="9"/>
        <color rgb="FF8496B1"/>
        <rFont val="맑은 고딕"/>
        <family val="3"/>
        <charset val="129"/>
      </rPr>
      <t>사용용량</t>
    </r>
    <r>
      <rPr>
        <sz val="9"/>
        <color rgb="FF000000"/>
        <rFont val="맑은 고딕"/>
        <family val="3"/>
        <charset val="129"/>
      </rPr>
      <t xml:space="preserve"> (n%) / 전체 용량 (YYYY년 MM월 DD일 (DAY) 오후 HH시 MM분 SS초 기준)
</t>
    </r>
    <r>
      <rPr>
        <sz val="9"/>
        <color rgb="FF8496B1"/>
        <rFont val="맑은 고딕"/>
        <family val="3"/>
        <charset val="129"/>
      </rPr>
      <t>공용 용량 확인</t>
    </r>
    <r>
      <rPr>
        <sz val="9"/>
        <color rgb="FF000000"/>
        <rFont val="맑은 고딕"/>
        <family val="3"/>
        <charset val="129"/>
      </rPr>
      <t xml:space="preserve">
공용 용량이 초과되면 메신저의 파일/이미지 첨부 기능을 이용할 수 없습니다.
</t>
    </r>
    <r>
      <rPr>
        <u/>
        <sz val="9"/>
        <color rgb="FF8496B1"/>
        <rFont val="맑은 고딕"/>
        <family val="3"/>
        <charset val="129"/>
      </rPr>
      <t>메신저 첨부 파일 설정</t>
    </r>
    <r>
      <rPr>
        <sz val="9"/>
        <color rgb="FF000000"/>
        <rFont val="맑은 고딕"/>
        <family val="3"/>
        <charset val="129"/>
      </rPr>
      <t xml:space="preserve">
(Business 상품의 경우 첨부 파일/이미지 보관 기간을 조절할 수 있습니다.)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</si>
  <si>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Dooray! 공용 용량 초과에 따른 이용 제한 안내
테넌트 명(도메인 주소)의 공용 용량은 현재 </t>
    </r>
    <r>
      <rPr>
        <sz val="9"/>
        <color rgb="FFFF0000"/>
        <rFont val="맑은 고딕"/>
        <family val="3"/>
        <charset val="129"/>
      </rPr>
      <t>초과</t>
    </r>
    <r>
      <rPr>
        <sz val="9"/>
        <color rgb="FF000000"/>
        <rFont val="맑은 고딕"/>
        <family val="3"/>
        <charset val="129"/>
      </rPr>
      <t xml:space="preserve"> 상태입니다.
현재 사용량 </t>
    </r>
    <r>
      <rPr>
        <sz val="9"/>
        <color rgb="FFFF0000"/>
        <rFont val="맑은 고딕"/>
        <family val="3"/>
        <charset val="129"/>
      </rPr>
      <t>사용용량</t>
    </r>
    <r>
      <rPr>
        <sz val="9"/>
        <color rgb="FF000000"/>
        <rFont val="맑은 고딕"/>
        <family val="3"/>
        <charset val="129"/>
      </rPr>
      <t xml:space="preserve"> (n%) / 전체 용량 (YYYY년 MM월 DD일 (DAY) 오후 HH시 MM분 SS초 기준)
</t>
    </r>
    <r>
      <rPr>
        <sz val="9"/>
        <color rgb="FF8496B1"/>
        <rFont val="맑은 고딕"/>
        <family val="3"/>
        <charset val="129"/>
      </rPr>
      <t>공용 용량 확인</t>
    </r>
    <r>
      <rPr>
        <sz val="9"/>
        <color rgb="FF000000"/>
        <rFont val="맑은 고딕"/>
        <family val="3"/>
        <charset val="129"/>
      </rPr>
      <t xml:space="preserve">
현재 공용 용량 초과로 메신저의 파일/이미지 첨부 기능을 이용할 수 없습니다.
</t>
    </r>
    <r>
      <rPr>
        <u/>
        <sz val="9"/>
        <color rgb="FF8496B1"/>
        <rFont val="맑은 고딕"/>
        <family val="3"/>
        <charset val="129"/>
      </rPr>
      <t>메신저 첨부 파일 설정</t>
    </r>
    <r>
      <rPr>
        <sz val="9"/>
        <color rgb="FF000000"/>
        <rFont val="맑은 고딕"/>
        <family val="3"/>
        <charset val="129"/>
      </rPr>
      <t xml:space="preserve">
(Business 상품의 경우 첨부 파일/이미지 보관 기간을 조절할 수 있습니다.)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</si>
  <si>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t>이모지</t>
  </si>
  <si>
    <t>파일</t>
  </si>
  <si>
    <t>파일 미리보기</t>
  </si>
  <si>
    <t>링크 열기</t>
  </si>
  <si>
    <t>다운로드</t>
  </si>
  <si>
    <t>전체 다운로드</t>
  </si>
  <si>
    <t>2차 인증(메일)</t>
  </si>
  <si>
    <t>일정 메일</t>
  </si>
  <si>
    <t>IMAP</t>
  </si>
  <si>
    <t>Mail - 743</t>
  </si>
  <si>
    <t>Mail - 744</t>
  </si>
  <si>
    <t>폴더의 경우 폴더 `아이콘 | 폴더명` 순으로 노출</t>
  </si>
  <si>
    <t>Mail - 745</t>
  </si>
  <si>
    <t>Mail - 746</t>
  </si>
  <si>
    <t>Mail - 750</t>
  </si>
  <si>
    <t>ㄴ 취소 선택 시, 공유링크 첨부가 취소됨</t>
  </si>
  <si>
    <t>크기가 0인 파일을 선택해도 올바르게 첨부되는 지 확인</t>
  </si>
  <si>
    <t>Mail - 747</t>
  </si>
  <si>
    <t>Mail - 760</t>
  </si>
  <si>
    <t>Mail - 759</t>
  </si>
  <si>
    <t>Mail - 748</t>
  </si>
  <si>
    <t>파일 선택 시, 좌측의 체크박스가 on으로 변경되며 하단에 `n개의 파일이 선택되었습니다.` 문구가 갱신됨</t>
  </si>
  <si>
    <t>폴더 더블클릭 시, 해당 폴더 하위 목록노출되며 드라이브 경로도 올바르게 변경됨</t>
  </si>
  <si>
    <t>Mail - 749</t>
  </si>
  <si>
    <t>최상위 폴더가 아닌 경우, 최상단에 뒤로가기 폴더가 노출</t>
  </si>
  <si>
    <t>Mail - 751</t>
  </si>
  <si>
    <t>Mail - 753</t>
  </si>
  <si>
    <t>선택된 파일을 다시한 번 파일 선택 시, 좌측의 체크박스가 off로 변경되며 하단에 `n개의 파일이 선택되었습니다.` 문구가 갱신됨</t>
  </si>
  <si>
    <t>파일을 선택한 상태에서 경로이동 or 검색 시, 선택이 초기화됨</t>
  </si>
  <si>
    <t>주의 안내</t>
  </si>
  <si>
    <t>파일 선택된 경우에만 활성화됨</t>
  </si>
  <si>
    <t>Mail - 752</t>
  </si>
  <si>
    <t>Mail - 755</t>
  </si>
  <si>
    <t>공유 범위의 경우 전체가 디폴트값으로 노출</t>
  </si>
  <si>
    <t>Mail - 764</t>
  </si>
  <si>
    <t>공유링크로 첨부 후
파일 수정 시, 링크를 공유 받은 사용자도 수정된 파일을 조회하게 됩니다.
링크 삭제 시, 링크를 공유 받은 사용자는 해당 파일에 접근할 수 없게 됩니다.
계속 진행하시겠습니까?
□ 이 메시지를 다시 표시 안함   [확인] [취소]
모달 노출</t>
  </si>
  <si>
    <t>ㄴ 이 메시지를 다시 표시 안함 선택 시, 다음 공유링크 첨부부터 모달 띄우지 않음.</t>
  </si>
  <si>
    <t>대용량 첨부 미사용 테넌트일 경우, 첨부실패 사유 : 대용량 첨부 사용 불가</t>
  </si>
  <si>
    <t>Mail - 756</t>
  </si>
  <si>
    <t>Mail - 769</t>
  </si>
  <si>
    <t>Mail - 771</t>
  </si>
  <si>
    <t>Mail - 757</t>
  </si>
  <si>
    <t>ㄴ 확인 선택 시, 공유 링크 생성 모달 페이지가 노출</t>
  </si>
  <si>
    <t>Mail - 758</t>
  </si>
  <si>
    <t>공유 권한이 파일만 있는 상태에서 확인 선택 시, 
아래 파일은 공유 권한이 없어 제외됩니다.
- 파일명.확장자 목록 
[확인] 
모달 노출되며 Dooray! 드라이브 파일 첨부하기 모달화면이 닫힘</t>
  </si>
  <si>
    <t>공유 기간의 경우 `오늘날짜 ~ 첨부일로부터 한달`이 기본값으로 노출.</t>
  </si>
  <si>
    <t>Mail - 762</t>
  </si>
  <si>
    <t>Mail - 763</t>
  </si>
  <si>
    <t>ㄴ 이 메시지를 다시 표시 안함 선택 시, 다음 주의얼럿 확인 선택할 때부터 띄우지 않음</t>
  </si>
  <si>
    <t>조직 서비스 관리 &gt; 공통 설정 &gt; 공유 링크 관리 &gt; 드라이브에서 공유 가능범위가 멤버만 or 멤버+조직 전체일 때 확인 선택 시, 
공개범위를 내부 사용자로 제한한 경우, 외부사용자는 공유링크 내용을 확인할 수 없습니다. 외부사용자 또한 공유링크 내용 확인이 필요한 경우 공개범위를 '전체'로 선택해주세요.
□ 이 메시지를 다시 표시 안함        [확인]
모달 노출되며 확인 선택하면 `공유 링크 생성` 모달 노출됨</t>
  </si>
  <si>
    <t>파일이 한개 선택된 경우, 파일이름이 `파일명으로 표시</t>
  </si>
  <si>
    <t>Mail - 766</t>
  </si>
  <si>
    <t>파일이 여러 개 선택된 경우, 파일이름이 `첫번째 파일명 외 N건`으로 표시 (공유 권한이 없는 파일은 미리 제외됨)</t>
  </si>
  <si>
    <t>공유 종료일을 오늘 이전으로 설정 시, `생성일 이전 날짜는 선택할 수 없습니다.` 모달 노출</t>
  </si>
  <si>
    <t>공유 범위에 따라 해당 사용자가 파일에 올바르게 접근가능한 지 확인</t>
  </si>
  <si>
    <t>공유 범위 드롭리스트 중 하나를 선택할 수 있음</t>
  </si>
  <si>
    <t>Mail - 765</t>
  </si>
  <si>
    <t>Mail - 770</t>
  </si>
  <si>
    <t>공유 권한이 있는 경우, 얼럿없이 올바르게 공유링크로 첨부됨</t>
  </si>
  <si>
    <t>Mail - 767</t>
  </si>
  <si>
    <t>조직 서비스 관리 &gt; 공통 설정 &gt; 공유 링크 관리 &gt; 드라이브에서 공유 가능범위에 포함되는 범위만 활성화됨</t>
  </si>
  <si>
    <t>Mail - 768</t>
  </si>
  <si>
    <t>해당 파일을 삭제하시겠습니까?
[확인] [취소]</t>
  </si>
  <si>
    <t>취소 선택 시, 공유 링크 생성이 취소됨</t>
  </si>
  <si>
    <t>공유 범위를 멤버 / 조직 전체로 설정 시,
`공개범위를 내부 사용자로 제한한 경우, 외부사용자는 공유링크 내용을 확인할 수 없습니다. 외부사용자 또한 공유링크 내용 확인이 필요한 경우 공개범위를 '전체'로 선택해주세요.
□ 이 메시지를 다시 표시 안함   [확인]`
모달 노출</t>
  </si>
  <si>
    <t>해당부분 추가확인 필요, 업무로 등록상태</t>
  </si>
  <si>
    <t>ㄴ 이 메시지를 다시 표시 안함 선택 시, 다음 공유 범위 변경부터 띄우지 않음.</t>
  </si>
  <si>
    <t>Mail - 776</t>
  </si>
  <si>
    <t>Mail - 772</t>
  </si>
  <si>
    <t>Mail - 773</t>
  </si>
  <si>
    <t>공유 권한이 없는 경우, 아래 모달 노출
아래 파일은 공유 권한이 없어 제외됩니다.
- 파일명.확장자 목록 
[확인]</t>
  </si>
  <si>
    <t>첨부된 공유링크의 경우, 드라이브 링크에서 확인 시, 생성자 우측에 `(메일)` 노출</t>
  </si>
  <si>
    <t>공유 링크 권한 모달</t>
  </si>
  <si>
    <t>바로 파일로 첨부됨</t>
  </si>
  <si>
    <t>Mail - 775</t>
  </si>
  <si>
    <t>파일로 첨부</t>
  </si>
  <si>
    <t>Mail - 774</t>
  </si>
  <si>
    <t>권한이 있는 파일은 올바르게 공유링크로 첨부되며 공유실패한 파일에 대해 아래와 같이 얼럿노출
아래 파일은 공유 권한이 없어 제외됩니다.
- 파일명.확장자 목록 
[확인] 
모달 노출되며 Dooray! 드라이브 파일 첨부하기 모달화면이 닫힘</t>
  </si>
  <si>
    <t>{일반 전체 용량}을 초과하는 파일을 추가할 때, `대용량파일` 노출되며 대용량 파일로 전환됨</t>
  </si>
  <si>
    <t>미리보기가 불가능한 파일의 경우, 미리보기 버튼이 비활성화됨</t>
  </si>
  <si>
    <t>ㄴ 확인 선택 시, 공유 권한이 없는 파일 외에 정상적으로 공유링크로 추가됨</t>
  </si>
  <si>
    <t>Mail - 779</t>
  </si>
  <si>
    <t>일반첨부만 있는 경우</t>
  </si>
  <si>
    <t>Mail - 777</t>
  </si>
  <si>
    <t>Mail - 781</t>
  </si>
  <si>
    <t>Mail - 780</t>
  </si>
  <si>
    <t>[미리보기] [파일 아이콘] 파일명.확장자 용량     일반 [x]</t>
  </si>
  <si>
    <t>Mail - 778</t>
  </si>
  <si>
    <t>첨부 용량이 {일반 전체 용량} 제한에 걸리는 경우</t>
  </si>
  <si>
    <t>Mail - 784</t>
  </si>
  <si>
    <t>아래 파일은 다음과 같이 처리 됩니다.
- 파일명.확장자 (사유, 대용량첨부로 전환)
[확인] [취소]
모달 노출</t>
  </si>
  <si>
    <t>ㄴ 확인 선택 시, 파일이 첨부됨 (첨부 실패가 잇는 경우, 첨부 실패 모달 노출)</t>
  </si>
  <si>
    <t>첨부 실패 얼럿</t>
  </si>
  <si>
    <t>Mail - 782</t>
  </si>
  <si>
    <t>ㄴ 취소 선택 시, 첨부되지 않고 Dooray! 드라이브 파일 첨부하기 모달화면이 노출됨</t>
  </si>
  <si>
    <t>파일 삭제가 취소되며 파일 목록이 유지됨</t>
  </si>
  <si>
    <t>Mail - 783</t>
  </si>
  <si>
    <t>Mail - 785</t>
  </si>
  <si>
    <t>파일 첨부 시, {일반 전체 용량} 이 넘어가는 상태일 때, `일반첨부 용량 초과` 노출되며 대용량 첨부로 전환됨</t>
  </si>
  <si>
    <t>Mail - 788</t>
  </si>
  <si>
    <t>해당 파일이 대용량 개별 파일 용량 초과 경우, 첨부실패 사유 : 대용량 첨부 개별 용량 초과</t>
  </si>
  <si>
    <t>Mail - 787</t>
  </si>
  <si>
    <t>Mail - 792</t>
  </si>
  <si>
    <t>Mail - 786</t>
  </si>
  <si>
    <t>아래 파일은 다음과 사유로 첨부 실패하였습니다.  [x]
- 파일명.확장자 (첨부 실패 사유)
                            [확인]</t>
  </si>
  <si>
    <t>`메일 임시 저장 시 대용량 첨부 파일은 30일간 임시 저장 후 영구 삭제됩니다.` 툴팁 노출</t>
  </si>
  <si>
    <t>대용량 첨부 메일 개수 초과상태일 경우, 파일 우측에 `(대용량 첨부 개수 초과)' 노출되며 해당파일 첨부되지 않음</t>
  </si>
  <si>
    <t>((첨부 포함) 최대 20MB까지 입력하여 메일을 발송할 수 있습니다.)</t>
  </si>
  <si>
    <t>취소 or X 선택</t>
  </si>
  <si>
    <t>대용량 첨부 전체 용량 초과상태일 경우, 파일 우측에 `(대용량 첨부 전체 용량 초과)` 노출되며 해당파일 첨부되지 않음</t>
  </si>
  <si>
    <t>첨부 개수</t>
  </si>
  <si>
    <t>미리보기 가능한 파일의 경우, 미리보기 버튼이 활성화됨</t>
  </si>
  <si>
    <t>Mail - 789</t>
  </si>
  <si>
    <t>파일첨부 로딩 시작 후 n초 이후</t>
  </si>
  <si>
    <t>일반용량이 가득찬 상태에서 대용량 첨부 불가능할 때 (개수&amp;용량 제한)
첨부 실패 사유 : (첨부 포함) 최대 20MB까지 입력하여 메일을 발송할 수 있습니다.</t>
  </si>
  <si>
    <t>파일 첨부에 다소 시간이 소요될 수 있습니다. 잠시만 기다려 주세요. 모달 노출</t>
  </si>
  <si>
    <t>Mail - 790</t>
  </si>
  <si>
    <t>Mail - 791</t>
  </si>
  <si>
    <t>Dooray! 드라이브 파일 첨부하기가 취소되며 메일쓰기 본 창으로 이동됨</t>
  </si>
  <si>
    <t>파일 첨부 후 레이아웃</t>
  </si>
  <si>
    <t>총 첨부 개수 노출됨</t>
  </si>
  <si>
    <t>파일 첨부 후 목록 레이아웃</t>
  </si>
  <si>
    <t>첨부중 파일 레이아웃</t>
  </si>
  <si>
    <t>Mail - 796</t>
  </si>
  <si>
    <t>ⓘ 마우스 커버</t>
  </si>
  <si>
    <t>admin &gt; 조직서비스관리 &gt; 메일 설정 &gt; 파일 첨부 &gt; 대용량 첨부 내용</t>
  </si>
  <si>
    <t>Mail - 793</t>
  </si>
  <si>
    <t>파일 첨부중</t>
  </si>
  <si>
    <t>Mail - 795</t>
  </si>
  <si>
    <t>Mail - 794</t>
  </si>
  <si>
    <t>일반파일 레이아웃</t>
  </si>
  <si>
    <t>[미리보기] [파일 아이콘] 파일명.확장자 용량     [로딩바] [x]</t>
  </si>
  <si>
    <t>파일 레이아웃</t>
  </si>
  <si>
    <t>미리보기, [x] 버튼 비활성화됨</t>
  </si>
  <si>
    <t>Mail - 799</t>
  </si>
  <si>
    <t>대용량 파일 레이아웃</t>
  </si>
  <si>
    <t>Mail - 797</t>
  </si>
  <si>
    <t>Mail - 800</t>
  </si>
  <si>
    <t>[미리보기] [파일 아이콘] 파일명.확장자 용량     ~공유 기간 | 대용량 [x]</t>
  </si>
  <si>
    <t>Mail - 798</t>
  </si>
  <si>
    <t>링크공유 파일 레이아웃</t>
  </si>
  <si>
    <t>[미리보기] [파일 아이콘] 파일명.확장자 용량     ~공유 기간 | 링크 [x]</t>
  </si>
  <si>
    <t>Mail - 801</t>
  </si>
  <si>
    <t>내 메일 우측 &gt; or v 버튼을 통해 메일 목록을 열고 닫을 수 있음.</t>
  </si>
  <si>
    <t>받은, 내 폴더에 있는 메일 중 아직 읽지 않은 메일만 필터링 하여 노출</t>
  </si>
  <si>
    <t>Mail - 802</t>
  </si>
  <si>
    <t>Mail - 804</t>
  </si>
  <si>
    <t>미리보기 버튼 선택 시, 해당 파일 미리보기가 노출</t>
  </si>
  <si>
    <t>파일명.확장자</t>
  </si>
  <si>
    <t>Mail - 813</t>
  </si>
  <si>
    <t>길이가 긴 경우, 파일명만 말줄임되고 확장자는 노출됨</t>
  </si>
  <si>
    <t>해당 파일 확장자에 맞는 아이콘노출</t>
  </si>
  <si>
    <t>Mail - 803</t>
  </si>
  <si>
    <t>Mail - 807</t>
  </si>
  <si>
    <t>메일 아이콘</t>
  </si>
  <si>
    <t>진한 초록색 바탕으로 이루어져 있으며 메일 포커싱됨</t>
  </si>
  <si>
    <t>ㄴ 확인</t>
  </si>
  <si>
    <t>해당 파일이 삭제되며 파일목록에서 제거됨</t>
  </si>
  <si>
    <t>Mail - 805</t>
  </si>
  <si>
    <t>ㄴ 취소 or x</t>
  </si>
  <si>
    <t>100개가 넘는 경우, `99+` 로 노출</t>
  </si>
  <si>
    <t>Mail - 806</t>
  </si>
  <si>
    <t>GNB/LNB</t>
  </si>
  <si>
    <t>해당 메일함의 안 읽은 메일만 필터링되어 노출</t>
  </si>
  <si>
    <t>Mail - 808</t>
  </si>
  <si>
    <t>메일 선택</t>
  </si>
  <si>
    <t>Mail - 809</t>
  </si>
  <si>
    <t>안읽은 메일 개수</t>
  </si>
  <si>
    <t>Mail - 810</t>
  </si>
  <si>
    <t>마지막으로 선택한 메일함(없는 경우 받은 메일함) 이 선택된 상태로 메일목록이 갱신됨.</t>
  </si>
  <si>
    <t>Mail - 812</t>
  </si>
  <si>
    <t>메일 자동분류 개수가 초과된 상태</t>
  </si>
  <si>
    <t>`메일 자동 분류 정책 변경 안내
변경 내용
자동 분류 최대 등록 개수 제한 정책 변경
[테넌트명] 의 개인별 자동 분류 최대 등록 개수 : (basic : 100, business : 500)
[사용자명] 의 자동 분류 등록 개수 : n개
등록되어 있는 자동 분류 규칙을 정리 부탁드립니다.
자동 분류 정책 반영 일자 : (퍼블릭 : 2020. 12. 15 공공 : 2020. 12. 17)
(퍼블릭 : 2020. 12. 15 공공 : 2020. 12. 17)이후에는 자동 분류 등록 개수 제한 정책이 적용되어 추가 등록이 되지 않습니다. (기존 등록된 자동 분류 규칙은 유지됩니다)
더 나은 Dooray!가 되도록 노력하겠습니다.
고맙습니다.
                                        [자동 분류 설정 화면 바로가기] `
모달 노출</t>
  </si>
  <si>
    <t>Mail - 811</t>
  </si>
  <si>
    <t>[자동 분류 설정 화면 바로가기] 선택 시, 설정 &gt; 메일 &gt; 자동분류 페이지가 노출</t>
  </si>
  <si>
    <t>LNB 접기가 기본으로 노출되며 메뉴 접기/펼치기 가능</t>
  </si>
  <si>
    <t>LNB 펼치기가 기본으로 노출되며 메뉴 접기/펼치기 가능</t>
  </si>
  <si>
    <t>Mail - 814</t>
  </si>
  <si>
    <t>메일 아이콘 우측 상단에 내 메일 &gt; 안읽은 메일 개수 딱지 노출 (1~99까지)</t>
  </si>
  <si>
    <t>드래그앤 드롭으로 LNB가로크기 조절 가능</t>
  </si>
  <si>
    <t>Mail - 815</t>
  </si>
  <si>
    <t>Mail - 816</t>
  </si>
  <si>
    <t>LNB크기 확인</t>
  </si>
  <si>
    <t>LNB 크기 조절</t>
  </si>
  <si>
    <t>Mail - 824</t>
  </si>
  <si>
    <t>Mail - 818</t>
  </si>
  <si>
    <t>Mail - 817</t>
  </si>
  <si>
    <t>가로 크기</t>
  </si>
  <si>
    <t>최소값 : 180 / 최대값 :415 인지 확인</t>
  </si>
  <si>
    <t>브라우저 크기</t>
  </si>
  <si>
    <t>&gt;내 메일 [옵션] 버튼으로 노출되어 있음</t>
  </si>
  <si>
    <t>넓은상태</t>
  </si>
  <si>
    <t>Mail - 821</t>
  </si>
  <si>
    <t>Mail - 819</t>
  </si>
  <si>
    <t>좁은상태</t>
  </si>
  <si>
    <t>Mail - 820</t>
  </si>
  <si>
    <t>Mail - 822</t>
  </si>
  <si>
    <t>메뉴를 펼쳤을 때 메일 본문 영역은 딤드상태로 노출.</t>
  </si>
  <si>
    <t>내 메일 접기/펼치기</t>
  </si>
  <si>
    <t>메일 목록 하단</t>
  </si>
  <si>
    <t>메뉴를 펼쳤을 때 메일 본문 영역 선택 시, LNB 접힘</t>
  </si>
  <si>
    <t>Mail - 823</t>
  </si>
  <si>
    <t>내 메일 레이아웃</t>
  </si>
  <si>
    <t xml:space="preserve">관리자가 공용메일 사용함 설정 시, 누구든지 접근 가능 </t>
  </si>
  <si>
    <t>LNB(내 메일)</t>
  </si>
  <si>
    <t>공용메일 선택 시, 전체 공용 메일 페이지로 이동됨</t>
  </si>
  <si>
    <t>안 읽은 메일</t>
  </si>
  <si>
    <t>Mail - 825</t>
  </si>
  <si>
    <t>스팸메일함, 휴지통을 제외한 메일함에서 별표 표시한 메일만 노출</t>
  </si>
  <si>
    <t>설정 &gt; 내 메일 &gt; 자동 분류 탭으로 이동됨</t>
  </si>
  <si>
    <t>Mail - 826</t>
  </si>
  <si>
    <t>모아보기 메일함</t>
  </si>
  <si>
    <t>안 읽은 메일 선택</t>
  </si>
  <si>
    <t>Mail - 827</t>
  </si>
  <si>
    <t>스팸메일함, 휴지통을 제외한 메일함에서 첨부파일이 있는 메일만 노출</t>
  </si>
  <si>
    <t>`비어있는 폴더를 만들 수 없습니다.` 얼럿 노출</t>
  </si>
  <si>
    <t>별표 메일 선택</t>
  </si>
  <si>
    <t>Mail - 828</t>
  </si>
  <si>
    <t>첨부 메일 선택</t>
  </si>
  <si>
    <t>최상위 폴더중`텍스트1`과 일치하는 폴더가 없는 경우, `상위 메일함이 존재하지 않습니다.` 얼럿 노출</t>
  </si>
  <si>
    <t>별표 메일</t>
  </si>
  <si>
    <t>Mail - 829</t>
  </si>
  <si>
    <t>첨부 메일</t>
  </si>
  <si>
    <t>전체 메일 선택</t>
  </si>
  <si>
    <t>Mail - 830</t>
  </si>
  <si>
    <t>전체 메일</t>
  </si>
  <si>
    <t>받은메일함</t>
  </si>
  <si>
    <t>Mail - 831</t>
  </si>
  <si>
    <t>일반 메일함</t>
  </si>
  <si>
    <t>받은 메일함, 보낸 메일함, 보관 메일함, 내 폴더에 있는 메일 노출</t>
  </si>
  <si>
    <t>받은 메일함 선택</t>
  </si>
  <si>
    <t>노출 기준</t>
  </si>
  <si>
    <t>Mail - 832</t>
  </si>
  <si>
    <t>보낸 메일함 선택</t>
  </si>
  <si>
    <t>내가 To, CC이고, 별도 메일함으로 보내지지 않은 메일 노출</t>
  </si>
  <si>
    <t>Mail - 833</t>
  </si>
  <si>
    <t>안 읽은 메일이 있는 경우</t>
  </si>
  <si>
    <t xml:space="preserve"> LNB에 안 읽은 숫자 카운터가 노출되며, 메일 목록에 안 읽은 메일이 초록색으로 노출</t>
  </si>
  <si>
    <t>Mail - 834</t>
  </si>
  <si>
    <t>안 읽은 메일 카운터 선택</t>
  </si>
  <si>
    <t>27자 이상 입력할 수 없도록 막혀있는지 확인 (얼럿 텍스트 x)</t>
  </si>
  <si>
    <t>임시보관된 메일 카운터가 회색 텍스트로 노출</t>
  </si>
  <si>
    <t>Mail - 835</t>
  </si>
  <si>
    <t>승인 메일함</t>
  </si>
  <si>
    <t>내가 From인 메일 노출</t>
  </si>
  <si>
    <t>보관 메일함 선택</t>
  </si>
  <si>
    <t>Mail - 836</t>
  </si>
  <si>
    <t>승인 메일함 선택</t>
  </si>
  <si>
    <t>승인 정책에 해당되는 메일이 1개라도 발생되는 시점에 노출</t>
  </si>
  <si>
    <t>임시보관함 선택</t>
  </si>
  <si>
    <t>Mail - 837</t>
  </si>
  <si>
    <t>내가 보낸 메일 중 승인대기/취소/반려된 메일목록노출</t>
  </si>
  <si>
    <t>Mail - 838</t>
  </si>
  <si>
    <t>보관 메일함</t>
  </si>
  <si>
    <t>임시 보관한 메일 노출</t>
  </si>
  <si>
    <t>Mail - 839</t>
  </si>
  <si>
    <t>임시보관 메일이 있는 경우</t>
  </si>
  <si>
    <t>`v` 클릭 시, 하위폴더 목록이 닫힘</t>
  </si>
  <si>
    <t>보관된 메일 노출</t>
  </si>
  <si>
    <t>Mail - 840</t>
  </si>
  <si>
    <t>스팸메일함</t>
  </si>
  <si>
    <t>Mail - 841</t>
  </si>
  <si>
    <t>스팸메일함 선택</t>
  </si>
  <si>
    <t>Mail - 842</t>
  </si>
  <si>
    <t>Mail - 845</t>
  </si>
  <si>
    <t>LNB에 안 읽은 숫자 카운터가 노출되며, 메일 목록에 안 읽은 메일이 초록색으로 노출</t>
  </si>
  <si>
    <t>Mail - 843</t>
  </si>
  <si>
    <t>Mail - 844</t>
  </si>
  <si>
    <t>스팸으로 설정한 메일 노출</t>
  </si>
  <si>
    <t>휴지통 선택</t>
  </si>
  <si>
    <t>삭제한 메일 노출</t>
  </si>
  <si>
    <t>Mail - 846</t>
  </si>
  <si>
    <t>Mail - 847</t>
  </si>
  <si>
    <t>Mail - 848</t>
  </si>
  <si>
    <t>Mail - 849</t>
  </si>
  <si>
    <t>폴더 목록</t>
  </si>
  <si>
    <t>폴더 선택</t>
  </si>
  <si>
    <t>Mail - 851</t>
  </si>
  <si>
    <t>해당 폴더 내 메일 목록 노출</t>
  </si>
  <si>
    <t>Mail - 850</t>
  </si>
  <si>
    <t>폴더 좌측에 폴더 접기(v)/펼치기(&gt;) 아이콘 노출</t>
  </si>
  <si>
    <t>Mail - 867</t>
  </si>
  <si>
    <t>하위 폴더 有</t>
  </si>
  <si>
    <t>Mail - 857</t>
  </si>
  <si>
    <t>Mail - 852</t>
  </si>
  <si>
    <t>폴더 닫힌 상태</t>
  </si>
  <si>
    <t>Mail - 853</t>
  </si>
  <si>
    <t>폴더 열림 상태</t>
  </si>
  <si>
    <t>`&gt;` 클릭 시, 하위폴더 목록노출</t>
  </si>
  <si>
    <t>엔터프라이즈 상품 중 아카이브 계약 체결 테넌트에서 노출</t>
  </si>
  <si>
    <t>Mail - 854</t>
  </si>
  <si>
    <t>긴 폴더명</t>
  </si>
  <si>
    <t>폴더 목록 최하단에 폴더명 입력 박스 노출.</t>
  </si>
  <si>
    <t>Mail - 855</t>
  </si>
  <si>
    <t>잘리는 부분은 폴더명 뒤에 … 노출</t>
  </si>
  <si>
    <t>Mail - 858</t>
  </si>
  <si>
    <t>Mail - 856</t>
  </si>
  <si>
    <t>27자 이상 입력</t>
  </si>
  <si>
    <t>새 폴더 버튼 선택</t>
  </si>
  <si>
    <t>새 폴더 버튼</t>
  </si>
  <si>
    <t>어드민 &gt; 조직관리 &gt; 아카이브 &gt; 메일에서 메일 이관 시, 최하단에 `아카이브 메일함(D! Archive Mail Box)` 폴더 생성됨</t>
  </si>
  <si>
    <t>아카이브 메일함 하위 폴더에 `YYYYMMDD hhmmss` 폴더 생성 및 이관됨</t>
  </si>
  <si>
    <t>Mail - 865</t>
  </si>
  <si>
    <t>Mail - 859</t>
  </si>
  <si>
    <t>27자 이내로 입력</t>
  </si>
  <si>
    <t>`/` 로 시작, 끝나는 폴더명 추가</t>
  </si>
  <si>
    <t>Mail - 860</t>
  </si>
  <si>
    <t>27자 이내로 폴더명을 입력하고 추가를 누르면 내 폴더 하위에 해당 폴더 이름노출</t>
  </si>
  <si>
    <t>Mail - 862</t>
  </si>
  <si>
    <t>Mail - 861</t>
  </si>
  <si>
    <t>중복 폴더명 입력</t>
  </si>
  <si>
    <t>설정 &gt; 공용 메일 &gt; 자동 분류 탭으로 이동됨</t>
  </si>
  <si>
    <t>`이미 사용 중입니다.` 얼럿노출.</t>
  </si>
  <si>
    <t>Mail - 863</t>
  </si>
  <si>
    <t>Mail - 864</t>
  </si>
  <si>
    <t>`텍스트1 / 텍스트2` 타입 입력</t>
  </si>
  <si>
    <t>최상위 폴더중`텍스트1`과 일치하는 폴더가 있는 경우, 해당 폴더 하위에 `텍스트2` 폴더가 생성됨</t>
  </si>
  <si>
    <t>공용메일 주소가 From인 메일 노출</t>
  </si>
  <si>
    <t>Mail - 866</t>
  </si>
  <si>
    <t>공용 메일 레이아웃</t>
  </si>
  <si>
    <t>Mail - 868</t>
  </si>
  <si>
    <t>LNB(공용 메일)</t>
  </si>
  <si>
    <t>`/` 가 여러 개 있는 경우, 가장 우측을 제외하고 일치하는 경로가 있는 경우에만 폴더가 생성됨</t>
  </si>
  <si>
    <t>`/` 가 여러 개 있는 경우, 6단계 이상 하위폴더 생성 시, `하위 메일함은 최대 5단계까지 등록할 수 있습니다.` 얼럿 노출</t>
  </si>
  <si>
    <t>`/` 가 여러 개 있는 경우, 경로 내 이름이 동일한 폴더가 있는 경우, `이미 사용 중입니다.` 얼럿 노출</t>
  </si>
  <si>
    <t>Mail - 870</t>
  </si>
  <si>
    <t>모두 읽음 표시 | 비우기 | 가져오기 | 내보내기(백업) 순으로 노출</t>
  </si>
  <si>
    <t>Mail - 872</t>
  </si>
  <si>
    <t>Mail - 869</t>
  </si>
  <si>
    <t>공용 메일 우측 &gt; or v 버튼을 통해 메일 목록을 열고 닫을 수 있음.</t>
  </si>
  <si>
    <t>멤버/관리자 권한인 공용 메일 목록노출 (최대 5개)</t>
  </si>
  <si>
    <t>Mail - 874</t>
  </si>
  <si>
    <t>&gt; [공용] 공용 메일명 [옵션] 버튼으로 노출되어 있음</t>
  </si>
  <si>
    <t>Mail - 871</t>
  </si>
  <si>
    <t>공용 메일 접기/펼치기</t>
  </si>
  <si>
    <t>Mail - 873</t>
  </si>
  <si>
    <t>메일함 더보기
(내 메일 / 공용 메일)</t>
  </si>
  <si>
    <t>Mail - 875</t>
  </si>
  <si>
    <t>Mail - 877</t>
  </si>
  <si>
    <t>Mail - 876</t>
  </si>
  <si>
    <t>Mail - 884</t>
  </si>
  <si>
    <t>공용 메일 &gt; 쓰기 권한 사용자
이름 편집 | 모두 읽음 표시 | 하위 폴더 추가 | 가져오기 순으로 노출</t>
  </si>
  <si>
    <t>Mail - 879</t>
  </si>
  <si>
    <t>받은 메일함, 보낸 메일함, 보관 메일함, 공용 폴더에 있는 메일 노출</t>
  </si>
  <si>
    <t>Mail - 878</t>
  </si>
  <si>
    <t>공용메일주소가 To, CC이고, 별도 메일함으로 보내지지 않은 메일 노출</t>
  </si>
  <si>
    <t>Mail - 880</t>
  </si>
  <si>
    <t>Mail - 881</t>
  </si>
  <si>
    <t>공용 메일 &gt; 쓰기 권한 사용자
모두 읽음 표시 노출</t>
  </si>
  <si>
    <t>공용메일 주소로 보낸 메일 중 승인대기/취소/반려된 메일목록노출</t>
  </si>
  <si>
    <t>승인, 스팸 메일함, 임시 보관함, 휴지통</t>
  </si>
  <si>
    <t>Mail - 882</t>
  </si>
  <si>
    <t>Mail - 883</t>
  </si>
  <si>
    <t>Mail - 885</t>
  </si>
  <si>
    <t>Mail - 886</t>
  </si>
  <si>
    <t>Mail - 887</t>
  </si>
  <si>
    <t>Mail - 888</t>
  </si>
  <si>
    <t>Mail - 889</t>
  </si>
  <si>
    <t>Mail - 890</t>
  </si>
  <si>
    <t>Mail - 891</t>
  </si>
  <si>
    <t>Mail - 892</t>
  </si>
  <si>
    <t>Mail - 893</t>
  </si>
  <si>
    <t>Mail - 894</t>
  </si>
  <si>
    <t>Mail - 895</t>
  </si>
  <si>
    <t>Mail - 896</t>
  </si>
  <si>
    <t>Mail - 897</t>
  </si>
  <si>
    <t>Mail - 898</t>
  </si>
  <si>
    <t>Mail - 899</t>
  </si>
  <si>
    <t>Mail - 900</t>
  </si>
  <si>
    <t>Mail - 901</t>
  </si>
  <si>
    <t>Mail - 902</t>
  </si>
  <si>
    <t>Mail - 903</t>
  </si>
  <si>
    <t>Mail - 904</t>
  </si>
  <si>
    <t>Mail - 905</t>
  </si>
  <si>
    <t>Mail - 906</t>
  </si>
  <si>
    <t>Mail - 907</t>
  </si>
  <si>
    <t>Mail - 908</t>
  </si>
  <si>
    <t>Mail - 909</t>
  </si>
  <si>
    <t>Mail - 910</t>
  </si>
  <si>
    <t>일반 메일함 / 폴더</t>
  </si>
  <si>
    <t>Mail - 912</t>
  </si>
  <si>
    <t>더보기 버튼 비노출</t>
  </si>
  <si>
    <t>Mail - 911</t>
  </si>
  <si>
    <t>빈 공간 혹은 esc 선택</t>
  </si>
  <si>
    <t>하위폴더 추가가 취소됨</t>
  </si>
  <si>
    <t>더보기 목록</t>
  </si>
  <si>
    <t>안읽은 메일, 별표메일, 첨부메일, 전체 메일</t>
  </si>
  <si>
    <t>공용 메일 &gt; 쓰기 권한 사용자
모두 읽음 표시 | 가져오기 순으로 노출</t>
  </si>
  <si>
    <t>모두 읽음 표시 | 비우기 순으로 노출</t>
  </si>
  <si>
    <t>Mail - 918</t>
  </si>
  <si>
    <t>Mail - 916</t>
  </si>
  <si>
    <t>받은, 보낸, 보관 메일함</t>
  </si>
  <si>
    <t>Mail - 914</t>
  </si>
  <si>
    <t>Mail - 913</t>
  </si>
  <si>
    <t>ㄴ [비우기] 선택 시, 모든 메일이 휴지통으로 이동</t>
  </si>
  <si>
    <t>모달 확인</t>
  </si>
  <si>
    <t>eml파일 선택 시, 안내 문구와 함께 파일이 해당 메일함에 추가.</t>
  </si>
  <si>
    <t>최상단 파일 이후부터 파일명 우측에 괄호안에 숫자가 올바르게 생성되는 지 확인</t>
  </si>
  <si>
    <t>Mail - 915</t>
  </si>
  <si>
    <t>해당 메일함의 모든 메일이 읽음 표시됨</t>
  </si>
  <si>
    <t>검색어 입력 시 일치하는 메일함 목록 노출</t>
  </si>
  <si>
    <t>폴더 메일함</t>
  </si>
  <si>
    <t>Mail - 917</t>
  </si>
  <si>
    <t>모두 읽음 표시</t>
  </si>
  <si>
    <t>이름 편집 | 모두 읽음 표시 | 비우기 | 삭제 | 하위 폴더 추가 | 가져오기 | 내보내기(백업) 순으로 노출</t>
  </si>
  <si>
    <t>Mail - 919</t>
  </si>
  <si>
    <t>Mail - 921</t>
  </si>
  <si>
    <t>Mail - 920</t>
  </si>
  <si>
    <t>스펨 메일함, 휴지통</t>
  </si>
  <si>
    <t>받은 메일함, 보낸 메일함, 보관 메일함, 내 폴더 목록 노출</t>
  </si>
  <si>
    <t>Mail - 922</t>
  </si>
  <si>
    <t>모달이 사라지며, 모두 읽음 표시 x</t>
  </si>
  <si>
    <t>ㄴ [비우기]선택 시, 모든 메일이 영구삭제</t>
  </si>
  <si>
    <t>Mail - 924</t>
  </si>
  <si>
    <t>Mail - 923</t>
  </si>
  <si>
    <t>Mail - 926</t>
  </si>
  <si>
    <t>그 외</t>
  </si>
  <si>
    <t>해당 메일함이 기본으로 선택되어 있는 지 확인</t>
  </si>
  <si>
    <t>Mail - 925</t>
  </si>
  <si>
    <t>Mail - 927</t>
  </si>
  <si>
    <t>가져오기 모달</t>
  </si>
  <si>
    <t>모달이 사라지며, 삭제 x</t>
  </si>
  <si>
    <t>Mail - 930</t>
  </si>
  <si>
    <t>Mail - 928</t>
  </si>
  <si>
    <t>Mail - 931</t>
  </si>
  <si>
    <t>`내보내기 할 메일이 없습니다` 얼럿 노출</t>
  </si>
  <si>
    <t>Mail - 929</t>
  </si>
  <si>
    <t>Mail - 933</t>
  </si>
  <si>
    <t>4G가 넘어가는 파일은 업로드되지 않음</t>
  </si>
  <si>
    <t>Mail - 934</t>
  </si>
  <si>
    <t>새 폴더 버튼 클릭 시 새 폴더 생성 레이아웃 노출</t>
  </si>
  <si>
    <t>Mail - 932</t>
  </si>
  <si>
    <t>eml, 압축파일을 선택할 수 있는 탐색기가 올바르게 노출</t>
  </si>
  <si>
    <t>Mail - 935</t>
  </si>
  <si>
    <t>가져오기/취소</t>
  </si>
  <si>
    <t>eml파일의 이름 형식이 수신날짜_수신시간_보낸사람이름(메일주소)_메일제목.eml의 형식인지 확인</t>
  </si>
  <si>
    <t>Mail - 937</t>
  </si>
  <si>
    <t>압축 파일 선택 시, 안내 문구와 함께 포함된 eml파일들이 해당 메일함에 추가</t>
  </si>
  <si>
    <t>취소 or [x] 클릭 시,해당 파일 가져오기가 올바르게 취소</t>
  </si>
  <si>
    <t xml:space="preserve">가져오기 클릭 시, 해당 이메일이 메일함에 올바르게 가져오기 </t>
  </si>
  <si>
    <t>메일이 있는 하위폴더가 별개의 백업 파일로 노출</t>
  </si>
  <si>
    <t>Mail - 936</t>
  </si>
  <si>
    <t>Mail - 945</t>
  </si>
  <si>
    <t>내보내기 (백업)</t>
  </si>
  <si>
    <t>Mail - 938</t>
  </si>
  <si>
    <t>Mail - 940</t>
  </si>
  <si>
    <t>메일함이 비어있는 경우</t>
  </si>
  <si>
    <t>from 이 없는 메일(카이스트 계정)</t>
  </si>
  <si>
    <t>Mail - 939</t>
  </si>
  <si>
    <t>해당 폴더가 압축파일로 올바르게 다운로드되는 지 확인</t>
  </si>
  <si>
    <t>2GB 단위로 다운로드 파일이 여러개 생성되는지 확인</t>
  </si>
  <si>
    <t>메일 내보내기 모달</t>
  </si>
  <si>
    <t>해당 메일도 올바르게 내보내기 됨</t>
  </si>
  <si>
    <t xml:space="preserve">공용 메일의 용도를 입력해 주세요. </t>
  </si>
  <si>
    <t>Mail - 943</t>
  </si>
  <si>
    <t>Mail - 941</t>
  </si>
  <si>
    <t>폴더명이 긴 경우 말줄임표가 노출</t>
  </si>
  <si>
    <t>Mail - 942</t>
  </si>
  <si>
    <t>메일함 크기가 2GB 이상</t>
  </si>
  <si>
    <t>하위폴더가 있는 폴더</t>
  </si>
  <si>
    <t>Mail - 944</t>
  </si>
  <si>
    <t>폴더명 x 로 노출</t>
  </si>
  <si>
    <t>하위폴더의 경우, 상위폴더명 하위폴더명 … 하위폴더명_id.zip 으로 노출</t>
  </si>
  <si>
    <t>기존 폴더명이 그대로 유지되는 지 확인</t>
  </si>
  <si>
    <t>전체 다운로드 선택</t>
  </si>
  <si>
    <t>Mail - 946</t>
  </si>
  <si>
    <t>폴더명 좌측 다운로드 선택</t>
  </si>
  <si>
    <t>`1인당 보유할 수 있는 공용메일은 최대 5개 입니다.` 모달 노출</t>
  </si>
  <si>
    <t>Mail - 947</t>
  </si>
  <si>
    <t xml:space="preserve">파일명 </t>
  </si>
  <si>
    <t>목록에 있는 모든 파일이 올바르게 다운로드 되는지 확인</t>
  </si>
  <si>
    <t>Mail - 948</t>
  </si>
  <si>
    <t>폴더명 우측 x 선택</t>
  </si>
  <si>
    <t>Mail - 949</t>
  </si>
  <si>
    <t>Mail - 952</t>
  </si>
  <si>
    <t>Mail - 954</t>
  </si>
  <si>
    <t>Mail - 950</t>
  </si>
  <si>
    <t>27자 이내로 폴더명을 입력하고 엔터를 누르면 폴더명이 수정됨</t>
  </si>
  <si>
    <t>하위폴더 삭제 모달 노출 후 메일함 삭제 모달 노출</t>
  </si>
  <si>
    <t>Mail - 955</t>
  </si>
  <si>
    <t>폴더명이 전체 삭제되는 지 확인</t>
  </si>
  <si>
    <t>Mail - 951</t>
  </si>
  <si>
    <t>폴더명 빈칸상태에서 엔터</t>
  </si>
  <si>
    <t>내가 속한 공용메일이 5개 미만인 경우</t>
  </si>
  <si>
    <t>Mail - 953</t>
  </si>
  <si>
    <t>Mail - 956</t>
  </si>
  <si>
    <t>Mail - 957</t>
  </si>
  <si>
    <t>Mail - 958</t>
  </si>
  <si>
    <t>Mail - 959</t>
  </si>
  <si>
    <t>Mail - 960</t>
  </si>
  <si>
    <t>이름 편집이 취소됨</t>
  </si>
  <si>
    <t>Mail - 961</t>
  </si>
  <si>
    <t>하위 폴더 o</t>
  </si>
  <si>
    <t>Mail - 963</t>
  </si>
  <si>
    <t>Mail - 962</t>
  </si>
  <si>
    <t>Mail - 965</t>
  </si>
  <si>
    <t>Mail - 966</t>
  </si>
  <si>
    <t>Mail - 964</t>
  </si>
  <si>
    <t>삭제 선택 시, 하위폴더 포함하여 메일함이 삭제되며 예약/대기 메일은 자동 취소/메일은 휴지통으로 이동</t>
  </si>
  <si>
    <t>하위 폴더 x</t>
  </si>
  <si>
    <t>하위폴더 추가</t>
  </si>
  <si>
    <t>메일함 삭제 모달 노출</t>
  </si>
  <si>
    <t>Mail - 969</t>
  </si>
  <si>
    <t>Mail - 976</t>
  </si>
  <si>
    <t>Mail - 979</t>
  </si>
  <si>
    <t>삭제 선택 시, 메일함이 삭제되며 예약/대기 메일은 자동 취소/메일은 휴지통으로 이동</t>
  </si>
  <si>
    <t>Mail - 967</t>
  </si>
  <si>
    <t>Mail - 968</t>
  </si>
  <si>
    <t>5단계 이상 추가</t>
  </si>
  <si>
    <t>해당 폴더 하위목록 최하단에 폴더 추가 텍스트박스가 노출</t>
  </si>
  <si>
    <t>Mail - 970</t>
  </si>
  <si>
    <t>해당 공용 메일이 정상적으로 추가/저장되는 지 확인</t>
  </si>
  <si>
    <t>27자 이내로 폴더명을 입력하고 엔터를 누르면 하위폴더가 생성됨</t>
  </si>
  <si>
    <t>5단계 하위 메일함까지 등록 가능</t>
  </si>
  <si>
    <t>Mail - 971</t>
  </si>
  <si>
    <t>Mail - 986</t>
  </si>
  <si>
    <t>폴더 추가되지 않음</t>
  </si>
  <si>
    <t>`하위 메일함은 최대 5단계까지 등록할 수 있습니다.` 얼럿과 함께 생성되지 않음</t>
  </si>
  <si>
    <t>Mail - 973</t>
  </si>
  <si>
    <t>Mail - 974</t>
  </si>
  <si>
    <t>Mail - 972</t>
  </si>
  <si>
    <t>Mail - 977</t>
  </si>
  <si>
    <t>Mail - 975</t>
  </si>
  <si>
    <t>Mail - 978</t>
  </si>
  <si>
    <t>4단계 폴더 하위에 생성 시, `하위 메일함은 최대 5단계까지 등록할 수 있습니다.` 얼럿과 함께 생성되지 않음</t>
  </si>
  <si>
    <t>Mail - 980</t>
  </si>
  <si>
    <t>Mail - 981</t>
  </si>
  <si>
    <t>전체 공용 메일</t>
  </si>
  <si>
    <t>Mail - 991</t>
  </si>
  <si>
    <t>상단 레이아웃</t>
  </si>
  <si>
    <t>전체 공용 메일 필터</t>
  </si>
  <si>
    <t>Mail - 983</t>
  </si>
  <si>
    <t>Mail - 982</t>
  </si>
  <si>
    <t>전체 공용 메일 레이아웃 확인</t>
  </si>
  <si>
    <t>공용 메일 이름 / 메일 주소로 검색 가능한 지 확인</t>
  </si>
  <si>
    <t>전체 공용 메일
전체 공용 메일v     공용 메일 검색                                                 [새 공용 메일]]
공용 메일            메일 주소            설명                                       관리자
공용 메일 목록</t>
  </si>
  <si>
    <t>전체 공용 메일 목록노출</t>
  </si>
  <si>
    <t>공개 드롭리스트</t>
  </si>
  <si>
    <t>Mail - 984</t>
  </si>
  <si>
    <t>내가 이용중인 공용 메일</t>
  </si>
  <si>
    <t>내가 이용중인 공용 메일 목록노출</t>
  </si>
  <si>
    <t>Mail - 985</t>
  </si>
  <si>
    <t>`공용 메일 검색` 노출</t>
  </si>
  <si>
    <t>각 메일함에서 메일이 없을 경우 리스트에 `메일이 없습니다.` 텍스트가 노출</t>
  </si>
  <si>
    <t>새 공용 메일</t>
  </si>
  <si>
    <t>Mail - 987</t>
  </si>
  <si>
    <t>Mail - 990</t>
  </si>
  <si>
    <t>공용메일 개수 제한</t>
  </si>
  <si>
    <t>어드민 &gt; 권한관리 &gt; 기능 권한 &gt; 공용 메일 추가 권한 전체 멤버로 되어 있는 경우 노출</t>
  </si>
  <si>
    <t>공용 메일의 설정 값이 디폴트로 설정되어 있는지 확인</t>
  </si>
  <si>
    <t>Mail - 988</t>
  </si>
  <si>
    <t>내가 속한 공용메일이 5개인 경우</t>
  </si>
  <si>
    <t>Mail - 989</t>
  </si>
  <si>
    <t>새 공용 메일 추가 레이아웃노출</t>
  </si>
  <si>
    <t>발신자 이름 미 입력 후 포커스 아웃</t>
  </si>
  <si>
    <t xml:space="preserve">공개 여부 </t>
  </si>
  <si>
    <t>새 공용 메일 추가 레이아웃</t>
  </si>
  <si>
    <t>공용 메일 미 입력 후 포커스 아웃</t>
  </si>
  <si>
    <t>Mail - 1002</t>
  </si>
  <si>
    <t>공용 메일 이름을 입력해주세요.</t>
  </si>
  <si>
    <t>Mail - 992</t>
  </si>
  <si>
    <t xml:space="preserve">발신자 이름을 입력해 주세요. </t>
  </si>
  <si>
    <t>공용 메일 설명 미 입력 후 포커스 아웃</t>
  </si>
  <si>
    <t>Mail - 993</t>
  </si>
  <si>
    <t>`공개`가 디폴트로 설정되어 있는지 확인</t>
  </si>
  <si>
    <t xml:space="preserve">공용 메일 주소 &gt; 동일 아이디 있는 경우 </t>
  </si>
  <si>
    <t>공용 메일 목록 새로고침 및 상태 값이 `승인 진행중` 으로 변경됨</t>
  </si>
  <si>
    <t>Mail - 994</t>
  </si>
  <si>
    <t>이미 이용중인 메일 주소 입니다.</t>
  </si>
  <si>
    <t>공용 메일 주소 &gt; 한글, 특수문자 입력</t>
  </si>
  <si>
    <t>Mail - 995</t>
  </si>
  <si>
    <t xml:space="preserve">잘못된 메일 형식 입니다. </t>
  </si>
  <si>
    <t>공용 메일 주소 &gt; 미 입력 후 포커스 아웃</t>
  </si>
  <si>
    <t>Mail - 996</t>
  </si>
  <si>
    <t>메일 주소를 입력해 주세요.</t>
  </si>
  <si>
    <t>공개 / 비공개 선택 가능한 지 확인</t>
  </si>
  <si>
    <t>Mail - 997</t>
  </si>
  <si>
    <t>요청사유 미 입력 후 포커스 아웃</t>
  </si>
  <si>
    <t>요청 사유를 입력해 주세요.</t>
  </si>
  <si>
    <t>Mail - 1000</t>
  </si>
  <si>
    <t>Mail - 998</t>
  </si>
  <si>
    <t>승인 사용 / 자동 승인 미사용 상태일 때만 노출</t>
  </si>
  <si>
    <t>Mail - 999</t>
  </si>
  <si>
    <t>사용함 / 사용 안 함 선택 가능한 지 확인</t>
  </si>
  <si>
    <t>Mail - 1003</t>
  </si>
  <si>
    <t>비공개 설정</t>
  </si>
  <si>
    <t xml:space="preserve">전체 공용 메일에 메일 노출 됨 </t>
  </si>
  <si>
    <t>관리자만 공유멤버를 등록할 수 있음</t>
  </si>
  <si>
    <t>Mail - 1001</t>
  </si>
  <si>
    <t>Mail - 1008</t>
  </si>
  <si>
    <t>승인 여부</t>
  </si>
  <si>
    <t xml:space="preserve">공개 설정 시 전체 공용 메일에 노출되어 다른 멤버가 이용 신청을 할 수 있습니다. 
비공개 설정 시 관리자만 공유멤버를 등록할 수 있습니다. </t>
  </si>
  <si>
    <t>Mail - 1004</t>
  </si>
  <si>
    <t>`사용함` 이 디폴트로 설정되어 있는지 확인</t>
  </si>
  <si>
    <t>Mail - 1015</t>
  </si>
  <si>
    <t>승인 드롭리스트</t>
  </si>
  <si>
    <t>공용메일을 멤버가 승인받지 않고 사용 가능함.</t>
  </si>
  <si>
    <t>Mail - 1005</t>
  </si>
  <si>
    <t>사용함 설정</t>
  </si>
  <si>
    <t>공용 메일을 멤버가 승인받고 사용 가능함</t>
  </si>
  <si>
    <t>Mail - 1006</t>
  </si>
  <si>
    <t>사용 안 함 설정</t>
  </si>
  <si>
    <t>미 입력 항목 or 안내 문구가 있는 경우</t>
  </si>
  <si>
    <t>Mail - 1007</t>
  </si>
  <si>
    <t>Mail - 1013</t>
  </si>
  <si>
    <t>미 입력 항목 &amp; 안내 문구가 없는 경우</t>
  </si>
  <si>
    <t>비공개 공용메일</t>
  </si>
  <si>
    <t>Mail - 1009</t>
  </si>
  <si>
    <t>툴팁 : 공개된 공용 메일을 멤버가 이용하고자 할 때 마스터 승인을 득하고 이용할 수 있습니다.</t>
  </si>
  <si>
    <t>저장 활성화되며 저장 선택 시, 정상 저장됨</t>
  </si>
  <si>
    <t>저장 버튼 비횔성화로 노출</t>
  </si>
  <si>
    <t>Mail - 1010</t>
  </si>
  <si>
    <t>해당 공용 메일이 저장되지 않고 닫힘.</t>
  </si>
  <si>
    <t>이용할 수 있는 공용 메일이 없습니다 문구 노출</t>
  </si>
  <si>
    <t>Mail - 1011</t>
  </si>
  <si>
    <t>승인 미사용 / 저장 선택</t>
  </si>
  <si>
    <t>해당 공용 메일이 `승인 진행중` 상태로 추가되는 지 확인</t>
  </si>
  <si>
    <t>Mail - 1012</t>
  </si>
  <si>
    <t>승인 사용 / 자동 승인 사용</t>
  </si>
  <si>
    <t>툴팁 : 반려된 공용 메일 내역은 1주일 후 삭제 됩니다. 노출</t>
  </si>
  <si>
    <t>Mail - 1014</t>
  </si>
  <si>
    <t>승인 사용 / 자동 승인 미사용</t>
  </si>
  <si>
    <t>[신청] 버튼 노출</t>
  </si>
  <si>
    <t>메일 목록</t>
  </si>
  <si>
    <t>마스터, 마스터 대신 메일 관리 권한</t>
  </si>
  <si>
    <t>이용 가능 공용 메일 X</t>
  </si>
  <si>
    <t>공용 메일 상태 노출</t>
  </si>
  <si>
    <t>Mail - 1016</t>
  </si>
  <si>
    <t>공용메일명 우측에 [admin] 태그 노출</t>
  </si>
  <si>
    <t>Mail - 1017</t>
  </si>
  <si>
    <t>이용 가능 공용 메일 O</t>
  </si>
  <si>
    <t>Mail - 1018</t>
  </si>
  <si>
    <t>내가 신청한 공용메일 &gt; 내가 관리자인 공용 메일 &gt; 내가 멤버인 공용 메일 &gt; 전체 공개 공용 메일 순으로 노출
(비공개 공용 메일은 멤버 or 관리자가 아닌 이상 노출되지 않음)</t>
  </si>
  <si>
    <t>멤버 or 관리자인 공용 메일 (승인 포함)</t>
  </si>
  <si>
    <t>공용메일명 우측에 [member] 태그 노출</t>
  </si>
  <si>
    <t>Mail - 1019</t>
  </si>
  <si>
    <t>쓰기, 쓰기/영구 삭제 멤버 권한</t>
  </si>
  <si>
    <t>항목 수정되지 않고 본인 탈퇴만 가능</t>
  </si>
  <si>
    <t>Mail - 1020</t>
  </si>
  <si>
    <t>공용 메일 상태</t>
  </si>
  <si>
    <t>메일 이름 앞에 자물쇠 아이콘 노출</t>
  </si>
  <si>
    <t>승인 진행중</t>
  </si>
  <si>
    <t>Mail - 1023</t>
  </si>
  <si>
    <t>`승인 진행중` 으로 노출</t>
  </si>
  <si>
    <t>Mail - 1021</t>
  </si>
  <si>
    <t>Mail - 1026</t>
  </si>
  <si>
    <t>`승인 반려` 로 노출</t>
  </si>
  <si>
    <t>Mail - 1022</t>
  </si>
  <si>
    <t>[설정] 버튼 노출</t>
  </si>
  <si>
    <t>요청 사유 : 필수 값으로 미입력 시, 저장 버튼 비노출</t>
  </si>
  <si>
    <t>Mail - 1024</t>
  </si>
  <si>
    <t>이용중이 아닌 공개 공용메일</t>
  </si>
  <si>
    <t>공용 메일 신청</t>
  </si>
  <si>
    <t>Mail - 1025</t>
  </si>
  <si>
    <t>Mail - 1040</t>
  </si>
  <si>
    <t>Mail - 1039</t>
  </si>
  <si>
    <t>공용 메일 설정 선택</t>
  </si>
  <si>
    <t>요청 사유</t>
  </si>
  <si>
    <t xml:space="preserve">공유 권한 </t>
  </si>
  <si>
    <t>Mail - 1027</t>
  </si>
  <si>
    <t>공용 메일 신청 레이아웃</t>
  </si>
  <si>
    <t>쓰기/영구 삭제, 쓰기 노출</t>
  </si>
  <si>
    <t>Mail - 1028</t>
  </si>
  <si>
    <t>공용 메일 이용 신청                                     X
공용 메일 이름       공용 메일 이름
공용 메일 주소       공용 메일 주소
공유 권한              쓰기v
요청 사유
[                                                                ]
[저장] [취소]</t>
  </si>
  <si>
    <t>승인 진행중 상태</t>
  </si>
  <si>
    <t>Mail - 1029</t>
  </si>
  <si>
    <t>신청되지 않고 닫힘</t>
  </si>
  <si>
    <t>공용 메일 목록 새로고침 및 상태 값이 `설정` 으로 변경됨</t>
  </si>
  <si>
    <t>Mail - 1030</t>
  </si>
  <si>
    <t>승인 미사용일 때 저장 선택</t>
  </si>
  <si>
    <t>Mail - 1031</t>
  </si>
  <si>
    <t>승인 사용일 때 저장 선택</t>
  </si>
  <si>
    <t>Mail - 1033</t>
  </si>
  <si>
    <t>멤버가 본인 혼자 있는 경우 본인 설정에 빈칸으로 노출</t>
  </si>
  <si>
    <t>Mail - 1032</t>
  </si>
  <si>
    <t>반려 시, [신청] 버튼으로 변경됨</t>
  </si>
  <si>
    <t>https://nhnent.dooray.com/project/tasks/3505105154849152178</t>
  </si>
  <si>
    <t>공용 메일 설정</t>
  </si>
  <si>
    <t>Mail - 1037</t>
  </si>
  <si>
    <t>Mail - 1035</t>
  </si>
  <si>
    <t>Mail - 1034</t>
  </si>
  <si>
    <t>Mail - 1036</t>
  </si>
  <si>
    <t>해당 공용 메일 설정 페이지 노출</t>
  </si>
  <si>
    <t>Mail - 1038</t>
  </si>
  <si>
    <t>Mail - 1041</t>
  </si>
  <si>
    <t>모든 항목 수정 가능함.</t>
  </si>
  <si>
    <t>쓰기, 쓰기/영구 삭제 권한</t>
  </si>
  <si>
    <t>이름, 메일주소 입력 시 자동완성 모달 제공</t>
  </si>
  <si>
    <t xml:space="preserve">공개 설정 시 전체 공용 메일에 메일 노출 됨 </t>
  </si>
  <si>
    <t>Mail - 1042</t>
  </si>
  <si>
    <t>Mail - 1043</t>
  </si>
  <si>
    <t>공용메일명 설정                                                X
공용 메일 이름        공용 메일 이름
발신자 이름            발신자 이름
공용 메일 설명        공용 메일 설명
공용 메일 주소        공용 메일 주소
공유 권한 설정        [이름, 메일주소를 입력해 주세요.]
이름        이메일 주소                권한        설정
멤버 목록
공개 여부           공개 여부 v
승인 여부           승인 여부 v
[확인]</t>
  </si>
  <si>
    <t>Mail - 1044</t>
  </si>
  <si>
    <t>Mail - 1046</t>
  </si>
  <si>
    <t>Mail - 1045</t>
  </si>
  <si>
    <t>Mail - 1050</t>
  </si>
  <si>
    <t>마스터 대신 메일 관리, 쓰기/삭제, 쓰기 중 선택가능한 지 확인</t>
  </si>
  <si>
    <t>Mail - 1047</t>
  </si>
  <si>
    <t>비공개 설정 시 관리자만 공유멤버를 등록할 수 있음</t>
  </si>
  <si>
    <t>Mail - 1048</t>
  </si>
  <si>
    <t>멤버만 등록 가능 (손님, 더미계정 등록 불가)</t>
  </si>
  <si>
    <t>Mail - 1049</t>
  </si>
  <si>
    <t>Mail - 1051</t>
  </si>
  <si>
    <t>Mail - 1052</t>
  </si>
  <si>
    <t>Mail - 1056</t>
  </si>
  <si>
    <t>Mail - 1053</t>
  </si>
  <si>
    <t>Mail - 1059</t>
  </si>
  <si>
    <t>등록 가능 멤버</t>
  </si>
  <si>
    <t>Mail - 1054</t>
  </si>
  <si>
    <t>공개된 공용 메일을 멤버가 이용하고자 할 때 마스터 승인을 득하고 이용할 수 있습니다.</t>
  </si>
  <si>
    <t>본인이 마스터 대신 메일 관리 이상 권한</t>
  </si>
  <si>
    <t>Mail - 1055</t>
  </si>
  <si>
    <t>권한과 관계없이 이름순으로 멤버 정렬됨</t>
  </si>
  <si>
    <t>Mail - 1065</t>
  </si>
  <si>
    <t>`공유자는 최대 300명까지 등록 가능합니다.` 모달 노출</t>
  </si>
  <si>
    <t>300명 이상 등록</t>
  </si>
  <si>
    <t>마스터 제외 다른 사용자 설정에 [삭제] 노출</t>
  </si>
  <si>
    <t>Mail - 1057</t>
  </si>
  <si>
    <t>권한드롭리스트</t>
  </si>
  <si>
    <t>Mail - 1058</t>
  </si>
  <si>
    <t>Mail - 1060</t>
  </si>
  <si>
    <t>위임/탈퇴</t>
  </si>
  <si>
    <t>이부분 확인해야함</t>
  </si>
  <si>
    <t>다른 사용자가 있는 경우, 본인 설정에 [위임/탈퇴] 노출</t>
  </si>
  <si>
    <t>[위임/탈퇴] 선택 시, 마스터 권한 위임 모달 노출</t>
  </si>
  <si>
    <t>ㄴ 위임자 목록에는 본인 제외 모든 사용자 목록 노출</t>
  </si>
  <si>
    <t>Mail - 1061</t>
  </si>
  <si>
    <t>마스터 대신 메일 관리 이하 권한</t>
  </si>
  <si>
    <t>마스터 설정 우측에 빈칸으로 노출</t>
  </si>
  <si>
    <t>Mail - 1062</t>
  </si>
  <si>
    <t xml:space="preserve"> 삭제 선택 </t>
  </si>
  <si>
    <t>Mail - 1076</t>
  </si>
  <si>
    <t>본인이 마스터 대신 메일 관리 이하 권한</t>
  </si>
  <si>
    <t>Mail - 1063</t>
  </si>
  <si>
    <t>ㄴ 탈퇴 선택 시, 해당 공용 메일 탈퇴됨</t>
  </si>
  <si>
    <t>본인 설정에 [탈퇴] 노출</t>
  </si>
  <si>
    <t>Mail - 1064</t>
  </si>
  <si>
    <t>Mail - 1067</t>
  </si>
  <si>
    <t>Mail - 1066</t>
  </si>
  <si>
    <t>Mail - 1070</t>
  </si>
  <si>
    <t>Mail - 1069</t>
  </si>
  <si>
    <t>공용메일이 삭제되며 LNB 새로고침됨</t>
  </si>
  <si>
    <t>Mail - 1068</t>
  </si>
  <si>
    <t>ㄴ 취소 or X 선택 시, 공용 메일 탈퇴하지 않고 닫힘 (본인은 [쓰기 / 영구 삭제] 권한으로 변경)</t>
  </si>
  <si>
    <t>Mail - 1074</t>
  </si>
  <si>
    <t>ㄴ [취소] or X 선택 시, 해당 공용 메일 탈퇴 취소됨</t>
  </si>
  <si>
    <t>ㄴ 삭제된 사용자의 경우, LNB에서 해당 공용메일이 비노출</t>
  </si>
  <si>
    <t>Mail - 1072</t>
  </si>
  <si>
    <t>선택된 사용자 얼럿 없이 삭제됨</t>
  </si>
  <si>
    <t>Mail - 1073</t>
  </si>
  <si>
    <t>공용 메일 탈퇴 모달 노출</t>
  </si>
  <si>
    <t>Mail - 1071</t>
  </si>
  <si>
    <t>공용 메일을 삭제하시면 더 이상 공용 메일주소로 수/발신을 할 수 없으며, 수신한 메일도 확인할 수 없습니다.
공용 메일 삭제 후 복구할 수 없습니다.
삭제 하시겠습니까?
[삭제]  [취소]</t>
  </si>
  <si>
    <t>Mail - 1078</t>
  </si>
  <si>
    <t>ㄴ [탈퇴] 선택 시, 해당 공용 메일 탈퇴되며 LNB에 해당 공용메일이 비노출</t>
  </si>
  <si>
    <t>Mail - 1080</t>
  </si>
  <si>
    <t>Mail - 1075</t>
  </si>
  <si>
    <t>해당 공용 메일 수정되지 않고 닫힘.</t>
  </si>
  <si>
    <t>저장 활성화되며 저장 선택 시, 수정된 설정 그대로 저장됨</t>
  </si>
  <si>
    <t>Mail - 1091</t>
  </si>
  <si>
    <t>ㄴ 저장 선택 시, 공용메일 올바르게 저장됨</t>
  </si>
  <si>
    <t>Mail - 1077</t>
  </si>
  <si>
    <t>공용 메일 설정변경 없이 닫힘</t>
  </si>
  <si>
    <t>Mail - 1081</t>
  </si>
  <si>
    <t>Mail - 1083</t>
  </si>
  <si>
    <t>ㄴ 취소 선택 시, 공용메일이 저장되지 않고 설정 페이지로 이동</t>
  </si>
  <si>
    <t>Mail - 1079</t>
  </si>
  <si>
    <t>공용 메일 주소 변경 후 저장</t>
  </si>
  <si>
    <t>공용 메일 주소 변경 시 이전 메일 주소로의 수/발신은 제한됩니다. 변경 내용을 저장 하시겠습니까?
[저장] [취소] 노출</t>
  </si>
  <si>
    <t>x 선택</t>
  </si>
  <si>
    <t>예약 O</t>
  </si>
  <si>
    <t>전체 메일함</t>
  </si>
  <si>
    <t>Mail - 1082</t>
  </si>
  <si>
    <t>유일한 마스터 탈퇴</t>
  </si>
  <si>
    <t xml:space="preserve">mx레코드 </t>
  </si>
  <si>
    <t>마스터 탈퇴</t>
  </si>
  <si>
    <t>해당 메일함에서는 메일을 드래그앤 드롭 불가능</t>
  </si>
  <si>
    <t>Mail - 1086</t>
  </si>
  <si>
    <t>개인 용량 얼럿</t>
  </si>
  <si>
    <t>용량 초과/주의 얼럿</t>
  </si>
  <si>
    <t>공용 메일 마스터 탈퇴 시</t>
  </si>
  <si>
    <t>조직관리자에게 자동으로 위임됨</t>
  </si>
  <si>
    <t>공용 용량 주의</t>
  </si>
  <si>
    <t>정책 변경 예정 https://nhnent.dooray.com/project/tasks/3511011488666414612</t>
  </si>
  <si>
    <t>Mail - 1084</t>
  </si>
  <si>
    <t>개인 용량 주의</t>
  </si>
  <si>
    <t>Mail - 1085</t>
  </si>
  <si>
    <t>공용 용량 얼럿</t>
  </si>
  <si>
    <t>개인 용량 초과 입니다.현재 메일 수,발신 및 서비스 내 일부 기능을 이용할 수 없습니다. 개인 데이터를 정리해서 여유 공간 확보 후 이용해 주세요.
[개인 사용량 확인] □오늘 다시 보지 않기 X</t>
  </si>
  <si>
    <t>개인 용량이 얼마 남지 않았습니다.용량이 초과되면 메일 수,발신 및 서비스 내 일부 기능을 이용할 수 없습니다. 미리 개인 데이터를 정리해 여유 공간을 확보해 주세요.
[개인 사용량 확인] □오늘 다시 보지 않기 X</t>
  </si>
  <si>
    <t>레거시가 안나오고있음</t>
  </si>
  <si>
    <t>개인 사용량 확인 선택</t>
  </si>
  <si>
    <t>설정 &gt; 개인사용량 으로 이동</t>
  </si>
  <si>
    <t>Mail - 1087</t>
  </si>
  <si>
    <t>mx레코드 안내</t>
  </si>
  <si>
    <t>문구 확인 필요</t>
  </si>
  <si>
    <t>공용 용량 초과입니다. 
현재 서비스(일반 프로젝트 및 메신저, 공용 메일 등)의 일부 기능을 이용할 수 없습니다. 사용자들은 데이터를 정리해서 여유 공간을 확보 후 이용 해 주세요. 관련 문의는 내부 관리자에게 연락해 주세요.
[데이터 백업 및 관리 방법] □오늘 다시 보지 않기 X</t>
  </si>
  <si>
    <t>해당 얼럿이 닫힘.</t>
  </si>
  <si>
    <t>Mail - 1088</t>
  </si>
  <si>
    <t>공용 용량이 얼마 남지 않았습니다.
용량이 초과되면 서비스(일반 프로젝트 및 메신저, 공용 메일 등)의 일부 기능을 이용할 수 없습니다. 사용자들은 미리 데이터를 정리해서 여유 공간을 확보 해 주세요. 관련 문의는 내부 관리자에게 연락해 주세요.
[데이터 백업 및 관리 방법] □오늘 다시 보지 않기 X</t>
  </si>
  <si>
    <t>Mail - 1089</t>
  </si>
  <si>
    <t>[데이터 백업 및 관리 방법]</t>
  </si>
  <si>
    <t>□오늘 다시 보지 않기 체크</t>
  </si>
  <si>
    <t>https://helpdesk.dooray.com/share/pages/9wWo-xwiR66BO5LGshgVTg/2895665675343408345</t>
  </si>
  <si>
    <t>Mail - 1090</t>
  </si>
  <si>
    <t>당일에 더 이상 주의/초과 문구가 비노출되는 현상(주의 &gt; 초과 or 초과 &gt; 주의 는 노출)</t>
  </si>
  <si>
    <t>Mail - 1093</t>
  </si>
  <si>
    <t>시간순</t>
  </si>
  <si>
    <t>Mail - 1092</t>
  </si>
  <si>
    <t>mx 레코드 등록 한 자체 도메인 주소로 메일 발송 이력이 있는 상황에서 mx레코드 삭제 시, 노출</t>
  </si>
  <si>
    <t xml:space="preserve">메일함 </t>
  </si>
  <si>
    <t>Mail - 1095</t>
  </si>
  <si>
    <t>Mail - 1094</t>
  </si>
  <si>
    <t>MX레코드 등록 확인하기</t>
  </si>
  <si>
    <t>발송중 메일</t>
  </si>
  <si>
    <t>메일함 [검색 박스] [겁색 옵션] [기간] 순으로 노출</t>
  </si>
  <si>
    <t>MX 레코드 SPF 설정 안내</t>
  </si>
  <si>
    <t>도메인 관리 사이트의 DNS 설정에서 아래 정보로 MX 레코드를 변경하셨나요?    [x]
MX 레코드 (메일 서버 주소): 메일주소 서버
우선순위: n
[MX 레코드 등록을 완료했습니다.] [취소]</t>
  </si>
  <si>
    <t>메일함 타이틀</t>
  </si>
  <si>
    <t>Mail - 1096</t>
  </si>
  <si>
    <t>`https://helpdesk.dooray.com/share/pages/9wWo-xwiR66BO5LGshgVTg/2908862405226743557` 으로 이동</t>
  </si>
  <si>
    <t>Mail - 1098</t>
  </si>
  <si>
    <t>보낸메일함</t>
  </si>
  <si>
    <t>보낸메일함 우측 ⓘ 클릭</t>
  </si>
  <si>
    <t>메일이 없을때</t>
  </si>
  <si>
    <t>Mail - 1097</t>
  </si>
  <si>
    <t>Mail - 1099</t>
  </si>
  <si>
    <t>수신확인 : 텍스트 모드, SMTP로 발송한 경우나 받는 사람의 메일 설정 (메일의 이미지를 차단한 경우, 메일을 읽지 않고 읽음 표시한 경우 등)에 따라 수신 확인이 불가능할 수 있습니다.</t>
  </si>
  <si>
    <t>발송취소 : 같은 테넌트 사용자에게 보낸 메일만 발송 취소가 가능하며, 받는 사람이 읽기 전이거나 발송 후 24시간 이내에 회수가 가능합니다. 단, SMTP로 발송한 메일은 발송 취소가 불가능합니다.</t>
  </si>
  <si>
    <t>발송 취소 가능</t>
  </si>
  <si>
    <t>Mail - 1101</t>
  </si>
  <si>
    <t>Mail - 1105</t>
  </si>
  <si>
    <t>수신된 메일 (메일함 관계 X)</t>
  </si>
  <si>
    <t>발송 취소 메일</t>
  </si>
  <si>
    <t>Mail - 1102</t>
  </si>
  <si>
    <t>Mail - 1100</t>
  </si>
  <si>
    <t>메일 드래그 시, LNB에 받은 보관, 스팸, 휴지통, 내 폴더만 활성화</t>
  </si>
  <si>
    <t>보낸 메일 (메일함 관계 X)</t>
  </si>
  <si>
    <t>[ ] | 별표 | 메일 아이콘 | 발신자                           메일 용량
   첨부파일 아이콘 | 중요(!) | [기밀] | [메일함] | 제목          시간
                메일 내용</t>
  </si>
  <si>
    <t>Mail - 1103</t>
  </si>
  <si>
    <t>[ ] | 별표 | 메일 아이콘 | 수신자 목록                             메일 용량 
   첨부파일 아이콘 | 중요(!) | [기밀] | [개별] | [sent] | 제목     시간
                메일 내용
                발송 중</t>
  </si>
  <si>
    <t>Mail - 1104</t>
  </si>
  <si>
    <t>[ ] | 별표 | 메일 아이콘 | 수신자 목록                  메일 용량 
   첨부파일 아이콘 | 중요(!) | [기밀] | [개별] | 제목     시간
                메일 내용
                [n/m명 읽음 v] [발송 취소]</t>
  </si>
  <si>
    <t>예약 X</t>
  </si>
  <si>
    <t>Mail - 1108</t>
  </si>
  <si>
    <t>대기 메일</t>
  </si>
  <si>
    <t>Mail - 1106</t>
  </si>
  <si>
    <t>Mail - 1107</t>
  </si>
  <si>
    <t>[ ] | 별표 | 메일 아이콘 | 수신자 목록                             메일 용량 
   첨부파일 아이콘 | 중요(!) | [기밀] | [개별] | 제목     [회수] 시간
                메일 내용
                [n/m명 읽음 v] [발송 취소]</t>
  </si>
  <si>
    <t>예약 취소 메일</t>
  </si>
  <si>
    <t>수신자 목록 우측에 `작성자: 작성자명` 노출</t>
  </si>
  <si>
    <t>[ ] | 별표 | 메일 아이콘 | 수신자 목록                             메일 용량 
   첨부파일 아이콘 | 중요(!) | [기밀] | [개별] | 제목      [예약] 시간
                메일 내용
                예약 취소 | 지금 보내기</t>
  </si>
  <si>
    <t>수신된 메일</t>
  </si>
  <si>
    <t>수신자 목록 우측에 `작성자: 작성자명` 비노출</t>
  </si>
  <si>
    <t>[ ] | 별표 | 메일 아이콘 | 수신자 목록                             메일 용량 
   첨부파일 아이콘 | 중요(!) | [기밀] | [개별] | 제목      [대기] 시간
                메일 내용
                대기 취소 | 지금 보내기</t>
  </si>
  <si>
    <t>발송 취소 가능 메일</t>
  </si>
  <si>
    <t>[ ] | 별표 | 메일 아이콘 | 수신자 목록                             메일 용량 
   첨부파일 아이콘 | 중요(!) | [기밀] | [개별] | 제목     [취소] 시간
                메일 내용</t>
  </si>
  <si>
    <t>보낸 메일함에서 이동</t>
  </si>
  <si>
    <t>일반 메일
(보낸 메일 제외)</t>
  </si>
  <si>
    <t>Mail - 1109</t>
  </si>
  <si>
    <t>[ ] | 별표 | 메일 아이콘 | 발신자                                메일 용량 
   첨부파일 아이콘 | 중요(!) | [기밀] | 제목     시간
                메일 내용</t>
  </si>
  <si>
    <t>Mail - 1110</t>
  </si>
  <si>
    <t>임시 보관 메일</t>
  </si>
  <si>
    <t>Mail - 1112</t>
  </si>
  <si>
    <t>[ ] | 별표 | 메일 아이콘 | 발신자                                메일 용량 
   첨부파일 아이콘 | 중요(!) | [기밀] | [개별] | [sent] | 제목     시간
                메일 내용</t>
  </si>
  <si>
    <t>Mail - 1111</t>
  </si>
  <si>
    <t>[ ] | 별표 | 메일 아이콘 | 수신자 목록                             메일 용량 
   첨부파일 아이콘 | 중요(!) | [기밀] | 제목     임시 저장 시간
                메일 내용</t>
  </si>
  <si>
    <t>Mail - 1118</t>
  </si>
  <si>
    <t>대화형</t>
  </si>
  <si>
    <t>[ ] | 별표 | 메일 아이콘 | 수신자 목록                             메일 용량 
   첨부파일 아이콘 | 중요(!) | [기밀] | 제목     [예약] 예약된 시간
                메일 내용</t>
  </si>
  <si>
    <t>대화형이 있는 메일</t>
  </si>
  <si>
    <t>Mail - 1115</t>
  </si>
  <si>
    <t>Mail - 1113</t>
  </si>
  <si>
    <t>Mail - 1122</t>
  </si>
  <si>
    <t>[ ] | 별표 | [대화형 메일 개수] | 발신자 목록(최신순)                 메일 용량 
   첨부파일 아이콘 | 중요(!) | [기밀] | [sent] | [메일함] 제목  시간
                메일 내용</t>
  </si>
  <si>
    <t>Mail - 1121</t>
  </si>
  <si>
    <t>Mail - 1114</t>
  </si>
  <si>
    <t>대화형에 포함되지 않는 메일</t>
  </si>
  <si>
    <t>시간순과 동일하게 노출</t>
  </si>
  <si>
    <t>받은, 보관,
폴더 메일함</t>
  </si>
  <si>
    <t>Mail - 1116</t>
  </si>
  <si>
    <t>[ ] | 별표 | [대화형 메일 개수] | 발신자 목록(최신순)                 메일 용량 
   첨부파일 아이콘 | 중요(!) | [기밀] | 제목     시간
                메일 내용</t>
  </si>
  <si>
    <t>Mail - 1119</t>
  </si>
  <si>
    <t>Mail - 1117</t>
  </si>
  <si>
    <t>[ ] | 별표 | 발신자 | 중요(!) | 첨부파일 아이콘 | 메일 아이콘 | [기밀] | [메일함] | 제목 | 메일 내용 | 메일 용량 | 시간</t>
  </si>
  <si>
    <t>[ ] | 별표 | 발신자 | 중요(!) | 첨부파일 아이콘 | 메일 아이콘 | [기밀] | [sent] | [메일함] | 제목 | 메일 내용 | 메일 용량 | 시간</t>
  </si>
  <si>
    <t>[ ] | 별표 | 수신자 목록 | 발송 중 | 중요(!) | 첨부파일 아이콘 | 메일 아이콘 | [기밀] | 제목 | 메일 내용 | 새 창 | 메일 용량 | 시간</t>
  </si>
  <si>
    <t>Mail - 1124</t>
  </si>
  <si>
    <t>Mail - 1120</t>
  </si>
  <si>
    <t>Mail - 1125</t>
  </si>
  <si>
    <t>[ ] | 별표 | 수신자 목록 | [n/m명 읽음 v] | 발송 취소 | 중요(!) | 첨부파일 아이콘 | 메일 아이콘 | [기밀] | 제목 | 메일 내용 | 새 창 | 메일 용량 | 시간</t>
  </si>
  <si>
    <t>[ ] | 별표 | 수신자 목록 | [n/m명 읽음 v] | 중요(!) | 첨부파일 아이콘 | 메일 아이콘 | [기밀] | 제목 | 메일 내용 | 새 창 | 메일 용량 | [회수] 시간</t>
  </si>
  <si>
    <t>Mail - 1127</t>
  </si>
  <si>
    <t>Mail - 1123</t>
  </si>
  <si>
    <t>[ ] | 별표 | 수신자 목록 | 예약 취소 | 지금 보내기 | 중요(!) | 첨부파일 아이콘 | 메일 아이콘 | [기밀] | 제목 | 메일 내용 | 새 창 | 메일 용량 | [예약] 시간</t>
  </si>
  <si>
    <t>[ ] | 별표 | 수신자 목록 | 대기 취소 | 지금 보내기 | 중요(!) | 첨부파일 아이콘 | 메일 아이콘 | [기밀] | 제목 | 메일 내용 | 새 창 | 메일 용량 | [대기] 시간</t>
  </si>
  <si>
    <t>Mail - 1126</t>
  </si>
  <si>
    <t>Mail - 1133</t>
  </si>
  <si>
    <t>스팸 메일 본문 확인 얼럿 레이아웃노출</t>
  </si>
  <si>
    <t>[ ] | 별표 | 수신자 목록 | 중요(!) | 첨부파일 아이콘 | 메일 아이콘 | [기밀] | 제목 | 메일 내용 | 새 창 | 메일 용량 | [취소] 시간</t>
  </si>
  <si>
    <t>Mail - 1131</t>
  </si>
  <si>
    <t>미리보기 on/off</t>
  </si>
  <si>
    <t>Mail - 1128</t>
  </si>
  <si>
    <t>Mail - 1132</t>
  </si>
  <si>
    <t>Mail - 1129</t>
  </si>
  <si>
    <t>[ ] | 별표 | 발신자 | 중요(!) | 첨부파일 아이콘 | 메일 아이콘 | [기밀] | 제목 | 메일 내용 | 메일 용량 | 시간</t>
  </si>
  <si>
    <t>Mail - 1130</t>
  </si>
  <si>
    <t>[ ] | 별표 | 발신자 | 중요(!) | 첨부파일 아이콘 | 메일 아이콘 | [기밀] | [sent] | 제목 | 메일 내용 | 메일 용량 | 시간</t>
  </si>
  <si>
    <t>[ ] | 별표 | 수신자 목록 | 중요(!) | 첨부파일 아이콘 | 메일 아이콘 | [기밀] | 제목 | 메일 내용 | 메일 용량 | 임시저장시간</t>
  </si>
  <si>
    <t>[ ] | 별표 | 발신자 목록(최신순) | 중요(!) | 첨부파일 아이콘 | [대화형 메일 개수] | [기밀] | [메일함] | 제목 | 메일 내용 | 메일 용량 | 시간</t>
  </si>
  <si>
    <t>미리보기 사용 안 함</t>
  </si>
  <si>
    <t>Mail - 1134</t>
  </si>
  <si>
    <t>[ ] | 별표 | 발신자 목록(최신순) | 중요(!) | 첨부파일 아이콘 | [대화형 메일 개수] | [기밀] | 제목 | 메일 내용 | 메일 용량 | 시간</t>
  </si>
  <si>
    <t>미리보기 사용함</t>
  </si>
  <si>
    <t>메일 &gt; 일반 &gt; 읽기</t>
  </si>
  <si>
    <t>마우스 커버</t>
  </si>
  <si>
    <t>매일 내용 미리보기가 노출</t>
  </si>
  <si>
    <t xml:space="preserve">메일 목록 </t>
  </si>
  <si>
    <t>Mail - 1135</t>
  </si>
  <si>
    <t>보낸 메일함, 승인 메일함, 보관 메일함, 스팸 메일함, 휴지통</t>
  </si>
  <si>
    <t>이동 불가 ( 공용 ↔ 개인, 공용A ↔ 공용B )</t>
  </si>
  <si>
    <t>메일 내용 미리보기가 비노출</t>
  </si>
  <si>
    <t>받은 메일함, 메일함</t>
  </si>
  <si>
    <t>Mail - 1144</t>
  </si>
  <si>
    <t>새 창으로 메일노출</t>
  </si>
  <si>
    <t>Mail - 1136</t>
  </si>
  <si>
    <t>새 창, 삭제, 보관 순서로 노출</t>
  </si>
  <si>
    <t>Mail - 1138</t>
  </si>
  <si>
    <t>Mail - 1137</t>
  </si>
  <si>
    <t>새 창, 삭제 순서로 노출</t>
  </si>
  <si>
    <t>새 창 열기 아이콘 선택</t>
  </si>
  <si>
    <t>Mail - 1139</t>
  </si>
  <si>
    <t>새 창으로 열린 메일</t>
  </si>
  <si>
    <t>상단 바에 새 창 아이콘과 본문 확대 아이콘 제외된 채로 노출</t>
  </si>
  <si>
    <t>보관 메일함으로 이동되며 보관 상태로 변경됨</t>
  </si>
  <si>
    <t>Mail - 1140</t>
  </si>
  <si>
    <t>Mail - 1142</t>
  </si>
  <si>
    <t>드래그앤드롭</t>
  </si>
  <si>
    <t>수신 메일주소와 다른 메일로 이동</t>
  </si>
  <si>
    <t>Mail - 1141</t>
  </si>
  <si>
    <t>보낸 메일함에서 이동된 메일 드래그 시 보낸 메일함도 활성화됨</t>
  </si>
  <si>
    <t>드래그앤 드롭 시도</t>
  </si>
  <si>
    <t>수신 메일주소가 다른 메일로 이동</t>
  </si>
  <si>
    <t>마지막 페이지에 있지 않은 경우에만 활성화되며, 마지막 페이지로 이동</t>
  </si>
  <si>
    <t>LNB활성화 확인</t>
  </si>
  <si>
    <t>임시 보관함, 승인메일함</t>
  </si>
  <si>
    <t>그 외 메일함</t>
  </si>
  <si>
    <t>이동된 메일함 우측에 안 읽은 메일 개수 갱신</t>
  </si>
  <si>
    <t>Mail - 1149</t>
  </si>
  <si>
    <t>Mail - 1143</t>
  </si>
  <si>
    <t>발송 예약이 되어 있는 메일입니다.
예약을 취소하고 지금 발송 하시겠습니까?
[확인] [취소] 모달 노출</t>
  </si>
  <si>
    <t>읽지 않은 메일 이동</t>
  </si>
  <si>
    <t>Mail - 1145</t>
  </si>
  <si>
    <t>여러 메일 선택 후 이동</t>
  </si>
  <si>
    <t>선택된 모든 메일이 이동</t>
  </si>
  <si>
    <t>Mail - 1146</t>
  </si>
  <si>
    <t>Mail - 1147</t>
  </si>
  <si>
    <t>상황에 맞는 얼럿 노출되며 (대화형, 별표) 휴지통으로 올바르게 이동.</t>
  </si>
  <si>
    <t>별표 메일 이동</t>
  </si>
  <si>
    <t>별표 설정을 키고 끌 수 있는지 확인 (토글)</t>
  </si>
  <si>
    <t>스팸 메일함으로 이동</t>
  </si>
  <si>
    <t>메일함 이동 후에도 별표 on/off 설정이 유지되어 노출</t>
  </si>
  <si>
    <t>Mail - 1148</t>
  </si>
  <si>
    <t>Mail - 1150</t>
  </si>
  <si>
    <t>스팸 차단 모달노출되며 신고 시, 올바르게 스팸메일함으로 이동.</t>
  </si>
  <si>
    <t>별표 버튼 선택</t>
  </si>
  <si>
    <t>폴더함으로 드래그</t>
  </si>
  <si>
    <t>보낸 사람의 이름노출되며, 이름이 없는 경우, 이메일 주소가 노출</t>
  </si>
  <si>
    <t>Mail - 1151</t>
  </si>
  <si>
    <t>모달이 닫히며 화면이 바로 새로고침됨</t>
  </si>
  <si>
    <t>내 폴더가 닫혀있는 경우</t>
  </si>
  <si>
    <t>별표 버튼 노출</t>
  </si>
  <si>
    <t>별표 버튼</t>
  </si>
  <si>
    <t>하위 메일함 목록이 열림</t>
  </si>
  <si>
    <t>별표 버튼이 설정과 맞게 노출</t>
  </si>
  <si>
    <t>Mail - 1152</t>
  </si>
  <si>
    <t>From 선택</t>
  </si>
  <si>
    <t>보낸 사람이 외부메일의 경우, 이름(외부메일 주소) 형태로 노출</t>
  </si>
  <si>
    <t>대화형 내 모든 메일의 별표 on/off 상태변경되는 지 확인</t>
  </si>
  <si>
    <t>Mail - 1153</t>
  </si>
  <si>
    <t>대화형 메일</t>
  </si>
  <si>
    <t>보낸시간 앞에 주황색으로 [승인 대기] 뱃지 노출</t>
  </si>
  <si>
    <t>To / From</t>
  </si>
  <si>
    <t>To/From</t>
  </si>
  <si>
    <t>Mail - 1154</t>
  </si>
  <si>
    <t>오늘 이전, 올해</t>
  </si>
  <si>
    <t>Mail - 1155</t>
  </si>
  <si>
    <t>Mail - 1157</t>
  </si>
  <si>
    <t>Mail - 1156</t>
  </si>
  <si>
    <t>1 페이지에 있지 않은 경우에만 활성화되며, 첫 페이지로 이동함.</t>
  </si>
  <si>
    <t>최근 받은 10통의 메일의 From이 순차적으로 노출</t>
  </si>
  <si>
    <t>Mail - 1158</t>
  </si>
  <si>
    <t>수발신 시간</t>
  </si>
  <si>
    <t>이름, 직책, 소속, 사내번호, 메일주소, 폰번호 등의 프로필 정보가 모달로 노출</t>
  </si>
  <si>
    <t>올해 이전</t>
  </si>
  <si>
    <t>문자값 입력</t>
  </si>
  <si>
    <t>hh:mm 형식으로 노출</t>
  </si>
  <si>
    <t>Mail - 1159</t>
  </si>
  <si>
    <t>Mail - 1160</t>
  </si>
  <si>
    <t>다음 페이지/이전 페이지가 있을 때만 활성화 되며, 이동함.</t>
  </si>
  <si>
    <t>보낸시간 앞에 회색으로 [승인 요청 취소] 뱃지 노출</t>
  </si>
  <si>
    <t>mm.dd hh:00 형식으로 노출</t>
  </si>
  <si>
    <t>페이지 이동</t>
  </si>
  <si>
    <t>yyyy.mm.dd 형식으로 노출</t>
  </si>
  <si>
    <t>Mail - 1161</t>
  </si>
  <si>
    <t>Mail - 1166</t>
  </si>
  <si>
    <t>페이지 입력 텍스트박스</t>
  </si>
  <si>
    <t>Mail - 1162</t>
  </si>
  <si>
    <t>[&lt;&lt;] 버튼 선택</t>
  </si>
  <si>
    <t>범위 안에 있는 페이지 입력</t>
  </si>
  <si>
    <t>해당 페이지로 이동함.</t>
  </si>
  <si>
    <t>Mail - 1163</t>
  </si>
  <si>
    <t>마지막 페이지보다 큰 값 입력</t>
  </si>
  <si>
    <t>마지막 페이지로 이동함</t>
  </si>
  <si>
    <t>첫번째 페이지로 이동함</t>
  </si>
  <si>
    <t>Mail - 1164</t>
  </si>
  <si>
    <t>Mail - 1165</t>
  </si>
  <si>
    <t>메일 노출 개수</t>
  </si>
  <si>
    <t>다음/이전 페이지 이동</t>
  </si>
  <si>
    <t>[&lt;] , [&gt;] 버튼 선택</t>
  </si>
  <si>
    <t>[&gt;&gt;] 버튼 선택</t>
  </si>
  <si>
    <t>Mail - 1167</t>
  </si>
  <si>
    <t>승인 상태 뱃지</t>
  </si>
  <si>
    <t>Mail - 1168</t>
  </si>
  <si>
    <t>마지막 페이지를 제외하고 각 페이지로 메일이 설정에 지정된 개수씩 노출</t>
  </si>
  <si>
    <t>승인 대기</t>
  </si>
  <si>
    <t>Mail - 1171</t>
  </si>
  <si>
    <t>Mail - 1169</t>
  </si>
  <si>
    <t>예약/대기 메일</t>
  </si>
  <si>
    <t>수신자 목록에 같은 테넌트 사용자가 있는 경우에만 발송 취소 버튼 노출</t>
  </si>
  <si>
    <t>승인 완료된 메일의 경우, 승인메일함에서 비노출되며 보낸 메일함으로 이동됨</t>
  </si>
  <si>
    <t>Mail - 1172</t>
  </si>
  <si>
    <t>보낸시간 앞에 붉은색으로 [승인 반려] 뱃지 노출</t>
  </si>
  <si>
    <t>Mail - 1170</t>
  </si>
  <si>
    <t>승인 완료</t>
  </si>
  <si>
    <t>승인 &gt; 요청 확인하기 페이지로 이동됨</t>
  </si>
  <si>
    <t>Mail - 1173</t>
  </si>
  <si>
    <t>승인 상태 뱃지 클릭</t>
  </si>
  <si>
    <t>Mail - 1174</t>
  </si>
  <si>
    <t>이전 메일과 동일한 시간으로 예약설정된 메일작성 페이지가 노출</t>
  </si>
  <si>
    <t>Mail - 1204</t>
  </si>
  <si>
    <t>승인 메일 이동</t>
  </si>
  <si>
    <t>받는사람 우측에 수신확인 / 발송취소 버튼노출</t>
  </si>
  <si>
    <t>예약이 취소됨</t>
  </si>
  <si>
    <t>다른 메일함으로 이동 불가 확인</t>
  </si>
  <si>
    <t>Mail - 1175</t>
  </si>
  <si>
    <t>전송되지 않은 예약/대기 메일</t>
  </si>
  <si>
    <t>예약취소 버튼 선택</t>
  </si>
  <si>
    <t>예약취소, 지금 보내기 버튼노출</t>
  </si>
  <si>
    <t>Mail - 1178</t>
  </si>
  <si>
    <t>Mail - 1176</t>
  </si>
  <si>
    <t>ㄴ 예약 취소</t>
  </si>
  <si>
    <t>Mail - 1177</t>
  </si>
  <si>
    <t>발송 예약이 취소되더라도 보낸 메일함에서 메일을 다시 보낼 수 있습니다. 발송 예약을 취소하시겠습니까?
[예약 취소] [취소] 모달 노출</t>
  </si>
  <si>
    <t>메일 예약이 유지됨</t>
  </si>
  <si>
    <t>Mail - 1180</t>
  </si>
  <si>
    <t>지금 보내기 선택</t>
  </si>
  <si>
    <t>Mail - 1183</t>
  </si>
  <si>
    <t>Mail - 1179</t>
  </si>
  <si>
    <t>Mail - 1184</t>
  </si>
  <si>
    <t>Mail - 1181</t>
  </si>
  <si>
    <t>해당 메일 예약 취소 후 바로 발송</t>
  </si>
  <si>
    <t>Mail - 1189</t>
  </si>
  <si>
    <t>Mail - 1182</t>
  </si>
  <si>
    <t>발송된 메일을 지금 보내기 선택</t>
  </si>
  <si>
    <t>Mail - 1185</t>
  </si>
  <si>
    <t>이미 발송된 메일입니다.
새로고침 후 메일 상태를 확인해 주세요.
[확인] 모달 노출</t>
  </si>
  <si>
    <t>SMTP로 발송한 메일은 수신확인 버튼 비노출</t>
  </si>
  <si>
    <t>전송된 예약/대기 메일</t>
  </si>
  <si>
    <t>예약메일 다시보내기</t>
  </si>
  <si>
    <t>일반 보낸 메일과 동등하게 노출</t>
  </si>
  <si>
    <t>스팸/휴지통으로 이동</t>
  </si>
  <si>
    <t>Mail - 1186</t>
  </si>
  <si>
    <t>Mail - 1190</t>
  </si>
  <si>
    <t>공용메일의 경우, 공유자 / 실발송자 모 두에게 노출</t>
  </si>
  <si>
    <t>해당 메일의 예약이 취소되며, 이동</t>
  </si>
  <si>
    <t>발송취소</t>
  </si>
  <si>
    <t>Mail - 1187</t>
  </si>
  <si>
    <t>수신확인/발송취소 버튼</t>
  </si>
  <si>
    <t>IMAP(아웃룩)을 통해 보낸 메일의 경우, 수신확인 버튼이 비노출.</t>
  </si>
  <si>
    <t>SMTP로 발송한 메일은 발송취소 버튼 비노출</t>
  </si>
  <si>
    <t>Mail - 1188</t>
  </si>
  <si>
    <t>수신확인 레이아웃노출</t>
  </si>
  <si>
    <t>공용메일의 경우, 실 발송자에게만 발송취소 노출</t>
  </si>
  <si>
    <t>Mail - 1192</t>
  </si>
  <si>
    <t>Mail - 1193</t>
  </si>
  <si>
    <t>Mail - 1191</t>
  </si>
  <si>
    <t>ㄴ저장공간 부족 : 수신자 메일함 저장공간 부족</t>
  </si>
  <si>
    <t>수신확인 모달노출</t>
  </si>
  <si>
    <t>발송 실패 우측 ⓘ 마우스 커버 시, 실패 사유 툴팁 노출</t>
  </si>
  <si>
    <t>Mail - 1194</t>
  </si>
  <si>
    <t>Mail - 1196</t>
  </si>
  <si>
    <t>Mail - 1195</t>
  </si>
  <si>
    <t>모든 수신자가 읽은 후&amp; 메일 발송 후 24시간이 지난 경우, 발송 취소 버튼 비노출</t>
  </si>
  <si>
    <t>`읽은 사용자 명수 / 받는 사람 명수` 명 읽음 이 올바르게 노출</t>
  </si>
  <si>
    <t>수신자 목록의 경우, 이름 오름차순으로 노출</t>
  </si>
  <si>
    <t>`발송 취소하면 받는 사람의 메일함에서 메일이 삭제됩니다. 발송을 취소하시겠습니까?
외부 메일 제외` 모달 노출</t>
  </si>
  <si>
    <t>수신확인 버튼</t>
  </si>
  <si>
    <t>수신 확인 모달</t>
  </si>
  <si>
    <t>발송 취소 선택 시, 외부메일을 제외한 모든 수신자에게 전송된 메일이 발송 취소 되고, 발송 취소 버튼이 사라짐</t>
  </si>
  <si>
    <t>Mail - 1197</t>
  </si>
  <si>
    <t>Mail - 1198</t>
  </si>
  <si>
    <t>수신확인 버튼 선택</t>
  </si>
  <si>
    <t>Mail - 1199</t>
  </si>
  <si>
    <t>수신확인 모달 UI</t>
  </si>
  <si>
    <t>Mail - 1201</t>
  </si>
  <si>
    <t>Mail - 1200</t>
  </si>
  <si>
    <t>Mail - 1202</t>
  </si>
  <si>
    <t>수신확인                                           [x]
                                        [모두 발송 취소]
수신자             상태 및 열람 일시  발송 취소 ⓘ
수신자 목록       상태 및 열람 일시  [발송 취소]
순으로 노출</t>
  </si>
  <si>
    <t>포워딩 메일 및 프로젝트 메일에서도 수신확인이 가능한 지 확인</t>
  </si>
  <si>
    <t>해당 사용자에게 올바르게 수신되지 않았을 때, `발송 실패ⓘ` 상태로 노출.</t>
  </si>
  <si>
    <t>Mail - 1203</t>
  </si>
  <si>
    <t>`발송 취소하면 받는 사람의 메일함에서 메일이 삭제됩니다. 발송을 취소하시겠습니까?` 모달 노출</t>
  </si>
  <si>
    <t>메일 그룹에게 메일수신한 경우, 해당 그룹의 사용자 목록이 풀려서 노출</t>
  </si>
  <si>
    <t>사용자 목록이 많은 경우, 하단에 페이지네이션노출</t>
  </si>
  <si>
    <t>발송 취소 우측 ⓘ에 마우스 커버 시,
`내부 구성원에게 보낸 메일만 발송 취소가 가능하며,
받는 사람이 읽기 전이거나 발송 후 24시간 이내에 회수가 가능합니다.
단, SMTP로 발송한 메일은 발송 취소가 불가능합니다.` 툴팁 노출</t>
  </si>
  <si>
    <t>Mail - 1205</t>
  </si>
  <si>
    <t>내부 계정 메일 / 외부 메일에 대해 사용자가 읽은 시간을 yyyy.mm.dd hh:mm:ss 으로 노출</t>
  </si>
  <si>
    <t>상태 및 열람 일시</t>
  </si>
  <si>
    <t>Mail - 1207</t>
  </si>
  <si>
    <t>Mail - 1226</t>
  </si>
  <si>
    <t>프로젝트 메일의 경우에도 읽은 시간 노출</t>
  </si>
  <si>
    <t>Mail - 1206</t>
  </si>
  <si>
    <t>Mail - 1210</t>
  </si>
  <si>
    <t>Mail - 1208</t>
  </si>
  <si>
    <t>메일이 발송중인 상태일 때, `발송중` 상태로 노출</t>
  </si>
  <si>
    <t>Mail - 1209</t>
  </si>
  <si>
    <t>발송 취소된 메일은 발송 취소 버튼노출 x</t>
  </si>
  <si>
    <t>Mail - 1211</t>
  </si>
  <si>
    <t>발송 취소 선택 시, 모든 수신자에게 전송된 메일이 발송 취소 되고, 발송 취소 버튼이 사라짐</t>
  </si>
  <si>
    <t>Mail - 1212</t>
  </si>
  <si>
    <t>Mail - 1213</t>
  </si>
  <si>
    <t>ㄴ발송량 제한 초과 : 메일 발송량 제한 초과(분당,1일 등)</t>
  </si>
  <si>
    <t>Mail - 1214</t>
  </si>
  <si>
    <t>ㄴ예약 메일 전송시, sender 계정이 유효하지 않음. : 유효하지 않은 메일 주소</t>
  </si>
  <si>
    <t>Mail - 1215</t>
  </si>
  <si>
    <t>해당 사용자에게 정상수신되었으나 읽지 않았을 때, `읽지 않음` 상태로 노출</t>
  </si>
  <si>
    <t>크기 오름차순/내림차순으로 메일 목록 정렬</t>
  </si>
  <si>
    <t>Mail - 1216</t>
  </si>
  <si>
    <t>ㄴ수신 거부 : 수신자의 수신 거부</t>
  </si>
  <si>
    <t>Mail - 1217</t>
  </si>
  <si>
    <t>ㄴ기타 오류 : 기타 오류</t>
  </si>
  <si>
    <t>Mail - 1218</t>
  </si>
  <si>
    <t>Mail - 1219</t>
  </si>
  <si>
    <t>해당 사용자에게 보낸 메일을 발송 취소하여 회수했을 때, `(회수 중)` 으로 노출</t>
  </si>
  <si>
    <t>Mail - 1221</t>
  </si>
  <si>
    <t>Mail - 1220</t>
  </si>
  <si>
    <t>모두 발송 취소</t>
  </si>
  <si>
    <t>메일을 읽은 사용자에게 보낸 메일을 발송 취소 완료했을 때, `(메일 회수됨)` 노출</t>
  </si>
  <si>
    <t>메일을 읽지 않은 사용자에게 보낸 메일을 발송 취소 완료했을 때, `(읽지 않음)` 노출</t>
  </si>
  <si>
    <t>Mail - 1224</t>
  </si>
  <si>
    <t>Mail - 1222</t>
  </si>
  <si>
    <t>발송 취소</t>
  </si>
  <si>
    <t>Mail - 1223</t>
  </si>
  <si>
    <t>Mail - 1225</t>
  </si>
  <si>
    <t>메일 상단바</t>
  </si>
  <si>
    <t>Mail - 1227</t>
  </si>
  <si>
    <t>발송 취소 선택 시, 선택한 수신자에게 전송된 메일이 발송 취소 되고, 발송 취소 버튼이 사라짐</t>
  </si>
  <si>
    <t>받는 사람이 읽은 후이며 발송 후 24시간이 지난 상태에서는 노출되지 않음</t>
  </si>
  <si>
    <t>대화형 메일함일 때, `복사하여 이동, 해킹 의심 신고 ` 비노출</t>
  </si>
  <si>
    <t>외부 테넌트 사용자에게 보낸 메일에는 노출되지 않음,</t>
  </si>
  <si>
    <t>https://nhnent.dooray.com/project/posts/3524830795562626601</t>
  </si>
  <si>
    <t>Mail - 1228</t>
  </si>
  <si>
    <t>안 읽은 메일, 별표 메일, 첨부 메일
전체 메일, 받은 메일함, 폴더</t>
  </si>
  <si>
    <t>날짜 오름차순/내림차순으로 메일 목록 정렬</t>
  </si>
  <si>
    <t>상단바 활성화 여부</t>
  </si>
  <si>
    <t>메일함 상단바 및 버튼</t>
  </si>
  <si>
    <t>메일 미선택</t>
  </si>
  <si>
    <t>날짜 내림차순</t>
  </si>
  <si>
    <t>메일 목록 상단의 버튼 비활성화됨</t>
  </si>
  <si>
    <t>1개 이상 선택</t>
  </si>
  <si>
    <t>안 읽음/읽음 | 삭제 | 이동 | …(복사하여 이동)</t>
  </si>
  <si>
    <t>메일 목록 상단의 버튼 활성화, 우측에 메일 내용노출</t>
  </si>
  <si>
    <t>상단바 목록 확인</t>
  </si>
  <si>
    <t>Mail - 1229</t>
  </si>
  <si>
    <t>Mail - 1233</t>
  </si>
  <si>
    <t>Mail - 1231</t>
  </si>
  <si>
    <t>안 읽음/읽음 | 삭제 | 스팸 | 이동 | …(복사하여 이동)</t>
  </si>
  <si>
    <t>Mail - 1230</t>
  </si>
  <si>
    <t>안 읽음/읽음 | 삭제 | 보관 | 스팸 | 이동 | …(복사하여 이동, 해킹 의심 신고)</t>
  </si>
  <si>
    <t>안 읽음/읽음 | 영구 삭제 | 스팸 해제 | 이동 | …(복사하여 이동)</t>
  </si>
  <si>
    <t>Mail - 1234</t>
  </si>
  <si>
    <t>Mail - 1232</t>
  </si>
  <si>
    <t>승인 메일함, 임시 보관함</t>
  </si>
  <si>
    <t xml:space="preserve">안 읽음/읽음 | 삭제 </t>
  </si>
  <si>
    <t>스팸 메일함</t>
  </si>
  <si>
    <t>대화형 메일함</t>
  </si>
  <si>
    <t>우측 끝</t>
  </si>
  <si>
    <t>Mail - 1235</t>
  </si>
  <si>
    <t>안 읽음/읽음 | 영구 삭제 | 스팸 | 이동 | …(복사하여 이동)</t>
  </si>
  <si>
    <t>Mail - 1236</t>
  </si>
  <si>
    <t>날짜 정렬 변경</t>
  </si>
  <si>
    <t>날짜 정렬 / 뷰타입 변경 버튼노출</t>
  </si>
  <si>
    <t>분할뷰/목록뷰, 대화형/시간순 으로 메일 뷰타입 변경 가능하며 적용</t>
  </si>
  <si>
    <t>Mail - 1237</t>
  </si>
  <si>
    <t>메일 크기 내림차순으로 정렬됨(오름차순과 토글된다.)</t>
  </si>
  <si>
    <t>전체 메일함과 받은 메일함, 보관메일함, 내폴더에서만 설정 가능</t>
  </si>
  <si>
    <t>Mail - 1240</t>
  </si>
  <si>
    <t>Mail - 1238</t>
  </si>
  <si>
    <t>체크박스 언체크된 상태로 bg 적용 및 선택된 메일 본문이 올바르게 노출</t>
  </si>
  <si>
    <t>크기 정렬 변경</t>
  </si>
  <si>
    <t>해당 메일 이전에 수/발신 된 메일 포커싱</t>
  </si>
  <si>
    <t>Mail - 1239</t>
  </si>
  <si>
    <t>뷰 타입 변경</t>
  </si>
  <si>
    <t>서비스 설정 &gt; 메일 &gt; 이동/삭제 후 동작</t>
  </si>
  <si>
    <t>대화형/시간순 설정</t>
  </si>
  <si>
    <t>Mail - 1241</t>
  </si>
  <si>
    <t>Mail - 1242</t>
  </si>
  <si>
    <t>Mail - 1245</t>
  </si>
  <si>
    <t>체크박스 체크된 상태로 bg 적용 및 선택된 메일 액션 목록 노출</t>
  </si>
  <si>
    <t>이전 항목 열기</t>
  </si>
  <si>
    <t>이동, 스팸, 보관, 삭제 등 메일 이동</t>
  </si>
  <si>
    <t>사람 이름 오름차순으로 정렬됨(내림차순과 토글된다.)</t>
  </si>
  <si>
    <t>메일 이동 후 메일 포커싱 x</t>
  </si>
  <si>
    <t>해당 메일 이후에 수/발신 된 메일 포커싱</t>
  </si>
  <si>
    <t>Mail - 1243</t>
  </si>
  <si>
    <t>날짜순으로 정렬됨(오름차순과 토글된다.)</t>
  </si>
  <si>
    <t>Mail - 1247</t>
  </si>
  <si>
    <t>Mail - 1244</t>
  </si>
  <si>
    <t>리뉴얼에는 없지만 생길 수 있는 스펙</t>
  </si>
  <si>
    <t>사람</t>
  </si>
  <si>
    <t>Mail - 1246</t>
  </si>
  <si>
    <t>정렬에서 날짜 버튼 선택</t>
  </si>
  <si>
    <t>대화형 뷰에서는 선택된 메일의 액션 목록노출</t>
  </si>
  <si>
    <t>Mail - 1251</t>
  </si>
  <si>
    <t>정렬에서 사람 버튼 선택</t>
  </si>
  <si>
    <t>Mail - 1248</t>
  </si>
  <si>
    <t>보낸 메일함과 임시 메일함에서는 해당 필터가 노출 x</t>
  </si>
  <si>
    <t>Mail - 1249</t>
  </si>
  <si>
    <t>대화형 메일 사용 시, 해당 필터가 노출 x</t>
  </si>
  <si>
    <t>각각의 메일이 체크됨 (2개 초과 가능)</t>
  </si>
  <si>
    <t>스팸 메일함 제외</t>
  </si>
  <si>
    <t>Mail - 1250</t>
  </si>
  <si>
    <t>정렬에서 크기 버튼 선택</t>
  </si>
  <si>
    <t>메일 미선택/ 선택</t>
  </si>
  <si>
    <t>대화형 메일에서는 노출 x</t>
  </si>
  <si>
    <t>분할뷰</t>
  </si>
  <si>
    <t>Mail - 1252</t>
  </si>
  <si>
    <t>Mail - 1254</t>
  </si>
  <si>
    <t>메일 체크</t>
  </si>
  <si>
    <t>접힌상태로 폴더추가 누르면 폴더추가 레이아웃 비노출</t>
  </si>
  <si>
    <t>n 개의 메일이 선택되었습니다.
선택된 메일을
삭제
선택 취소</t>
  </si>
  <si>
    <t>Mail - 1253</t>
  </si>
  <si>
    <t>폴더 추가 텍스트박스가 노출</t>
  </si>
  <si>
    <t>본문을 보려면 목록을 클릭하세요.
개인 정보 보호를 위해 자동 표시 기능을 꺼두었습니다.
폴더를 만들어 메일을 분류할 수 있습니다. 폴더 추가
로 노출</t>
  </si>
  <si>
    <t>메일 선택 상태</t>
  </si>
  <si>
    <t>메일 본문 편집 여부 선택 창노출되며
등록 선택 시, 실제 업무로 등록되었는지 프로젝트에서 확인 필요</t>
  </si>
  <si>
    <t>스팸 메일함의 메일 본문은 확인창을 클릭 후 볼 수 있습니다.
· 스팸 메일함의 메일은 영구 삭제/스팸 해제/이동 기능만 이용할 수 있습니다.
· 답장 등 일반 메뉴는 해당 메일을 다른 메일함으로 이동 후 이용할 수 있습니다.
스팸 의심 메일은 이렇게 대처하세요.
· 발신자가 불분명한 메일은 본문을 확인하지 말고 바로 삭제하세요.
· 본문 확인 시 스팸 의심 메일인 경우 링크나 첨부파일 클릭에 주의하세요.
· 실수로 링크 클릭 혹은 첨부파일을 실행했을 시 보안 프로그램으로 점검하세요.
으로 노출</t>
  </si>
  <si>
    <t>Mail - 1255</t>
  </si>
  <si>
    <t>체크박스 제외 영역 선택</t>
  </si>
  <si>
    <t>체크박스 영역 선택</t>
  </si>
  <si>
    <t>https://nhnent.dooray.com/project/posts/3272123376796014288</t>
  </si>
  <si>
    <t>다른 메일 선택</t>
  </si>
  <si>
    <t>Mail - 1256</t>
  </si>
  <si>
    <t>Mail - 1259</t>
  </si>
  <si>
    <t>메일 체크 상태</t>
  </si>
  <si>
    <t>기존 메일 목록 bg 해제되며, 새로 선택된 메일 본문노출 및 bg 적용됨</t>
  </si>
  <si>
    <t>Mail - 1257</t>
  </si>
  <si>
    <t>Mail - 1258</t>
  </si>
  <si>
    <t>Mail - 1260</t>
  </si>
  <si>
    <t>기존 메일 목록 체크 및 bg 해제되며, 새로 선택된 메일 본문노출 및 bg 적용됨</t>
  </si>
  <si>
    <t>메일 멀티 선택</t>
  </si>
  <si>
    <t>복사하여 이동 선택 시 모달 노출 (자동 분류 설정 비노출)</t>
  </si>
  <si>
    <t>Mail - 1267</t>
  </si>
  <si>
    <t>본 메일은 스팸으로 분류된 메일입니다.
해당 메일의 본문을 확인하시겠습니까?
· 발신자가 불분명한 메일은 본문을 확인하지 말고 바로 삭제하세요.
· 본문 확인 시 스팸 의심 메일인 경우 링크나 첨부파일 클릭에 주의하세요.
· 실수로 링크 클릭 혹은 첨부파일을 실행했을 시 보안 프로그램으로 점검하세요.
모달 노출</t>
  </si>
  <si>
    <t>Mail - 1268</t>
  </si>
  <si>
    <t>Ctrl + 두번째 메일 클릭 후
Ctrl + Shift + 세번째 메일 클릭</t>
  </si>
  <si>
    <t>목록 체크 해제 및 1페이지 이동됨 (본문영역 미선택 상태로 돌아옴)</t>
  </si>
  <si>
    <t>모아보기 메일함, 받은 메일함, 폴더</t>
  </si>
  <si>
    <t>Mail - 1262</t>
  </si>
  <si>
    <t>Mail - 1261</t>
  </si>
  <si>
    <t>n 개의 메일이 선택되었습니다.
선택된 메일을
삭제
보관
스팸 차단
해킹 의심 신고 (설정한 테넌트만 노출)
이동 V
복사하여 이동 V
내보내기(백업)
선택 취소</t>
  </si>
  <si>
    <t>선택 메일 삭제됨 (휴지통으로 이동)</t>
  </si>
  <si>
    <t>Mail - 1263</t>
  </si>
  <si>
    <t>Mail - 1275</t>
  </si>
  <si>
    <t>n 개의 메일이 선택되었습니다.
선택된 메일을
삭제
내보내기(백업)
이동 V
선택 취소</t>
  </si>
  <si>
    <t>승인 메일함, 임시보관함</t>
  </si>
  <si>
    <t>Mail - 1264</t>
  </si>
  <si>
    <t>이동 선택 시 모달 노출 (자동 분류 설정 비노출)</t>
  </si>
  <si>
    <t>Mail - 1265</t>
  </si>
  <si>
    <t>n 개의 메일이 선택되었습니다.
선택된 메일을
삭제
스팸 차단
해킹 의심 신고 (설정한 테넌트만 노출)
이동 V
내보내기(백업)
선택 취소</t>
  </si>
  <si>
    <t>Mail - 1266</t>
  </si>
  <si>
    <t>n 개의 메일이 선택되었습니다.
선택된 메일을
영구 삭제
스팸 해제
이동 V
선택 취소</t>
  </si>
  <si>
    <t>Mail - 1269</t>
  </si>
  <si>
    <t>n 개의 메일이 선택되었습니다.
선택된 메일을
영구 삭제
스팸 차단
이동 V
선택 취소</t>
  </si>
  <si>
    <t>스팸 차단 시 모달 노출되며 스팸메일함으로 이동됨</t>
  </si>
  <si>
    <t>보관 메일함 으로 이동됨</t>
  </si>
  <si>
    <t>스팸 차단</t>
  </si>
  <si>
    <t>Mail - 1270</t>
  </si>
  <si>
    <t>해킹 의심 신고</t>
  </si>
  <si>
    <t>선택 시 압축 파일로 내보내기 모달 노출</t>
  </si>
  <si>
    <t>이동 V</t>
  </si>
  <si>
    <t>해킹 의심 신고 시 모달 노출</t>
  </si>
  <si>
    <t>Mail - 1271</t>
  </si>
  <si>
    <t>복사하여 이동 V</t>
  </si>
  <si>
    <t>Mail - 1272</t>
  </si>
  <si>
    <t>선택 취소</t>
  </si>
  <si>
    <t>Mail - 1273</t>
  </si>
  <si>
    <t>첫번째 클릭부터 두번째 클릭 사의 모든 메일이 체크됨</t>
  </si>
  <si>
    <t>체크 상태로 다중 선택 되며 메일 상세보기 화면 변경됨</t>
  </si>
  <si>
    <t>선택된 메일이 속한 메일함에 맞게 상단바 목록노출</t>
  </si>
  <si>
    <t>Mail - 1274</t>
  </si>
  <si>
    <t>첫번째 메일 선택</t>
  </si>
  <si>
    <t>선택 메일 영구삭제됨</t>
  </si>
  <si>
    <t>스팸 해제</t>
  </si>
  <si>
    <t>Mail - 1277</t>
  </si>
  <si>
    <t>선택 메일 스팸 해제됨</t>
  </si>
  <si>
    <t>Mail - 1276</t>
  </si>
  <si>
    <t>키보드&amp;마우스 동작</t>
  </si>
  <si>
    <t>Mail - 1278</t>
  </si>
  <si>
    <t>체크됨</t>
  </si>
  <si>
    <t>Shift + 두번째 메일 클릭</t>
  </si>
  <si>
    <t>Ctrl + 두번째 메일 클릭 후
Shift + 세번째 메일 클릭</t>
  </si>
  <si>
    <t>Mail - 1279</t>
  </si>
  <si>
    <t>첫번째 메일 ~ 두번째 메일, 세번째 메일이 체크됨</t>
  </si>
  <si>
    <t>Ctrl + 두번째 메일 클릭</t>
  </si>
  <si>
    <t>Mail - 1280</t>
  </si>
  <si>
    <t>첫번째, 두번째~세번째 메일이 체크됨</t>
  </si>
  <si>
    <t>Mail - 1281</t>
  </si>
  <si>
    <t>안 읽은 / 별표 / 첨부 / 전체 메일</t>
  </si>
  <si>
    <t xml:space="preserve">Shift + 두번째 메일 클릭 후
Ctrl + 세번째 메일 클릭 시 </t>
  </si>
  <si>
    <t>상단 바 목록 확인</t>
  </si>
  <si>
    <t>두번째~세번째 메일이 체크됨</t>
  </si>
  <si>
    <t>To에 있는 사용자가 필수 참석자로, Cc의 사용자가 선택 참석자로 입력</t>
  </si>
  <si>
    <t>내가 보낸 메일은 내 이메일 주소가 있는 위치 (To/Cc)에 자동으로 추가</t>
  </si>
  <si>
    <t>상/하 방향키 이동</t>
  </si>
  <si>
    <t>Mail - 1282</t>
  </si>
  <si>
    <t>이동 된 메일 뷰 노출</t>
  </si>
  <si>
    <t>Mail - 1283</t>
  </si>
  <si>
    <t>제한된 메일주소가 있는 경우, 권한이 없는 사용자는 제외됨</t>
  </si>
  <si>
    <t xml:space="preserve">스페이스바 또는 엔터 키 입력 </t>
  </si>
  <si>
    <t>Mail - 1292</t>
  </si>
  <si>
    <t>오른쪽 방향키 선택</t>
  </si>
  <si>
    <t>Mail - 1284</t>
  </si>
  <si>
    <t>Shift + 상/하 방향키 이동</t>
  </si>
  <si>
    <t>Mail - 1285</t>
  </si>
  <si>
    <t>상/하 방향키 선택</t>
  </si>
  <si>
    <t>스레드 메일 1번으로 이동</t>
  </si>
  <si>
    <t>Mail - 1286</t>
  </si>
  <si>
    <t>RE:와 FW:는 최근 2개만 추가(대소문자 구분하지 않음)</t>
  </si>
  <si>
    <t>상단 바 목록</t>
  </si>
  <si>
    <t>대화형 메일 내 상/하 메일 열람</t>
  </si>
  <si>
    <t>Mail - 1287</t>
  </si>
  <si>
    <t>Mail - 1291</t>
  </si>
  <si>
    <t>Mail - 1289</t>
  </si>
  <si>
    <t>`제목을 입력해 주세요`가 플레이스 홀더로 노출</t>
  </si>
  <si>
    <t>이어쓰기 | 인쇄 | 새창 | 본문 확대/축소</t>
  </si>
  <si>
    <t>Mail - 1288</t>
  </si>
  <si>
    <t>받은 메일함/폴더 메일함</t>
  </si>
  <si>
    <t>전체 답장/답장/전달 | 업무로 등록/업무 댓글로 등록/일정으로 등록 | 인쇄 | 새창 | 본문 확대/축소 | 더보기 | 닫기(목록 뷰)
ㄴ 더보기 : 안 읽음 표시 | 삭제 | 보관 | 이동 | 스팸 신고 | 해킹 의심 신고 | 복사하여 이동 | 자동 분류 추가 | 인코딩 설정 | 번역 켜기 | 원본 보기 | 메일 다운로드</t>
  </si>
  <si>
    <t>Mail - 1295</t>
  </si>
  <si>
    <t>전체 답장/답장/전달 | 업무로 등록/업무 댓글로 등록/일정으로 등록 |  다시 보내기 | 인쇄 | 새창 | 본문 확대/축소 | 더보기 | 닫기(목록 뷰)
ㄴ 더보기 : 안 읽음 표시 | 삭제 | 이동 | 복사하여 이동 | 자동 분류 추가 | 인코딩 설정 | 번역 켜기 | 원본 보기 | 메일 다운로드</t>
  </si>
  <si>
    <t>Mail - 1290</t>
  </si>
  <si>
    <t>Mail - 1293</t>
  </si>
  <si>
    <t>선택된 메일이 속한 메일함에 맞게 더보기 목록노출</t>
  </si>
  <si>
    <t>인쇄 | 새창 | 본문 확대/축소 | 더보기 | 닫기(목록 뷰)
ㄴ 더보기 : 안 읽음 표시 | 삭제 | 인코딩 설정 | 번역 켜기 | 원본 보기 | 메일 다운로드</t>
  </si>
  <si>
    <t>Mail - 1294</t>
  </si>
  <si>
    <t>전체 답장/답장/전달 | 업무로 등록/업무 댓글로 등록/일정으로 등록 | 인쇄 | 새창 | 본문 확대/축소 | 더보기 | 닫기(목록 뷰)
ㄴ 더보기 : 안 읽음 표시 | 삭제 | 이동 | 스팸 신고 | 해킹 의심 신고 | 복사하여 이동 | 자동 분류 추가 | 인코딩 설정 | 번역 켜기 | 원본 보기 | 메일 다운로드</t>
  </si>
  <si>
    <t>전체 답장/답장/전달 | 업무로 등록/업무 댓글로 등록/일정으로 등록 | 인쇄 | 새창 | 본문 확대/축소 | 더보기 | 닫기(목록 뷰)
ㄴ 더보기 : 영구 삭제 | 스팸 해제 | 이동</t>
  </si>
  <si>
    <t>대화형 메일 전체</t>
  </si>
  <si>
    <t>전송 버튼 선택</t>
  </si>
  <si>
    <t>전체 답장/답장/전달 | 업무로 등록/업무 댓글로 등록/일정으로 등록 | 인쇄 | 새창 | 본문 확대/축소 | 더보기 | 닫기(목록 뷰)
ㄴ 더보기 : 안 읽음 표시 | 영구 삭제 | 이동 | 스팸 신고 | 해킹 의심 신고 | 복사하여 이동 | 자동 분류 추가 | 인코딩 설정 | 번역 켜기 | 원본 보기 | 메일 다운로드</t>
  </si>
  <si>
    <t>인쇄 | 새창 | 본문 확대/축소가 상단바 &gt; 더보기 &gt; 메일 다운로드 하단에 노출</t>
  </si>
  <si>
    <t>Mail - 1300</t>
  </si>
  <si>
    <t>Mail - 1296</t>
  </si>
  <si>
    <t>Mail - 1297</t>
  </si>
  <si>
    <t>상단에 전체 답장/답장/전달 | 업무로 등록 | 인쇄 | 새창 | 본문 확대/축소 | 더보기 | 닫기(목록 뷰) 노출
ㄴ 더보기 : 안 읽음 표시 | 삭제 | 이동 | 자동 분류 추가 | 인코딩 설정 | 번역 켜기 | 원본 보기 | 메일 다운로드</t>
  </si>
  <si>
    <t>전체답장/답장/전달</t>
  </si>
  <si>
    <t>Mail - 1298</t>
  </si>
  <si>
    <t>대화형 메일 내 각 메일</t>
  </si>
  <si>
    <t>메일 자동분류 추가 화면으로 이동함.</t>
  </si>
  <si>
    <t>Mail - 1299</t>
  </si>
  <si>
    <t>전체답장/답장/전달/다시 보내기</t>
  </si>
  <si>
    <t>해당 메일에서 사용된 에디터로 메일 작성 화면 노출(텍스트 &gt; 텍스트 / HTML&gt;HTML)</t>
  </si>
  <si>
    <t>다시 보내기 노출</t>
  </si>
  <si>
    <t>Mail - 1302</t>
  </si>
  <si>
    <t>Mail - 1301</t>
  </si>
  <si>
    <t>Mail - 1305</t>
  </si>
  <si>
    <t>Mail - 1308</t>
  </si>
  <si>
    <t>보낸 메일</t>
  </si>
  <si>
    <t>Mail - 1303</t>
  </si>
  <si>
    <t>To: 받은 메일의 From, To
CC: 받은 메일의 CC
제목: RE: + 받은 메일의 제목
내용: + 받은 메일의 내용이 채워진 상태
첨부파일 : x
메일 쓰기 페이지가 새 창으로 노출</t>
  </si>
  <si>
    <t>업무로 등록 v 
드롭리스트 : 업무로 등록 / 업무 댓글로 등록 / 일정으로 등록 순으로 노출</t>
  </si>
  <si>
    <t>Mail - 1307</t>
  </si>
  <si>
    <t>Mail - 1304</t>
  </si>
  <si>
    <t>첨부 파일 or 인라인 이미지 or 대용량 파일 추가</t>
  </si>
  <si>
    <t>To: 받은 메일의 From
제목: RE: + 받은 메일의 제목
내용: 받은 메일의 내용이 채워진 상태
첨부파일 : X
메일 쓰기 페이지가 새 창으로 노출</t>
  </si>
  <si>
    <t>Mail - 1306</t>
  </si>
  <si>
    <t>제목: FW: + 받은 메일의 제목
내용: 받은 메일의 내용이 채워진 상태
첨부파일 : 기존 메일의 첨부된 파일 포함
메일 쓰기 페이지가 새 창으로 노출</t>
  </si>
  <si>
    <t>제한된 확장자 파일 존재&amp;예외 사용자가 아닌 경우,
`차단된 파일 첨부 불가 얼럿과 함께 차단된 파일 목록노출</t>
  </si>
  <si>
    <t>Mail - 1312</t>
  </si>
  <si>
    <t>Mail - 1309</t>
  </si>
  <si>
    <t>다시 보내기 선택</t>
  </si>
  <si>
    <t>보낸 메일함에서만 노출</t>
  </si>
  <si>
    <t>Mail - 1310</t>
  </si>
  <si>
    <t>Mail - 1315</t>
  </si>
  <si>
    <t>Mail - 1311</t>
  </si>
  <si>
    <t>Mail - 1313</t>
  </si>
  <si>
    <t>해당 메일의 From/To/Cc/Bcc/제목, 파일, 예약설정, 내용 등 전부 동일하게 노출</t>
  </si>
  <si>
    <t>인라인 이미지가 포함 메일</t>
  </si>
  <si>
    <t>메일 본문 편집 가능/ 메일 본문 편집 불가 중 한가지만 선택 가능함</t>
  </si>
  <si>
    <t>업무로 등록 선택</t>
  </si>
  <si>
    <t>정상적으로 발송되며, 보낸 메일함에 기존메일의 인라인 이미지와 새로 추가된 첨부 파일 or 인라인 이미지 or 대용량 파일노출</t>
  </si>
  <si>
    <t>Mail - 1314</t>
  </si>
  <si>
    <t>Mail - 1322</t>
  </si>
  <si>
    <t xml:space="preserve">정상적으로 수신되며, 메일함에 기존메일의 인라인 이미지와 새로 추가된 첨부 파일 or 인라인 이미지 or 대용량 파일노출/다운로드 </t>
  </si>
  <si>
    <t>본문 편집 여부 선택</t>
  </si>
  <si>
    <t>차단된 파일 첨부 불가 얼럿과 함께 차단된 파일 목록노출</t>
  </si>
  <si>
    <t>업무가 등록되었습니다.
[업무 확인] [닫기] 모달 노출</t>
  </si>
  <si>
    <t>Mail - 1316</t>
  </si>
  <si>
    <t>Mail - 1319</t>
  </si>
  <si>
    <t>Mail - 1318</t>
  </si>
  <si>
    <t>Mail - 1317</t>
  </si>
  <si>
    <t>프로젝트에 제한된 파일 포함</t>
  </si>
  <si>
    <t>메일 업무 등록 레이아웃</t>
  </si>
  <si>
    <t>메일 본문 편집 가능</t>
  </si>
  <si>
    <t>프로젝트: 개인 프로젝트 / 제목: 메일 제목 / 첨부 : 메일에 첨부된 파일 / 내용: 받은 메일의 내용이 채워진 상태(HTML) 의 업무 쓰기 페이지가 새 창으로 노출</t>
  </si>
  <si>
    <t>Mail - 1320</t>
  </si>
  <si>
    <t>메일 본문 편집 불가</t>
  </si>
  <si>
    <t>본문이 딤드되지 않은 상태로 노출되며 전체 내용 편집 가능한 지 확인</t>
  </si>
  <si>
    <t>Mail - 1323</t>
  </si>
  <si>
    <t>업무로 등록 완료</t>
  </si>
  <si>
    <t>Mail - 1321</t>
  </si>
  <si>
    <t>본문만 딤드상태로 노출되며 그외 내용(파일첨부, 마일스톤 등) 은 편집 가능한 지 확인</t>
  </si>
  <si>
    <t>Mail - 1328</t>
  </si>
  <si>
    <t>ㄴ [취소] 선택 시, 프로젝트 댓글로 작성되지 않고 기존화면으로 유지</t>
  </si>
  <si>
    <t>업무 검색</t>
  </si>
  <si>
    <t>ㄴ [업무 확인] 선택 시, 해당 업무 페이지로 랜딩</t>
  </si>
  <si>
    <t>업무 댓글로 등록</t>
  </si>
  <si>
    <t>ㄴ [닫기] 선택 시, 업무로 이동되지 않고 기존화면으로 유지</t>
  </si>
  <si>
    <t>Mail - 1326</t>
  </si>
  <si>
    <t>Mail - 1324</t>
  </si>
  <si>
    <t>업무 댓글로 등록 선택</t>
  </si>
  <si>
    <t>메일을 업무 댓글로 추가 레이아웃노출되며 업무검색 / 최근본 업무 리스트(있는 경우)가 노출</t>
  </si>
  <si>
    <t>Mail - 1325</t>
  </si>
  <si>
    <t>메일을 브라우저 설정에 맞게 올바르게 인쇄됨</t>
  </si>
  <si>
    <t>Mail - 1331</t>
  </si>
  <si>
    <t>업무 검색 시, 검색어에 맞는 제목의 업무 목록노출</t>
  </si>
  <si>
    <t>Mail - 1330</t>
  </si>
  <si>
    <t>Mail - 1327</t>
  </si>
  <si>
    <t>업무 제목 | 프로젝트명/업무번호 순으로 노출되며, 검색어와 일치하는 제목은 볼드처리함.</t>
  </si>
  <si>
    <t>업무 선택</t>
  </si>
  <si>
    <t>검색어가 없는 경우, `검색 결과가 없습니다.` 문구 노출</t>
  </si>
  <si>
    <t>Mail - 1329</t>
  </si>
  <si>
    <t>인코딩 설정 선택 시, 더보기 상단에 인코딩 드롭리스트 목록노출</t>
  </si>
  <si>
    <t>댓글이 등록되었습니다.
[업무 확인] [닫기] 모달 노출</t>
  </si>
  <si>
    <t>Mail - 1333</t>
  </si>
  <si>
    <t>프로젝트명/업무 번호
업무 제목
업무 댓글로 등록하시겠습니까?
[확인] [취소] 모달 노출</t>
  </si>
  <si>
    <t>Mail - 1334</t>
  </si>
  <si>
    <t>ㄴ [확인] 선택 시, 해당 프로젝트 댓글로 작성됨 (첨부파일 포함, 다만 제한된 파일은 첨부 X)</t>
  </si>
  <si>
    <t>자동분류 추가 화면 내 제목, 보낸사람, 받는사람, 참조에 해당 메일의 조건들이 채워져 있는지 확인</t>
  </si>
  <si>
    <t>공용메일인 경우, 인코딩을 선택한 사용자에게만 인코딩 번역되어 노출 (다른 사용자는 번역 X)</t>
  </si>
  <si>
    <t>댓글로 등록 완료</t>
  </si>
  <si>
    <t>Mail - 1332</t>
  </si>
  <si>
    <t>일정으로 등록</t>
  </si>
  <si>
    <t>일정으로 등록 선택</t>
  </si>
  <si>
    <t>Mail - 1336</t>
  </si>
  <si>
    <t>인쇄 선택</t>
  </si>
  <si>
    <t>Mail - 1335</t>
  </si>
  <si>
    <t>새 창에서는 비노출</t>
  </si>
  <si>
    <t>캘린더 : 개인 캘린더 / 제목: 메일 제목 / 참석자 : To / 알림 설정 : 캘린더 기본 설정 / 내용: 받은 메일의 내용(마크다운)
위 상태로 일정 쓰기 페이지가 새 창으로 노출되며, 실제 일정으로 등록되었는지 캘린더에서 검사</t>
  </si>
  <si>
    <t>Mail - 1339</t>
  </si>
  <si>
    <t>번역하기를 선택한 사용자에게만 번역되어 노출 (다른 사용자는 번역 X)</t>
  </si>
  <si>
    <t>Mail - 1337</t>
  </si>
  <si>
    <t>Mail - 1338</t>
  </si>
  <si>
    <t>본문 확대/축소 선택</t>
  </si>
  <si>
    <t>인코딩 변경 상태에서 인코딩 설정 해제 시, 기존의 인코딩으로 올바르게 돌아옴</t>
  </si>
  <si>
    <t>본문 확대/축소</t>
  </si>
  <si>
    <t>현재 사용중인 인코딩이 선택되어 노출</t>
  </si>
  <si>
    <t>Mail - 1340</t>
  </si>
  <si>
    <t>Mail - 1341</t>
  </si>
  <si>
    <t>자동 분류 추가 선택</t>
  </si>
  <si>
    <t>버튼명 디폴트값 확인</t>
  </si>
  <si>
    <t>인코딩 설정 선택</t>
  </si>
  <si>
    <t>Mail - 1342</t>
  </si>
  <si>
    <t>번역 전, 후 언어 모두 설정된 상태에서만 활성화 됨</t>
  </si>
  <si>
    <t>본문 축소</t>
  </si>
  <si>
    <t>본문 확대가 기본 상태인지 확인</t>
  </si>
  <si>
    <t>Mail - 1343</t>
  </si>
  <si>
    <t>본문 축소 상태에서 노출되며 본문 확대 버튼을 선택하면 메일 리스트를 덮고 본문이 크게 노출</t>
  </si>
  <si>
    <t>Mail - 1344</t>
  </si>
  <si>
    <t>자동 분류 추가</t>
  </si>
  <si>
    <t>본문 확대 상태에서 노출되며, 본문 축소 버튼을 누르면 메일 크기가 원상태로 복구됨</t>
  </si>
  <si>
    <t>Mail - 1345</t>
  </si>
  <si>
    <t>Mail - 1349</t>
  </si>
  <si>
    <t>레거시는 채워져있음 / 리뉴얼은 채워져있지 않음</t>
  </si>
  <si>
    <t>Mail - 1347</t>
  </si>
  <si>
    <t>Mail - 1352</t>
  </si>
  <si>
    <t>Mail - 1346</t>
  </si>
  <si>
    <t>등록 최대 개수 이상 설정된 경우
(basic : 100, business : 500)</t>
  </si>
  <si>
    <t>`등록할 수 있는 최대 개수를 초과하여 추가로 등록하실 수 없습니다.` 얼럿 노출</t>
  </si>
  <si>
    <t>자동 분류 추가 화면 확인</t>
  </si>
  <si>
    <t>수신날짜_수신시간_보낸사람이름(메일주소).eml</t>
  </si>
  <si>
    <t>Mail - 1348</t>
  </si>
  <si>
    <t>내 메일 자동분류가 추가됨</t>
  </si>
  <si>
    <t>인코딩 설정</t>
  </si>
  <si>
    <t>공용 메일 자동분류에 추가됨</t>
  </si>
  <si>
    <t>거절</t>
  </si>
  <si>
    <t>드래그앤 드롭</t>
  </si>
  <si>
    <t>미정</t>
  </si>
  <si>
    <t>설정</t>
  </si>
  <si>
    <t>대분류</t>
  </si>
  <si>
    <t>이동</t>
  </si>
  <si>
    <t>TestCase 참고사항</t>
  </si>
  <si>
    <t>첨부파일</t>
  </si>
  <si>
    <t>개인 용량 초과 상태</t>
  </si>
  <si>
    <t>본문 확대</t>
  </si>
  <si>
    <t>Not Test</t>
  </si>
  <si>
    <t>중분류</t>
  </si>
  <si>
    <t>내용</t>
  </si>
  <si>
    <t>수락</t>
  </si>
  <si>
    <t>하위 부서가 있는 경우</t>
  </si>
  <si>
    <t>확인 선택</t>
  </si>
  <si>
    <t>비우기</t>
  </si>
  <si>
    <t>날짜</t>
  </si>
  <si>
    <t>디폴트값 확인</t>
  </si>
  <si>
    <t>조직도 목록</t>
  </si>
  <si>
    <t>※ 단, 위 집계테이블의 항목의 위치 변경은 하지 말 것.</t>
  </si>
  <si>
    <t>파일 제목</t>
  </si>
  <si>
    <t>검색 버튼</t>
  </si>
  <si>
    <t>사용자 검색</t>
  </si>
  <si>
    <t>메일 이관</t>
  </si>
  <si>
    <t>내보내기(백업)</t>
  </si>
  <si>
    <t>탈퇴</t>
  </si>
  <si>
    <t>안내</t>
  </si>
  <si>
    <t>주소록</t>
  </si>
  <si>
    <t>내용 영역</t>
  </si>
  <si>
    <t>메일 제목</t>
  </si>
  <si>
    <t>공용 메일 신규 생성</t>
  </si>
  <si>
    <t>승인 반려</t>
  </si>
  <si>
    <t>요청자</t>
  </si>
  <si>
    <t>버튼 선택</t>
  </si>
  <si>
    <t>승인 요청 취소</t>
  </si>
  <si>
    <t>승인 메일</t>
  </si>
  <si>
    <t>Total Case</t>
  </si>
  <si>
    <t>노출 조건</t>
  </si>
  <si>
    <t>LNB</t>
  </si>
  <si>
    <t>텍스트 입력</t>
  </si>
  <si>
    <t>활성화</t>
  </si>
  <si>
    <t>폴더 추가</t>
  </si>
  <si>
    <t>Mail - 1</t>
  </si>
  <si>
    <t>Mail - 2</t>
  </si>
  <si>
    <t>메일 쓰기 페이지가 모니터의 화면을 넘지 않음</t>
  </si>
  <si>
    <t>`제목을 입력해주세요` 모달과 함께 메일 전송 x</t>
  </si>
  <si>
    <t>예약 메일</t>
  </si>
  <si>
    <t>내용이 있는 상태</t>
  </si>
  <si>
    <t>보내기 버튼</t>
  </si>
  <si>
    <t>새 메일 선택</t>
  </si>
  <si>
    <t>새 창으로 메일쓰기 페이지가 노출</t>
  </si>
  <si>
    <t xml:space="preserve"> </t>
  </si>
  <si>
    <t>Mail - 3</t>
  </si>
  <si>
    <t>확인 선택 시, 해당 메일이 전송되며 취소 선택 시 메일쓰기 페이지로 돌아옴.</t>
  </si>
  <si>
    <t>닫기 선택</t>
  </si>
  <si>
    <t>`보내기 예약` 으로 버튼명이 변경됨</t>
  </si>
  <si>
    <t>위치 확인</t>
  </si>
  <si>
    <t>Mail - 4</t>
  </si>
  <si>
    <t>Mail - 5</t>
  </si>
  <si>
    <t>`받는사람을 입력해주세요` 모달과 함께 메일 전송 x</t>
  </si>
  <si>
    <t>Mail - 6</t>
  </si>
  <si>
    <t>사이트에서 나가시겠습니까?
변경사항이 저장되지 않을 수 있습니다.
[나가기] [취소]</t>
  </si>
  <si>
    <t>[보내기] [보안] …    ※ 예약 YYYY.MM.DD (day) hh:mm(UTC+hh:mm)x | hh:mm에 저장됨 [삭제]
받는 사람 __________________________________________________ □개별 ⓘ | 조직도
참조    __________________________________________________ 숨은 참조 | 조직도
________________________________________________________________________ □ 중요
┌────────────────────────────────┐
│에디터                                            │
└────────────────────────────────┛
[보내기] [첨부]                               HTML | 텍스트
※ 예약 or 임시저장 있을 때, 우측 상단 노출</t>
  </si>
  <si>
    <t>`수신자는 1,000명까지 가능합니다. 수신자를 확인해 주세요.` 얼럿 노출</t>
  </si>
  <si>
    <t>발송 예약 X</t>
  </si>
  <si>
    <t>보내기</t>
  </si>
  <si>
    <t>페이지를 나갈 경우 발송 예약이 취소됩니다.
페이지를 나가시겠습니까?
[나가기] [취소]</t>
  </si>
  <si>
    <t>좌측 상/하단에 노출</t>
  </si>
  <si>
    <t>Mail - 7</t>
  </si>
  <si>
    <t>받는사람 x</t>
  </si>
  <si>
    <t>제목 x</t>
  </si>
  <si>
    <t>Mail - 8</t>
  </si>
  <si>
    <t>외부메일 basic 100명, business 500명 이상</t>
  </si>
  <si>
    <t>발송 예약</t>
  </si>
  <si>
    <t>`보내기` 로 버튼명이 변경됨</t>
  </si>
  <si>
    <t>Mail - 9</t>
  </si>
  <si>
    <t>보내기 선택</t>
  </si>
  <si>
    <t>제외 후 발송 선택 시, 외부메일을 제거 후 발송</t>
  </si>
  <si>
    <t>Mail - 12</t>
  </si>
  <si>
    <t>Mail - 10</t>
  </si>
  <si>
    <t>Mail - 11</t>
  </si>
  <si>
    <t>Mail - 14</t>
  </si>
  <si>
    <t>메일 전송 시, 미리보기 화면 노출 x</t>
  </si>
  <si>
    <t>기밀/대외비 메일</t>
  </si>
  <si>
    <t>Mail - 26</t>
  </si>
  <si>
    <t>Mail - 17</t>
  </si>
  <si>
    <t>Mail - 13</t>
  </si>
  <si>
    <t>Mail - 16</t>
  </si>
  <si>
    <t>`메일을 보낼 수 없습니다.
사용할 수 없는 이메일 주소가 있습니다.
빨간색으로 표시된 주소는 수정하거나 삭제 후 다시 메일을 보내주세요.` 모달과 함께 메일 전송 x</t>
  </si>
  <si>
    <t>Mail - 20</t>
  </si>
  <si>
    <t>Mail - 18</t>
  </si>
  <si>
    <t>외부 메일주소 혹은 메일주소만 있는 계정 (카이스트 환경), 외부메일이 포함된 메일 그룹, 부서 메일이 있는 경우, 얼럿 노출.</t>
  </si>
  <si>
    <t>메일 수신자 &gt; 대용량 파일 최대 다운로드 횟수</t>
  </si>
  <si>
    <t>Mail - 15</t>
  </si>
  <si>
    <t>`외부 메일은 한번에 최대 100 or 500 건까지 보낼 수 있습니다. 수신자 숫자 확인 후 다시 시도해 주세요.` 모달 노출</t>
  </si>
  <si>
    <t>`숨은참조가 있는 경우 수신자(참조자 포함)는 100 or 500명 까지 등록 가능합니다. (메일그룹 내 수신자 포함)` 모달 노출</t>
  </si>
  <si>
    <t>숨은참조 제한 FreeTrial/Free/Basic : 100명 
Business/Enterprise : 500명 이상</t>
  </si>
  <si>
    <t>수신자 개별발송 500명 초과</t>
  </si>
  <si>
    <t>Mail - 19</t>
  </si>
  <si>
    <t>Mail - 23</t>
  </si>
  <si>
    <t>`수신자(받는 사람, 참조, 숨은 참조)의 수가 500명을 초과한 경우, 개별발송 및 숨은 참조 기능이 제한됩니다.` 모달 노출</t>
  </si>
  <si>
    <t>주소록 1000명 이상</t>
  </si>
  <si>
    <t>계정의 언어와 동일한 언어 안내가 있는 경우, 해당 안내로 노출</t>
  </si>
  <si>
    <t>계정의 언어와 동일한 언어 안내가 없는 경우, 기본 안내로 노출</t>
  </si>
  <si>
    <t>수신자가 많아 1,000명씩 나누어 발송 됩니다. 발송 하시겠습니까?
'확인','취소   '(2차 진행 예정)</t>
  </si>
  <si>
    <t>대외비|기밀 및 안내에 설정된 텍스트가 노출</t>
  </si>
  <si>
    <t>보내기 예약 선택</t>
  </si>
  <si>
    <t>리뉴얼</t>
  </si>
  <si>
    <t>조직도 &gt; 메일 설정 &gt; 메일 보안 설정</t>
  </si>
  <si>
    <t>Mail - 21</t>
  </si>
  <si>
    <t>드라이브 공유 링크 가이드 선택 시, 해당 가이드 페이지로 이동됨</t>
  </si>
  <si>
    <t>https://helpdesk.dooray.com/share/pages/9wWo-xwiR66BO5LGshgVTg/2896457691170642849</t>
  </si>
  <si>
    <t>Mail - 22</t>
  </si>
  <si>
    <t>yyyy.mm.dd (day) hh:mm (UTF+hh:mm) 에 발송 예약되었습니다. 예약메일은 보낸메일함에서 확인하실 수 있습니다.
[확인] 노출</t>
  </si>
  <si>
    <t>안내 설정이 없는 경우, 외부메일/첨부파일이 있는 경우에도 안내 메일노출 x</t>
  </si>
  <si>
    <t>Mail - 24</t>
  </si>
  <si>
    <t>예약 일시 후 승인 시 승인에 맞춰 발송됨 (발송일시 업데이트 됨)</t>
  </si>
  <si>
    <t>Mail - 36</t>
  </si>
  <si>
    <t>승인 요청자</t>
  </si>
  <si>
    <t>Mail - 28</t>
  </si>
  <si>
    <t>안내 설정</t>
  </si>
  <si>
    <t>대외비|기밀 및 안내 설정 비노출</t>
  </si>
  <si>
    <t>Mail - 25</t>
  </si>
  <si>
    <t>Mail - 38</t>
  </si>
  <si>
    <t xml:space="preserve">테넌트 보안 설정 경고 얼럿이 있는 경우 </t>
  </si>
  <si>
    <t>Mail - 27</t>
  </si>
  <si>
    <t>안내 모달</t>
  </si>
  <si>
    <t>안내 설정이 있는 경우, 외부메일/첨부파일 설정에 맞게 안내가 노출</t>
  </si>
  <si>
    <t>안내에 설정된 텍스트가 노출</t>
  </si>
  <si>
    <t>Mail - 29</t>
  </si>
  <si>
    <t>Mail - 30</t>
  </si>
  <si>
    <t>Mail - 31</t>
  </si>
  <si>
    <t>취소 or [X] 버튼 선택 시, 메일쓰기 페이지로 이동</t>
  </si>
  <si>
    <t>Mail - 35</t>
  </si>
  <si>
    <t>발송 선택 시, 해당 메일이 발송</t>
  </si>
  <si>
    <t>Mail - 33</t>
  </si>
  <si>
    <t>숨은 참조 &gt;내부 메일만 허용</t>
  </si>
  <si>
    <t>Mail - 32</t>
  </si>
  <si>
    <t>Mail - 37</t>
  </si>
  <si>
    <t>숨은 참조에 외부메일 포함된 경우,
`숨은 참조에는 외부 도메인의 메일 주소를 추가하실 수 없습니다. 다시 확인 부탁드립니다.`
[확인] 노출</t>
  </si>
  <si>
    <t>승인 조건에 해당하는 경우</t>
  </si>
  <si>
    <t>Mail - 34</t>
  </si>
  <si>
    <t>받는사람이 여러명인 경우, 하나라도 승인 메일 조건에 해당하면 모든 메일에 대해 승인 진행됨</t>
  </si>
  <si>
    <t>발송 승인 대상 메일입니다.
승인자의 승인 완료시 메일이 발송됩니다.
승인 요청하시겠습니까?
승인자: $승인자명$
[승인 요청] [취소]</t>
  </si>
  <si>
    <t>ㄴ 개인 사용량 확인 선택 시 , 설정 &gt; 공통 &gt; 개인사용량으로 이동됨</t>
  </si>
  <si>
    <t>승인자가 2명 이상인 경우, 승인자 하단에
* 승인자가 여러명인 경우, 한 명이 처리하면 완료됩니다.
안내 문구 노출</t>
  </si>
  <si>
    <t>예약 일시 전 승인 시 예약일시에 발송 (보낸 메일함에 예약 대기 상태로 노출-기존 메일과 동일)</t>
  </si>
  <si>
    <t>ㄴ 승인 요청 선택 시, 메인 브라우저 상단 우측에
`승인 요청하였습니다.
승인 메일함에서 상태를 확인할 수 있습니다.`
토스트 팝업 출력</t>
  </si>
  <si>
    <t>Mail - 40</t>
  </si>
  <si>
    <t>해당 메일은 메일 &gt; 승인 메일함에 대기 뱃지로 저장됨</t>
  </si>
  <si>
    <t>승인 권한자</t>
  </si>
  <si>
    <t>[승인 &gt; 요청하기]에 저장</t>
  </si>
  <si>
    <t>`발송 예약은 최대 2개월까지 가능합니다.` 얼럿 노출</t>
  </si>
  <si>
    <t>Mail - 39</t>
  </si>
  <si>
    <t>Mail - 42</t>
  </si>
  <si>
    <t>[승인 &gt; 승인하기]에 접수</t>
  </si>
  <si>
    <t xml:space="preserve">예약 메일의 경우 </t>
  </si>
  <si>
    <t>보내기 시 보안 설정 경고 얼럿 후 승인 메일 얼럿 노출</t>
  </si>
  <si>
    <t>승인요청 접수 안내 메일 발송</t>
  </si>
  <si>
    <t>Mail - 41</t>
  </si>
  <si>
    <t>Mail - 51</t>
  </si>
  <si>
    <t>예약 시간</t>
  </si>
  <si>
    <t>Mail - 43</t>
  </si>
  <si>
    <t>기준 시간 변경을 통해 현재로부터
2개월 이후의 날짜로 지정하는 경우</t>
  </si>
  <si>
    <t>모든 메일 전송 시, 미리보기 모달 화면 노출</t>
  </si>
  <si>
    <t>Mail - 47</t>
  </si>
  <si>
    <t>예약 시간이 현재 시간 이전인 경우</t>
  </si>
  <si>
    <t>Mail - 44</t>
  </si>
  <si>
    <t>`예약 시간을 현재 시간 이후로 입력해 주세요.` 얼럿 노출</t>
  </si>
  <si>
    <t>Mail - 45</t>
  </si>
  <si>
    <t>Mail - 50</t>
  </si>
  <si>
    <t>외부메일 / 보안 메일 / 메일 바로 전송이 올바르게 수신되지 않음</t>
  </si>
  <si>
    <t>Mail - 48</t>
  </si>
  <si>
    <t>파일 첨부 or
메일 전송 시</t>
  </si>
  <si>
    <t>Mail - 46</t>
  </si>
  <si>
    <t>`파일 업로드 완료 후 진행이 가능합니다.` 얼럿 노출</t>
  </si>
  <si>
    <t>개인 용량 초과 상태(내 메일)</t>
  </si>
  <si>
    <t>중요 메일(!)을 보낼 때 설정 시, 중요 메일 미리보기 화면 노출</t>
  </si>
  <si>
    <t>Mail - 49</t>
  </si>
  <si>
    <t>ㄴ 데이터 백업 및 삭제 도움말 선택 시,
https://helpdesk.dooray.com/share/pages/9wWo-xwiR66BO5LGshgVTg/2895665675343408345
으로 이동됨</t>
  </si>
  <si>
    <t>공용 용량 초과 상태(공용 메일)</t>
  </si>
  <si>
    <t>공용 용량 초과로 해당 기능을 이용할 수 없습니다. 
공용 데이터를 정리하여 여유 공간 확보 후 이용해 주세요.
자세한 내용은 내부 관리자에게 문의해 주세요.
데이터 백업 및 삭제 도움말
모달 노출</t>
  </si>
  <si>
    <t>모든 메일</t>
  </si>
  <si>
    <t>주요 메일만</t>
  </si>
  <si>
    <t>메일 &gt; 쓰기 &gt; 발송 전 미리보기</t>
  </si>
  <si>
    <t>Mail - 53</t>
  </si>
  <si>
    <t>제한된 첨부파일이 업로드된 메일이 올바르게 전송됨</t>
  </si>
  <si>
    <t>Mail - 52</t>
  </si>
  <si>
    <t>Mail - 54</t>
  </si>
  <si>
    <t>Mail - 55</t>
  </si>
  <si>
    <t>수신인에 외부 메일주소가 있을 때 설정 시, 수신인에 외부 메일주소가 있는 메일 미리보기 화면 노출</t>
  </si>
  <si>
    <t>Mail - 57</t>
  </si>
  <si>
    <t>중요메일 + 외부메일주소 설정 시, 중요메일 or 외부 메일주소에게 전송하는 메일 미리보기 화면 노출</t>
  </si>
  <si>
    <t>Mail - 60</t>
  </si>
  <si>
    <t>내부 메일 / 보안 메일 / 메일 바로 전송이 올바르게 수신됨</t>
  </si>
  <si>
    <t xml:space="preserve">파일이 전부 업로드 되지 않은 경우 </t>
  </si>
  <si>
    <t>Mail - 56</t>
  </si>
  <si>
    <t>프로젝트 메일 / 보안 메일 / 메일 바로 전송이 올바르게 수신되지 않음</t>
  </si>
  <si>
    <t>admin &gt; 조직서비스관리 &gt; 메일 설정</t>
  </si>
  <si>
    <t>메일 수/발신 확인</t>
  </si>
  <si>
    <t>제한된 첨부 파일 업로드 후 보내기
(예외설정 계정 X)</t>
  </si>
  <si>
    <t>Mail - 61</t>
  </si>
  <si>
    <t>제한된 첨부 파일 업로드 후 보내기
(예외설정 계정 O)</t>
  </si>
  <si>
    <t>Mail - 58</t>
  </si>
  <si>
    <t>전달금지, 자동삭제 체크박스가 노출 x</t>
  </si>
  <si>
    <t>Mail - 59</t>
  </si>
  <si>
    <t>Mail - 63</t>
  </si>
  <si>
    <t>Mail - 62</t>
  </si>
  <si>
    <t>보안 설정
메일에 대한 보안 설정을 할 수 있습니다.
◎ 일반 ○ 대외비 ○ 기밀
[저장] [취소]</t>
  </si>
  <si>
    <t>설정 &gt; 메일 &gt; 일반 &gt; 쓰기 설정에 맞게 보낸 사람 보기/숨기기 됨(공용 메일의 경우 보기 상태}</t>
  </si>
  <si>
    <t>Mail - 64</t>
  </si>
  <si>
    <t>채널(메신저) 메일 / 보안 메일 / 메일 바로 전송이 올바르게 수신되지 않음</t>
  </si>
  <si>
    <t>Mail - 65</t>
  </si>
  <si>
    <t>내부 메일 / 보안 메일 / 대기 메일(예약 메일)이 올바르게 수신됨</t>
  </si>
  <si>
    <t>Mail - 66</t>
  </si>
  <si>
    <t>외부메일 / 보안 메일 / 대기 메일(예약 메일)이 올바르게 수신되지 않음</t>
  </si>
  <si>
    <t>Mail - 67</t>
  </si>
  <si>
    <t>프로젝트 메일 / 보안 메일 / 대기 메일(예약 메일)이 올바르게 수신되지 않음</t>
  </si>
  <si>
    <t>Mail - 68</t>
  </si>
  <si>
    <t>채널(메신저) 메일 / 보안 메일 / 대기 메일(예약 메일)이 올바르게 수신되지 않음</t>
  </si>
  <si>
    <t>Mail - 69</t>
  </si>
  <si>
    <t>내부 메일 / 개별 발송 / 메일 바로 전송이 올바르게 수신됨</t>
  </si>
  <si>
    <t>Mail - 70</t>
  </si>
  <si>
    <t>외부메일 / 개별 발송 / 메일 바로 전송이 올바르게 수신됨</t>
  </si>
  <si>
    <t>Mail - 71</t>
  </si>
  <si>
    <t>프로젝트 메일 / 개별 발송 / 메일 바로 전송이 올바르게 수신됨</t>
  </si>
  <si>
    <t>Mail - 72</t>
  </si>
  <si>
    <t>채널(메신저) 메일 / 개별 발송 / 메일 바로 전송이 올바르게 수신됨</t>
  </si>
  <si>
    <t>Mail - 73</t>
  </si>
  <si>
    <t>내부 메일 / 개별 발송 / 대기 메일(예약 메일)이 올바르게 수신됨</t>
  </si>
  <si>
    <t>Mail - 74</t>
  </si>
  <si>
    <t>외부메일 / 개별 발송 / 대기 메일(예약 메일)이 올바르게 수신됨</t>
  </si>
  <si>
    <t>Mail - 75</t>
  </si>
  <si>
    <t>프로젝트 메일 / 개별 발송 / 대기 메일(예약 메일)이 올바르게 수신됨</t>
  </si>
  <si>
    <t>Mail - 76</t>
  </si>
  <si>
    <t>채널(메신저) 메일 / 개별 발송 / 대기 메일(예약 메일)이 올바르게 수신됨</t>
  </si>
  <si>
    <t>Mail - 77</t>
  </si>
  <si>
    <t>내부 메일 / 숨은 참조 / 메일 바로 전송이 올바르게 수신됨</t>
  </si>
  <si>
    <t>Mail - 78</t>
  </si>
  <si>
    <t>외부메일 / 숨은 참조 / 메일 바로 전송이 올바르게 수신됨</t>
  </si>
  <si>
    <t>Mail - 79</t>
  </si>
  <si>
    <t>프로젝트 메일 / 숨은 참조 / 메일 바로 전송이 올바르게 수신됨</t>
  </si>
  <si>
    <t>Mail - 80</t>
  </si>
  <si>
    <t>채널(메신저) 메일 / 숨은 참조 / 메일 바로 전송이 올바르게 수신됨</t>
  </si>
  <si>
    <t>Mail - 81</t>
  </si>
  <si>
    <t>내부 메일 / 숨은 참조 / 대기 메일(예약 메일)이 올바르게 수신됨</t>
  </si>
  <si>
    <t>Mail - 82</t>
  </si>
  <si>
    <t>외부메일 / 숨은 참조 / 대기 메일(예약 메일)이 올바르게 수신됨</t>
  </si>
  <si>
    <t>보안 설정</t>
  </si>
  <si>
    <t>프로젝트 메일 / 숨은 참조 / 대기 메일(예약 메일)이 올바르게 수신됨</t>
  </si>
  <si>
    <t>보안</t>
  </si>
  <si>
    <t>채널(메신저) 메일 / 숨은 참조 / 대기 메일(예약 메일)이 올바르게 수신됨</t>
  </si>
  <si>
    <t>보안 선택</t>
  </si>
  <si>
    <t>[보내기] [취소] + 예약설정이 있는 경우, 예약설정도 함께 노출</t>
  </si>
  <si>
    <t>Mail - 86</t>
  </si>
  <si>
    <t>Mail - 84</t>
  </si>
  <si>
    <t>메일 보안 설정 &gt; 메일 보안메일 사용 설정 시, 해당 버튼노출</t>
  </si>
  <si>
    <t>Mail - 83</t>
  </si>
  <si>
    <t>외부메일/첨부파일 설정에 맞게 안내가 노출</t>
  </si>
  <si>
    <t>전달금지, 자동삭제 체크박스가 선택되지 않은 상태로 노출</t>
  </si>
  <si>
    <t>전달금지, 자동삭제(30일 후) 체크박스가 선택된 상태로 노출</t>
  </si>
  <si>
    <t>보내기 우측에 보안 버튼노출</t>
  </si>
  <si>
    <t>대외비</t>
  </si>
  <si>
    <t>Mail - 85</t>
  </si>
  <si>
    <t>체크 박스에 체크를 하면 기본 값이 `30일 후`인 드롭리스트가 노출</t>
  </si>
  <si>
    <t>Mail - 90</t>
  </si>
  <si>
    <t>Mail - 87</t>
  </si>
  <si>
    <t xml:space="preserve">전달 금지 </t>
  </si>
  <si>
    <t>Mail - 88</t>
  </si>
  <si>
    <t>자동 삭제</t>
  </si>
  <si>
    <t>현재 시간 이전으로 예약시간 설정 시, `예약 시간을 현재 시간 이후로 입력해 주세요.` 얼럿 노출</t>
  </si>
  <si>
    <t>체크 박스에 체크를 하면 해당 메일 수신자가 해당 메일에 대한 전달 버튼이 비노출</t>
  </si>
  <si>
    <t>Mail - 89</t>
  </si>
  <si>
    <t>Mail - 93</t>
  </si>
  <si>
    <t>기밀</t>
  </si>
  <si>
    <t>드롭리스트 선택 시, 1,7,30,90 일 후 목록노출되며, 선택된 날자에 맞게 자동 삭제</t>
  </si>
  <si>
    <t>Mail - 91</t>
  </si>
  <si>
    <t>Mail - 92</t>
  </si>
  <si>
    <t>Mail - 94</t>
  </si>
  <si>
    <t>대외비/기밀 설정</t>
  </si>
  <si>
    <t>대외비/기밀 선택</t>
  </si>
  <si>
    <t>안내 내용</t>
  </si>
  <si>
    <t>Mail - 96</t>
  </si>
  <si>
    <t>Mail - 95</t>
  </si>
  <si>
    <t>우측 상단에 대외비 혹은 보안 설정 상세항목노출(일반 제외)</t>
  </si>
  <si>
    <t>Mail - 98</t>
  </si>
  <si>
    <t>최초 발송된 메일의 보안 설정 그대로 유지되며 비활성화 상태로 노출</t>
  </si>
  <si>
    <t>Mail - 100</t>
  </si>
  <si>
    <t>보안 설정 버튼 선택 시, 모달 노출 및 수정 가능함.</t>
  </si>
  <si>
    <t>받는사람이 없으면 `(없음)` 있으면 이름과 주소 모두 노출</t>
  </si>
  <si>
    <t>외부메일/첨부파일이 있는 경우에도 안내 메일노출 x</t>
  </si>
  <si>
    <t>Mail - 97</t>
  </si>
  <si>
    <t>보안 메일 답장/전체 답장/전달</t>
  </si>
  <si>
    <t>안내 설정이 없는 경우</t>
  </si>
  <si>
    <t>보안이 설정되어 있을 때만 노출되며, 전달 금지/삭제 예정 날자 모두 노출</t>
  </si>
  <si>
    <t>Mail - 99</t>
  </si>
  <si>
    <t>안내 설정이 있는 경우</t>
  </si>
  <si>
    <t>해당 메일의 미리보기 화면이 올바르게 노출</t>
  </si>
  <si>
    <t>Mail - 101</t>
  </si>
  <si>
    <t>Mail - 102</t>
  </si>
  <si>
    <t>발송 선택</t>
  </si>
  <si>
    <t>해당 메일이 발송</t>
  </si>
  <si>
    <t>Mail - 103</t>
  </si>
  <si>
    <t>미리보기 화면</t>
  </si>
  <si>
    <t>미리보기 선택</t>
  </si>
  <si>
    <t>Mail - 104</t>
  </si>
  <si>
    <t>보낸 사람에 설정된 메일주소와 이름이 From 영역에 노출</t>
  </si>
  <si>
    <t>취소 or [X] 버튼 선택</t>
  </si>
  <si>
    <t>메일쓰기 페이지로 이동</t>
  </si>
  <si>
    <t>Mail - 105</t>
  </si>
  <si>
    <t>디폴트 포커싱</t>
  </si>
  <si>
    <t>`취소` 버튼에 포커싱되어있는 지 확인</t>
  </si>
  <si>
    <t>Mail - 108</t>
  </si>
  <si>
    <t>Mail - 106</t>
  </si>
  <si>
    <t>Mail - 111</t>
  </si>
  <si>
    <t>첨부파일이 없을 때에는 `없음`으로 노출</t>
  </si>
  <si>
    <t>Mail - 107</t>
  </si>
  <si>
    <t>중요(!) 표시</t>
  </si>
  <si>
    <t>예약 메일일 경우, 삭제 예정 날자가 예약날자 기준으로 올바르게 계산되는 지 확인</t>
  </si>
  <si>
    <t>Mail - 109</t>
  </si>
  <si>
    <t>Mail - 112</t>
  </si>
  <si>
    <t>첨부파일이 있는 경우, 일반과 대용량 파일 목록 및 개수와 용량 노출</t>
  </si>
  <si>
    <t>ㄴ 보내기(예약) 선택 시, 전송 시도됨</t>
  </si>
  <si>
    <t>Mail - 110</t>
  </si>
  <si>
    <t xml:space="preserve">From/To/Cc/Bcc </t>
  </si>
  <si>
    <t>Mail - 113</t>
  </si>
  <si>
    <t>Mail - 114</t>
  </si>
  <si>
    <t>참조, 숨은참조가 없으면 노출X, 있으면 이름과 주소 모두 노출</t>
  </si>
  <si>
    <t>Mail - 115</t>
  </si>
  <si>
    <t>날짜는 오늘을 기준으로 최대 2개월 이내까지 활성화</t>
  </si>
  <si>
    <t>접어보기/ 펼쳐보기 제공안함 (펼친 상태로만 노출)</t>
  </si>
  <si>
    <t>첨부파일 다운로드, 삭제, 웹뷰어 제공되지 않음</t>
  </si>
  <si>
    <t>Mail - 116</t>
  </si>
  <si>
    <t>Mail - 120</t>
  </si>
  <si>
    <t>쓰레기통 아이콘 선택 시, 임시보관 메일이 삭제되며 메일쓰기 페이지가 닫힘</t>
  </si>
  <si>
    <t>Mail - 117</t>
  </si>
  <si>
    <t>Mail - 119</t>
  </si>
  <si>
    <t>예약이 설정되어 있는 경우 하단에 노출</t>
  </si>
  <si>
    <t>하단 바</t>
  </si>
  <si>
    <t>본문 내용 그래도 출력</t>
  </si>
  <si>
    <t>Mail - 118</t>
  </si>
  <si>
    <t>Mail - 121</t>
  </si>
  <si>
    <t>ㄴ 취소 선택 시, 전송 취소되며 메일쓰기 화면으로 돌아감</t>
  </si>
  <si>
    <t>Mail - 122</t>
  </si>
  <si>
    <t>사용자가 설정한 서비스 시간대를 기준으로 세팅됨</t>
  </si>
  <si>
    <t>예약 설정</t>
  </si>
  <si>
    <t>Mail - 123</t>
  </si>
  <si>
    <t>메일 상단바 우측에 hh:mm 에 저장됨 [삭제] 노출</t>
  </si>
  <si>
    <t>자동 저장</t>
  </si>
  <si>
    <t>날짜 선택 시, 달력노출되며 날짜 선택이 가능함.</t>
  </si>
  <si>
    <t>임시저장</t>
  </si>
  <si>
    <t>예약설정된 메일의 경우, 보내기 버튼이 `보내기 예약` 으로 변경되어 노출</t>
  </si>
  <si>
    <t>임시 저장 버튼 선택</t>
  </si>
  <si>
    <t>Mail - 124</t>
  </si>
  <si>
    <t>Mail - 125</t>
  </si>
  <si>
    <t>Mail - 126</t>
  </si>
  <si>
    <t>Mail - 127</t>
  </si>
  <si>
    <t>임시저장 레이아웃</t>
  </si>
  <si>
    <t>임시 저장 시간</t>
  </si>
  <si>
    <t>발송 예약 선택</t>
  </si>
  <si>
    <t>Mail - 128</t>
  </si>
  <si>
    <t>Mail - 129</t>
  </si>
  <si>
    <t>예약 날짜와 기준시간 설정되며 보내기 버튼이 `보내기 예약` 으로 변경</t>
  </si>
  <si>
    <t>임시 저장 삭제</t>
  </si>
  <si>
    <t>발송 예약 모달</t>
  </si>
  <si>
    <t>발송 시간</t>
  </si>
  <si>
    <t>Mail - 130</t>
  </si>
  <si>
    <t>버튼이 `보낸 사람 보기`으로 노출되며, 버튼 선택 시, 보낸 사람노출</t>
  </si>
  <si>
    <t>발송 예약                   X
-------------------------------------------
발송 시간 YYYY-MM-DD HH v MM v
기준 시간 (UTC+HH:MM) 나라명
* 예약 기간: 최대 2개월
* 대용량 첨부 : 메일 발송 시점이 아닌, 작성 시점을 기준으로 보관 및 처리됨
[저장] [취소]</t>
  </si>
  <si>
    <t>Mail - 132</t>
  </si>
  <si>
    <t>Mail - 131</t>
  </si>
  <si>
    <t>Mail - 133</t>
  </si>
  <si>
    <t>기본 시간은 예약 모달을 띄웠을 때 설정 가능할 수 있는 가장 가까운 미래 시간으로 지정</t>
  </si>
  <si>
    <t>Mail - 134</t>
  </si>
  <si>
    <t>예약 수정과 관계없이 이전 예약설정이 유지됨</t>
  </si>
  <si>
    <t>Mail - 137</t>
  </si>
  <si>
    <t>Mail - 135</t>
  </si>
  <si>
    <t>분은 15분 간격으로 제공(00 / 15/ 30 / 45)</t>
  </si>
  <si>
    <t>현재 날짜 이전으로 수동 입력 시 오늘 날짜로 리셋됨</t>
  </si>
  <si>
    <t>Mail - 136</t>
  </si>
  <si>
    <t>오늘 선택 시, 오늘 날짜가 선택됨</t>
  </si>
  <si>
    <t>시간은 1시간 단위로 설정 가능</t>
  </si>
  <si>
    <t>Mail - 138</t>
  </si>
  <si>
    <t>Mail - 139</t>
  </si>
  <si>
    <t>Mail - 141</t>
  </si>
  <si>
    <t>Mail - 143</t>
  </si>
  <si>
    <t>기준시간을 변경하여 2개월 이후의 날짜로 지정하는 경우, `발송 예약은 최대 2개월까지 가능합니다.` 얼럿 노출</t>
  </si>
  <si>
    <t>Mail - 140</t>
  </si>
  <si>
    <t>선택된 메일주소가 From 으로 설정.</t>
  </si>
  <si>
    <t>Mail - 144</t>
  </si>
  <si>
    <t>드롭리스트에서 다른 기준시간 선택 시, 변경되어 설정</t>
  </si>
  <si>
    <t>Mail - 142</t>
  </si>
  <si>
    <t>대용량 첨부/자동 삭제</t>
  </si>
  <si>
    <t>메일 발송 시점이 아닌, 작성 시점을 기준으로 보관/처리</t>
  </si>
  <si>
    <t>발송 예약 레이아웃</t>
  </si>
  <si>
    <t>수신자(받는 사람, 참조, 숨은 참조)의 수가 500명 이하인 경우에만 개별발송이 가능합니다. 노출</t>
  </si>
  <si>
    <t>예약 메일이 취소됨</t>
  </si>
  <si>
    <t>발송 예약 시간</t>
  </si>
  <si>
    <t>Mail - 145</t>
  </si>
  <si>
    <t>[x] 선택</t>
  </si>
  <si>
    <t>Mail - 149</t>
  </si>
  <si>
    <t>Mail - 147</t>
  </si>
  <si>
    <t>Mail - 146</t>
  </si>
  <si>
    <t>예약 레이아웃 선택</t>
  </si>
  <si>
    <t>예약 설정이 올바르게 취소되며 `보내기 예약` 버튼이 `보내기` 으로 변경</t>
  </si>
  <si>
    <t>Mail - 153</t>
  </si>
  <si>
    <t>버튼이 `보낸 사람 숨기기`로 노출되며, 버튼 선택 시, 보낸 사람이 표시</t>
  </si>
  <si>
    <t>지정된 예약이 설정된 상태로 발송 예약 레이아웃 노출</t>
  </si>
  <si>
    <t>보기 상태</t>
  </si>
  <si>
    <t>그룹메일 아이콘 | 부서 메일 | 그룹명 | 메일 주소 [x]</t>
  </si>
  <si>
    <t>`이미 사용중인 이름입니다.` 얼럿 노출되며 등록되지 않음</t>
  </si>
  <si>
    <t>Mail - 148</t>
  </si>
  <si>
    <t>예약시간 편집 후 저장 선택</t>
  </si>
  <si>
    <t>수정된 예약시간이 올바르게 적용됨</t>
  </si>
  <si>
    <t>새 이름을 추가할 수 있는 텍스트박스 활성화됨</t>
  </si>
  <si>
    <t>Mail - 150</t>
  </si>
  <si>
    <t>보낸사람 디폴트</t>
  </si>
  <si>
    <t>보낸 사람 보기/숨기기</t>
  </si>
  <si>
    <t>기본 값 설정(내 메일)</t>
  </si>
  <si>
    <t>Mail - 151</t>
  </si>
  <si>
    <t>숨기기 상태</t>
  </si>
  <si>
    <t>Mail - 152</t>
  </si>
  <si>
    <t>등록된 이름 목록노출</t>
  </si>
  <si>
    <t>그룹메일 아이콘 | 프로젝트 | 메일명 | 프로젝트명 | 메일 주소 [x]</t>
  </si>
  <si>
    <t>내 메일 포커싱</t>
  </si>
  <si>
    <t>메일주소 변경</t>
  </si>
  <si>
    <t>Mail - 154</t>
  </si>
  <si>
    <t>공용메일 포커싱</t>
  </si>
  <si>
    <t>설정 &gt; 메일 &gt; 일반 &gt; 쓰기에 설정되어있는 메일주소/이름이 선택되어 쓰기창이 열림</t>
  </si>
  <si>
    <t>Mail - 155</t>
  </si>
  <si>
    <t>보낸 사람 항상 노출 (포커싱된 공용메일함의 메일주소 / 공용메일 발신자 이름)</t>
  </si>
  <si>
    <t>메일주소 추가 및 삭제</t>
  </si>
  <si>
    <t>메일주소 선택</t>
  </si>
  <si>
    <t>가상 메일 주소</t>
  </si>
  <si>
    <t>설정 &gt; 메일 &gt; 일반 &gt; 쓰기 설정에서 From 메일주소 추가 및 삭제 가능</t>
  </si>
  <si>
    <t>Mail - 156</t>
  </si>
  <si>
    <t>메일 주소 드롭리스트 선택</t>
  </si>
  <si>
    <t>추가된 메일주소 목록노출</t>
  </si>
  <si>
    <t>Mail - 157</t>
  </si>
  <si>
    <t>가상 메일 주소도 목록에 함께 노출</t>
  </si>
  <si>
    <t>메일 전송</t>
  </si>
  <si>
    <t>Mail - 158</t>
  </si>
  <si>
    <t>새 이름 버튼이 비활성화 상태로 노출</t>
  </si>
  <si>
    <t>`+ 새 이름` 선택</t>
  </si>
  <si>
    <t>Mail - 159</t>
  </si>
  <si>
    <t>설정 &gt; 메일 &gt; 일반 &gt; 쓰기 설정에서 From 이름 추가 및 삭제 가능</t>
  </si>
  <si>
    <t>Mail - 160</t>
  </si>
  <si>
    <t>이름 선택</t>
  </si>
  <si>
    <t>Mail - 161</t>
  </si>
  <si>
    <t>우선순위가 연락처 그룹 &gt; 테넌트 멤버 &gt; 최근 사용한 주소 순서로 노출</t>
  </si>
  <si>
    <t>메일주소/이름 변경</t>
  </si>
  <si>
    <t xml:space="preserve">프로필 이미지 | 이름 | 메일주소 | [x] </t>
  </si>
  <si>
    <t>Mail - 162</t>
  </si>
  <si>
    <t>새 이름 추가 시, 동일 이름 추가</t>
  </si>
  <si>
    <t>그룹메일 아이콘 | 메일 그룹 | 그룹명 | 메일 주소 [x]</t>
  </si>
  <si>
    <t>Mail - 163</t>
  </si>
  <si>
    <t>이름 목록이 10개 이상인 경우</t>
  </si>
  <si>
    <t>이름, 메일주소를 입력해주세요.` 라고 노출</t>
  </si>
  <si>
    <t>선택된 이름이 From 으로 설정</t>
  </si>
  <si>
    <t>Mail - 164</t>
  </si>
  <si>
    <t>텍스트 필드 값</t>
  </si>
  <si>
    <t>메일주소 변경 불가</t>
  </si>
  <si>
    <t>변경된 이름으로 전송/수신됨</t>
  </si>
  <si>
    <t>Mail - 165</t>
  </si>
  <si>
    <t>Mail - 166</t>
  </si>
  <si>
    <t>받는 사람 / 참조자</t>
  </si>
  <si>
    <t>필드 선택</t>
  </si>
  <si>
    <t>Mail - 167</t>
  </si>
  <si>
    <t>최근 사용한 사용자</t>
  </si>
  <si>
    <t>빈 프로필 이미지 | 메일주소 | [x]</t>
  </si>
  <si>
    <t>프로젝트 메일</t>
  </si>
  <si>
    <t>Mail - 168</t>
  </si>
  <si>
    <t>멤버/손님/더미 계정</t>
  </si>
  <si>
    <t>Mail - 169</t>
  </si>
  <si>
    <t>Mail - 170</t>
  </si>
  <si>
    <t>사용 경험이 없으면 드롭리스트 노출되지 않음</t>
  </si>
  <si>
    <t>Mail - 184</t>
  </si>
  <si>
    <t>사용자 아이콘으로 노출</t>
  </si>
  <si>
    <t>Mail - 171</t>
  </si>
  <si>
    <t>Mail - 172</t>
  </si>
  <si>
    <t>외부메일</t>
  </si>
  <si>
    <t>Mail - 173</t>
  </si>
  <si>
    <t>드롭리스트 필터</t>
  </si>
  <si>
    <t>프로필 이미지 | 업무계정 | 이름 | 이메일주소 순서로 노출</t>
  </si>
  <si>
    <t>드롭리스트 우측 하단에 전체, 조직도, 주소록 필터 노출</t>
  </si>
  <si>
    <t>임시보관함에서는 연락처 그룹으로 노출</t>
  </si>
  <si>
    <t>Mail - 174</t>
  </si>
  <si>
    <t>사용자 목록에서 삭제됨</t>
  </si>
  <si>
    <t>ㄴ 조직도 선택</t>
  </si>
  <si>
    <t>Mail - 175</t>
  </si>
  <si>
    <t>ㄴ 전체 선택</t>
  </si>
  <si>
    <t>Mail - 176</t>
  </si>
  <si>
    <t xml:space="preserve">테넌트 소속자를 이름, 별명, 이메일 주소, 부서로 검색 가능 </t>
  </si>
  <si>
    <t>조직도+주소록의 사용자 목록노출</t>
  </si>
  <si>
    <t>ㄴ 주소록 선택</t>
  </si>
  <si>
    <t>Mail - 177</t>
  </si>
  <si>
    <t>조직도의 사용자 목록노출</t>
  </si>
  <si>
    <t>테넌트 소속자</t>
  </si>
  <si>
    <t>Mail - 178</t>
  </si>
  <si>
    <t>주소록의 사용자 목록노출</t>
  </si>
  <si>
    <t>Mail - 179</t>
  </si>
  <si>
    <t>드롭리스트 순서</t>
  </si>
  <si>
    <t>Mail - 180</t>
  </si>
  <si>
    <t>검색된 멤버가 드롭리스트에서 노출</t>
  </si>
  <si>
    <t>연락처 그룹 이름 or 주소록 내 사용자명 / 주소로 검색 가능</t>
  </si>
  <si>
    <t>Mail - 181</t>
  </si>
  <si>
    <t>겹치는 사용자</t>
  </si>
  <si>
    <t>Mail - 182</t>
  </si>
  <si>
    <t>`esc`키 선택</t>
  </si>
  <si>
    <t>우선순위 높은 곳 1곳만 노출</t>
  </si>
  <si>
    <t>Mail - 183</t>
  </si>
  <si>
    <t>Mail - 185</t>
  </si>
  <si>
    <t>검색결과 모달이 닫히는 지 확인</t>
  </si>
  <si>
    <t>Mail - 186</t>
  </si>
  <si>
    <t>프로필 이미지 | 이름 | 닉네임 | 직급 | 조직 | 부서 | 이메일주소 순서로 노출</t>
  </si>
  <si>
    <t>Mail - 188</t>
  </si>
  <si>
    <t>프로필 이미지 | 손님 | 이름 | 닉네임 | 이메일주소 순서로 노출</t>
  </si>
  <si>
    <t>더미 계정</t>
  </si>
  <si>
    <t>Mail - 187</t>
  </si>
  <si>
    <t>Mail - 189</t>
  </si>
  <si>
    <t>프로필 이미지 | 이름 | 닉네임 | 조직 | 부서 | 이메일주소 순서로 노출</t>
  </si>
  <si>
    <t>Mail - 193</t>
  </si>
  <si>
    <t>[n] 그룹 아이콘 | 메일 그룹명 &lt; 메일 주소 &gt; x , 초록색으로 노출</t>
  </si>
  <si>
    <t>Mail - 190</t>
  </si>
  <si>
    <t>메일그룹 아이콘 | 메일 그룹 | 메일 그룹명 | 메일 주소 순으로 노출</t>
  </si>
  <si>
    <t>메일그룹 아이콘 | 부서 메일 | 메일 그룹명 | 조직 | 메일 주소 순으로 노출</t>
  </si>
  <si>
    <t>Mail - 191</t>
  </si>
  <si>
    <t>외부메일 UI</t>
  </si>
  <si>
    <t>Mail - 195</t>
  </si>
  <si>
    <t>메일그룹 아이콘 | 프로젝트 | 메일명 | 메일연동 프로젝트명 | 메일주소 순서로 노출</t>
  </si>
  <si>
    <t>내부 사용자 명수가 100명 이상일 때, n 에 `99+` 로 노출</t>
  </si>
  <si>
    <t>이름 &lt;메일주소&gt; [x] , 파란색 으로 노출</t>
  </si>
  <si>
    <t>메일 그룹/부서 메일</t>
  </si>
  <si>
    <t>검색된 연락처 및 연락처 그룹이 드롭리스트에서 노출</t>
  </si>
  <si>
    <t>Mail - 192</t>
  </si>
  <si>
    <t>멤버 / 손님 / 업무 계정</t>
  </si>
  <si>
    <t>이름 &lt;메일주소&gt; [x] , 회색 으로 노출</t>
  </si>
  <si>
    <t>메일명 &lt; 메일주소 &gt; [x], 회색으로 노출</t>
  </si>
  <si>
    <t>Mail - 199</t>
  </si>
  <si>
    <t>Mail - 194</t>
  </si>
  <si>
    <t>Mail - 196</t>
  </si>
  <si>
    <t>Mail - 197</t>
  </si>
  <si>
    <t>[n] | 주소록 아이콘 | 연락처 그룹명 | x, 분홍색으로 노출</t>
  </si>
  <si>
    <t>스페이스를 경계로 각 메일에 대한 태그가 생성.</t>
  </si>
  <si>
    <t>Mail - 198</t>
  </si>
  <si>
    <t>Mail - 202</t>
  </si>
  <si>
    <t>연락처 그룹</t>
  </si>
  <si>
    <t>텍스트를 입력한 후 TAB, ENTER, , , ; 가 토큰 구분자로 적용</t>
  </si>
  <si>
    <t>Mail - 200</t>
  </si>
  <si>
    <t>Mail - 203</t>
  </si>
  <si>
    <t>주소록 아이콘 | 그룹 | 연락처 그룹명 순서로 노출</t>
  </si>
  <si>
    <t>Mail - 206</t>
  </si>
  <si>
    <t>Mail - 201</t>
  </si>
  <si>
    <t>프로필 이미지 | 이름 | 부서명 | 메일 주소순서로 노출</t>
  </si>
  <si>
    <t>Mail - 204</t>
  </si>
  <si>
    <t>Mail - 205</t>
  </si>
  <si>
    <t>외부메일과 동일하게 노출</t>
  </si>
  <si>
    <t>임시보관함</t>
  </si>
  <si>
    <t>Mail - 208</t>
  </si>
  <si>
    <t>연락처 그룹 추가 후 노출</t>
  </si>
  <si>
    <t>보낸 메일함</t>
  </si>
  <si>
    <t>태그가 생성되며, 태그 배경이 분홍색/글씨색이 검은색으로 노출</t>
  </si>
  <si>
    <t>보낸 메일함에서는 해당 그룹 내 멤버 목록이 풀려서 노출</t>
  </si>
  <si>
    <t>메일주소 [편집] [x] , 회색 태그로 노출</t>
  </si>
  <si>
    <t>Mail - 207</t>
  </si>
  <si>
    <t>1개로 치환됨</t>
  </si>
  <si>
    <t>Mail - 216</t>
  </si>
  <si>
    <t>외부메일(메일주소만)</t>
  </si>
  <si>
    <t>숨은 참조 (BCC)에 한하여 외부 도메인이 제한되며 전송 시, 얼럿노출</t>
  </si>
  <si>
    <t>Mail - 209</t>
  </si>
  <si>
    <t>스페이스가 여러 개인 상태</t>
  </si>
  <si>
    <t>Mail - 210</t>
  </si>
  <si>
    <t>이름 &lt;메일주소&gt; [편집] [x] , 회색 태그로 노출</t>
  </si>
  <si>
    <t>여러 개의 이메일 주소 입력</t>
  </si>
  <si>
    <t>제한된 메일주소 입력 시, 초록색상으로 노출되며 올바르게 태그가 삽입됨</t>
  </si>
  <si>
    <t>해당 계정이 올바르게 입력되는 지 확인</t>
  </si>
  <si>
    <t>Mail - 211</t>
  </si>
  <si>
    <t>숨은 참조</t>
  </si>
  <si>
    <t>숨은참조에 모든 메일주소 입력 및 전송이 가능함.</t>
  </si>
  <si>
    <t>Mail - 212</t>
  </si>
  <si>
    <t>외부메일(이름, 메일주소)</t>
  </si>
  <si>
    <t>만료된 메일그룹 입력</t>
  </si>
  <si>
    <t>Mail - 215</t>
  </si>
  <si>
    <t>조직관리&gt;숨은참조 모든메일 허용</t>
  </si>
  <si>
    <t>Mail - 213</t>
  </si>
  <si>
    <t>주소록 연락처가 있는 경우, 주소록 아이콘 노출</t>
  </si>
  <si>
    <t>조직관리&gt;숨은참조 내부 메일만 허용</t>
  </si>
  <si>
    <t>Mail - 214</t>
  </si>
  <si>
    <t>메일주소만 있는 계정</t>
  </si>
  <si>
    <t>예외처리된 도메인의 경우, 숨은참조에서도 정상적으로 입력 가능한지 확인</t>
  </si>
  <si>
    <t>해당 사용자 입력</t>
  </si>
  <si>
    <t>Mail - 217</t>
  </si>
  <si>
    <t>더미 / 카이스트 환경</t>
  </si>
  <si>
    <t>받는사람, 참조, 숨은참조 입력 창 우측에 조직도 버튼노출</t>
  </si>
  <si>
    <t>붉은색상으로 노출되며 올바르게 태그가 삽입됨</t>
  </si>
  <si>
    <t>Mail - 219</t>
  </si>
  <si>
    <t>만료된 메일그룹</t>
  </si>
  <si>
    <t>제한된 메일주소 입력</t>
  </si>
  <si>
    <t>제한된 메일주소</t>
  </si>
  <si>
    <t>Mail - 218</t>
  </si>
  <si>
    <t>제한된 메일주소 입력 시, 붉은색상으로 노출되며 올바르게 태그가 삽입됨</t>
  </si>
  <si>
    <t>수신자가 본인 외 다른 수신자가 비노출</t>
  </si>
  <si>
    <t>만료된 메일 그룹으로 메일 전송</t>
  </si>
  <si>
    <t>권한이 있는 사용자</t>
  </si>
  <si>
    <t>Mail - 222</t>
  </si>
  <si>
    <t>`메일을 보낼 수 없습니다.
사용할 수 없는 이메일 주소가 있습니다.
빨간색으로 표시된 주소는 수정하거나 삭제 후 다시 메일을 보내주세요.`
문구와 함께 메일전송이 취소됨</t>
  </si>
  <si>
    <t>Mail - 220</t>
  </si>
  <si>
    <t>권한이 없는 사용자</t>
  </si>
  <si>
    <t>Mail - 221</t>
  </si>
  <si>
    <t>개별</t>
  </si>
  <si>
    <t>잘못된 이메일 형식</t>
  </si>
  <si>
    <t>해당 메일주소로 메일 전송 시,
`메일을 보낼 수 없습니다.
사용할 수 없는 이메일 주소가 있습니다.
빨간색으로 표시된 주소는 수정하거나 삭제 후 다시 메일을 보내주세요.`
문구와 함께 메일전송이 취소됨</t>
  </si>
  <si>
    <t>Mail - 225</t>
  </si>
  <si>
    <t>Mail - 223</t>
  </si>
  <si>
    <t>잘못된 이메일 주소 입력</t>
  </si>
  <si>
    <t>조직도 사용함 테넌트</t>
  </si>
  <si>
    <t>i버튼 상단에 마우스 커버</t>
  </si>
  <si>
    <t>개별 체크 후 전송</t>
  </si>
  <si>
    <t>제한된 메일 그룹의 경우, 제한된 메일 그룹 허용 사용자에게만 활성화 및 노출</t>
  </si>
  <si>
    <t>Mail - 224</t>
  </si>
  <si>
    <t>Mail - 229</t>
  </si>
  <si>
    <t>얼럿 노출 이후 개별 체크박스가 비활성화 상태로 노출</t>
  </si>
  <si>
    <t>선택 시, 새 창으로 조직도 레이아웃노출</t>
  </si>
  <si>
    <t>ㄴ 확인 선택</t>
  </si>
  <si>
    <t>Mail - 226</t>
  </si>
  <si>
    <t>수신자가 500명 이상</t>
  </si>
  <si>
    <t>개별 메일의 경우 수신자(참조자 포함)는 500명 까지 등록 가능합니다. (메일그룹 내 수신자 포함) 모달 노출</t>
  </si>
  <si>
    <t>Mail - 227</t>
  </si>
  <si>
    <t>주소록의 경우, 주소록에 내 연락처에 연락처가 추가된 사용자에 노출</t>
  </si>
  <si>
    <t>Mail - 228</t>
  </si>
  <si>
    <t>조직도 아이콘 활성화</t>
  </si>
  <si>
    <t>Mail - 233</t>
  </si>
  <si>
    <t>조직도 노출 테넌트</t>
  </si>
  <si>
    <t>조직도창</t>
  </si>
  <si>
    <t>Mail - 230</t>
  </si>
  <si>
    <t>조직도 사용 안함 테넌트</t>
  </si>
  <si>
    <t>본인이 속한 조직이 기본값으로 선택된 상태로 노출</t>
  </si>
  <si>
    <t>Mail - 231</t>
  </si>
  <si>
    <t>조직도 버튼</t>
  </si>
  <si>
    <t>손님 계정에서는 노출 x</t>
  </si>
  <si>
    <t>Mail - 232</t>
  </si>
  <si>
    <t>조직도의 경우, 조직도를 사용하는 테넌트에서만 노출</t>
  </si>
  <si>
    <t>조직도가 열려있는 상태에서는 클리커블하지 않게 노출</t>
  </si>
  <si>
    <t>Mail - 236</t>
  </si>
  <si>
    <t>기존 멤버 선택된 상태로 그대로 유지됨</t>
  </si>
  <si>
    <t>Mail - 235</t>
  </si>
  <si>
    <t>Mail - 237</t>
  </si>
  <si>
    <t>Mail - 234</t>
  </si>
  <si>
    <t>조직도, 메일 그룹, 제한된 메일 그룹, 내 주소록, 검색 필터, 검색창 순서로 노출</t>
  </si>
  <si>
    <t>Mail - 238</t>
  </si>
  <si>
    <t>메일 그룹의 경우, 메일 그룹 사용 테넌트에서만 활성화 및 노출</t>
  </si>
  <si>
    <t>조직도 레이아웃</t>
  </si>
  <si>
    <t>조직 멤버가 많은 경우, 한 페이지에 하위 부서를 제외한 50 명의 사용자가 노출되며, 페이지가 생성</t>
  </si>
  <si>
    <t>Mail - 240</t>
  </si>
  <si>
    <t>Mail - 239</t>
  </si>
  <si>
    <t>Mail - 242</t>
  </si>
  <si>
    <t>기존 멤버 선택이 전체 취소되고 선택된 멤버 목록이 그대로 입력됨</t>
  </si>
  <si>
    <t>조직도가 열려있는 상태에서 메일쓰기가 닫히는 경우 반응이 없는 상태로 유지</t>
  </si>
  <si>
    <t>Mail - 241</t>
  </si>
  <si>
    <t>조직도 목록, 멤버 목록, 선택멤버 목록 순으로 노출</t>
  </si>
  <si>
    <t>Mail - 245</t>
  </si>
  <si>
    <t>조직도(조직도)</t>
  </si>
  <si>
    <t>Mail - 263</t>
  </si>
  <si>
    <t>조직 목록 길이에 맞게 세로 스크롤이 생성/늘어나는 지 확인</t>
  </si>
  <si>
    <t>상단 전체 선택 체크박스가 언체크 상태로 변경됨</t>
  </si>
  <si>
    <t>Mail - 243</t>
  </si>
  <si>
    <t>Mail - 246</t>
  </si>
  <si>
    <t>조직이 열려있는 상태의 경우, 하위조직목록이 닫히며 ▼화살표가 ▶로 변경</t>
  </si>
  <si>
    <t>조직이 닫혀있는 상태의 경우, 하위조직목록이 열리며 ▶화살표가 ▼로 변경</t>
  </si>
  <si>
    <t>`선택할 수 있는 멤버가 없습니다.` 문구 노출</t>
  </si>
  <si>
    <t>조직 내 멤버 없음</t>
  </si>
  <si>
    <t>Mail - 244</t>
  </si>
  <si>
    <t>Mail - 248</t>
  </si>
  <si>
    <t>Mail - 247</t>
  </si>
  <si>
    <t>조직 선택 시, 해당 조직명이 강조되어 노출되며 하위 부서와 조직 멤버 목록노출</t>
  </si>
  <si>
    <t>조직 내 멤버 있음</t>
  </si>
  <si>
    <t xml:space="preserve">페이지가 있는 경우, &lt;. 1, 2, …, &gt; 버튼으로 페이지네이션 </t>
  </si>
  <si>
    <t>Mail - 249</t>
  </si>
  <si>
    <t>체크박스 선택 시, 현재 페이지에 노출되는 하위 부서와 멤버 전체가 선택됨</t>
  </si>
  <si>
    <t>선택 조직의 하위 부서와 조직 멤버 목록노출</t>
  </si>
  <si>
    <t>최상단 체크박스</t>
  </si>
  <si>
    <t>Mail - 254</t>
  </si>
  <si>
    <t>Mail - 250</t>
  </si>
  <si>
    <t>Mail - 252</t>
  </si>
  <si>
    <t>Mail - 251</t>
  </si>
  <si>
    <t>일부 사용자 선택 취소</t>
  </si>
  <si>
    <t>조직/멤버 목록</t>
  </si>
  <si>
    <t>멤버 목록에 `검색 결과가 없습니다.` 문구 노출</t>
  </si>
  <si>
    <t>`상위 부서 메일 선택시 하위 부서 구성원 모두에게 메일이 발송됩니다.` 문구 노출</t>
  </si>
  <si>
    <t>Mail - 253</t>
  </si>
  <si>
    <t>Mail - 255</t>
  </si>
  <si>
    <t>해당 사용자의 하위 부서 프로필 모달노출 x</t>
  </si>
  <si>
    <t>Mail - 256</t>
  </si>
  <si>
    <t>Mail - 257</t>
  </si>
  <si>
    <t>선택된 사용자가 많은 경우, 선택 멤버 목록 레이아웃에 세로 스크롤 생성</t>
  </si>
  <si>
    <t>Mail - 258</t>
  </si>
  <si>
    <t>하위 부서의 경우, 그룹 메일 아이콘과 조직 하위 부서명, 조직 메일주소 순으로 노출</t>
  </si>
  <si>
    <t>프로필 선택</t>
  </si>
  <si>
    <t>하위 부서 선택</t>
  </si>
  <si>
    <t>일반 멤버의 경우, 프로필 이미지, 이름, 별명, 메일 주소, 부서, 직급, 직책 순으로 노출</t>
  </si>
  <si>
    <t>사용자 체크박스가 off상태로 노출되며, 선택 시, 체크/언체크 작동</t>
  </si>
  <si>
    <t>사용자의 프로필 선택 시, 해당 멤버의 프로필 모달노출</t>
  </si>
  <si>
    <t>Mail - 259</t>
  </si>
  <si>
    <t>Mail - 260</t>
  </si>
  <si>
    <t>프로필 닫기</t>
  </si>
  <si>
    <t>프로필 모달 이외의 공간 선택 시, 프로필이 닫힘</t>
  </si>
  <si>
    <t>Mail - 261</t>
  </si>
  <si>
    <t>사용자 체크박스</t>
  </si>
  <si>
    <t>사용자명 &lt;메일주소&gt; [x] 순서로 노출</t>
  </si>
  <si>
    <t>Mail - 266</t>
  </si>
  <si>
    <t>Mail - 262</t>
  </si>
  <si>
    <t>메일주소가 없는 하위부서 선택 후 [&gt;] 선택 시, `선택된 메일 주소가 없습니다.` 모달 노출</t>
  </si>
  <si>
    <t>Mail - 264</t>
  </si>
  <si>
    <t>사용자 미선택 후 [&gt;] 선택 시, `선택된 메일 주소가 없습니다.` 모달 노출</t>
  </si>
  <si>
    <t>받는 사람, 참조, 숨은 참조 3가지 레이아웃으로 분리되어 노출</t>
  </si>
  <si>
    <t>받는 사람, 참조, 숨은 참조 우측에 추가된 사용자 숫자가 노출</t>
  </si>
  <si>
    <t>Mail - 267</t>
  </si>
  <si>
    <t>Mail - 265</t>
  </si>
  <si>
    <t>멤버 목록 상단에 `검색어` 검색 결과 (n)가 노출되고 검색결과와 일치하는 사용자/하위부서 목록 노출</t>
  </si>
  <si>
    <t>사용자 선택 후 [&gt;] 선택 시, 체크박스가 해제되고 해당 영역에 사용자가 추가됨</t>
  </si>
  <si>
    <t>Mail - 268</t>
  </si>
  <si>
    <t>이미 추가된 사용자가 있는 경우, 조직도를 켰을 때 이미 추가된 상태로 노출</t>
  </si>
  <si>
    <t>선택 멤버</t>
  </si>
  <si>
    <t>메일 주소가 없는 그룹이 있는 경우, [&gt;]버튼 선택 시, `메일 주소가 없는 그룹은 하위 그룹 (또는 개인) 으로 추가됩니다.` 모달 노출되며 해당 영역에 사용자가 추가됨</t>
  </si>
  <si>
    <t>사용자가 추가된 상태일 때 버튼이 활성화됨</t>
  </si>
  <si>
    <t>이미 추가된 메일주소가 포함된 경우,  [&gt;]버튼 선택 시 `이미 추가된 이메일 주소 입니다.` 모달 노출되며 추가되지 않은 사용자가 올바르게 추가됨  (없는경우 추가 X)</t>
  </si>
  <si>
    <t>Mail - 269</t>
  </si>
  <si>
    <t>Mail - 277</t>
  </si>
  <si>
    <t>하위 부서</t>
  </si>
  <si>
    <t>Mail - 275</t>
  </si>
  <si>
    <t>Mail - 270</t>
  </si>
  <si>
    <t>[x] 버튼 선택 시, 해당 멤버가 목록에서 제외됨</t>
  </si>
  <si>
    <t>선택 멤버 레이아웃의 가로 길이에 맞게 가로스크롤 생성</t>
  </si>
  <si>
    <t>내부 멤버</t>
  </si>
  <si>
    <t>(사용자명수) 메일아이콘 | 부서명 &lt;메일주소&gt; [x] 순서로 노출</t>
  </si>
  <si>
    <t>Mail - 271</t>
  </si>
  <si>
    <t>Mail - 273</t>
  </si>
  <si>
    <t>메일주소 [x] 순서로 노출</t>
  </si>
  <si>
    <t>Mail - 272</t>
  </si>
  <si>
    <t>선택된 멤버 선택 해제</t>
  </si>
  <si>
    <t>전체삭제 선택 시, 해당 필드의 해당 필드의 사용자가 전체 삭제됨</t>
  </si>
  <si>
    <t>Mail - 274</t>
  </si>
  <si>
    <t>이름이 긴 사용자 선택</t>
  </si>
  <si>
    <t>사용자 여러명 선택</t>
  </si>
  <si>
    <t>Mail - 276</t>
  </si>
  <si>
    <t>전체삭제</t>
  </si>
  <si>
    <t>Mail - 278</t>
  </si>
  <si>
    <t>메일 그룹이 미선택된 상태로 노출되며 `메일 그룹을 선택해주세요` 노출</t>
  </si>
  <si>
    <t>사용자가 추가되지 않은 상태일 때 버튼이 비활성화됨</t>
  </si>
  <si>
    <t>Mail - 279</t>
  </si>
  <si>
    <t>조직도 전체를 대상으로 검색 결과가 노출</t>
  </si>
  <si>
    <t>Mail - 280</t>
  </si>
  <si>
    <t>Mail - 281</t>
  </si>
  <si>
    <t>Mail - 282</t>
  </si>
  <si>
    <t>선택 멤버에 포함된 하위 부서 및 사용자만 To/Cc/Bcc에 입력</t>
  </si>
  <si>
    <t>인플레이스 텍스트</t>
  </si>
  <si>
    <t>조직도 페이지가 닫히면서 기존 쓰기 페이지의 To/Cc/Bcc가 유지됨</t>
  </si>
  <si>
    <t>Mail - 285</t>
  </si>
  <si>
    <t>Mail - 299</t>
  </si>
  <si>
    <t>사용자 : 사용자 이름/조직 :  조직명으로 검색 가능</t>
  </si>
  <si>
    <t>`조직명 및 멤버명 검색` 노출</t>
  </si>
  <si>
    <t>Mail - 283</t>
  </si>
  <si>
    <t>그룹 미선택 후 검색 시, `그룹을 선택 후 검색해주세요.` 모달 노출</t>
  </si>
  <si>
    <t>Mail - 286</t>
  </si>
  <si>
    <t>드롭리스트 &gt; 전체 검색</t>
  </si>
  <si>
    <t>최상단에 [ ] 선택된 메일 그룹명 | N(하위 멤버수) 노출</t>
  </si>
  <si>
    <t>검색 결과 내 페이지네이션이 정상작동되는 지 확인</t>
  </si>
  <si>
    <t>Mail - 284</t>
  </si>
  <si>
    <t>드롭리스트 &gt; 그룹 내 검색</t>
  </si>
  <si>
    <t>Mail - 290</t>
  </si>
  <si>
    <t>Mail - 287</t>
  </si>
  <si>
    <t>그룹 선택 후 검색 시, 선택된 그룹을 대상으로 검색 결과가 노출.</t>
  </si>
  <si>
    <t>드롭리스트는 변경되지만 검색어 / 검색목록은 초기화되지 않는 지 확인</t>
  </si>
  <si>
    <t>검색 결과 있는 경우</t>
  </si>
  <si>
    <t>멤버 목록에서 선택된 멤버와 [x]버튼노출.</t>
  </si>
  <si>
    <t>기간만료 메일그룹</t>
  </si>
  <si>
    <t>Mail - 289</t>
  </si>
  <si>
    <t>Mail - 288</t>
  </si>
  <si>
    <t>검색 결과가 많은 경우</t>
  </si>
  <si>
    <t>테스트 환경 X 
올해 내로 스펙 정리 cc.수리</t>
  </si>
  <si>
    <t>검색 중 드롭리스트 변경</t>
  </si>
  <si>
    <t>Mail - 292</t>
  </si>
  <si>
    <t>Mail - 291</t>
  </si>
  <si>
    <t>조직도(메일 그룹/계층 x)</t>
  </si>
  <si>
    <t>메일 그룹 선택 시, 해당 메일 그룹명이 하이라이팅되며 메일 그룹메일 그룹과 메일 그룹 멤버 목록노출</t>
  </si>
  <si>
    <t>메일 그룹 이름 길이에 맞게 가로 스크롤이 생성/늘어나는 지 확인</t>
  </si>
  <si>
    <t>메일 그룹 목록 길이에 맞게 세로 스크롤이 생성/늘어나는 지 확인</t>
  </si>
  <si>
    <t>체크박스 선택 시, 해당 메일 그룹 전체가 선택됨</t>
  </si>
  <si>
    <t>Mail - 296</t>
  </si>
  <si>
    <t>기간만료된 메일그룹의 경우, 비활성화 상태로 노출되며 우측에 `(기간만료)` 가 노출</t>
  </si>
  <si>
    <t>메일 그룹 선택</t>
  </si>
  <si>
    <t>기간만료된 메일그룹은 선택되지 않음</t>
  </si>
  <si>
    <t>Mail - 293</t>
  </si>
  <si>
    <t>메일 그룹 목록이 많은 경우</t>
  </si>
  <si>
    <t>Mail - 294</t>
  </si>
  <si>
    <t>메일 그룹 이름이 긴 경우</t>
  </si>
  <si>
    <t>Mail - 295</t>
  </si>
  <si>
    <t>Mail - 298</t>
  </si>
  <si>
    <t>메일 그룹 내 멤버 없음</t>
  </si>
  <si>
    <t>Mail - 297</t>
  </si>
  <si>
    <t>메일 그룹 내 멤버 있음</t>
  </si>
  <si>
    <t>Mail - 300</t>
  </si>
  <si>
    <t>Mail - 309</t>
  </si>
  <si>
    <t>상단 전체 선택 체크박스가 언체크상태로 변경됨</t>
  </si>
  <si>
    <t>Mail - 301</t>
  </si>
  <si>
    <t>해당 사용자의 메일 그룹프로필 모달노출 x</t>
  </si>
  <si>
    <t>Mail - 304</t>
  </si>
  <si>
    <t>Mail - 314</t>
  </si>
  <si>
    <t>선택 메일그룹의 하위 메일 그룹/메일그룹, 프로젝트 메일과 메일그룹 멤버 목록노출</t>
  </si>
  <si>
    <t>Mail - 302</t>
  </si>
  <si>
    <t>Mail - 303</t>
  </si>
  <si>
    <t>메일그룹 멤버가 많은 경우, 한 페이지에 메일 그룹, 메일그룹, 프로젝트 메일, 멤버를 포함해 50 명노출되며, 페이지가 생성</t>
  </si>
  <si>
    <t>Mail - 305</t>
  </si>
  <si>
    <t>메일그룹의 경우, 메일 그룹아이콘과 메일그룹 메일 그룹명, 메일 그룹메일주소 순으로 노출</t>
  </si>
  <si>
    <t>Mail - 306</t>
  </si>
  <si>
    <t>프로젝트 메일의 경우, 프로젝트 메일 아이콘과 프로젝트 메일 제목, 메일주소 순으로 노출</t>
  </si>
  <si>
    <t>Mail - 307</t>
  </si>
  <si>
    <t>메일주소 멤버의 경우, 빈 프로필 이미지, 메일주소 순으로 노출</t>
  </si>
  <si>
    <t>Mail - 308</t>
  </si>
  <si>
    <t>멤버, 이메일주소, 메일그룹, 프로젝트 메일 모두 프로필이 정상노출</t>
  </si>
  <si>
    <t>선택된 사용자가 많은 경우, 선택 멤버 목록 레이아웃에 스크롤 생성</t>
  </si>
  <si>
    <t>드롭리스트는 전체검색으로만 유지되며 메일 그룹 전체를 대상으로 검색됨</t>
  </si>
  <si>
    <t>메일 그룹 이름 길이에 맞게 말줄임 노출</t>
  </si>
  <si>
    <t>Mail - 310</t>
  </si>
  <si>
    <t>Mail - 311</t>
  </si>
  <si>
    <t>Mail - 312</t>
  </si>
  <si>
    <t>멤버 목록 상단에 `검색어` 검색 결과 (n)가 노출되고 검색결과와 일치하는 사용자/메일 그룹 목록 노출</t>
  </si>
  <si>
    <t>Mail - 313</t>
  </si>
  <si>
    <t>사용자 미선택 후 [&gt;] 입력 시, 해당 영역에 `선택된 메일 주소가 없습니다.` 문구 노출</t>
  </si>
  <si>
    <t>선택 멤버 목록</t>
  </si>
  <si>
    <t>선택 멤버에 선택된 메일 그룹 및 사용자가 메일 수신인에 입력</t>
  </si>
  <si>
    <t>선택 멤버 레이아웃의 가로 길이에 맞게 말줄임표 노출</t>
  </si>
  <si>
    <t>Mail - 315</t>
  </si>
  <si>
    <t>메일 주소가 없는 그룹이 있는 경우, [&gt;]버튼 선택 시, `메일 주소가 없는 그룹은 하위 그룹 (또는 개인) 으로 추가됩니다.` 문구 노출되며 해당 영역에 사용자가 추가됨</t>
  </si>
  <si>
    <t>이미 추가된 메일주소를 포함하여 경우, `이미 추가된 이메일 주소 입니다.` 문구가 노출되며 추가되지 않은 사용자가 올바르게 추가됨</t>
  </si>
  <si>
    <t>Mail - 316</t>
  </si>
  <si>
    <t>Mail - 317</t>
  </si>
  <si>
    <t>해당 사용자의 프로필 카드가 노출 
손님 : [손님] / 업무 계정 : [업무 계정] 태그 노출,</t>
  </si>
  <si>
    <t>이미 추가된 사용자가 있는 경우, 메일 그룹을 켰을 때 이미 추가된 상태로 노출</t>
  </si>
  <si>
    <t>Mail - 321</t>
  </si>
  <si>
    <t>Mail - 318</t>
  </si>
  <si>
    <t>Mail - 319</t>
  </si>
  <si>
    <t>검색 결과에서 멤버 프로필이 정상노출</t>
  </si>
  <si>
    <t>Mail - 320</t>
  </si>
  <si>
    <t>Mail - 323</t>
  </si>
  <si>
    <t>Mail - 322</t>
  </si>
  <si>
    <t>Mail - 324</t>
  </si>
  <si>
    <t>Mail - 326</t>
  </si>
  <si>
    <t>Mail - 325</t>
  </si>
  <si>
    <t>Mail - 327</t>
  </si>
  <si>
    <t>Mail - 328</t>
  </si>
  <si>
    <t>메일 그룹 페이지가 닫히면서 메일 그룹에서 선택된 사용자가 해제</t>
  </si>
  <si>
    <t>Mail - 331</t>
  </si>
  <si>
    <t>`메일 그룹 검색` 노출</t>
  </si>
  <si>
    <t>메일 그룹 검색</t>
  </si>
  <si>
    <t>만료된 메일 그룹은 검색결과에 노출되지 않는 지 확인</t>
  </si>
  <si>
    <t>멤버의 프로필 선택 시, 해당 멤버의 프로필 모달노출</t>
  </si>
  <si>
    <t>검색어 우측에 [x] 버튼노출</t>
  </si>
  <si>
    <t>Mail - 329</t>
  </si>
  <si>
    <t>만료된 메일 그룹</t>
  </si>
  <si>
    <t>메일 그룹명으로 검색이 가능</t>
  </si>
  <si>
    <t>Mail - 330</t>
  </si>
  <si>
    <t>Mail - 332</t>
  </si>
  <si>
    <t>메일 그룹이 비어있는 상태로 노출되며 `검색 결과가 없습니다.` 문구 노출</t>
  </si>
  <si>
    <t>Mail - 334</t>
  </si>
  <si>
    <t>Mail - 333</t>
  </si>
  <si>
    <t>Mail - 338</t>
  </si>
  <si>
    <t>해당 텍스트와 일치하는 메일 그룹노출되며 검색목록중 최상단 메일 그룹 내 멤버 목록노출</t>
  </si>
  <si>
    <t>Mail - 341</t>
  </si>
  <si>
    <t>최상단에 [ ] 선택된 메일 그룹명 N(하위 멤버수)노출</t>
  </si>
  <si>
    <t>메일그룹명 좌측에 접기/펼치기 아이콘 노출</t>
  </si>
  <si>
    <t>Mail - 335</t>
  </si>
  <si>
    <t>[x]버튼 선택/검색어 삭제</t>
  </si>
  <si>
    <t>그룹을 선택해주세요 텍스트가 노출</t>
  </si>
  <si>
    <t>Mail - 336</t>
  </si>
  <si>
    <t>조직도(메일 그룹/계층 o)</t>
  </si>
  <si>
    <t>하위메일그룹이 있는 경우, 접기/펼치기가 올바르게 작동하는 지 확인</t>
  </si>
  <si>
    <t>Mail - 337</t>
  </si>
  <si>
    <t>메일 그룹이 미선택된 상태로 노출됨</t>
  </si>
  <si>
    <t>Mail - 339</t>
  </si>
  <si>
    <t>Mail - 342</t>
  </si>
  <si>
    <t>Mail - 340</t>
  </si>
  <si>
    <t>하위 메일그룹이 있는 경우</t>
  </si>
  <si>
    <t>일부 사용자 선택 취소 시, 상단 전체 선택 체크박스가 언체크상태로 변경됨</t>
  </si>
  <si>
    <t>하위 메일 그룹을 제외한 만료된 메일 그룹은 검색결과에 노출되지 않는 지 확인</t>
  </si>
  <si>
    <t>해당 그룹메일의 메일 그룹프로필 모달노출 x</t>
  </si>
  <si>
    <t>Mail - 345</t>
  </si>
  <si>
    <t>메일 그룹이 닫혀있는 상태의 경우, 하위 메일 그룹 목록이 열리며 ▶화살표가 ▼로 변경</t>
  </si>
  <si>
    <t>Mail - 343</t>
  </si>
  <si>
    <t>메일 그룹이 열려있는 상태의 경우, 하위 메일 그룹 목록이 닫히며 ▼화살표가 ▶로 변경</t>
  </si>
  <si>
    <t>Mail - 344</t>
  </si>
  <si>
    <t>Mail - 348</t>
  </si>
  <si>
    <t>Mail - 353</t>
  </si>
  <si>
    <t>메일 그룹/메일그룹/프로젝트 메일 선택</t>
  </si>
  <si>
    <t>메일 그룹 미선택</t>
  </si>
  <si>
    <t>메일 그룹 선택 시, 해당 메일 그룹명이 하이라이팅되며 메일 그룹과 멤버 목록 노출</t>
  </si>
  <si>
    <t>Mail - 346</t>
  </si>
  <si>
    <t>Mail - 347</t>
  </si>
  <si>
    <t>`그룹을 선택해주세요` 노출</t>
  </si>
  <si>
    <t>Mail - 349</t>
  </si>
  <si>
    <t>Mail - 352</t>
  </si>
  <si>
    <t>Mail - 351</t>
  </si>
  <si>
    <t>Mail - 350</t>
  </si>
  <si>
    <t>메일 그룹 전체 선택 상태</t>
  </si>
  <si>
    <t>Mail - 355</t>
  </si>
  <si>
    <t>Mail - 354</t>
  </si>
  <si>
    <t>Mail - 358</t>
  </si>
  <si>
    <t>Mail - 356</t>
  </si>
  <si>
    <t>메일그룹의 경우, 메일 그룹아이콘과 메일 그룹명, 메일 그룹메일주소 순으로 노출</t>
  </si>
  <si>
    <t>Mail - 361</t>
  </si>
  <si>
    <t>프로젝트 메일의 경우, 빈 프로필 이미지, 메일주소 순으로 노출됨</t>
  </si>
  <si>
    <t>Mail - 357</t>
  </si>
  <si>
    <t>외부 메일 주소 멤버의 경우, 빈 프로필 이미지, 메일주소 순으로 노출</t>
  </si>
  <si>
    <t>Mail - 360</t>
  </si>
  <si>
    <t>(사용자명수) 메일아이콘 |메일 그룹명 &lt;메일주소&gt; [x] 순서로 노출</t>
  </si>
  <si>
    <t>Mail - 359</t>
  </si>
  <si>
    <t>Mail - 482</t>
  </si>
  <si>
    <t>전체 검색, 그룹 내 검색 두가지 선택지가 있는 지 확인</t>
  </si>
  <si>
    <t>`메일 그룹명 및 멤버명 검색` 노출</t>
  </si>
  <si>
    <t>메일 그룹 전체를 대상으로 검색 결과가 노출</t>
  </si>
  <si>
    <t>Mail - 364</t>
  </si>
  <si>
    <t>Mail - 362</t>
  </si>
  <si>
    <t>Mail - 363</t>
  </si>
  <si>
    <t>Mail - 365</t>
  </si>
  <si>
    <t>사용자 미선택 후 [&gt;] 입력 시, 해당 영역에 `선택된 메일 주소가 없습니다.` 모달 노출</t>
  </si>
  <si>
    <t>Mail - 366</t>
  </si>
  <si>
    <t>Mail - 367</t>
  </si>
  <si>
    <t>하위 메일그룹</t>
  </si>
  <si>
    <t>Mail - 370</t>
  </si>
  <si>
    <t>Mail - 371</t>
  </si>
  <si>
    <t>Mail - 368</t>
  </si>
  <si>
    <t>Mail - 369</t>
  </si>
  <si>
    <t>Mail - 372</t>
  </si>
  <si>
    <t>Mail - 373</t>
  </si>
  <si>
    <t>Mail - 374</t>
  </si>
  <si>
    <t>Mail - 375</t>
  </si>
  <si>
    <t>Mail - 376</t>
  </si>
  <si>
    <t>Mail - 382</t>
  </si>
  <si>
    <t>Mail - 377</t>
  </si>
  <si>
    <t>Mail - 379</t>
  </si>
  <si>
    <t>Mail - 378</t>
  </si>
  <si>
    <t>선택 멤버에 포함된 메일 그룹 및 사용자만 To/Cc/Bcc에 입력</t>
  </si>
  <si>
    <t>Mail - 383</t>
  </si>
  <si>
    <t>Mail - 385</t>
  </si>
  <si>
    <t>선택 연락처 그룹 내 연락처 목록노출</t>
  </si>
  <si>
    <t>Mail - 380</t>
  </si>
  <si>
    <t>메일 그룹 : 메일 그룹명or메일주소 / 사용자 : 사용자명으로 검색 가능</t>
  </si>
  <si>
    <t>Mail - 381</t>
  </si>
  <si>
    <t>Mail - 386</t>
  </si>
  <si>
    <t>메일그룹 목록에서 검색텍스트와 일치하는 텍스트가 파란색으로 노출/포커싱 노출</t>
  </si>
  <si>
    <t>위치 찾기 선택 시, 좌측 메일그룹 목록에서 해당 메일그룹 위치가 하이라이팅됨</t>
  </si>
  <si>
    <t>Mail - 384</t>
  </si>
  <si>
    <t>별표 연락처, 내 연락처 순서로 노출</t>
  </si>
  <si>
    <t>검색 결과 목록</t>
  </si>
  <si>
    <t>Mail - 387</t>
  </si>
  <si>
    <t>Mail - 393</t>
  </si>
  <si>
    <t>Mail - 388</t>
  </si>
  <si>
    <t>Mail - 390</t>
  </si>
  <si>
    <t>Mail - 389</t>
  </si>
  <si>
    <t>Mail - 391</t>
  </si>
  <si>
    <t>레거시는 스펙 有
리뉴얼은 스펙 없애는건지 아직 반영이 안된건지 확인필요</t>
  </si>
  <si>
    <t>메일 그룹 (하위 메일 그룹x) 의 경우, 우측에 위치 찾기 버튼이 올바르게 노출</t>
  </si>
  <si>
    <t>Mail - 392</t>
  </si>
  <si>
    <t>제한된 메일그룹 노출</t>
  </si>
  <si>
    <t>Mail - 394</t>
  </si>
  <si>
    <t>메일 그룹이 유지되고 `검색 결과가 없습니다.` 문구 노출</t>
  </si>
  <si>
    <t>조직도 (제한된 메일 그룹)</t>
  </si>
  <si>
    <t>Mail - 396</t>
  </si>
  <si>
    <t>허용된 사용자에게서만 노출</t>
  </si>
  <si>
    <t>Mail - 395</t>
  </si>
  <si>
    <t>`권한이 부여된 사용자에게만 노출되는 메일 그룹입니다.` 문구 노출</t>
  </si>
  <si>
    <t>Mail - 397</t>
  </si>
  <si>
    <t>Mail - 398</t>
  </si>
  <si>
    <t>Mail - 399</t>
  </si>
  <si>
    <t>Mail - 400</t>
  </si>
  <si>
    <t>Mail - 401</t>
  </si>
  <si>
    <t>Mail - 402</t>
  </si>
  <si>
    <t>Mail - 403</t>
  </si>
  <si>
    <t>Mail - 404</t>
  </si>
  <si>
    <t>Mail - 405</t>
  </si>
  <si>
    <t>Mail - 406</t>
  </si>
  <si>
    <t>Mail - 407</t>
  </si>
  <si>
    <t>Mail - 408</t>
  </si>
  <si>
    <t>Mail - 409</t>
  </si>
  <si>
    <t>Mail - 410</t>
  </si>
  <si>
    <t>Mail - 411</t>
  </si>
  <si>
    <t>Mail - 412</t>
  </si>
  <si>
    <t>Mail - 413</t>
  </si>
  <si>
    <t>Mail - 414</t>
  </si>
  <si>
    <t>Mail - 415</t>
  </si>
  <si>
    <t>Mail - 416</t>
  </si>
  <si>
    <t>Mail - 417</t>
  </si>
  <si>
    <t>Mail - 418</t>
  </si>
  <si>
    <t>Mail - 419</t>
  </si>
  <si>
    <t>Mail - 420</t>
  </si>
  <si>
    <t>Mail - 423</t>
  </si>
  <si>
    <t>Mail - 421</t>
  </si>
  <si>
    <t>Mail - 424</t>
  </si>
  <si>
    <t>(사용자명수) 메일아이콘 | 메일 그룹명 &lt;메일주소&gt; [x] 순서로 노출</t>
  </si>
  <si>
    <t>최상단에 [ ] 연락처 그룹명 i 버튼노출되며 멤버목록이 정상노출</t>
  </si>
  <si>
    <t>Mail - 422</t>
  </si>
  <si>
    <t>Mail - 425</t>
  </si>
  <si>
    <t>Mail - 426</t>
  </si>
  <si>
    <t>Mail - 427</t>
  </si>
  <si>
    <t>Mail - 428</t>
  </si>
  <si>
    <t>Mail - 429</t>
  </si>
  <si>
    <t>연락처 그룹 목록</t>
  </si>
  <si>
    <t>Mail - 430</t>
  </si>
  <si>
    <t>Mail - 432</t>
  </si>
  <si>
    <t>Mail - 431</t>
  </si>
  <si>
    <t>선택 멤버에 선택된 메일 그룹 및사용자만 To/Cc/Bcc에 입력</t>
  </si>
  <si>
    <t>Mail - 435</t>
  </si>
  <si>
    <t>Mail - 433</t>
  </si>
  <si>
    <t>`제한된 메일 그룹명 검색` 노출</t>
  </si>
  <si>
    <t>Mail - 434</t>
  </si>
  <si>
    <t>Mail - 436</t>
  </si>
  <si>
    <t>계층 X 그룹 특징인지 확인</t>
  </si>
  <si>
    <t>조직도(내 주소록)</t>
  </si>
  <si>
    <t>Mail - 437</t>
  </si>
  <si>
    <t>Mail - 440</t>
  </si>
  <si>
    <t>해당 텍스트와 일치하는 메일 그룹노출되며 검색 목록 중 최상단 메일 그룹 내 멤버 목록노출</t>
  </si>
  <si>
    <t>Mail - 438</t>
  </si>
  <si>
    <t>Mail - 441</t>
  </si>
  <si>
    <t>메일 그룹명, 설명, 메일 주소, 멤버 목록으로 노출</t>
  </si>
  <si>
    <t>연락처 그룹 여부와 관계없이 화살표 노출됨</t>
  </si>
  <si>
    <t>Mail - 439</t>
  </si>
  <si>
    <t>내 연락처 그룹 접기/펼치기</t>
  </si>
  <si>
    <t>연락처 그룹 목록 길이에 맞게 세로 스크롤이 생성/늘어나는 지 확인</t>
  </si>
  <si>
    <t>선택한 태그의 테두리가 볼드되며 포커싱됨</t>
  </si>
  <si>
    <t>Mail - 442</t>
  </si>
  <si>
    <t>연락처 그룹이 닫혀있는 상태의 경우, 하위연락처 그룹목록이 열리며 ▶화살표가 ▼로 변경</t>
  </si>
  <si>
    <t>Mail - 446</t>
  </si>
  <si>
    <t>연락처 그룹이 열려있는 상태의 경우, 하위연락처 그룹목록이 닫히며 ▼화살표가 ▶로 변경</t>
  </si>
  <si>
    <t>연락처 그룹 선택</t>
  </si>
  <si>
    <t>Mail - 443</t>
  </si>
  <si>
    <t>Mail - 445</t>
  </si>
  <si>
    <t>Mail - 444</t>
  </si>
  <si>
    <t>연락처 그룹 내 멤버 없음</t>
  </si>
  <si>
    <t>연락처 그룹 선택 시, 해당 연락처 그룹명이 포커싱 처리되며 연락처 그룹, 메일 그룹, 부서 메일과 연락처 그룹 멤버 목록노출</t>
  </si>
  <si>
    <t>이메일 주소가 있는 멤버가 있는 별표 연락처 및 연락처 그룹에서 활성화됨</t>
  </si>
  <si>
    <t>Mail - 448</t>
  </si>
  <si>
    <t>연락처 그룹 내 멤버 있음</t>
  </si>
  <si>
    <t>Mail - 450</t>
  </si>
  <si>
    <t>Mail - 452</t>
  </si>
  <si>
    <t>`이메일 주소가 없는 연락처는 선택 할 수 없습니다.` 문구 노출</t>
  </si>
  <si>
    <t>Mail - 447</t>
  </si>
  <si>
    <t>사용자 이름, 이메일 주소로 검색 가능</t>
  </si>
  <si>
    <t>이메일 주소가 있는 멤버가 없는 별표연락처 및 내 연락처, 연락처 그룹에서 체크박스가 비활성화됨 (checked상태)</t>
  </si>
  <si>
    <t>레거시에서는 아예 비활성화되어있는데, 리뉴얼에서는 체크상태입니다.</t>
  </si>
  <si>
    <t>Mail - 449</t>
  </si>
  <si>
    <t>체크박스 선택 시 해당 목록 내 이메일 주소가 있는 멤버가 전체 선택됨</t>
  </si>
  <si>
    <t>Mail - 454</t>
  </si>
  <si>
    <t>Mail - 451</t>
  </si>
  <si>
    <t>연락처 그룹/주소록 목록</t>
  </si>
  <si>
    <t>주소록의 경우 이름, 메일주소, 회사, 부서, 직급 중 있는 내용 순으로 노출</t>
  </si>
  <si>
    <t>Mail - 456</t>
  </si>
  <si>
    <t>Mail - 453</t>
  </si>
  <si>
    <t>Mail - 455</t>
  </si>
  <si>
    <t>연락처 그룹 멤버가 많은 경우, 한 페이지에 50명의 연락처가 노출되며, 페이지가 생성</t>
  </si>
  <si>
    <t>Mail - 457</t>
  </si>
  <si>
    <t>Mail - 460</t>
  </si>
  <si>
    <t>Mail - 458</t>
  </si>
  <si>
    <t>Mail - 459</t>
  </si>
  <si>
    <t>메일 주소가 없는 사용자의 경우, 체크박스가 딤드처리되어 추가가 불가능함</t>
  </si>
  <si>
    <t>Mail - 461</t>
  </si>
  <si>
    <t>Mail - 462</t>
  </si>
  <si>
    <t>Mail - 464</t>
  </si>
  <si>
    <t>Mail - 465</t>
  </si>
  <si>
    <t>Mail - 466</t>
  </si>
  <si>
    <t>드롭리스트는 전체검색으로만 유지되며 내 주소록 전체를 대상으로 검색됨</t>
  </si>
  <si>
    <t>Mail - 463</t>
  </si>
  <si>
    <t>(사용자명수) 주소록 아이콘 | 연락처 그룹 &lt;메일주소&gt; [x] 순서로 노출</t>
  </si>
  <si>
    <t>Mail - 467</t>
  </si>
  <si>
    <t>Mail - 468</t>
  </si>
  <si>
    <t>Mail - 469</t>
  </si>
  <si>
    <t>Mail - 470</t>
  </si>
  <si>
    <t>Mail - 471</t>
  </si>
  <si>
    <t>Mail - 472</t>
  </si>
  <si>
    <t>Mail - 475</t>
  </si>
  <si>
    <t>Mail - 473</t>
  </si>
  <si>
    <t>Mail - 476</t>
  </si>
  <si>
    <t>`이름 및 이메일 검색` 노출</t>
  </si>
  <si>
    <t>Mail - 474</t>
  </si>
  <si>
    <t>선택한 태그가 좌/우측 태그가 포커싱됨</t>
  </si>
  <si>
    <t>Mail - 477</t>
  </si>
  <si>
    <t>태그 1회 선택</t>
  </si>
  <si>
    <t>연락처 그룹 전체가 그대로 노출되며 `검색 결과가 없습니다.` 문구 노출</t>
  </si>
  <si>
    <t>사용자 태그 편집</t>
  </si>
  <si>
    <t>올바르지 않은 메일</t>
  </si>
  <si>
    <t>연락처 그룹 전체가 그대로 노출되며 상단바에 상단에 `검색어` 검색 결과 (n)가 노출되고 검색결과 사용자 목록노출</t>
  </si>
  <si>
    <t>Mail - 478</t>
  </si>
  <si>
    <t>Mail - 479</t>
  </si>
  <si>
    <t>Mail - 498</t>
  </si>
  <si>
    <t>기선택된 태그와 새로 선택된 태그만 선택</t>
  </si>
  <si>
    <t>Mail - 483</t>
  </si>
  <si>
    <t>사용자 선택시 해당 사용자 프로필 레이아웃노출</t>
  </si>
  <si>
    <t>선택 후 좌우 키보드 선택</t>
  </si>
  <si>
    <t>태그 2회 선택</t>
  </si>
  <si>
    <t>일반 멤버/손님/업무계정/더미/외부계정</t>
  </si>
  <si>
    <t>Mail - 488</t>
  </si>
  <si>
    <t>Mail - 480</t>
  </si>
  <si>
    <t>Mail - 484</t>
  </si>
  <si>
    <t>더블클릭해도 반응이 없움</t>
  </si>
  <si>
    <t>Mail - 481</t>
  </si>
  <si>
    <t>메일주소 선택 시, 프로필 레이아웃 비노출</t>
  </si>
  <si>
    <t>메일 그룹, 부서 메일</t>
  </si>
  <si>
    <t>멤버목록 중 외부메일의 경우, 프로필 이미지 | 이메일주소 순서로 노출</t>
  </si>
  <si>
    <t>Mail - 485</t>
  </si>
  <si>
    <t>Mail - 486</t>
  </si>
  <si>
    <t>멤버목록 중 일반멤버의 경우, 프로필 이미지 | 이름 | 닉네임 | 이메일주소 순서로 노출</t>
  </si>
  <si>
    <t>전화번호/SMS 전송 시, 앱 푸시를 실패하였습니다. 설정에서 푸시 알림을 승인해주세요 얼럿 노출</t>
  </si>
  <si>
    <t>멤버목록 중 메일 그룹, 부서 메일 의 경우, 그룹 아이콘 | 메일 그룹명 | 메일 주소 순으로 노출</t>
  </si>
  <si>
    <t>Mail - 487</t>
  </si>
  <si>
    <t>전화번호 or 휴대전화 or 이메일 주소 우측 복사 버튼 선택</t>
  </si>
  <si>
    <t>메일 연동 프로젝트명, 메일명, 메일주소 순서로 노출</t>
  </si>
  <si>
    <t>사용자가 많은 경우 스크롤 노출</t>
  </si>
  <si>
    <t>Mail - 490</t>
  </si>
  <si>
    <t>이름 &lt;메일주소&gt; 형태로 사용자 목록노출되며 많은 경우 스크롤 노출</t>
  </si>
  <si>
    <t>멤버 중 메일주소가 없는 경우, 이름만 노출</t>
  </si>
  <si>
    <t>Mail - 489</t>
  </si>
  <si>
    <t>프로젝트 그룹</t>
  </si>
  <si>
    <t>메일 그룹, 부서 메일이 포함된 경우 해당 메일 그룹, 부서 메일 모달 화면 노출</t>
  </si>
  <si>
    <t>Mail - 491</t>
  </si>
  <si>
    <t>Mail - 492</t>
  </si>
  <si>
    <t>연락처 그룹명, 멤버목록 순서로 노출</t>
  </si>
  <si>
    <t>Mail - 493</t>
  </si>
  <si>
    <t>Mail - 506</t>
  </si>
  <si>
    <t>프로필 레이아웃이 닫히며 내용이 복사됨</t>
  </si>
  <si>
    <t>Mail - 494</t>
  </si>
  <si>
    <t>Mail - 504</t>
  </si>
  <si>
    <t>새 창으로 해당 사용자가 받는 사람으로 설정된 메일쓰기 페이지가 노출</t>
  </si>
  <si>
    <t>멤버 선택 시 프로필 레이아웃 비노출</t>
  </si>
  <si>
    <t>Mail - 499</t>
  </si>
  <si>
    <t>해당 사용자에게 메시지를 보낼 수 있는 모달노출</t>
  </si>
  <si>
    <t>Mail - 495</t>
  </si>
  <si>
    <t>SMS 버튼 선택</t>
  </si>
  <si>
    <t>프로필 사진, 이름, 직급, 닉네임, 부서/직책, 테넌트명(조직명), 사내번호, 메일주소, 휴대전화, 업무시간, 메일, 일정, 업무, 주소록 버튼 순으로 노출</t>
  </si>
  <si>
    <t>Mail - 496</t>
  </si>
  <si>
    <t>업무 버튼</t>
  </si>
  <si>
    <t>두레이 앱에서 메시지를 보낼 수 있는 푸시가 노출</t>
  </si>
  <si>
    <t>Mail - 497</t>
  </si>
  <si>
    <t>전화번호 or 휴대전화 선택</t>
  </si>
  <si>
    <t>`휴대폰으로 번호를 전송하였습니다.` 토스트 팝업과 함께 두레이 앱에서 해당 사용자에게 전화 가능한 푸시가 노출</t>
  </si>
  <si>
    <t>이메일 주소 or  메일 버튼 선택</t>
  </si>
  <si>
    <t>앱 미설치</t>
  </si>
  <si>
    <t>Mail - 511</t>
  </si>
  <si>
    <t>Mail - 500</t>
  </si>
  <si>
    <t>ㄴ 내 폰으로 보내기</t>
  </si>
  <si>
    <t>최대 2000byte까지 텍스트 입력이 가능하며, 초과 시, 보내기 버튼이 비활성화됨</t>
  </si>
  <si>
    <t>Mail - 501</t>
  </si>
  <si>
    <t>ㄴ 취소 or X</t>
  </si>
  <si>
    <t>앱 미설치 및 알림을끈상태 작동 확인필요</t>
  </si>
  <si>
    <t>Mail - 502</t>
  </si>
  <si>
    <t>sms보내기가 취소되며 모달이 닫힘</t>
  </si>
  <si>
    <t>Mail - 505</t>
  </si>
  <si>
    <t>Mail - 503</t>
  </si>
  <si>
    <t>앱 알림을 끈 상태</t>
  </si>
  <si>
    <t>연락처 그룹 / 메일 그룹 / 부서 메일</t>
  </si>
  <si>
    <t>Mail - 508</t>
  </si>
  <si>
    <t>전화번호/SMS 전송 시, 앱 푸시를 실패하였습니다. Dooray! 또는 메신저 앱을 설치 후 푸시 알림을 승인해주세요. 라는 얼럿과 앱 다운로드 링크가 노출</t>
  </si>
  <si>
    <t>일정 버튼</t>
  </si>
  <si>
    <t>범위설정된 텍스트 폰트 색상과 일치하는 색상이 기본 상태인지 확인</t>
  </si>
  <si>
    <t>해당 사용자가 주소록에 추가되어 있는 경우 노출되며, 연락처 편집 모달노출</t>
  </si>
  <si>
    <t>해당 사용자가 필수 참석자인 일정쓰기 페이지가 노출</t>
  </si>
  <si>
    <t>주소록 선택</t>
  </si>
  <si>
    <t>해당 사용자가 담당자인 업무쓰기 페이지가 노출 (내 프로젝트)</t>
  </si>
  <si>
    <t>Mail - 507</t>
  </si>
  <si>
    <t>사용자가 사업자등록증을 업로드 하고 신청하면 운영에서 확인 후 외부메일 발송 권한 부여(2차 스펙)</t>
  </si>
  <si>
    <t>해당 사용자가 주소록에 추가되어있지 않은 경우, 노출되며, 주소록 추가 모달노출</t>
  </si>
  <si>
    <t>Mail - 512</t>
  </si>
  <si>
    <t>Mail - 510</t>
  </si>
  <si>
    <t>중복된 메일주소/사용자의 경우, 중복처리되어 한명으로 노출</t>
  </si>
  <si>
    <t>선택된 태그를 ctrl+태그 선택 시, 해당 태그만 선택 해제됨</t>
  </si>
  <si>
    <t>해당 그룹 내 사용자 목록이 풀려서 노출</t>
  </si>
  <si>
    <t>Mail - 509</t>
  </si>
  <si>
    <t>포함된 사용자 숫자 선택</t>
  </si>
  <si>
    <t>선택된 모든 태그가 지워지며 앞 태그가 선택됨</t>
  </si>
  <si>
    <t>Mail - 517</t>
  </si>
  <si>
    <t>태그 선택</t>
  </si>
  <si>
    <t>그룹 내 메일그룹, 손님, 멤버 등 상태와 맞게 태그 노출.(색상, 레이아웃 등)</t>
  </si>
  <si>
    <t>Mail - 513</t>
  </si>
  <si>
    <t>Mail - 514</t>
  </si>
  <si>
    <t>메일 그룹 or 부서 메일로 변경 시 초록색으로 변경 및 편집 아이콘 삭제</t>
  </si>
  <si>
    <t>Mail - 516</t>
  </si>
  <si>
    <t>같은 범위의 전체 태그가 선택 (ex. 받는사람 =&gt; 받는사람 내 전체태그 선택됨)</t>
  </si>
  <si>
    <t>Ctrl + 태그 선택</t>
  </si>
  <si>
    <t>기선택된 태그부터 새로 선택된 태그와 그 사이 태그가 모두 선택</t>
  </si>
  <si>
    <t>선택된 모든 태그가 지워지며 뒤 태그가 선택됨</t>
  </si>
  <si>
    <t>Mail - 515</t>
  </si>
  <si>
    <t>Shift + 태그 선택</t>
  </si>
  <si>
    <t>태그 선택 해제</t>
  </si>
  <si>
    <t>태그 삭제/이동</t>
  </si>
  <si>
    <t>delete</t>
  </si>
  <si>
    <t>빈 칸이나 다른 태그 선택 시, 올바르게 태그 선택이 해제됨</t>
  </si>
  <si>
    <t>Mail - 529</t>
  </si>
  <si>
    <t>Mail - 518</t>
  </si>
  <si>
    <t>backspace</t>
  </si>
  <si>
    <t>해당 태그가 지워지며 다른 태그 선택 X</t>
  </si>
  <si>
    <t>Mail - 519</t>
  </si>
  <si>
    <t>붙여넣기가 이상하다</t>
  </si>
  <si>
    <t>해당 메일태그 우측에만 편집 아이콘노출</t>
  </si>
  <si>
    <t>순서 변경하기</t>
  </si>
  <si>
    <t>Mail - 520</t>
  </si>
  <si>
    <t>태그 우측 [x] 선택</t>
  </si>
  <si>
    <t>텍스트 입력 중에 ESC키를 누르면 입력하던 텍스트가 반영됨</t>
  </si>
  <si>
    <t>드래그 앤 드롭으로 선택된 모든 태그가 To/Cc/Bcc로 이동</t>
  </si>
  <si>
    <t>선택된 모든 태그가 복사, 붙여넣기 됨</t>
  </si>
  <si>
    <t>Ctrl + c / Ctrl + v</t>
  </si>
  <si>
    <t>Mail - 521</t>
  </si>
  <si>
    <t>드래그 앤 드롭으로 선택된 모든 태그 순서가 변경</t>
  </si>
  <si>
    <t>Mail - 522</t>
  </si>
  <si>
    <t>Mail - 523</t>
  </si>
  <si>
    <t>태그 이동하기</t>
  </si>
  <si>
    <t>편집 중 esc, tab, enter</t>
  </si>
  <si>
    <t>태그 내용 편집</t>
  </si>
  <si>
    <t>Mail - 528</t>
  </si>
  <si>
    <t>Mail - 524</t>
  </si>
  <si>
    <t>올바르지 않은 메일주소로 변경 시, 붉은색으로 변경</t>
  </si>
  <si>
    <t>외부메일, 올바르지 않은 메일</t>
  </si>
  <si>
    <t>전체 500명(받는사람, 참조, 숨은참조 포함)</t>
  </si>
  <si>
    <t>Mail - 525</t>
  </si>
  <si>
    <t>해당 이메일 주소를 편집할 수 있음</t>
  </si>
  <si>
    <t>Mail - 527</t>
  </si>
  <si>
    <t>Mail - 526</t>
  </si>
  <si>
    <t>외부메일주소로 변경 시 회색으로 변경</t>
  </si>
  <si>
    <t>태그 내 메일주소 편집</t>
  </si>
  <si>
    <t>Mail - 530</t>
  </si>
  <si>
    <t>300자까지 입력하면 더 이상 입력되지 않는지 확인</t>
  </si>
  <si>
    <t>내부 메일주소로 변경 시 하늘색으로 변경 및 편집 아이콘 삭제</t>
  </si>
  <si>
    <t>기작성된 멤버가 삭제되고 마지막에 다시 추가됨</t>
  </si>
  <si>
    <t>Mail - 531</t>
  </si>
  <si>
    <t>Mail - 532</t>
  </si>
  <si>
    <t>숨은참조</t>
  </si>
  <si>
    <t>동시 대량 발송으로 타사 IP 블럭 이력 존재</t>
  </si>
  <si>
    <t>분당 40통 제한</t>
  </si>
  <si>
    <t>기작성된 주소 재추가</t>
  </si>
  <si>
    <t>프로젝트 메일로 변경 시, 회색으로 (메일명 &lt;메일주소&gt;)변경 및 편집 아이콘 삭제</t>
  </si>
  <si>
    <t>숨은 참조 버튼</t>
  </si>
  <si>
    <t>고객 별도 요청시 확인하고 외부메일 열어줌</t>
  </si>
  <si>
    <t>숨은참조 버튼 선택</t>
  </si>
  <si>
    <t>숨은참조 버튼 확인</t>
  </si>
  <si>
    <t>Mail - 534</t>
  </si>
  <si>
    <t>Mail - 533</t>
  </si>
  <si>
    <t>참조 가장 우측에 노출</t>
  </si>
  <si>
    <t>중요 버튼</t>
  </si>
  <si>
    <t>숨은참조 노출 상태</t>
  </si>
  <si>
    <t>Mail - 538</t>
  </si>
  <si>
    <t>Mail - 535</t>
  </si>
  <si>
    <t>제목 우측에 중요 버튼노출 (default : 미체크)</t>
  </si>
  <si>
    <t>중요</t>
  </si>
  <si>
    <t>숨은 참조 숨기기가 불가능함</t>
  </si>
  <si>
    <t>Mail - 539</t>
  </si>
  <si>
    <t>Mail - 536</t>
  </si>
  <si>
    <t>무료가입 테넌트</t>
  </si>
  <si>
    <t>Mail - 544</t>
  </si>
  <si>
    <t>Mail - 537</t>
  </si>
  <si>
    <t>중요 버튼 선택 후 메일 전송</t>
  </si>
  <si>
    <t>수신자/발신자 모두 중요로 노출</t>
  </si>
  <si>
    <t>제목 작성</t>
  </si>
  <si>
    <t>`제목을 입력해주세요` 노출</t>
  </si>
  <si>
    <t>제목을 300자까지 입력 가능</t>
  </si>
  <si>
    <t>300자 초과 입력</t>
  </si>
  <si>
    <t>Mail - 540</t>
  </si>
  <si>
    <t>수신/발신 제한</t>
  </si>
  <si>
    <t>Mail - 541</t>
  </si>
  <si>
    <t>Free</t>
  </si>
  <si>
    <t>Freetrial</t>
  </si>
  <si>
    <t>공공메일</t>
  </si>
  <si>
    <t>외부메일에게 메일 발송</t>
  </si>
  <si>
    <t>ETRI때문</t>
  </si>
  <si>
    <t>`무료체험 기간 중에는 외부 계정으로 메일을 발송할 수 없습니다. 입력 주소를 확인 후 다시 시도해주세요.` 문구 노출</t>
  </si>
  <si>
    <t>Mail - 542</t>
  </si>
  <si>
    <t>발송 제한 설정 상태</t>
  </si>
  <si>
    <t>Mail - 543</t>
  </si>
  <si>
    <t>일시정지/정지 계정사용자를 포함하여 여러명에게 메일전송</t>
  </si>
  <si>
    <t>`Free 상품은 사업자등록증 인증 후 외부 메일을 발송 할 수 있습니다.
dooray@nhn.com으로 사업자등록증 사본을 보내주세요.
조직관리자가 아닌 경우 조직관리자에게 문의해 주세요.` 모달 노출</t>
  </si>
  <si>
    <t>외부메일 발송제한(1순위)</t>
  </si>
  <si>
    <t>일시정지/정지 계정사용자가 포함된 그룹메일에게 전송</t>
  </si>
  <si>
    <t>외부 메일 1인당 1일 발송 제한</t>
  </si>
  <si>
    <t>외부메일 제한이 5,000명</t>
  </si>
  <si>
    <t>FreeTrial : X / Free : 100명 / Basic : 100명 / Business : 500명 / Enterprise : 500명</t>
  </si>
  <si>
    <t>분당 제한</t>
  </si>
  <si>
    <t>Mail - 545</t>
  </si>
  <si>
    <t>Mail - 547</t>
  </si>
  <si>
    <t>Mail - 548</t>
  </si>
  <si>
    <t>Mail - 546</t>
  </si>
  <si>
    <t>해당 사용자에게 발송실패, 그외 사용자에겐 정상적으로 수신되는 지 확인</t>
  </si>
  <si>
    <t>내부 메일 제한</t>
  </si>
  <si>
    <t>해당 메일이 올바르게 전송되는 지 확인</t>
  </si>
  <si>
    <t>수신자 개별발송 제한</t>
  </si>
  <si>
    <t>숨은참조 제한(2순위)</t>
  </si>
  <si>
    <t>내,외부 메일 발송 수신자 수 제한</t>
  </si>
  <si>
    <t>내부메일</t>
  </si>
  <si>
    <t>수신자 개별발송 제한(3순위)</t>
  </si>
  <si>
    <t>FreeTrial : 100명 / Free : 100명 / Basic : 100명 / Business : 500명 / Enterprise : 500명 (내부DL은 풀어서 카운트)</t>
  </si>
  <si>
    <t>분당 수신 제한</t>
  </si>
  <si>
    <t>Mail - 564</t>
  </si>
  <si>
    <t>Mail - 566</t>
  </si>
  <si>
    <t>Mail - 549</t>
  </si>
  <si>
    <t>주소록 발송 제한 (4순위)</t>
  </si>
  <si>
    <t>주소록 1,000명 제한</t>
  </si>
  <si>
    <t>무제한</t>
  </si>
  <si>
    <t>Mail - 550</t>
  </si>
  <si>
    <t>수신 제한</t>
  </si>
  <si>
    <t>수신확인</t>
  </si>
  <si>
    <t>1분당 수신 제한</t>
  </si>
  <si>
    <t>Mail - 552</t>
  </si>
  <si>
    <t>Mail - 551</t>
  </si>
  <si>
    <t>전송실패 메일</t>
  </si>
  <si>
    <t>FreeTrial : 30통 / Free : 30통 / Basic/Business/Enterprise :  무제한</t>
  </si>
  <si>
    <t>일시정지/정지 계정사용자에게만 메일전송</t>
  </si>
  <si>
    <t>에디터 확대/축소</t>
  </si>
  <si>
    <t>Mail - 553</t>
  </si>
  <si>
    <t>해당 사용자에게 발송실패가 노출</t>
  </si>
  <si>
    <t>내용이 없는 경우 얼럿 없이 에디터가 변경</t>
  </si>
  <si>
    <t>Mail - 554</t>
  </si>
  <si>
    <t>내용이 있는 경우 모달 노출
텍스트 모드로 전환하면 내용은 유지되지만, 삽입된 이미지와 효과들이 모두 사라집니다.
텍스트 모드로 전환하시겠습니까?
[전환] [취소]</t>
  </si>
  <si>
    <t>ㄴ 취소 선택 시, 에디터 변경되지 않음</t>
  </si>
  <si>
    <t>Mail - 555</t>
  </si>
  <si>
    <t>설정 &gt; 메일 &gt; 일반 &gt; 쓰기에 설정된 기본 편집기에 맞게 에디터가 노출.</t>
  </si>
  <si>
    <t>그룹메일이 풀려서 노출되며 해당 사용자에게만 발송실패, 그외 사용자는 정상수신되는 지 확인</t>
  </si>
  <si>
    <t>Mail - 556</t>
  </si>
  <si>
    <t>[^] 버튼 선택</t>
  </si>
  <si>
    <t>Mail - 557</t>
  </si>
  <si>
    <t>해당 전송메일에 대해 수신실패 반송메일이 수신되는 지 확인</t>
  </si>
  <si>
    <t>에디터 확대</t>
  </si>
  <si>
    <t>[v] 버튼 선택</t>
  </si>
  <si>
    <t>에디터 축소</t>
  </si>
  <si>
    <t>에디터 상단의 내용이 사라지고, 에디터가 늘어나는지 확인</t>
  </si>
  <si>
    <t>Mail - 558</t>
  </si>
  <si>
    <t>HTML 모드</t>
  </si>
  <si>
    <t>에디터 모드</t>
  </si>
  <si>
    <t>에디터 상단의 내용노출되고, 에디터가 줄어드는지 확인</t>
  </si>
  <si>
    <t>Mail - 559</t>
  </si>
  <si>
    <t>HTML &gt; 텍스트</t>
  </si>
  <si>
    <t>텍스트 모드</t>
  </si>
  <si>
    <t>에디터 상단에 툴바가 노출</t>
  </si>
  <si>
    <t>Mail - 560</t>
  </si>
  <si>
    <t>에디터 상단에 툴바가 노출 x</t>
  </si>
  <si>
    <t>기본 에디터</t>
  </si>
  <si>
    <t>Mail - 561</t>
  </si>
  <si>
    <t>Mail - 563</t>
  </si>
  <si>
    <t>에디터 변환</t>
  </si>
  <si>
    <t>Mail - 565</t>
  </si>
  <si>
    <t>Mail - 562</t>
  </si>
  <si>
    <t>에디터에서 수정된 이벤트가 최근순으로 취소됨</t>
  </si>
  <si>
    <t>되돌리기</t>
  </si>
  <si>
    <t>ㄴ 전환 선택 시, 텍스트 에디터로 변경되며, 삽입된 텍스트 유지</t>
  </si>
  <si>
    <t>에디터에서 취소된 이벤트가 최근순으로 되돌려지는지 확인</t>
  </si>
  <si>
    <t>숫자/점 리스트가 1step일때 선택 시, 리스트 적용이 취소됨</t>
  </si>
  <si>
    <t>텍스트 &gt; HTML</t>
  </si>
  <si>
    <t>텍스트가 유지되어 html 에디터로 변경</t>
  </si>
  <si>
    <t>실행 취소/되돌리기</t>
  </si>
  <si>
    <t>선택된 글자의 글꼴을 이탤릭체로 변경</t>
  </si>
  <si>
    <t>폰트 크기가 변경됨</t>
  </si>
  <si>
    <t>Mail - 567</t>
  </si>
  <si>
    <t>범위설정된 텍스트의 배경 색상과 일치하는 색상이 기본 상태인지 확인</t>
  </si>
  <si>
    <t>로컬에 해당 폰트가 있는 경우에, 글꼴이 변경됨</t>
  </si>
  <si>
    <t>Mail - 568</t>
  </si>
  <si>
    <t>폰트 크기</t>
  </si>
  <si>
    <t>Mail - 569</t>
  </si>
  <si>
    <t>드롭리스트에 15가지 글꼴 목록노출</t>
  </si>
  <si>
    <t>인라인 이미지도 파일 확장자 제한이 걸리는 지 확인</t>
  </si>
  <si>
    <t>Mail - 570</t>
  </si>
  <si>
    <t>드롭리스트에 14가지 폰트 크기 목록노출.</t>
  </si>
  <si>
    <t>Mail - 571</t>
  </si>
  <si>
    <t>굵게</t>
  </si>
  <si>
    <t>선택된 글자의 글자 하단에 밑줄 노출</t>
  </si>
  <si>
    <t>Mail - 572</t>
  </si>
  <si>
    <t>굵음 x</t>
  </si>
  <si>
    <t>텍스트</t>
  </si>
  <si>
    <t>Mail - 573</t>
  </si>
  <si>
    <t>선택된 글자의 글꼴을 굵게 변경</t>
  </si>
  <si>
    <t>굵음 o</t>
  </si>
  <si>
    <t>Mail - 574</t>
  </si>
  <si>
    <t>선택된 글자의 글꼴을 원래대로 변경</t>
  </si>
  <si>
    <t>배경 색상 확인</t>
  </si>
  <si>
    <t>폰트 색상 확인</t>
  </si>
  <si>
    <t>Mail - 575</t>
  </si>
  <si>
    <t>배경</t>
  </si>
  <si>
    <t>기울임꼴 x</t>
  </si>
  <si>
    <t>Mail - 576</t>
  </si>
  <si>
    <t>기울임꼴</t>
  </si>
  <si>
    <t>Mail - 578</t>
  </si>
  <si>
    <t>Mail - 577</t>
  </si>
  <si>
    <t>기울임꼴 o</t>
  </si>
  <si>
    <t>표 최상단에 음영처리된 행이 한줄 추가</t>
  </si>
  <si>
    <t>밑줄</t>
  </si>
  <si>
    <t>밑줄 x</t>
  </si>
  <si>
    <t>취소선 x</t>
  </si>
  <si>
    <t>Mail - 579</t>
  </si>
  <si>
    <t>밑줄 o</t>
  </si>
  <si>
    <t>선택된 글자의 글자 하단의 밑줄 삭제</t>
  </si>
  <si>
    <t>Mail - 580</t>
  </si>
  <si>
    <t>취소선</t>
  </si>
  <si>
    <t>선택된 글자의 글자 가운데의 취소선 노출</t>
  </si>
  <si>
    <t>왼쪽 정렬</t>
  </si>
  <si>
    <t>Mail - 581</t>
  </si>
  <si>
    <t>취소선 o</t>
  </si>
  <si>
    <t>선택된 글자의 글자 가운데의 취소선 삭제</t>
  </si>
  <si>
    <t>Mail - 582</t>
  </si>
  <si>
    <t>라인 높이</t>
  </si>
  <si>
    <t>1.0 ~ 3.0까지 6개의 높이 드롭리스트 노출</t>
  </si>
  <si>
    <t>Mail - 583</t>
  </si>
  <si>
    <t>라인 높이 선택</t>
  </si>
  <si>
    <t>`대용량 첨부는 최대 ㅇㅇ 까지 가능합니다.` 얼럿노출되며 첨부되지 않음</t>
  </si>
  <si>
    <t>점 리스트/숫자 리스트 적용 or 들여쓰기가 적용된 경우만 활성화됨</t>
  </si>
  <si>
    <t>숫자리스트가 삭제되고 점 리스트로 적용</t>
  </si>
  <si>
    <t>Mail - 584</t>
  </si>
  <si>
    <t>문단 정렬</t>
  </si>
  <si>
    <t>선택된 글자의 라인 높이가 변경됨</t>
  </si>
  <si>
    <t>왼쪽 정렬 선택</t>
  </si>
  <si>
    <t>가운데 정렬 선택</t>
  </si>
  <si>
    <t>Mail - 585</t>
  </si>
  <si>
    <t>가운데 정렬</t>
  </si>
  <si>
    <t>텍스트를 왼쪽으로 정렬함.</t>
  </si>
  <si>
    <t>오른쪽 정렬 선택</t>
  </si>
  <si>
    <t>Mail - 586</t>
  </si>
  <si>
    <t>오른쪽 정렬</t>
  </si>
  <si>
    <t>텍스트를 가운데로 정렬함.</t>
  </si>
  <si>
    <t>양쪽 정렬 선택</t>
  </si>
  <si>
    <t>Mail - 587</t>
  </si>
  <si>
    <t>양쪽 정렬</t>
  </si>
  <si>
    <t>텍스트를 오른쪽으로 정렬함.</t>
  </si>
  <si>
    <t>숫자리스트 x</t>
  </si>
  <si>
    <t>Mail - 588</t>
  </si>
  <si>
    <t>숫자 리스트</t>
  </si>
  <si>
    <t>텍스트를 양쪽 기준으로 정렬함.</t>
  </si>
  <si>
    <t>Mail - 594</t>
  </si>
  <si>
    <t>Mail - 589</t>
  </si>
  <si>
    <t>숫자리스트 o</t>
  </si>
  <si>
    <t>선택된 텍스트에 숫자리스트 적용</t>
  </si>
  <si>
    <t>Mail - 590</t>
  </si>
  <si>
    <t>점 리스트</t>
  </si>
  <si>
    <t>선택된 텍스트에 숫자리스트 삭제</t>
  </si>
  <si>
    <t>Mail - 591</t>
  </si>
  <si>
    <t>Mail - 592</t>
  </si>
  <si>
    <t>점 리스트 x</t>
  </si>
  <si>
    <t>점 리스트가 삭제되고 숫자 리스트로 적용</t>
  </si>
  <si>
    <t>Mail - 593</t>
  </si>
  <si>
    <t>점 리스트 o</t>
  </si>
  <si>
    <t>선택된 텍스트에 점 리스트 적용</t>
  </si>
  <si>
    <t>내어쓰기</t>
  </si>
  <si>
    <t>선택된 텍스트에 점 리스트 삭제</t>
  </si>
  <si>
    <t>내어쓰기/들여쓰기</t>
  </si>
  <si>
    <t>해당 세로줄 위치에 새로운 열이 생성</t>
  </si>
  <si>
    <t>Mail - 597</t>
  </si>
  <si>
    <t>Mail - 595</t>
  </si>
  <si>
    <t>내어쓰기 선택</t>
  </si>
  <si>
    <t>Mail - 596</t>
  </si>
  <si>
    <t>들여쓰기 선택</t>
  </si>
  <si>
    <t>들여쓰기 된 리스트를 내어쓰기 됨</t>
  </si>
  <si>
    <t>들여쓰기</t>
  </si>
  <si>
    <t>테이블 생성</t>
  </si>
  <si>
    <t>Mail - 598</t>
  </si>
  <si>
    <t>테이블 삽입</t>
  </si>
  <si>
    <t xml:space="preserve">다수 셀 블락 지정 후 굵게/색상/이태릭/폰트 수정 </t>
  </si>
  <si>
    <t>리스트 혹은 텍스트를 들여쓰기함</t>
  </si>
  <si>
    <t>Mail - 601</t>
  </si>
  <si>
    <t>Mail - 599</t>
  </si>
  <si>
    <t>표 편집</t>
  </si>
  <si>
    <t>대용량 첨부 off상태일 때에는 `파일 첨부는 최대 20 MB까지 가능합니다.` 얼럿노출되며 첨부되지 않음</t>
  </si>
  <si>
    <t>1x1~10x10 까지 생성 가능하며 선택한 셀 수대로 표가 정상 등록되는지 확인</t>
  </si>
  <si>
    <t>Mail - 602</t>
  </si>
  <si>
    <t>표 상단 단절 버튼 클릭</t>
  </si>
  <si>
    <t>Mail - 600</t>
  </si>
  <si>
    <t>표 상단에 줄바꿈되며 여백이 생김</t>
  </si>
  <si>
    <t>표 헤더</t>
  </si>
  <si>
    <t>표 세로줄 삽입 버튼 클릭</t>
  </si>
  <si>
    <t>표 상단 여백에 커서 이동</t>
  </si>
  <si>
    <t>해당 가로줄 위치에 새로운 행이 생성</t>
  </si>
  <si>
    <t>표헤더 off</t>
  </si>
  <si>
    <t>표 가로줄 삽입 버튼 클릭</t>
  </si>
  <si>
    <t>표 좌측 여백에 커서 이동</t>
  </si>
  <si>
    <t>선택한 색상이 셀 배경으로 올바르게 수정됨</t>
  </si>
  <si>
    <t>생성된 표가 삭제</t>
  </si>
  <si>
    <t>Mail - 603</t>
  </si>
  <si>
    <t>표헤더 on</t>
  </si>
  <si>
    <t>셀 내의 텍스트가 왼쪽을 기준으로 정렬</t>
  </si>
  <si>
    <t>Mail - 604</t>
  </si>
  <si>
    <t>표 최상단의 음영처리된 헤더가 삭제</t>
  </si>
  <si>
    <t>표 제거</t>
  </si>
  <si>
    <t>Mail - 605</t>
  </si>
  <si>
    <t>행</t>
  </si>
  <si>
    <t>앞에 행 삽입</t>
  </si>
  <si>
    <t xml:space="preserve">선택한 행이 삭제 </t>
  </si>
  <si>
    <t>Mail - 606</t>
  </si>
  <si>
    <t>뒤에 행 삽입</t>
  </si>
  <si>
    <t>선택한 행 상단에 행이 추가</t>
  </si>
  <si>
    <t>Mail - 607</t>
  </si>
  <si>
    <t>행 삭제</t>
  </si>
  <si>
    <t>선택한 행 하단에 행이 추가</t>
  </si>
  <si>
    <t>Mail - 608</t>
  </si>
  <si>
    <t>열</t>
  </si>
  <si>
    <t>앞에 열 삽입</t>
  </si>
  <si>
    <t xml:space="preserve">선택한 열이 삭제 </t>
  </si>
  <si>
    <t>Mail - 609</t>
  </si>
  <si>
    <t>Mail - 610</t>
  </si>
  <si>
    <t>뒤에 열 삽입</t>
  </si>
  <si>
    <t>선택한 열 앞에 열이 추가</t>
  </si>
  <si>
    <t>Mail - 611</t>
  </si>
  <si>
    <t>열 삭제</t>
  </si>
  <si>
    <t>선택한 열 뒤에 열이 추가</t>
  </si>
  <si>
    <t xml:space="preserve">셀 </t>
  </si>
  <si>
    <t>합치기</t>
  </si>
  <si>
    <t>선택한 셀이 병합</t>
  </si>
  <si>
    <t>Mail - 612</t>
  </si>
  <si>
    <t>수직분할</t>
  </si>
  <si>
    <t>가운데 정렬으로 지정</t>
  </si>
  <si>
    <t>Mail - 613</t>
  </si>
  <si>
    <t>선택한 셀이 수직으로 분할</t>
  </si>
  <si>
    <t>수평분할</t>
  </si>
  <si>
    <t>Mail - 614</t>
  </si>
  <si>
    <t>선택한 셀이 수평으로 분할</t>
  </si>
  <si>
    <t>셀 배경</t>
  </si>
  <si>
    <t>Mail - 615</t>
  </si>
  <si>
    <t>수직 정렬</t>
  </si>
  <si>
    <t>대용량 첨부 on상태일 때에는 첨부파일이 대용량 파일로 전환되어 첨부</t>
  </si>
  <si>
    <t>셀 내의 텍스트가 위쪽을 기준으로 정렬</t>
  </si>
  <si>
    <t>Mail - 616</t>
  </si>
  <si>
    <t>위쪽 정렬</t>
  </si>
  <si>
    <t>Mail - 618</t>
  </si>
  <si>
    <t>Mail - 617</t>
  </si>
  <si>
    <t>Mail - 620</t>
  </si>
  <si>
    <t>셀 내의 텍스트가 가운데를 기준으로 정렬</t>
  </si>
  <si>
    <t>아래쪽 정렬</t>
  </si>
  <si>
    <t>셀 내의 텍스트가 아래쪽을 기준으로 정렬</t>
  </si>
  <si>
    <t>Mail - 619</t>
  </si>
  <si>
    <t>Mail - 621</t>
  </si>
  <si>
    <t>셀 내의 텍스트가 오른쪽을 기준으로 정렬</t>
  </si>
  <si>
    <t>Mail - 624</t>
  </si>
  <si>
    <t>왼쪽 정렬이 기본값으로 지정</t>
  </si>
  <si>
    <t>Mail - 622</t>
  </si>
  <si>
    <t>이미지 편집 에디터 노출 및 올바르게 작동</t>
  </si>
  <si>
    <t>Mail - 623</t>
  </si>
  <si>
    <t>Mail - 626</t>
  </si>
  <si>
    <t>셀 내의 텍스트가 양쪽을 기준으로 정렬</t>
  </si>
  <si>
    <t>서식 적용</t>
  </si>
  <si>
    <t>여러 셀이 한번에 스타일이 변경되어야 함</t>
  </si>
  <si>
    <t>이미지 업로드</t>
  </si>
  <si>
    <t>Mail - 625</t>
  </si>
  <si>
    <t>드래그앤드롭 혹은 파일을 통해 인라인 이미지 삽입이 가능</t>
  </si>
  <si>
    <t>링크 삽입 취소되며 이미지 편집 에디터 노출</t>
  </si>
  <si>
    <t>교체</t>
  </si>
  <si>
    <t>URL로 이미지 삽입</t>
  </si>
  <si>
    <t>Mail - 627</t>
  </si>
  <si>
    <t>뒤로 버튼 선택</t>
  </si>
  <si>
    <t>`문제가 발생하였습니다. 다시 시도해주세요` 얼럿 노출</t>
  </si>
  <si>
    <t>url을 통해 이미지 삽입이 가능</t>
  </si>
  <si>
    <t>Mail - 628</t>
  </si>
  <si>
    <t>잘못된 이미지 url 삽입</t>
  </si>
  <si>
    <t>Mail - 629</t>
  </si>
  <si>
    <t>기존에 삽입된 이미지 클릭</t>
  </si>
  <si>
    <t>텍스트가 url과 동일한 링크가 올바르게 생성</t>
  </si>
  <si>
    <t>Mail - 630</t>
  </si>
  <si>
    <t>이미지 편집 에디터</t>
  </si>
  <si>
    <t>이미지 교체 취소</t>
  </si>
  <si>
    <t>Mail - 631</t>
  </si>
  <si>
    <t>뒤로 버튼 클릭</t>
  </si>
  <si>
    <t>Mail - 632</t>
  </si>
  <si>
    <t>url로 교체</t>
  </si>
  <si>
    <t>이미지가 보이지 않을 때 노출되는 대체 텍스트 삽입 화면 노출</t>
  </si>
  <si>
    <t>가로 크기가 변경되며 원본 비율에 맞게 높이가 설정</t>
  </si>
  <si>
    <t>업로드한 이미지로 이미지 교체</t>
  </si>
  <si>
    <t>Mail - 633</t>
  </si>
  <si>
    <t>제거</t>
  </si>
  <si>
    <t>해당 url 이미지로 이미지 교체</t>
  </si>
  <si>
    <t>Mail - 634</t>
  </si>
  <si>
    <t>삽입된 인라인 이미지가 삭제</t>
  </si>
  <si>
    <t>링크 삽입</t>
  </si>
  <si>
    <t>인라인</t>
  </si>
  <si>
    <t>디스플레이</t>
  </si>
  <si>
    <t>Mail - 635</t>
  </si>
  <si>
    <t>삽입 선택</t>
  </si>
  <si>
    <t>텍스트에 하이퍼링크가 달린 링크가 올바르게 생성</t>
  </si>
  <si>
    <t>Mail - 636</t>
  </si>
  <si>
    <t>드롭리스트 내 링크 선택</t>
  </si>
  <si>
    <t xml:space="preserve"> 해당 url이 텍스트박스에 삽입</t>
  </si>
  <si>
    <t xml:space="preserve"> 이미지에 링크가 삽입</t>
  </si>
  <si>
    <t>Mail - 637</t>
  </si>
  <si>
    <t>Rounded 선택</t>
  </si>
  <si>
    <t>폭 입력</t>
  </si>
  <si>
    <t>텍스트가 이미지 좌우로 삽입</t>
  </si>
  <si>
    <t>Mail - 638</t>
  </si>
  <si>
    <t>구분 텍스트</t>
  </si>
  <si>
    <t>텍스트가 이미지 상하로 삽입</t>
  </si>
  <si>
    <t>Mail - 639</t>
  </si>
  <si>
    <t>스타일</t>
  </si>
  <si>
    <t>Bordered 선택</t>
  </si>
  <si>
    <t>Mail - 640</t>
  </si>
  <si>
    <t>이미지 모서리가 동그랗게 변경</t>
  </si>
  <si>
    <t xml:space="preserve">Shadow선택 </t>
  </si>
  <si>
    <t>Mail - 641</t>
  </si>
  <si>
    <t>이미지 주위에 액자가 생성</t>
  </si>
  <si>
    <t>Mail - 643</t>
  </si>
  <si>
    <t>Mail - 642</t>
  </si>
  <si>
    <t>대체텍스트</t>
  </si>
  <si>
    <t>이미지 하단에 그림자가 노출</t>
  </si>
  <si>
    <t>링크 추가 모달노출</t>
  </si>
  <si>
    <t>크기 변경</t>
  </si>
  <si>
    <t>폭, 높이 모두 입력</t>
  </si>
  <si>
    <t>Mail - 644</t>
  </si>
  <si>
    <t>높이 입력</t>
  </si>
  <si>
    <t>Mail - 645</t>
  </si>
  <si>
    <t xml:space="preserve"> 세로 크기가 변경되며 원본 비율에 맞게 가로가 설정</t>
  </si>
  <si>
    <t>링크버튼 선택</t>
  </si>
  <si>
    <t>Mail - 646</t>
  </si>
  <si>
    <t>에디터의 내용이 유지되고 번역 결과, 원문이 추가로 삽입됨</t>
  </si>
  <si>
    <t>Froala, Google, Facebook 드롭리스트 노출</t>
  </si>
  <si>
    <t xml:space="preserve"> 설정값에 맞게 이미지 크기가 설정</t>
  </si>
  <si>
    <t>Mail - 647</t>
  </si>
  <si>
    <t>드롭리스트 선택</t>
  </si>
  <si>
    <t>링크 편집 에디터</t>
  </si>
  <si>
    <t>Mail - 648</t>
  </si>
  <si>
    <t>Mail - 649</t>
  </si>
  <si>
    <t>URL/텍스트</t>
  </si>
  <si>
    <t>기존에 넣어둔 텍스트 or URL이 자동으로 채워짐</t>
  </si>
  <si>
    <t>해당 사이트 링크가 url에 입력됨</t>
  </si>
  <si>
    <t>링크가 삽입되지 않음</t>
  </si>
  <si>
    <t>Mail - 650</t>
  </si>
  <si>
    <t>URL X / 텍스트 O</t>
  </si>
  <si>
    <t>green</t>
  </si>
  <si>
    <t>Mail - 651</t>
  </si>
  <si>
    <t>URL O / 텍스트 X</t>
  </si>
  <si>
    <t>입력한 url, 텍스트로 링크가 수정됨</t>
  </si>
  <si>
    <t>Mail - 652</t>
  </si>
  <si>
    <t>URL O / 텍스트 O</t>
  </si>
  <si>
    <t>해당 링크가 초록색 &amp; 볼드처리 상태로 노출</t>
  </si>
  <si>
    <t>Mail - 653</t>
  </si>
  <si>
    <t>텍스트 선택 후 링크 클릭</t>
  </si>
  <si>
    <t>Mail - 659</t>
  </si>
  <si>
    <t>Mail - 654</t>
  </si>
  <si>
    <t>해당 링크 url로 브라우저가 연결</t>
  </si>
  <si>
    <t>url, 텍스트가 입력된 상태로 링크 편집 레이아웃 노출</t>
  </si>
  <si>
    <t>Mail - 655</t>
  </si>
  <si>
    <t>해당 링크가 초록색으로 노출</t>
  </si>
  <si>
    <t>thick</t>
  </si>
  <si>
    <t>Mail - 656</t>
  </si>
  <si>
    <t>해당 링크가 볼드처리 상태로 노출</t>
  </si>
  <si>
    <t>편집 링크</t>
  </si>
  <si>
    <t>Mail - 657</t>
  </si>
  <si>
    <t>green &amp; thick</t>
  </si>
  <si>
    <t>선택된 스티커에 맞는 목록노출 및 삽입됨</t>
  </si>
  <si>
    <t>Mail - 658</t>
  </si>
  <si>
    <t>링크 편집이 취소됨</t>
  </si>
  <si>
    <t>Mail - 660</t>
  </si>
  <si>
    <t>Mail - 661</t>
  </si>
  <si>
    <t>증가</t>
  </si>
  <si>
    <t>Mail - 662</t>
  </si>
  <si>
    <t>링크 삭제</t>
  </si>
  <si>
    <t>총 9 개의 목록노출되며, 선택된 이모티콘에 맞는 목록노출</t>
  </si>
  <si>
    <t>해당 텍스트/url에 하이퍼링크가 삭제</t>
  </si>
  <si>
    <t>Mail - 663</t>
  </si>
  <si>
    <t>인용</t>
  </si>
  <si>
    <t>기본 값이 Korean 으로 설정 상태 확인</t>
  </si>
  <si>
    <t>인용구가 증가함.</t>
  </si>
  <si>
    <t>Mail - 664</t>
  </si>
  <si>
    <t>감소</t>
  </si>
  <si>
    <t>인용구가 감소함.</t>
  </si>
  <si>
    <t>Mail - 665</t>
  </si>
  <si>
    <t>특수문자</t>
  </si>
  <si>
    <t>특수문자 선택</t>
  </si>
  <si>
    <t>Mail - 667</t>
  </si>
  <si>
    <t>스티커</t>
  </si>
  <si>
    <t>Mail - 666</t>
  </si>
  <si>
    <t>이모티콘 선택</t>
  </si>
  <si>
    <t>특수문자 삭제 및 입력됨</t>
  </si>
  <si>
    <t>스티커 선택</t>
  </si>
  <si>
    <t>이모티콘</t>
  </si>
  <si>
    <t>기본 값이 English 으로 설정 상태 확인</t>
  </si>
  <si>
    <t>번역 전 언어</t>
  </si>
  <si>
    <t>Mail - 669</t>
  </si>
  <si>
    <t>Mail - 668</t>
  </si>
  <si>
    <t>언어가 변경됨</t>
  </si>
  <si>
    <t>언어 변경</t>
  </si>
  <si>
    <t>에디터의 내용이 유지되고 번역 결과만 삽입됨</t>
  </si>
  <si>
    <t>Mail - 670</t>
  </si>
  <si>
    <t>번역 후 언어</t>
  </si>
  <si>
    <t>삽입하기</t>
  </si>
  <si>
    <t>Mail - 671</t>
  </si>
  <si>
    <t>Mail - 672</t>
  </si>
  <si>
    <t>에디터 우측상단 서명 드롭리스트 노출</t>
  </si>
  <si>
    <t>원문과 같이 삽입하기</t>
  </si>
  <si>
    <t>Mail - 674</t>
  </si>
  <si>
    <t>Mail - 673</t>
  </si>
  <si>
    <t>서명이 없는 경우</t>
  </si>
  <si>
    <t>번역 결과만 삽입하기</t>
  </si>
  <si>
    <t>번역 결과 &gt; 원문 순으로 삽입됨</t>
  </si>
  <si>
    <t>기존에 작성된 서명이 사라지고 선택된 서명으로 변경</t>
  </si>
  <si>
    <t>Mail - 675</t>
  </si>
  <si>
    <t>Mail - 678</t>
  </si>
  <si>
    <t>메일 &gt; 내 메일 &gt; 서명 &gt; 사용함</t>
  </si>
  <si>
    <t>서명 추가/삭제</t>
  </si>
  <si>
    <t>Mail - 676</t>
  </si>
  <si>
    <t xml:space="preserve">전체, 답장 (전체 답장) 메일에 자동으로 포함 설정 </t>
  </si>
  <si>
    <t>전체답장/전달/답장 시 기본 서명노출</t>
  </si>
  <si>
    <t xml:space="preserve">새로 작성하는 메일에 자동으로 포함 설정 </t>
  </si>
  <si>
    <t>Mail - 677</t>
  </si>
  <si>
    <t>에디터에 입력된 내용 2줄 아래에 서명 추가됨</t>
  </si>
  <si>
    <t>새 메일에 기본서명노출</t>
  </si>
  <si>
    <t>텍스트 에디터 사용 시, 이미지를 제외한 서명 내용노출</t>
  </si>
  <si>
    <t>통합된 행/열이 깨지지 않고 입력 및 노출</t>
  </si>
  <si>
    <t>Mail - 685</t>
  </si>
  <si>
    <t>Mail - 679</t>
  </si>
  <si>
    <t>HTML 에디터</t>
  </si>
  <si>
    <t>서명이 드롭리스트에 올바르게 반영됨</t>
  </si>
  <si>
    <t>Mail - 680</t>
  </si>
  <si>
    <t>서명 자동으로 설정</t>
  </si>
  <si>
    <t>서명 드롭리스트가 노출 x</t>
  </si>
  <si>
    <t>Mail - 681</t>
  </si>
  <si>
    <t>서명 드롭리스트</t>
  </si>
  <si>
    <t>에디터 최상단으로부터 2줄이 띄어진 줄에 기본으로 설정된 서명이 자동으로 선택되어 노출</t>
  </si>
  <si>
    <t>Mail - 682</t>
  </si>
  <si>
    <t>서명 선택</t>
  </si>
  <si>
    <t>추가된 서명 리스트가 노출</t>
  </si>
  <si>
    <t>Mail - 683</t>
  </si>
  <si>
    <t>서명 변경</t>
  </si>
  <si>
    <t>엑셀 내용이 이미지가 아닌, 표 형식으로 입력</t>
  </si>
  <si>
    <t>Mail - 684</t>
  </si>
  <si>
    <t>텍스트 에디터</t>
  </si>
  <si>
    <t>Mail - 689</t>
  </si>
  <si>
    <t>Mail - 686</t>
  </si>
  <si>
    <t>텍스트 에디터로 변경</t>
  </si>
  <si>
    <t>에디터 최상단으로부터 2줄이 띄어진 줄에 이미지를 제외헌 기본 서명이 자동으로 선택되어 노출</t>
  </si>
  <si>
    <t>Mail - 687</t>
  </si>
  <si>
    <t>엑셀</t>
  </si>
  <si>
    <t>첨부 버튼 목록</t>
  </si>
  <si>
    <t xml:space="preserve">엑셀 내용 복사 후 붙여넣기 </t>
  </si>
  <si>
    <t>행/열이 많은 문서</t>
  </si>
  <si>
    <t>내 컴퓨터에서 찾기 / Dooray! 드라이브에서 찾기 노출</t>
  </si>
  <si>
    <t>개별 파일 용량이 초과하는 대용량 파일 포함하여 첨부</t>
  </si>
  <si>
    <t>Mail - 688</t>
  </si>
  <si>
    <t>표가 그려져 있는 경우, 해당 표가 입력</t>
  </si>
  <si>
    <t>표가 그려져있는 문서</t>
  </si>
  <si>
    <t>선택된 엑셀의 행/열이 전부 입력</t>
  </si>
  <si>
    <t>Mail - 690</t>
  </si>
  <si>
    <t>행/열 통합이 많은 문서</t>
  </si>
  <si>
    <t>이미지가 포함되어 있는 셀이 깨지지 않고 입력</t>
  </si>
  <si>
    <t>Mail - 691</t>
  </si>
  <si>
    <t>Mail - 693</t>
  </si>
  <si>
    <t>Drive 사용 + 드라이브 공유 허용</t>
  </si>
  <si>
    <t>Mail - 692</t>
  </si>
  <si>
    <t>이미지가 들어가있는 문서</t>
  </si>
  <si>
    <t>대용량 첨부 파일은 설정된 개수까지만 첨부 가능</t>
  </si>
  <si>
    <t>확장자별로 첨부 확인</t>
  </si>
  <si>
    <t>Mail - 696</t>
  </si>
  <si>
    <t>Mail - 695</t>
  </si>
  <si>
    <t>dooray!드라이브에서 찾기 비노출</t>
  </si>
  <si>
    <t>인라인 이미지를 포함해 총 용량이 20mb 이상 파일 첨부</t>
  </si>
  <si>
    <t>Mail - 694</t>
  </si>
  <si>
    <t>Drive ACL 차단 상태</t>
  </si>
  <si>
    <t>파일 첨부 시 전체 대용량 파일 용량이 초과할 때</t>
  </si>
  <si>
    <t>내 컴퓨터에서 찾기</t>
  </si>
  <si>
    <t>첨부가능한 드라이브가 없는 상태</t>
  </si>
  <si>
    <t>폴더 첨부 시도</t>
  </si>
  <si>
    <t>Mail - 697</t>
  </si>
  <si>
    <t>폴더 첨부</t>
  </si>
  <si>
    <t>모든 확장자명의 파일이 첨부 가능</t>
  </si>
  <si>
    <t>Mail - 700</t>
  </si>
  <si>
    <t>Mail - 698</t>
  </si>
  <si>
    <t>Mail - 704</t>
  </si>
  <si>
    <t>Mail - 712</t>
  </si>
  <si>
    <t>`파일 폴더는 첨부할 수 없습니다. 압축 후 첨부해 주세요.` 모달 노출되며 첨부되지 않음</t>
  </si>
  <si>
    <t>20mb까지 일반 첨부가 가능</t>
  </si>
  <si>
    <t>Mail - 699</t>
  </si>
  <si>
    <t>Mail - 701</t>
  </si>
  <si>
    <t>대용량 첨부 설정 off</t>
  </si>
  <si>
    <t>각 대용량 파일의 용량은 설정된 용량 이하까지만 첨부 가능</t>
  </si>
  <si>
    <t>대용량 첨부가 되지 않는 지 확인</t>
  </si>
  <si>
    <t>Mail - 702</t>
  </si>
  <si>
    <t>전체 파일 용량</t>
  </si>
  <si>
    <t>프로젝트 검색 전/후에 선택된 프로젝트가 올바르게 유지되는 지 확인</t>
  </si>
  <si>
    <t>Mail - 703</t>
  </si>
  <si>
    <t>`개별 파일 용량은 최대 ㅇㅇ 까지 가능합니다.
용량이 초과된 파일은 제외됩니다.` 모달 노출되며 첨부되지 않음</t>
  </si>
  <si>
    <t>대용량 첨부 개수</t>
  </si>
  <si>
    <t>Mail - 706</t>
  </si>
  <si>
    <t>대용량 파일 전체 용량은 설정된 용량 이하까지만 첨부 가능</t>
  </si>
  <si>
    <t>Mail - 705</t>
  </si>
  <si>
    <t>프로젝트 포함 상품은 개인 프로젝트 &gt; 내가 멤버인 프로젝트 (가나다순) 으로 프로젝트 목록노출</t>
  </si>
  <si>
    <t xml:space="preserve">경로 클릭 시, 해당 위치로 이동함. </t>
  </si>
  <si>
    <t>Mail - 710</t>
  </si>
  <si>
    <t>`대용량 첨부는 최대 n개까지 가능합니다.` 얼럿 노출되며 첨부되지 않음</t>
  </si>
  <si>
    <t>지정된 개수 이상의 대용량 파일 첨부</t>
  </si>
  <si>
    <t>Mail - 707</t>
  </si>
  <si>
    <t>조직도 &gt; 조직서비스관리 &gt; 공통 설정 &gt; 공유 링크 관리</t>
  </si>
  <si>
    <t>기 전송된 메일의 경우, 발송실패로 처리되는 지 확인</t>
  </si>
  <si>
    <t>Dooray! 드라이브 파일 첨부하기 창노출</t>
  </si>
  <si>
    <t>Mail - 708</t>
  </si>
  <si>
    <t>메일 공용 용량 초과 상태</t>
  </si>
  <si>
    <t>Mail - 709</t>
  </si>
  <si>
    <t>`현재 메일 공용 용량 초과로 해당 기능 이용이 불가합니다.
자세한 내용은 내부 관리자에게 문의해 주세요.` 모달 노출되며 첨부되지 않음</t>
  </si>
  <si>
    <t>차단된 확장자 파일 첨부</t>
  </si>
  <si>
    <t>Mail - 713</t>
  </si>
  <si>
    <t>올바르게 업로드되지만 예외 사용자가 아닌 경우, 안내문구와 함께 전송 시 제외됨</t>
  </si>
  <si>
    <t>프로젝트 검색결과가 없는 경우 `프로젝트가 없습니다.` 문구 노출</t>
  </si>
  <si>
    <t>Mail - 711</t>
  </si>
  <si>
    <t>Mail - 714</t>
  </si>
  <si>
    <t>Mail - 715</t>
  </si>
  <si>
    <t>Mail - 716</t>
  </si>
  <si>
    <t>Mail - 719</t>
  </si>
  <si>
    <t>Mail - 717</t>
  </si>
  <si>
    <t>검색어가 일치하는 결과가 없는 경우, `파일이 없습니다.` 노출</t>
  </si>
  <si>
    <t>Mail - 718</t>
  </si>
  <si>
    <t>Dooray! 드라이브에서 찾기</t>
  </si>
  <si>
    <t>Dooray! 드라이브 선택</t>
  </si>
  <si>
    <t>드라이브 &gt; 파일 링크 공유 &gt; 허용 안함</t>
  </si>
  <si>
    <t>공유링크로 첨부 버튼 비노출</t>
  </si>
  <si>
    <t>Mail - 726</t>
  </si>
  <si>
    <t>개인 프로젝트가 메일 상품의 경우 `내 드라이브` 로 노출됨</t>
  </si>
  <si>
    <t>Dooray! 드라이브 파일 첨부하기 모달</t>
  </si>
  <si>
    <t>메일 상품의 경우 프로젝트 검색 레이아웃이 비노출</t>
  </si>
  <si>
    <t>Mail - 720</t>
  </si>
  <si>
    <t>Mail - 721</t>
  </si>
  <si>
    <t>Dooray! 드라이브 파일 첨부하기
[프로젝트 검색] | 드라이브 경로  [폴더 및 파일 검색]
프로젝트 목록  | 폴더/파일 목록
[공유 링크로 첨부] [파일로 첨부] [취소]
순으로 노출</t>
  </si>
  <si>
    <t>인라인 텍스트 : 프로젝트 검색</t>
  </si>
  <si>
    <t>Mail - 722</t>
  </si>
  <si>
    <t>프로젝트만 선택된 경우는 프로젝트만 표시</t>
  </si>
  <si>
    <t>Mail - 723</t>
  </si>
  <si>
    <t>Mail - 724</t>
  </si>
  <si>
    <t>프로젝트 검색결과가 있는 경우, 검색어가 포함된 프로젝트 목록이 올바르게 노출</t>
  </si>
  <si>
    <t>Mail - 725</t>
  </si>
  <si>
    <t>프로젝트 명이 많은 경우, 레이아웃을 벗어나는 범위는 말줄임표로 노출</t>
  </si>
  <si>
    <t>드라이브 경로</t>
  </si>
  <si>
    <t>프로젝트 검색 후 프로젝트 선택 시, 해당 프로젝트 올바르게 선택됨</t>
  </si>
  <si>
    <t>Mail - 728</t>
  </si>
  <si>
    <t>Mail - 727</t>
  </si>
  <si>
    <t>폴더/파일 목록이 없는 경우, `파일이 없습니다.` 노출</t>
  </si>
  <si>
    <t>인라인 텍스트 : 폴더 및 파일 검색</t>
  </si>
  <si>
    <t>폴더 및 파일 검색</t>
  </si>
  <si>
    <t>Mail - 736</t>
  </si>
  <si>
    <t>Mail - 730</t>
  </si>
  <si>
    <t xml:space="preserve">폴더 선택한 경우 `프로젝트 &gt; 폴더 &gt; 폴더 &gt; … &gt; 폴더` 형태로 경로 표시함. </t>
  </si>
  <si>
    <t>폴더/파일명이 긴 경우, 올바르게 말줄임표가 노출</t>
  </si>
  <si>
    <t>Mail - 729</t>
  </si>
  <si>
    <t>Mail - 731</t>
  </si>
  <si>
    <t>메일 상품의 경우프로젝트 목록 레이아웃이 비노출</t>
  </si>
  <si>
    <t>Mail - 732</t>
  </si>
  <si>
    <t>Mail - 733</t>
  </si>
  <si>
    <t>검색 시, 선택된 프로젝트 내에서 일치 텍스트 및 확장자가 포함된 폴더와 파일이 검색됨</t>
  </si>
  <si>
    <t>폴더 좌측에는 체크박스가 비노출되며 파일 좌측에만 노출</t>
  </si>
  <si>
    <t>Mail - 734</t>
  </si>
  <si>
    <t>검색하면 드라이브 경로가 초기화</t>
  </si>
  <si>
    <t>검색 결과에서 폴더 더블클릭 시, 해당 폴더 경로로 올바르게 이동하며 검색어 리셋됨</t>
  </si>
  <si>
    <t>Mail - 737</t>
  </si>
  <si>
    <t>Mail - 738</t>
  </si>
  <si>
    <t>검색 결과에서 파일 선택 시, 체크박스가 올바르게 on 상태로 변경됨</t>
  </si>
  <si>
    <t>Mail - 735</t>
  </si>
  <si>
    <t>파일의 경우 폴더 `아이콘 | 파일명 | 업데이트 날짜` 순으로 노출</t>
  </si>
  <si>
    <t>프로젝트 목록이 많은 경우, 스크롤노출</t>
  </si>
  <si>
    <t>Mail - 739</t>
  </si>
  <si>
    <t>최상단의 프로젝트가 디폴트로 선택됨</t>
  </si>
  <si>
    <t>Mail - 741</t>
  </si>
  <si>
    <t>Mail - 754</t>
  </si>
  <si>
    <t>Mail - 761</t>
  </si>
  <si>
    <t>폴더/파일 목록</t>
  </si>
  <si>
    <t>Mail - 740</t>
  </si>
  <si>
    <t>Mail - 742</t>
  </si>
  <si>
    <r>
      <t xml:space="preserve">`개인 용량 초과로 해당 기능을 이용할 수 없습니다.
개인 데이터를 정리해서 여유 공간 확보 후 이용해 주세요.`
</t>
    </r>
    <r>
      <rPr>
        <u/>
        <sz val="9"/>
        <color rgb="FF0070C0"/>
        <rFont val="맑은 고딕"/>
        <family val="3"/>
        <charset val="129"/>
      </rPr>
      <t xml:space="preserve">개인 사용량 확인
데이터 백업 및 삭제 도움말
</t>
    </r>
    <r>
      <rPr>
        <sz val="9"/>
        <color rgb="FF000000"/>
        <rFont val="맑은 고딕"/>
        <family val="3"/>
        <charset val="129"/>
      </rPr>
      <t>모달 노출</t>
    </r>
  </si>
  <si>
    <r>
      <t xml:space="preserve">제한된 형식의 파일, 대상자, 도메인이 포함되어 메일을 보낼 수 없습니다.
* </t>
    </r>
    <r>
      <rPr>
        <sz val="9"/>
        <color rgb="FF0070C0"/>
        <rFont val="맑은 고딕"/>
        <family val="3"/>
        <charset val="129"/>
      </rPr>
      <t>확장자</t>
    </r>
    <r>
      <rPr>
        <sz val="9"/>
        <color rgb="FF000000"/>
        <rFont val="맑은 고딕"/>
        <family val="3"/>
        <charset val="129"/>
      </rPr>
      <t xml:space="preserve"> 파일은 </t>
    </r>
    <r>
      <rPr>
        <sz val="9"/>
        <color rgb="FF0070C0"/>
        <rFont val="맑은 고딕"/>
        <family val="3"/>
        <charset val="129"/>
      </rPr>
      <t>사용자명</t>
    </r>
    <r>
      <rPr>
        <sz val="9"/>
        <color rgb="FF000000"/>
        <rFont val="맑은 고딕"/>
        <family val="3"/>
        <charset val="129"/>
      </rPr>
      <t xml:space="preserve"> / </t>
    </r>
    <r>
      <rPr>
        <sz val="9"/>
        <color rgb="FF0070C0"/>
        <rFont val="맑은 고딕"/>
        <family val="3"/>
        <charset val="129"/>
      </rPr>
      <t>도메인</t>
    </r>
    <r>
      <rPr>
        <sz val="9"/>
        <color rgb="FF000000"/>
        <rFont val="맑은 고딕"/>
        <family val="3"/>
        <charset val="129"/>
      </rPr>
      <t xml:space="preserve"> 에 수/발신이 제한되어 있습니다.
관련 설정 편집은 내부 조직관리자에게 문의해주세요.</t>
    </r>
  </si>
  <si>
    <r>
      <t xml:space="preserve">메일 상단바 우측에 </t>
    </r>
    <r>
      <rPr>
        <sz val="9"/>
        <color rgb="FF007033"/>
        <rFont val="맑은 고딕"/>
        <family val="3"/>
        <charset val="129"/>
      </rPr>
      <t>예약</t>
    </r>
    <r>
      <rPr>
        <sz val="9"/>
        <color rgb="FF000000"/>
        <rFont val="맑은 고딕"/>
        <family val="3"/>
        <charset val="129"/>
      </rPr>
      <t xml:space="preserve"> yyyy.mm.dd (day) hh:mm (UTC + hh:mm) [x] 노출</t>
    </r>
  </si>
  <si>
    <r>
      <t xml:space="preserve">공용 용량 초과로 해당 기능을 이용할 수 없습니다. 
공용 데이터를 정리하여 여유 공간 확보 후 이용해 주세요.
자세한 내용은 내부 관리자에게 문의해 주세요.
</t>
    </r>
    <r>
      <rPr>
        <u/>
        <sz val="9"/>
        <color rgb="FF0070C0"/>
        <rFont val="맑은 고딕"/>
        <family val="3"/>
        <charset val="129"/>
      </rPr>
      <t xml:space="preserve">데이터 백업 및 삭제 도움말
</t>
    </r>
    <r>
      <rPr>
        <sz val="9"/>
        <color rgb="FF000000"/>
        <rFont val="맑은 고딕"/>
        <family val="3"/>
        <charset val="129"/>
      </rPr>
      <t>모달 노출</t>
    </r>
  </si>
  <si>
    <r>
      <t xml:space="preserve">공유 범위 드롭리스트
</t>
    </r>
    <r>
      <rPr>
        <b/>
        <sz val="9"/>
        <color rgb="FF000000"/>
        <rFont val="맑은 고딕"/>
        <family val="3"/>
        <charset val="129"/>
      </rPr>
      <t xml:space="preserve">멤버 </t>
    </r>
    <r>
      <rPr>
        <sz val="9"/>
        <color rgb="FF000000"/>
        <rFont val="맑은 고딕"/>
        <family val="3"/>
        <charset val="129"/>
      </rPr>
      <t xml:space="preserve">: 손님을 제외한 조직 내 사용자(멤버, 업무 계정)에게만 공유합니다.
</t>
    </r>
    <r>
      <rPr>
        <b/>
        <sz val="9"/>
        <color rgb="FF000000"/>
        <rFont val="맑은 고딕"/>
        <family val="3"/>
        <charset val="129"/>
      </rPr>
      <t xml:space="preserve">조직 전체 </t>
    </r>
    <r>
      <rPr>
        <sz val="9"/>
        <color rgb="FF000000"/>
        <rFont val="맑은 고딕"/>
        <family val="3"/>
        <charset val="129"/>
      </rPr>
      <t xml:space="preserve">: 조직 내 모든 사용자(멤버, 업무 계정, 손님)와 공유합니다.
</t>
    </r>
    <r>
      <rPr>
        <b/>
        <sz val="9"/>
        <color rgb="FF000000"/>
        <rFont val="맑은 고딕"/>
        <family val="3"/>
        <charset val="129"/>
      </rPr>
      <t>전체</t>
    </r>
    <r>
      <rPr>
        <sz val="9"/>
        <color rgb="FF000000"/>
        <rFont val="맑은 고딕"/>
        <family val="3"/>
        <charset val="129"/>
      </rPr>
      <t xml:space="preserve"> : 내, 외부 상관없이 모두 공유합니다.</t>
    </r>
  </si>
  <si>
    <r>
      <t xml:space="preserve">일반 </t>
    </r>
    <r>
      <rPr>
        <sz val="9"/>
        <color rgb="FF7F7F7F"/>
        <rFont val="맑은 고딕"/>
        <family val="3"/>
        <charset val="129"/>
      </rPr>
      <t>{총 일반 파일 용량}/{일반 전체 용량}</t>
    </r>
    <r>
      <rPr>
        <sz val="9"/>
        <color rgb="FF000000"/>
        <rFont val="맑은 고딕"/>
        <family val="3"/>
        <charset val="129"/>
      </rPr>
      <t xml:space="preserve"> | 
대용량</t>
    </r>
    <r>
      <rPr>
        <sz val="9"/>
        <color rgb="FF7F7F7F"/>
        <rFont val="맑은 고딕"/>
        <family val="3"/>
        <charset val="129"/>
      </rPr>
      <t xml:space="preserve"> {대용량 전체 용량}/{대용량 전체 용량} 
</t>
    </r>
    <r>
      <rPr>
        <sz val="9"/>
        <color rgb="FF000000"/>
        <rFont val="맑은 고딕"/>
        <family val="3"/>
        <charset val="129"/>
      </rPr>
      <t xml:space="preserve">(개별 </t>
    </r>
    <r>
      <rPr>
        <sz val="9"/>
        <color rgb="FF7F7F7F"/>
        <rFont val="맑은 고딕"/>
        <family val="3"/>
        <charset val="129"/>
      </rPr>
      <t>{대용량 개발 파일 용량}, {대용량 다운로드 횟수}</t>
    </r>
    <r>
      <rPr>
        <sz val="9"/>
        <color rgb="FF000000"/>
        <rFont val="맑은 고딕"/>
        <family val="3"/>
        <charset val="129"/>
      </rPr>
      <t xml:space="preserve">개 이하)
</t>
    </r>
    <r>
      <rPr>
        <sz val="9"/>
        <color rgb="FFC00000"/>
        <rFont val="맑은 고딕"/>
        <family val="3"/>
        <charset val="129"/>
      </rPr>
      <t>{대용량 다운로드 기간}일 보관 / 다운로드 {대용량 다운로드 횟수}회</t>
    </r>
    <r>
      <rPr>
        <sz val="9"/>
        <color rgb="FF000000"/>
        <rFont val="맑은 고딕"/>
        <family val="3"/>
        <charset val="129"/>
      </rPr>
      <t xml:space="preserve"> ⓘ</t>
    </r>
  </si>
  <si>
    <r>
      <t xml:space="preserve">메일함을 비우면 메일함의 모든 메일이 영구 삭제됩니다.
메일이 많은 경우 시간이 오래 걸릴 수 있습니다.
</t>
    </r>
    <r>
      <rPr>
        <b/>
        <sz val="9"/>
        <color rgb="FF00B050"/>
        <rFont val="맑은 고딕"/>
        <family val="3"/>
        <charset val="129"/>
      </rPr>
      <t>메일함명</t>
    </r>
    <r>
      <rPr>
        <sz val="9"/>
        <color rgb="FF000000"/>
        <rFont val="맑은 고딕"/>
        <family val="3"/>
        <charset val="129"/>
      </rPr>
      <t xml:space="preserve"> 을 비우시겠습니까?
[</t>
    </r>
    <r>
      <rPr>
        <b/>
        <sz val="9"/>
        <color rgb="FFFF0000"/>
        <rFont val="맑은 고딕"/>
        <family val="3"/>
        <charset val="129"/>
      </rPr>
      <t>비우기</t>
    </r>
    <r>
      <rPr>
        <sz val="9"/>
        <color rgb="FF000000"/>
        <rFont val="맑은 고딕"/>
        <family val="3"/>
        <charset val="129"/>
      </rPr>
      <t>] [취소]</t>
    </r>
  </si>
  <si>
    <r>
      <t xml:space="preserve">메일함을 비우면 메일함의 모든 메일이 휴지통으로 이동합니다.
예약/대기 메일은 자동 취소되며, 메일이 많은 경우 시간이 오래 걸릴 수 있습니다.
</t>
    </r>
    <r>
      <rPr>
        <b/>
        <sz val="9"/>
        <color rgb="FF00B050"/>
        <rFont val="맑은 고딕"/>
        <family val="3"/>
        <charset val="129"/>
      </rPr>
      <t>메일함명</t>
    </r>
    <r>
      <rPr>
        <sz val="9"/>
        <color rgb="FF000000"/>
        <rFont val="맑은 고딕"/>
        <family val="3"/>
        <charset val="129"/>
      </rPr>
      <t xml:space="preserve"> 을 비우시겠습니까
[</t>
    </r>
    <r>
      <rPr>
        <b/>
        <sz val="9"/>
        <color rgb="FF0070C0"/>
        <rFont val="맑은 고딕"/>
        <family val="3"/>
        <charset val="129"/>
      </rPr>
      <t>비우기</t>
    </r>
    <r>
      <rPr>
        <sz val="9"/>
        <color rgb="FF000000"/>
        <rFont val="맑은 고딕"/>
        <family val="3"/>
        <charset val="129"/>
      </rPr>
      <t>] [취소]</t>
    </r>
  </si>
  <si>
    <r>
      <t xml:space="preserve">메일 가져오기
</t>
    </r>
    <r>
      <rPr>
        <b/>
        <sz val="9"/>
        <color rgb="FF000000"/>
        <rFont val="맑은 고딕"/>
        <family val="3"/>
        <charset val="129"/>
      </rPr>
      <t>다른 메일 서비스의 메일을 .eml 파일(또는 eml 압축파일)로 가져올 수 있습니다.</t>
    </r>
    <r>
      <rPr>
        <sz val="9"/>
        <color rgb="FF000000"/>
        <rFont val="맑은 고딕"/>
        <family val="3"/>
        <charset val="129"/>
      </rPr>
      <t xml:space="preserve">
eml 압축 파일은 한번에 4GB 이하만 가능합니다.
개별 .eml 파일은 40MB 이하만 가능합니다.
메일함 ______________________________________________________
가져올 파일                                     [파일 선택]
[가져오기] [취소]</t>
    </r>
  </si>
  <si>
    <r>
      <t>메일함 내보내기(백업)                    X
백업 파일 (압축 전 용량)                 전체 용량
다운로드 | 압축폴더 아이콘 | 메일함명_id.zip      용량
º 메일함 크기가 2GB 이상인 경우 2GB 단위로 다운로드 파일이 생성됩니다.
º 백업 중에는 이동/삭제한 메일은 백업에 포함되지 않습니다.
º 네트워크 상황에 따라 백업파일 다운로드 시 영향이 있을 수 있으니, 다운로드 º 완료 후에는 파일이 잘 열리는지 꼭 확인해 주세요.
º 영구 삭제한 메일은</t>
    </r>
    <r>
      <rPr>
        <sz val="9"/>
        <color rgb="FFFF0000"/>
        <rFont val="맑은 고딕"/>
        <family val="3"/>
        <charset val="129"/>
      </rPr>
      <t xml:space="preserve"> 복구가 불가</t>
    </r>
    <r>
      <rPr>
        <sz val="9"/>
        <color rgb="FF000000"/>
        <rFont val="맑은 고딕"/>
        <family val="3"/>
        <charset val="129"/>
      </rPr>
      <t xml:space="preserve">하오니 백업 후 삭제 시 주의해 주세요.
º </t>
    </r>
    <r>
      <rPr>
        <sz val="9"/>
        <color rgb="FFFF0000"/>
        <rFont val="맑은 고딕"/>
        <family val="3"/>
        <charset val="129"/>
      </rPr>
      <t>해당 폴더에 있는 메일만</t>
    </r>
    <r>
      <rPr>
        <sz val="9"/>
        <color rgb="FF000000"/>
        <rFont val="맑은 고딕"/>
        <family val="3"/>
        <charset val="129"/>
      </rPr>
      <t xml:space="preserve"> 내보내기 때문에 대화형 보기의 경우 보고있는 화면의 메일과 내보내기한 메일이 상이할 수 있습니다.
[</t>
    </r>
    <r>
      <rPr>
        <sz val="9"/>
        <color rgb="FF0070C0"/>
        <rFont val="맑은 고딕"/>
        <family val="3"/>
        <charset val="129"/>
      </rPr>
      <t>전체 다운로드</t>
    </r>
    <r>
      <rPr>
        <sz val="9"/>
        <color rgb="FF000000"/>
        <rFont val="맑은 고딕"/>
        <family val="3"/>
        <charset val="129"/>
      </rPr>
      <t>] [닫기]</t>
    </r>
  </si>
  <si>
    <r>
      <t>새 공용 메일                                     X
공용 메일 이름   [</t>
    </r>
    <r>
      <rPr>
        <sz val="9"/>
        <color rgb="FF7F7F7F"/>
        <rFont val="맑은 고딕"/>
        <family val="3"/>
        <charset val="129"/>
      </rPr>
      <t xml:space="preserve">메일함 이름을 입력해 주세요.                         </t>
    </r>
    <r>
      <rPr>
        <sz val="9"/>
        <color rgb="FF000000"/>
        <rFont val="맑은 고딕"/>
        <family val="3"/>
        <charset val="129"/>
      </rPr>
      <t>]
발신자 이름       [</t>
    </r>
    <r>
      <rPr>
        <sz val="9"/>
        <color rgb="FF7F7F7F"/>
        <rFont val="맑은 고딕"/>
        <family val="3"/>
        <charset val="129"/>
      </rPr>
      <t>메일 발송 시 사용할 발신자 이름을 입력해 주세요.</t>
    </r>
    <r>
      <rPr>
        <sz val="9"/>
        <color rgb="FF000000"/>
        <rFont val="맑은 고딕"/>
        <family val="3"/>
        <charset val="129"/>
      </rPr>
      <t>]
공용 메일 설명   [</t>
    </r>
    <r>
      <rPr>
        <sz val="9"/>
        <color rgb="FF7F7F7F"/>
        <rFont val="맑은 고딕"/>
        <family val="3"/>
        <charset val="129"/>
      </rPr>
      <t xml:space="preserve">공용 메일의 용도 등을 입력해 주세요.               </t>
    </r>
    <r>
      <rPr>
        <sz val="9"/>
        <color rgb="FF000000"/>
        <rFont val="맑은 고딕"/>
        <family val="3"/>
        <charset val="129"/>
      </rPr>
      <t>]
공용 메일 주소   [</t>
    </r>
    <r>
      <rPr>
        <sz val="9"/>
        <color rgb="FF7F7F7F"/>
        <rFont val="맑은 고딕"/>
        <family val="3"/>
        <charset val="129"/>
      </rPr>
      <t xml:space="preserve">20자 이하(영문 소문자, 숫자 조합) </t>
    </r>
    <r>
      <rPr>
        <sz val="9"/>
        <color rgb="FF000000"/>
        <rFont val="맑은 고딕"/>
        <family val="3"/>
        <charset val="129"/>
      </rPr>
      <t>] @도메인.com v
요청 사유         [</t>
    </r>
    <r>
      <rPr>
        <sz val="9"/>
        <color rgb="FF7F7F7F"/>
        <rFont val="맑은 고딕"/>
        <family val="3"/>
        <charset val="129"/>
      </rPr>
      <t xml:space="preserve">공용 메일을 요청하는 사유를 입력해 주세요.        </t>
    </r>
    <r>
      <rPr>
        <sz val="9"/>
        <color rgb="FF000000"/>
        <rFont val="맑은 고딕"/>
        <family val="3"/>
        <charset val="129"/>
      </rPr>
      <t>]
공개 여부 ⓘ      공개 v
승인 여부 ⓘ      사용함
[저장] [취소]</t>
    </r>
  </si>
  <si>
    <r>
      <t xml:space="preserve">조직 관리자에게 공용 메일 추가 승인을 요청했습니다.
</t>
    </r>
    <r>
      <rPr>
        <sz val="9"/>
        <color rgb="FF0070C0"/>
        <rFont val="맑은 고딕"/>
        <family val="3"/>
        <charset val="129"/>
      </rPr>
      <t>승인서비스&gt;요청 확인하기</t>
    </r>
    <r>
      <rPr>
        <sz val="9"/>
        <color rgb="FF000000"/>
        <rFont val="맑은 고딕"/>
        <family val="3"/>
        <charset val="129"/>
      </rPr>
      <t xml:space="preserve"> 에서 승인 상태 확인이 가능 합니다.
[확인]</t>
    </r>
  </si>
  <si>
    <r>
      <t xml:space="preserve">공용메일명 설정                                                X
공용 메일 이름        공용 메일 이름
발신자 이름            발신자 이름
공용 메일 설명        공용 메일 설명
공용 메일 주소        공용 메일 주소
공유 권한 설정        [이름, 메일주소를 입력해 주세요.]
이름        이메일 주소                권한        설정
멤버 목록
공개 여부           공개 여부 v
승인 여부           승인 여부 v
[저장] [취소]                               </t>
    </r>
    <r>
      <rPr>
        <u/>
        <sz val="9"/>
        <color rgb="FF000000"/>
        <rFont val="맑은 고딕"/>
        <family val="3"/>
        <charset val="129"/>
      </rPr>
      <t>공용 메일 삭제</t>
    </r>
  </si>
  <si>
    <r>
      <t>ㄴ 위임자 선택 후 확인 선택 시,
`</t>
    </r>
    <r>
      <rPr>
        <b/>
        <sz val="9"/>
        <color rgb="FF00B050"/>
        <rFont val="맑은 고딕"/>
        <family val="3"/>
        <charset val="129"/>
      </rPr>
      <t>사용자명</t>
    </r>
    <r>
      <rPr>
        <sz val="9"/>
        <color rgb="FF000000"/>
        <rFont val="맑은 고딕"/>
        <family val="3"/>
        <charset val="129"/>
      </rPr>
      <t>`으로 마스터가 변경되었습니다.
공용 메일을 탈퇴하면 해당 공용 메일의 수/발신 메일 이력을 확인할 수 없습니다.
공용 메일을 탈퇴하시겠습니까?
[탈퇴]  [취소] 노출</t>
    </r>
  </si>
  <si>
    <r>
      <t>자동 분류로 노출되며 하단에 `</t>
    </r>
    <r>
      <rPr>
        <u/>
        <sz val="9"/>
        <color rgb="FF4472C4"/>
        <rFont val="맑은 고딕"/>
        <family val="3"/>
        <charset val="129"/>
      </rPr>
      <t>자동 분류 설정 보기</t>
    </r>
    <r>
      <rPr>
        <sz val="9"/>
        <color rgb="FF000000"/>
        <rFont val="맑은 고딕"/>
        <family val="3"/>
        <charset val="129"/>
      </rPr>
      <t>` 버튼 노출</t>
    </r>
  </si>
  <si>
    <r>
      <t xml:space="preserve">스팸메일의 경우 `본 메일은 스팸으로 분류된 메일입니다.
스팸 의심 메일인 경우 링크나 첨부파일 클릭에 주의하세요.
해당 메일의 </t>
    </r>
    <r>
      <rPr>
        <b/>
        <sz val="9"/>
        <color rgb="FF000000"/>
        <rFont val="맑은 고딕"/>
        <family val="3"/>
        <charset val="129"/>
      </rPr>
      <t>링크를 연결</t>
    </r>
    <r>
      <rPr>
        <sz val="9"/>
        <color rgb="FF000000"/>
        <rFont val="맑은 고딕"/>
        <family val="3"/>
        <charset val="129"/>
      </rPr>
      <t>하시겠습니까?`
얼럿 노출</t>
    </r>
  </si>
  <si>
    <r>
      <t xml:space="preserve">스팸메일에서 내 PC로 모두저장 | Dooray! 드라이브로 모두저장 선택 시, 
`본 메일은 스팸으로 분류된 메일입니다.
스팸 의심 메일인 경우 링크나 첨부파일 클릭에 주의하세요.
해당 메일의 </t>
    </r>
    <r>
      <rPr>
        <b/>
        <sz val="9"/>
        <color rgb="FF000000"/>
        <rFont val="맑은 고딕"/>
        <family val="3"/>
        <charset val="129"/>
      </rPr>
      <t>첨부파일을 다운로드</t>
    </r>
    <r>
      <rPr>
        <sz val="9"/>
        <color rgb="FF000000"/>
        <rFont val="맑은 고딕"/>
        <family val="3"/>
        <charset val="129"/>
      </rPr>
      <t>하시겠습니까?`
얼럿 노출</t>
    </r>
  </si>
  <si>
    <r>
      <t xml:space="preserve">첨부파일 중 차단된 확장자가 포함되어있는 경우,
`차단된 형식의 파일을 다운로드할 수 없습니다.
</t>
    </r>
    <r>
      <rPr>
        <sz val="9"/>
        <color rgb="FFFF0000"/>
        <rFont val="맑은 고딕"/>
        <family val="3"/>
        <charset val="129"/>
      </rPr>
      <t>차단된 파일 형식: 확장자</t>
    </r>
    <r>
      <rPr>
        <sz val="9"/>
        <color rgb="FF000000"/>
        <rFont val="맑은 고딕"/>
        <family val="3"/>
        <charset val="129"/>
      </rPr>
      <t>`
모달 노출</t>
    </r>
  </si>
  <si>
    <r>
      <t xml:space="preserve">제한된 확장자 파일의 경우,
`차단된 형식의 파일을 다운로드할 수 없습니다.
</t>
    </r>
    <r>
      <rPr>
        <sz val="9"/>
        <color rgb="FFFF0000"/>
        <rFont val="맑은 고딕"/>
        <family val="3"/>
        <charset val="129"/>
      </rPr>
      <t>차단된 파일 형식: 확장자</t>
    </r>
    <r>
      <rPr>
        <sz val="9"/>
        <color rgb="FF000000"/>
        <rFont val="맑은 고딕"/>
        <family val="3"/>
        <charset val="129"/>
      </rPr>
      <t>`
모달 노출</t>
    </r>
  </si>
  <si>
    <r>
      <t xml:space="preserve">제한된 확장자 파일의 경우,
`차단된 형식의 파일을 열 수 없습니다.
</t>
    </r>
    <r>
      <rPr>
        <sz val="9"/>
        <color rgb="FFFF0000"/>
        <rFont val="맑은 고딕"/>
        <family val="3"/>
        <charset val="129"/>
      </rPr>
      <t>차단된 파일 형식: 확장자</t>
    </r>
    <r>
      <rPr>
        <sz val="9"/>
        <color rgb="FF000000"/>
        <rFont val="맑은 고딕"/>
        <family val="3"/>
        <charset val="129"/>
      </rPr>
      <t>`
모달 노출</t>
    </r>
  </si>
  <si>
    <r>
      <t xml:space="preserve">해킹 의심 신고                                                               x
해킹 의심 신고 시 관리자가 설정한 메일 주소로 메일이 전달됩니다. 해킹 의심으로 신고된 메일은 휴지통으로 이동되며 해당 메일 주소를 수신 차단 목록에 추가할 수 있습니다.
신고 사유(선택) [ </t>
    </r>
    <r>
      <rPr>
        <sz val="9"/>
        <color rgb="FF808080"/>
        <rFont val="맑은 고딕"/>
        <family val="3"/>
        <charset val="129"/>
      </rPr>
      <t>텍스트 200자 이내 입력 가능</t>
    </r>
    <r>
      <rPr>
        <sz val="9"/>
        <color rgb="FF000000"/>
        <rFont val="맑은 고딕"/>
        <family val="3"/>
        <charset val="129"/>
      </rPr>
      <t xml:space="preserve">                            ]
■ 해당 메일주소 수신 차단하기 ⓘ
[신고] [취소] </t>
    </r>
  </si>
  <si>
    <r>
      <t xml:space="preserve">전체 메일에서 입력한 조건의 메일이 없습니다.
</t>
    </r>
    <r>
      <rPr>
        <u/>
        <sz val="9"/>
        <color rgb="FF0070C0"/>
        <rFont val="맑은 고딕"/>
        <family val="3"/>
        <charset val="129"/>
      </rPr>
      <t>∙ 휴지통에서 검색
∙ 스팸 메일함에서 검색</t>
    </r>
  </si>
  <si>
    <r>
      <t xml:space="preserve">`메일함명`에서 입력한 조건의 메일이 없습니다.
</t>
    </r>
    <r>
      <rPr>
        <u/>
        <sz val="9"/>
        <color rgb="FF0070C0"/>
        <rFont val="맑은 고딕"/>
        <family val="3"/>
        <charset val="129"/>
      </rPr>
      <t>∙ 전체 폴더에서 재검색</t>
    </r>
  </si>
  <si>
    <r>
      <t xml:space="preserve">title : 1년 이상 미 접속한 조직명의 멤버는 N일 후 탈퇴 됩니다.
</t>
    </r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본 메일은 Dooray!를 이용하는 조직명 관리자에게 발송되는 안내 메일 입니다.
1년 이상 미 접속한 멤버 일부가 N(5, 10)일 후 탈퇴 됩니다.
1년(365일) 미 접속으로 인한 탈퇴 예정 대상입니다.
- 이름 (외부메일주소)
탈퇴 m일 후에는 개인 데이터가 영구 삭제됩니다.
영구 삭제 후에는 복구할 수 없으니, 필요한 경우 자동 탈퇴 전 개인 데이터를 백업해주세요.
</t>
    </r>
    <r>
      <rPr>
        <sz val="9"/>
        <color rgb="FF7F7F7F"/>
        <rFont val="맑은 고딕"/>
        <family val="3"/>
        <charset val="129"/>
      </rPr>
      <t>탈퇴 취소(복구)는 탈퇴 후 영구 삭제 전 기간에 가능합니다.</t>
    </r>
    <r>
      <rPr>
        <sz val="9"/>
        <color rgb="FF000000"/>
        <rFont val="맑은 고딕"/>
        <family val="3"/>
        <charset val="129"/>
      </rPr>
      <t xml:space="preserve">
</t>
    </r>
    <r>
      <rPr>
        <sz val="9"/>
        <color rgb="FF8496B1"/>
        <rFont val="맑은 고딕"/>
        <family val="3"/>
        <charset val="129"/>
      </rPr>
      <t>[멤버 관리]</t>
    </r>
    <r>
      <rPr>
        <sz val="9"/>
        <color rgb="FF000000"/>
        <rFont val="맑은 고딕"/>
        <family val="3"/>
        <charset val="129"/>
      </rPr>
      <t xml:space="preserve">
해당 메일은 발신 전용입니다.
궁금한 사항은 </t>
    </r>
    <r>
      <rPr>
        <sz val="9"/>
        <color rgb="FF8496B1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ⓒ NHN Dooray Corp. All rights reserved.</t>
    </r>
  </si>
  <si>
    <r>
      <t xml:space="preserve">1년 이상 미 접속한 조직명의 멤버가 탈퇴 되었습니다.
</t>
    </r>
    <r>
      <rPr>
        <b/>
        <sz val="9"/>
        <color rgb="FF8496B1"/>
        <rFont val="맑은 고딕"/>
        <family val="3"/>
        <charset val="129"/>
      </rPr>
      <t xml:space="preserve">Dooray!
</t>
    </r>
    <r>
      <rPr>
        <sz val="9"/>
        <color rgb="FF000000"/>
        <rFont val="맑은 고딕"/>
        <family val="3"/>
        <charset val="129"/>
      </rPr>
      <t xml:space="preserve">본 메일은 Dooray!를 이용하는 조직명 관리자에게 발송되는 안내 메일 입니다.
1년 이상 미 접속한 멤버 일부가 탈퇴 되었습니다.
1년(365일) 미 접속으로 인한 탈퇴 완료된 대상입니다.
- 이름 (외부메일주소)
- 이름 (외부메일주소)
- 이름 (외부메일주소)
탈퇴 m일 후에는 개인 데이터가 영구 삭제됩니다.
영구 삭제 후에는 복구할 수 없습니다.
탈퇴 취소(복구)는 탈퇴 후 영구 삭제 전 기간에 가능합니다.
</t>
    </r>
    <r>
      <rPr>
        <sz val="9"/>
        <color rgb="FF8496B1"/>
        <rFont val="맑은 고딕"/>
        <family val="3"/>
        <charset val="129"/>
      </rPr>
      <t>[탈퇴 관리]</t>
    </r>
    <r>
      <rPr>
        <sz val="9"/>
        <color rgb="FF000000"/>
        <rFont val="맑은 고딕"/>
        <family val="3"/>
        <charset val="129"/>
      </rPr>
      <t xml:space="preserve">
해당 메일은 발신 전용입니다.
궁금한 사항은 </t>
    </r>
    <r>
      <rPr>
        <sz val="9"/>
        <color rgb="FF8496B1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ⓒ NHN Dooray Corp. All rights reserved.</t>
    </r>
  </si>
  <si>
    <r>
      <t xml:space="preserve">title : 1년 이상 미 접속으로 조직명의 사용자명(사용자ID) 계정이 N(15,30) 일 후 탈퇴 됩니다.
</t>
    </r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본 메일은 Dooray!를 이용하는 조직명 구성원 중 대상자에게 발송되는 안내 메일 입니다. 
1년 이상 미 접속으로 N(15, 30)일 후 탈퇴 됩니다.
메일 수신 후 {30/15}일 이내에 Dooray!에 로그인하지 않으면, 계정이 탈퇴 됩니다. 
탈퇴 후 더 이상 서비스에 접속할 수 없고, 개인 데이터가 영구 삭제됩니다.
탈퇴를 원치 않으시면, {30/15}일 이내에 `조직도메인` 에 로그인 해주세요.
</t>
    </r>
    <r>
      <rPr>
        <sz val="9"/>
        <color rgb="FF7F7F7F"/>
        <rFont val="맑은 고딕"/>
        <family val="3"/>
        <charset val="129"/>
      </rPr>
      <t xml:space="preserve">- 조직명 : 조직명
- 계정 : 사용자명 (ID)
- 자동 정지 예정일 : YYYY년 MM월 DD일
- 조직 사이트 접속 주소 : 조직도 메인 도메인
</t>
    </r>
    <r>
      <rPr>
        <sz val="9"/>
        <color rgb="FF000000"/>
        <rFont val="맑은 고딕"/>
        <family val="3"/>
        <charset val="129"/>
      </rPr>
      <t xml:space="preserve">해당 메일은 발신 전용입니다.
궁금한 사항은 </t>
    </r>
    <r>
      <rPr>
        <sz val="9"/>
        <color rgb="FF8496B1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ⓒ NHN Dooray Corp. All rights reserved.</t>
    </r>
  </si>
  <si>
    <r>
      <t xml:space="preserve">title : 1년 이상 미 접속으로 조직명의 사용자명(사용자ID) 계정이 내일 탈퇴 됩니다.
</t>
    </r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본 메일은 Dooray!를 이용하는 조직명 구성원 중 대상자에게 발송되는 안내 메일 입니다. 
1년 이상 미 접속으로 내일 계정이 탈퇴 됩니다.
메일 수신 후 {30/15}일 이내에 Dooray!에 로그인하지 않으면, 계정이 탈퇴 됩니다. 
탈퇴 후 더 이상 서비스에 접속할 수 없고, 개인 데이터가 영구 삭제됩니다.
탈퇴를 원치 않으시면, {30/15}일 이내에 `조직도메인` 에 로그인 해주세요.
</t>
    </r>
    <r>
      <rPr>
        <sz val="9"/>
        <color rgb="FF7F7F7F"/>
        <rFont val="맑은 고딕"/>
        <family val="3"/>
        <charset val="129"/>
      </rPr>
      <t xml:space="preserve">- 조직명 : 조직명
- 계정 : 사용자명 (ID)
- 자동 정지 예정일 : YYYY년 MM월 DD일
- 조직 사이트 접속 주소 : 조직도 메인 도메인
</t>
    </r>
    <r>
      <rPr>
        <sz val="9"/>
        <color rgb="FF000000"/>
        <rFont val="맑은 고딕"/>
        <family val="3"/>
        <charset val="129"/>
      </rPr>
      <t xml:space="preserve">해당 메일은 발신 전용입니다.
궁금한 사항은 </t>
    </r>
    <r>
      <rPr>
        <sz val="9"/>
        <color rgb="FF8496B1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ⓒ NHN Dooray Corp. All rights reserved.</t>
    </r>
  </si>
  <si>
    <r>
      <t xml:space="preserve">title : 조직명의 사용자명(사용자ID)가 7일 후 90일 미 접속으로 자동 정지 됩니다.
</t>
    </r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본 메일은 Dooray!를 이용하는 $조직명$ 구성원 중 대상자에게 발송되는 안내 메일 입니다. 
</t>
    </r>
    <r>
      <rPr>
        <b/>
        <sz val="9"/>
        <color rgb="FF000000"/>
        <rFont val="맑은 고딕"/>
        <family val="3"/>
        <charset val="129"/>
      </rPr>
      <t>7일 후 90일 미 접속으로 계정 이용이 정지됩니다.</t>
    </r>
    <r>
      <rPr>
        <sz val="9"/>
        <color rgb="FF000000"/>
        <rFont val="맑은 고딕"/>
        <family val="3"/>
        <charset val="129"/>
      </rPr>
      <t xml:space="preserve">
메일 수신 후 7일 이내에 조직명(조직도메인)에 로그인하지 않으면, 계정 이용이 정지됩니다.
계정 정지되면 (메일 이용 시 메일수신)과 각종 서비스 알림이 정지되고 설정된 연동은 해제됩니다.
정지를 원치 않으시면, N일 이내에 조직도메인에 로그인 해주세요
- 조직명 : 조직명
- 계정 : 사용자명 (ID)
- 이용 정지 예정일 : YYYY년 MM월 DD일
- 조직 사이트 접속 주소 : 조직도 메인 도메인
이용 정지 중에도 다시 로그인하면, 바로 서비스 사용 중으로 전환되고 정상적인 서비스 이용이 가능합니다.
해당 메일은 발신 전용입니다.
궁금한 사항은 dooray@nhn.com으로 메일을 보내주세요.
ⓒ NHN Dooray Corp. All rights reserved.</t>
    </r>
  </si>
  <si>
    <r>
      <t xml:space="preserve">title : 조직명 서비스를 이용 할 수 있는 상태로 변경되었습니다.
</t>
    </r>
    <r>
      <rPr>
        <b/>
        <sz val="9"/>
        <color rgb="FF8496B1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본 메일은 Dooray!를 이용하는 $조직명$ 구성원 중 대상자에게 발송되는 안내 메일 입니다. 
서비스 이용 가능 상태로 변경되었습니다.
90일 이상 서비스 미 접속으로 YYYY년 MM월 DD일 멤버 정지로 전환되었으나, 오늘 $조직명$ 서비스 로그인으로 다시 사용 중 전환되었습니다.
메일 사용시 메일 수신 등 서비스 정상 이용이 가능합니다.
- 계정 : 사용자명 (ID)
</t>
    </r>
    <r>
      <rPr>
        <sz val="9"/>
        <color rgb="FF8496B1"/>
        <rFont val="맑은 고딕"/>
        <family val="3"/>
        <charset val="129"/>
      </rPr>
      <t>[서비스 바로가기]</t>
    </r>
    <r>
      <rPr>
        <sz val="9"/>
        <color rgb="FF000000"/>
        <rFont val="맑은 고딕"/>
        <family val="3"/>
        <charset val="129"/>
      </rPr>
      <t xml:space="preserve">
해당 메일은 발신 전용입니다.
궁금한 사항은 </t>
    </r>
    <r>
      <rPr>
        <sz val="9"/>
        <color rgb="FF8496B1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ⓒ NHN Dooray Corp. All rights reserved.</t>
    </r>
  </si>
  <si>
    <r>
      <t xml:space="preserve">TiTle : [NHN Cloud (공공기관용) IAM] 2차 메일 인증이 요청되었습니다.
2차 인증 메일 인증이 요청되었습니다.
</t>
    </r>
    <r>
      <rPr>
        <sz val="9"/>
        <color rgb="FF8496B1"/>
        <rFont val="맑은 고딕"/>
        <family val="3"/>
        <charset val="129"/>
      </rPr>
      <t xml:space="preserve">ID </t>
    </r>
    <r>
      <rPr>
        <sz val="9"/>
        <color rgb="FF000000"/>
        <rFont val="맑은 고딕"/>
        <family val="3"/>
        <charset val="129"/>
      </rPr>
      <t xml:space="preserve">계정으로 로그인하기 위해 메일 인증을 요청 하셨습니다.
본인이 요청한 것이 아니면 인증을 중지해주세요.
</t>
    </r>
    <r>
      <rPr>
        <b/>
        <sz val="9"/>
        <color rgb="FF8496B1"/>
        <rFont val="맑은 고딕"/>
        <family val="3"/>
        <charset val="129"/>
      </rPr>
      <t>인증링크 유효기간 : YYYY.MM.DD HH:MM:SS (UTC +09:00)</t>
    </r>
    <r>
      <rPr>
        <sz val="9"/>
        <color rgb="FF000000"/>
        <rFont val="맑은 고딕"/>
        <family val="3"/>
        <charset val="129"/>
      </rPr>
      <t xml:space="preserve">
</t>
    </r>
    <r>
      <rPr>
        <sz val="9"/>
        <color rgb="FF8496B1"/>
        <rFont val="맑은 고딕"/>
        <family val="3"/>
        <charset val="129"/>
      </rPr>
      <t>[인증]</t>
    </r>
    <r>
      <rPr>
        <sz val="9"/>
        <color rgb="FF000000"/>
        <rFont val="맑은 고딕"/>
        <family val="3"/>
        <charset val="129"/>
      </rPr>
      <t xml:space="preserve">
감사합니다.
본 이메일은 발신전용으로 회신되지 않습니다. 궁금한 사항은 </t>
    </r>
    <r>
      <rPr>
        <b/>
        <u/>
        <sz val="9"/>
        <color rgb="FF000000"/>
        <rFont val="맑은 고딕"/>
        <family val="3"/>
        <charset val="129"/>
      </rPr>
      <t>고객센터</t>
    </r>
    <r>
      <rPr>
        <sz val="9"/>
        <color rgb="FF000000"/>
        <rFont val="맑은 고딕"/>
        <family val="3"/>
        <charset val="129"/>
      </rPr>
      <t>로 문의해주세요.
© NHN Cloud Corp. All rights reserved.</t>
    </r>
  </si>
  <si>
    <r>
      <t xml:space="preserve">Dooray!
Dooray! 공용 용량 (사용율)% 안내
테넌트 명(도메인 주소)은 현재 공용 용량의 </t>
    </r>
    <r>
      <rPr>
        <sz val="9"/>
        <color rgb="FF8496B1"/>
        <rFont val="맑은 고딕"/>
        <family val="3"/>
        <charset val="129"/>
      </rPr>
      <t xml:space="preserve">{도달 비율}% </t>
    </r>
    <r>
      <rPr>
        <sz val="9"/>
        <color rgb="FF000000"/>
        <rFont val="맑은 고딕"/>
        <family val="3"/>
        <charset val="129"/>
      </rPr>
      <t xml:space="preserve">를 사용하였습니다. 
현재 사용량 </t>
    </r>
    <r>
      <rPr>
        <sz val="9"/>
        <color rgb="FF8496B1"/>
        <rFont val="맑은 고딕"/>
        <family val="3"/>
        <charset val="129"/>
      </rPr>
      <t xml:space="preserve">사용용량 (n%) </t>
    </r>
    <r>
      <rPr>
        <sz val="9"/>
        <color rgb="FF000000"/>
        <rFont val="맑은 고딕"/>
        <family val="3"/>
        <charset val="129"/>
      </rPr>
      <t xml:space="preserve">/ 전체 용량 (YYYY년 MM월 DD일 (DAY) 오후 HH시 MM분 SS초 기준)
</t>
    </r>
    <r>
      <rPr>
        <sz val="9"/>
        <color rgb="FF8496B1"/>
        <rFont val="맑은 고딕"/>
        <family val="3"/>
        <charset val="129"/>
      </rPr>
      <t xml:space="preserve">
공용 용량 확인
</t>
    </r>
    <r>
      <rPr>
        <sz val="9"/>
        <color rgb="FF000000"/>
        <rFont val="맑은 고딕"/>
        <family val="3"/>
        <charset val="129"/>
      </rPr>
      <t xml:space="preserve">
공용 용량이 초과되면 일반 프로젝트 및 메신저의 일부 기능을 이용할 수 없습니다. 
미리 데이터를 정리해서 여유 공간을 확보해 주세요.
</t>
    </r>
    <r>
      <rPr>
        <u/>
        <sz val="9"/>
        <color rgb="FF8496B1"/>
        <rFont val="맑은 고딕"/>
        <family val="3"/>
        <charset val="129"/>
      </rPr>
      <t xml:space="preserve">데이터 백업 및 삭제 도움말
</t>
    </r>
    <r>
      <rPr>
        <sz val="9"/>
        <color rgb="FF000000"/>
        <rFont val="맑은 고딕"/>
        <family val="3"/>
        <charset val="129"/>
      </rPr>
      <t xml:space="preserve">
[공용 용량 초과 시 이용 제한 기능]
- 일반 프로젝트 업무: 업무/댓글 편집 시 본문과 댓글 이미지 삽입 불가, 파일 첨부 불가
- 일반 프로젝트 드라이브: 파일 업로드 및 편집 불가
- 일반 프로젝트 위키: 페이지/댓글 편집 시 본문과 댓글 이미지 삽입 불가, 파일 첨부 불가
- 메신저: 일반 대화방 &gt; 파일 첨부 불가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</si>
  <si>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t xml:space="preserve">Title : [안내] Dooray! 개인 용량 초과에 따른 이용 제한 </t>
    </r>
    <r>
      <rPr>
        <b/>
        <sz val="9"/>
        <color rgb="FF8496B1"/>
        <rFont val="맑은 고딕"/>
        <family val="3"/>
        <charset val="129"/>
      </rPr>
      <t xml:space="preserve">
Dooray!</t>
    </r>
    <r>
      <rPr>
        <sz val="9"/>
        <color rgb="FF000000"/>
        <rFont val="맑은 고딕"/>
        <family val="3"/>
        <charset val="129"/>
      </rPr>
      <t xml:space="preserve">
Dooray! 개인 용량 초과에 따른 이용 제한_x000B_
{대상 테넌트} 의 {멤버 이름(ID)} 님은 현재 개인 용량 </t>
    </r>
    <r>
      <rPr>
        <sz val="9"/>
        <color rgb="FFFF0000"/>
        <rFont val="맑은 고딕"/>
        <family val="3"/>
        <charset val="129"/>
      </rPr>
      <t>초과</t>
    </r>
    <r>
      <rPr>
        <sz val="9"/>
        <color rgb="FF000000"/>
        <rFont val="맑은 고딕"/>
        <family val="3"/>
        <charset val="129"/>
      </rPr>
      <t xml:space="preserve"> 상태입니다. 
현재 사용량 </t>
    </r>
    <r>
      <rPr>
        <sz val="9"/>
        <color rgb="FFFF0000"/>
        <rFont val="맑은 고딕"/>
        <family val="3"/>
        <charset val="129"/>
      </rPr>
      <t xml:space="preserve">사용용량 (n%) </t>
    </r>
    <r>
      <rPr>
        <sz val="9"/>
        <color rgb="FF000000"/>
        <rFont val="맑은 고딕"/>
        <family val="3"/>
        <charset val="129"/>
      </rPr>
      <t xml:space="preserve">/ 전체 용량 (YYYY년 MM월 DD일 HH:MM 기준)
</t>
    </r>
    <r>
      <rPr>
        <sz val="9"/>
        <color rgb="FF8496B1"/>
        <rFont val="맑은 고딕"/>
        <family val="3"/>
        <charset val="129"/>
      </rPr>
      <t>개인 사용량 확인</t>
    </r>
    <r>
      <rPr>
        <sz val="9"/>
        <color rgb="FF000000"/>
        <rFont val="맑은 고딕"/>
        <family val="3"/>
        <charset val="129"/>
      </rPr>
      <t xml:space="preserve">
개인 용량 초과로 메일 수,발신 및 서비스 내 일부 기능을 이용할 수 없습니다. _x000B_(읽기/ 다운로드 / 삭제 등 일부 기능만 이용 가능)
개인 데이터를 백업 및 삭제해 여유 공간 확보 후 이용해 주세요.
</t>
    </r>
    <r>
      <rPr>
        <u/>
        <sz val="9"/>
        <color rgb="FF8496B1"/>
        <rFont val="맑은 고딕"/>
        <family val="3"/>
        <charset val="129"/>
      </rPr>
      <t xml:space="preserve">데이터 백업 및 삭제 도움말
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000000"/>
        <rFont val="맑은 고딕"/>
        <family val="3"/>
        <charset val="129"/>
      </rPr>
      <t>[개인 용량 초과 시 이용 제한 기능]</t>
    </r>
    <r>
      <rPr>
        <sz val="9"/>
        <color rgb="FF000000"/>
        <rFont val="맑은 고딕"/>
        <family val="3"/>
        <charset val="129"/>
      </rPr>
      <t xml:space="preserve">
개인 프로젝트&gt; 업무: 업무/댓글 편집 시 본문과 댓글 이미지 삽입 불가, 파일 첨부 불가
개인 프로젝트&gt; 드라이브: 파일 업로드 및 편집 불가
개인 프로젝트&gt; 위키: 페이지/댓글 편집 시 본문과 댓글 이미지 삽입 불가, 파일 첨부 불가
메신저: (나와의 대화방)파일/이미지 첨부 불가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</si>
  <si>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t xml:space="preserve">Title : [안내] Dooray! 개인 용량 초과에 따른 이용 제한 </t>
    </r>
    <r>
      <rPr>
        <b/>
        <sz val="9"/>
        <color rgb="FF8496B1"/>
        <rFont val="맑은 고딕"/>
        <family val="3"/>
        <charset val="129"/>
      </rPr>
      <t xml:space="preserve">
Dooray!</t>
    </r>
    <r>
      <rPr>
        <sz val="9"/>
        <color rgb="FF000000"/>
        <rFont val="맑은 고딕"/>
        <family val="3"/>
        <charset val="129"/>
      </rPr>
      <t xml:space="preserve">
Dooray! 개인 용량 초과에 따른 이용 제한_x000B_
{대상 테넌트} 의 {멤버 이름(ID)} 님은 현재 개인 용량 </t>
    </r>
    <r>
      <rPr>
        <sz val="9"/>
        <color rgb="FFFF0000"/>
        <rFont val="맑은 고딕"/>
        <family val="3"/>
        <charset val="129"/>
      </rPr>
      <t>초과</t>
    </r>
    <r>
      <rPr>
        <sz val="9"/>
        <color rgb="FF000000"/>
        <rFont val="맑은 고딕"/>
        <family val="3"/>
        <charset val="129"/>
      </rPr>
      <t xml:space="preserve"> 상태입니다. 
현재 사용량 </t>
    </r>
    <r>
      <rPr>
        <sz val="9"/>
        <color rgb="FFFF0000"/>
        <rFont val="맑은 고딕"/>
        <family val="3"/>
        <charset val="129"/>
      </rPr>
      <t xml:space="preserve">사용용량 (n%) </t>
    </r>
    <r>
      <rPr>
        <sz val="9"/>
        <color rgb="FF000000"/>
        <rFont val="맑은 고딕"/>
        <family val="3"/>
        <charset val="129"/>
      </rPr>
      <t xml:space="preserve">/ 전체 용량 (YYYY년 MM월 DD일 HH:MM 기준)
</t>
    </r>
    <r>
      <rPr>
        <sz val="9"/>
        <color rgb="FF8496B1"/>
        <rFont val="맑은 고딕"/>
        <family val="3"/>
        <charset val="129"/>
      </rPr>
      <t>개인 사용량 확인</t>
    </r>
    <r>
      <rPr>
        <sz val="9"/>
        <color rgb="FF000000"/>
        <rFont val="맑은 고딕"/>
        <family val="3"/>
        <charset val="129"/>
      </rPr>
      <t xml:space="preserve">
개인 용량 초과로 메일 수,발신 및 서비스 내 일부 기능을 이용할 수 없습니다. _x000B_(읽기/ 다운로드 / 삭제 등 일부 기능만 이용 가능)
개인 데이터를 백업 및 삭제해 여유 공간 확보 후 이용해 주세요.
</t>
    </r>
    <r>
      <rPr>
        <u/>
        <sz val="9"/>
        <color rgb="FF8496B1"/>
        <rFont val="맑은 고딕"/>
        <family val="3"/>
        <charset val="129"/>
      </rPr>
      <t xml:space="preserve">데이터 백업 및 삭제 도움말
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000000"/>
        <rFont val="맑은 고딕"/>
        <family val="3"/>
        <charset val="129"/>
      </rPr>
      <t>[개인 용량 초과 시 이용 제한 기능]</t>
    </r>
    <r>
      <rPr>
        <sz val="9"/>
        <color rgb="FF000000"/>
        <rFont val="맑은 고딕"/>
        <family val="3"/>
        <charset val="129"/>
      </rPr>
      <t xml:space="preserve">
개인 프로젝트 (업무,드라이브,위키) - 업무/페이지/댓글 편집 시 이미지 삽입 불가 - 파일 첨부 불가 - 파일 업로드 및 편집 불가
메일: 메일 수신 불가 / 메일 쓰기 및 답장, 전달 불가
캘린더: 초대 일정 메일 수신 불가 / 일정 내 본문 이미지 및 파일 첨부 불가
메신저: (나와의 대화방) 파일/이미지 첨부 불가
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</si>
  <si>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t xml:space="preserve">Title : [안내] Dooray! 공용 용량 초과에 따른 이용 제한 </t>
    </r>
    <r>
      <rPr>
        <b/>
        <sz val="9"/>
        <color rgb="FF8496B1"/>
        <rFont val="맑은 고딕"/>
        <family val="3"/>
        <charset val="129"/>
      </rPr>
      <t xml:space="preserve">
Dooray!</t>
    </r>
    <r>
      <rPr>
        <sz val="9"/>
        <color rgb="FF000000"/>
        <rFont val="맑은 고딕"/>
        <family val="3"/>
        <charset val="129"/>
      </rPr>
      <t xml:space="preserve">
DDooray! 메일 공용 용량 초과에 따른 이용 제한 안내
{대상 정보}의 메일 (대용량 첨부) 공용 용량은 현재 </t>
    </r>
    <r>
      <rPr>
        <sz val="9"/>
        <color rgb="FFFF0000"/>
        <rFont val="맑은 고딕"/>
        <family val="3"/>
        <charset val="129"/>
      </rPr>
      <t>초과</t>
    </r>
    <r>
      <rPr>
        <sz val="9"/>
        <color rgb="FF000000"/>
        <rFont val="맑은 고딕"/>
        <family val="3"/>
        <charset val="129"/>
      </rPr>
      <t xml:space="preserve"> 상태입니다.
현재 사용량 </t>
    </r>
    <r>
      <rPr>
        <sz val="9"/>
        <color rgb="FFFF0000"/>
        <rFont val="맑은 고딕"/>
        <family val="3"/>
        <charset val="129"/>
      </rPr>
      <t>사용량 (n%)</t>
    </r>
    <r>
      <rPr>
        <sz val="9"/>
        <color rgb="FF000000"/>
        <rFont val="맑은 고딕"/>
        <family val="3"/>
        <charset val="129"/>
      </rPr>
      <t xml:space="preserve"> / 전체 용량 (YYYY년 MM월 DD일 HH:MM 기준)
</t>
    </r>
    <r>
      <rPr>
        <sz val="9"/>
        <color rgb="FF8496B1"/>
        <rFont val="맑은 고딕"/>
        <family val="3"/>
        <charset val="129"/>
      </rPr>
      <t>[메일 공용 용량 보기]</t>
    </r>
    <r>
      <rPr>
        <sz val="9"/>
        <color rgb="FF000000"/>
        <rFont val="맑은 고딕"/>
        <family val="3"/>
        <charset val="129"/>
      </rPr>
      <t xml:space="preserve">
메일 공용 용량 초과로 메일 쓰기 시 대용량 파일을 첨부할 수 없습니다. 
메일 대용량 파일 첨부 설정을 확인해 주세요. 
</t>
    </r>
    <r>
      <rPr>
        <u/>
        <sz val="9"/>
        <color rgb="FF8496B1"/>
        <rFont val="맑은 고딕"/>
        <family val="3"/>
        <charset val="129"/>
      </rPr>
      <t>메일 대용량 첨부 파일 설정</t>
    </r>
    <r>
      <rPr>
        <sz val="9"/>
        <color rgb="FF000000"/>
        <rFont val="맑은 고딕"/>
        <family val="3"/>
        <charset val="129"/>
      </rPr>
      <t xml:space="preserve">
(Business 상품의 경우 발송 완료 된 메일 내 대용량 첨부 파일을 삭제,관리할 수 있습니다. (어드민&gt;조직 서비스&gt; 메일 공용 용량 &gt; 대용량 첨부 발송))
_x000B__x000B_더 유익한 Dooray! 서비스를 만들기 위해 항상 노력하겠습니다.
고맙습니다.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본 메일은 관리자를 대상으로 발송되었습니다.
ⓒ NHN Dooray Corp. All rights reserved.</t>
    </r>
  </si>
  <si>
    <r>
      <t xml:space="preserve">Title : [테넌트명 &gt; 조직명 해킹 의심 신고] FW:원본 메일 제목
첨부 : 해킹 의심 신고 원본 파일 첨부됨
</t>
    </r>
    <r>
      <rPr>
        <b/>
        <sz val="9"/>
        <color rgb="FF0070C0"/>
        <rFont val="맑은 고딕"/>
        <family val="3"/>
        <charset val="129"/>
      </rPr>
      <t>Dooray!</t>
    </r>
    <r>
      <rPr>
        <sz val="9"/>
        <color rgb="FF000000"/>
        <rFont val="맑은 고딕"/>
        <family val="3"/>
        <charset val="129"/>
      </rPr>
      <t xml:space="preserve">
[안내] 해킹 의심 신고 메일이 전달되었습니다.
신고 조직명: 테넌트명
신고한 계정: 이름 &lt;메일주소&gt;
신고된 메일 수신 시간: YYYY.MM.DD HH:MM:SS
신고 사유: 사유 (없으면 비노출)
본 이메일은 발신전용으로 회신되지 않습니다. 궁금한 사항은 dooray@nhn.com으로 메일을 보내주세요.
ⓒ NHN Corp. All rights reserved.</t>
    </r>
  </si>
  <si>
    <r>
      <t xml:space="preserve">Title : [테넌트명 &gt; 조직명 해킹 의심 신고] FW:원본 메일 제목
첨부 : 해킹 의심 신고 원본 파일 첨부됨
</t>
    </r>
    <r>
      <rPr>
        <b/>
        <sz val="9"/>
        <color rgb="FF0070C0"/>
        <rFont val="맑은 고딕"/>
        <family val="3"/>
        <charset val="129"/>
      </rPr>
      <t>Dooray!</t>
    </r>
    <r>
      <rPr>
        <sz val="9"/>
        <color rgb="FF0070C0"/>
        <rFont val="맑은 고딕"/>
        <family val="3"/>
        <charset val="129"/>
      </rPr>
      <t xml:space="preserve">
</t>
    </r>
    <r>
      <rPr>
        <sz val="9"/>
        <color rgb="FF000000"/>
        <rFont val="맑은 고딕"/>
        <family val="3"/>
        <charset val="129"/>
      </rPr>
      <t xml:space="preserve">[안내] 해킹 의심 신고 메일이 전달되었습니다.
신고 조직명: 테넌트명 &gt; 조직명
신고한 계정: 이름 &lt;메일주소&gt;
신고된 메일 수신 시간: YYYY.MM.DD HH:MM:SS
신고 사유: 사유 (없으면 비노출)
본 이메일은 발신전용으로 회신되지 않습니다. 궁금한 사항은 </t>
    </r>
    <r>
      <rPr>
        <u/>
        <sz val="9"/>
        <color rgb="FF00000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메일을 보내주세요.
ⓒ NHN Corp. All rights reserved.</t>
    </r>
  </si>
  <si>
    <r>
      <t>스팸메일 전달 제한 안내
---------------------------------------------------
현재 스팸 및 기타 의심스러운 이메일로 판단되에 Dooray에서 전달하지 않은 메일이 있습니다.
아랠 정보 확인 후</t>
    </r>
    <r>
      <rPr>
        <b/>
        <sz val="9"/>
        <color rgb="FF000000"/>
        <rFont val="맑은 고딕"/>
        <family val="3"/>
        <charset val="129"/>
      </rPr>
      <t xml:space="preserve"> Dooray!로 로그인 후 메일 &gt; 스팸 메일함</t>
    </r>
    <r>
      <rPr>
        <sz val="9"/>
        <color rgb="FF000000"/>
        <rFont val="맑은 고딕"/>
        <family val="3"/>
        <charset val="129"/>
      </rPr>
      <t>에서 확인해주세요
(스팸이 아닌 경우 스팸 해제를 클릭해주세요
보낸 사람 : 이름 (메일주소)
발송 시간 : YYYY-MM-DD hh:mm:ss
메일 제목 : 메일제목 
이 메일은 발신전용으로 회신되지 않습니다.
더 궁금하신 사항은 dooray@nhn.com 으로 문의해주시기 바랍니다.</t>
    </r>
  </si>
  <si>
    <r>
      <t xml:space="preserve">[승인 요청] 공용 메일 삭제 안내
Dooray!
------------------------------------------------------------
[안내] 공용 메일이 관리자에 의해 삭제 되었습니다.
공용 메일명 : 공용 메일A
발신자 이름 : 우리회사 고객센터
공용 메일 주소 : cs@dooray.com
* 본 이메일은 발신 전용으로 회신되지 않습니다. 궁금한 사항은 </t>
    </r>
    <r>
      <rPr>
        <u/>
        <sz val="9"/>
        <color rgb="FF000000"/>
        <rFont val="맑은 고딕"/>
        <family val="3"/>
        <charset val="129"/>
      </rPr>
      <t xml:space="preserve">dooray@nhn.com </t>
    </r>
    <r>
      <rPr>
        <sz val="9"/>
        <color rgb="FF000000"/>
        <rFont val="맑은 고딕"/>
        <family val="3"/>
        <charset val="129"/>
      </rPr>
      <t>으로 메일을 보내주세요
ⓒ NHN Dooray Corp. All rights reserved.</t>
    </r>
  </si>
  <si>
    <r>
      <t xml:space="preserve">공용 메일 삭제 안내
From : noreply@dooray.com
To : 공용 메일 마스터
Dooray!
------------------------------------------------------------
[안내] 공용 메일이 조직 관리자에 의해 삭제 되었습니다.
공용 메일명 : 공용 메일명
발신자 이름 : 발신자 이름
공용 메일 주소 : 공용 메일 주소
* 본 이메일은 발신 전용으로 회신되지 않습니다. 궁금한 사항은 </t>
    </r>
    <r>
      <rPr>
        <u/>
        <sz val="9"/>
        <color rgb="FF000000"/>
        <rFont val="맑은 고딕"/>
        <family val="3"/>
        <charset val="129"/>
      </rPr>
      <t xml:space="preserve">dooray@nhn.com </t>
    </r>
    <r>
      <rPr>
        <sz val="9"/>
        <color rgb="FF000000"/>
        <rFont val="맑은 고딕"/>
        <family val="3"/>
        <charset val="129"/>
      </rPr>
      <t>으로 메일을 보내주세요
ⓒ NHN Dooray Corp. All rights reserved.</t>
    </r>
  </si>
  <si>
    <r>
      <t xml:space="preserve">보낸 사람 : Dooray! &lt;noreply@dooray.com&gt;
받는 사람 : 설정된 사용자 
첨부파일 : 모니터링 데이터 CSV 파일
제목 : 메일 발신 모니터링 알림 (모니터링 기간)
메일 수신 모니터링 알림
설정된 기간 동안 </t>
    </r>
    <r>
      <rPr>
        <b/>
        <sz val="9"/>
        <color rgb="FF0070C0"/>
        <rFont val="맑은 고딕"/>
        <family val="3"/>
        <charset val="129"/>
      </rPr>
      <t>수신 정책으로 (모니터링 메일 수)개</t>
    </r>
    <r>
      <rPr>
        <sz val="9"/>
        <color rgb="FF000000"/>
        <rFont val="맑은 고딕"/>
        <family val="3"/>
        <charset val="129"/>
      </rPr>
      <t xml:space="preserve">의 메일이 모니터링 되었습니다. 
자세한 메일 리스트는 첨부파일 확인 부탁드립니다. 
  *정책 번호
    (정책 번호)
  *대상 조직
    조직 목록 (전체 조직인 경우, 테넌트명 노출)
  *모니터링 기간
    YYYY,MM,DD.
    (매일의 경우, 전일 날짜 표시 / 매주인 경우, 일~토 날짜 표시) 
  *모니터링 메일 수
    NN
※ 본 메일은 관리자가 메일 모니터링에서 설정한 정책 알림 메일입니다. 
※ 문의사항이 있으신 경우 내부 </t>
    </r>
    <r>
      <rPr>
        <b/>
        <sz val="9"/>
        <color rgb="FF000000"/>
        <rFont val="맑은 고딕"/>
        <family val="3"/>
        <charset val="129"/>
      </rPr>
      <t>감사 관리자</t>
    </r>
    <r>
      <rPr>
        <sz val="9"/>
        <color rgb="FF000000"/>
        <rFont val="맑은 고딕"/>
        <family val="3"/>
        <charset val="129"/>
      </rPr>
      <t xml:space="preserve">에게 문의해 주세요.
해당 메일은 발신 전용입니다. 
Dooray 서비스 관련 문의 사항은 </t>
    </r>
    <r>
      <rPr>
        <sz val="9"/>
        <color rgb="FF0070C0"/>
        <rFont val="맑은 고딕"/>
        <family val="3"/>
        <charset val="129"/>
      </rPr>
      <t>dooray@nhn.com</t>
    </r>
    <r>
      <rPr>
        <sz val="9"/>
        <color rgb="FF000000"/>
        <rFont val="맑은 고딕"/>
        <family val="3"/>
        <charset val="129"/>
      </rPr>
      <t>으로 보내주세요.
© NHN Corp. All rights reserved.</t>
    </r>
  </si>
  <si>
    <r>
      <t xml:space="preserve">[초대] 일정 제목 - MM.DD(day) 오전/오후 hh:mm (GMT+hh:mm [국가/지역]) 장소명
To : 참석자
Cc : 선택 참석자
첨부 파일 : 해당 일정 ics 파일
-
[초대] 일정 제목 - MM.DD(day) 오전/오후 hh:mm (GMT+hh:mm [국가/지역]) 장소명
hh:mm~hh:mm : 당일 일반 일정
YYYY.MM.DD(day) 오전/오후 hh:mm - MM.DD(day) 오전/오후 hh:mm (GMT+hh:mm [국가/지역]) : 여러 날 일반일정
YYYY.MM.DD(day) 종일 : 당일 종일 일정
YYYY.MM.DD(day) - MM.DD(day) 종일 : 여러날 종일 일정
장소명
[수락] [미정] [거절] </t>
    </r>
    <r>
      <rPr>
        <u/>
        <sz val="9"/>
        <color rgb="FF0070C0"/>
        <rFont val="맑은 고딕"/>
        <family val="3"/>
        <charset val="129"/>
      </rPr>
      <t>캘린더에서 자세히 보기</t>
    </r>
    <r>
      <rPr>
        <sz val="9"/>
        <color rgb="FF000000"/>
        <rFont val="맑은 고딕"/>
        <family val="3"/>
        <charset val="129"/>
      </rPr>
      <t xml:space="preserve"> (공용 메일에서 비노출)</t>
    </r>
    <r>
      <rPr>
        <u/>
        <sz val="9"/>
        <color rgb="FF0070C0"/>
        <rFont val="맑은 고딕"/>
        <family val="3"/>
        <charset val="129"/>
      </rPr>
      <t xml:space="preserve">
</t>
    </r>
    <r>
      <rPr>
        <sz val="9"/>
        <color rgb="FF0070C0"/>
        <rFont val="맑은 고딕"/>
        <family val="3"/>
        <charset val="129"/>
      </rPr>
      <t>-</t>
    </r>
    <r>
      <rPr>
        <sz val="9"/>
        <color rgb="FF000000"/>
        <rFont val="맑은 고딕"/>
        <family val="3"/>
        <charset val="129"/>
      </rPr>
      <t xml:space="preserve">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
설명          일정 설명.</t>
    </r>
  </si>
  <si>
    <r>
      <t xml:space="preserve">[초대] 일정 제목 - MM.DD(day) 오전/오후 hh:mm (GMT+hh:mm [국가/지역]) 장소명
To : 참석자
Cc : 선택 참석자
첨부 파일 : 해당 일정 ics 파일
-
초대 받은 일정의 일부가 업데이트 되었습니다. </t>
    </r>
    <r>
      <rPr>
        <u/>
        <sz val="9"/>
        <color rgb="FF0070C0"/>
        <rFont val="맑은 고딕"/>
        <family val="3"/>
        <charset val="129"/>
      </rPr>
      <t>캘린더에서 자세히 보기</t>
    </r>
    <r>
      <rPr>
        <sz val="9"/>
        <color rgb="FF000000"/>
        <rFont val="맑은 고딕"/>
        <family val="3"/>
        <charset val="129"/>
      </rPr>
      <t xml:space="preserve"> (공용 메일에서 비노출)
-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
설명          일정 설명.</t>
    </r>
  </si>
  <si>
    <r>
      <t xml:space="preserve">[초대] 일정 제목 - MM.DD(day) 오전/오후 hh:mm (GMT+hh:mm [국가/지역]) 장소명
To : 참석자
Cc : 선택 참석자
첨부 파일 : 해당 일정 ics 파일
-
초대 받은 일정의 일부가 업데이트 되었습니다. </t>
    </r>
    <r>
      <rPr>
        <u/>
        <sz val="9"/>
        <color rgb="FF0070C0"/>
        <rFont val="맑은 고딕"/>
        <family val="3"/>
        <charset val="129"/>
      </rPr>
      <t>캘린더에서 자세히 보기</t>
    </r>
    <r>
      <rPr>
        <sz val="9"/>
        <color rgb="FF000000"/>
        <rFont val="맑은 고딕"/>
        <family val="3"/>
        <charset val="129"/>
      </rPr>
      <t xml:space="preserve">
-
일정 제목
시간          YYYY.MM.DD(day) 오전/오후 hh:mm ~ 오전/오후 hh:mm (GMT+hh:mm) [국가/지역]
반복          반복 주기 (반복 기간)
화상 회의   참여하기(링크)
장소          장소명
참석          등록자명 [등록자]
                참석자 목록
설명          일정 설명.
※ 변경내용이 있는 부분 취소선 표시 후 하단에 수정된 내용 노출</t>
    </r>
  </si>
  <si>
    <t>포커싱</t>
  </si>
  <si>
    <t>링크</t>
  </si>
  <si>
    <t>새 창</t>
  </si>
  <si>
    <r>
      <rPr>
        <b/>
        <sz val="9"/>
        <color rgb="FF000000"/>
        <rFont val="맑은 고딕"/>
        <family val="3"/>
        <charset val="129"/>
      </rPr>
      <t>Not Test</t>
    </r>
    <r>
      <rPr>
        <sz val="9"/>
        <color rgb="FF000000"/>
        <rFont val="맑은 고딕"/>
        <family val="3"/>
        <charset val="129"/>
      </rPr>
      <t xml:space="preserve"> : 아직 테스트를 수행하지 않은 사항
</t>
    </r>
    <r>
      <rPr>
        <b/>
        <sz val="9"/>
        <color rgb="FF000000"/>
        <rFont val="맑은 고딕"/>
        <family val="3"/>
        <charset val="129"/>
      </rPr>
      <t>Blocked</t>
    </r>
    <r>
      <rPr>
        <sz val="9"/>
        <color rgb="FF000000"/>
        <rFont val="맑은 고딕"/>
        <family val="3"/>
        <charset val="129"/>
      </rPr>
      <t xml:space="preserve"> : 어떤 사유로 테스트를 할 수 없는 사항
</t>
    </r>
    <r>
      <rPr>
        <b/>
        <sz val="9"/>
        <color rgb="FF000000"/>
        <rFont val="맑은 고딕"/>
        <family val="3"/>
        <charset val="129"/>
      </rPr>
      <t>N/A</t>
    </r>
    <r>
      <rPr>
        <sz val="9"/>
        <color rgb="FF000000"/>
        <rFont val="맑은 고딕"/>
        <family val="3"/>
        <charset val="129"/>
      </rPr>
      <t xml:space="preserve"> : 테스트 제외 사항, 전체 진행상황(Progress) 집계에서 제외항목</t>
    </r>
  </si>
  <si>
    <t>비고</t>
  </si>
  <si>
    <t>검색어</t>
  </si>
  <si>
    <t>기준 시간</t>
  </si>
  <si>
    <t>개인 용량</t>
  </si>
  <si>
    <t>검색 목록</t>
  </si>
  <si>
    <t>디폴트값</t>
  </si>
  <si>
    <t>서명</t>
  </si>
  <si>
    <t>목록으로 이동</t>
  </si>
  <si>
    <t>다음 항목 열기</t>
  </si>
  <si>
    <t>메일함</t>
  </si>
  <si>
    <t>분할 뷰</t>
  </si>
  <si>
    <t>가져올 파일</t>
  </si>
  <si>
    <t>휴지통으로 이동</t>
  </si>
  <si>
    <t>보관 메일함으로 이동</t>
  </si>
  <si>
    <t>메일함 검색</t>
  </si>
  <si>
    <t>답장 선택</t>
  </si>
  <si>
    <t>전체 답장 선택</t>
  </si>
  <si>
    <t>전달 선택</t>
  </si>
  <si>
    <t>파일명</t>
  </si>
  <si>
    <t>이름 드롭리스트 선택</t>
  </si>
  <si>
    <t>폰트 크기 선택</t>
  </si>
  <si>
    <t>글꼴 선택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</si>
</sst>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_(* #,##0.00_);_(* \(#,##0.00\);_(* &quot;-&quot;??_);_(@_)"/>
  </numFmts>
  <fonts count="32" x14ac:knownFonts="1">
    <font>
      <sz val="12"/>
      <color rgb="FF000000"/>
      <name val="맑은 고딕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9"/>
      <color rgb="FF008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7F7F7F"/>
      <name val="맑은 고딕"/>
      <family val="3"/>
      <charset val="129"/>
    </font>
    <font>
      <sz val="9"/>
      <color rgb="FF0000CC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1.5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.5"/>
      <color rgb="FF000000"/>
      <name val="맑은 고딕"/>
      <family val="3"/>
      <charset val="129"/>
    </font>
    <font>
      <sz val="9"/>
      <color rgb="FF808080"/>
      <name val="맑은 고딕"/>
      <family val="3"/>
      <charset val="129"/>
    </font>
    <font>
      <sz val="9"/>
      <color rgb="FF7F7F7F"/>
      <name val="맑은 고딕"/>
      <family val="3"/>
      <charset val="129"/>
    </font>
    <font>
      <sz val="9"/>
      <color rgb="FF404040"/>
      <name val="맑은 고딕"/>
      <family val="3"/>
      <charset val="129"/>
    </font>
    <font>
      <u/>
      <sz val="9"/>
      <color rgb="FF0070C0"/>
      <name val="맑은 고딕"/>
      <family val="3"/>
      <charset val="129"/>
    </font>
    <font>
      <sz val="9"/>
      <color rgb="FF4472C4"/>
      <name val="맑은 고딕"/>
      <family val="3"/>
      <charset val="129"/>
    </font>
    <font>
      <b/>
      <sz val="9"/>
      <color rgb="FF8496B1"/>
      <name val="맑은 고딕"/>
      <family val="3"/>
      <charset val="129"/>
    </font>
    <font>
      <u/>
      <sz val="9"/>
      <color rgb="FF8496B1"/>
      <name val="맑은 고딕"/>
      <family val="3"/>
      <charset val="129"/>
    </font>
    <font>
      <sz val="9"/>
      <color rgb="FF8496B1"/>
      <name val="맑은 고딕"/>
      <family val="3"/>
      <charset val="129"/>
    </font>
    <font>
      <u/>
      <sz val="9"/>
      <color rgb="FF4472C4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9"/>
      <color rgb="FFC00000"/>
      <name val="맑은 고딕"/>
      <family val="3"/>
      <charset val="129"/>
    </font>
    <font>
      <b/>
      <sz val="9"/>
      <color rgb="FF00B050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sz val="9"/>
      <color rgb="FF007033"/>
      <name val="맑은 고딕"/>
      <family val="3"/>
      <charset val="129"/>
    </font>
    <font>
      <b/>
      <u/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/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thin">
        <color rgb="FF7F7F7F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41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177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3">
    <xf numFmtId="0" fontId="0" fillId="0" borderId="0" xfId="0" applyNumberFormat="1">
      <alignment vertical="center"/>
    </xf>
    <xf numFmtId="0" fontId="1" fillId="0" borderId="0" xfId="3" applyNumberFormat="1" applyFont="1">
      <alignment vertical="center"/>
    </xf>
    <xf numFmtId="0" fontId="1" fillId="0" borderId="1" xfId="3" applyNumberFormat="1" applyFont="1" applyBorder="1" applyAlignment="1">
      <alignment horizontal="center" vertical="center"/>
    </xf>
    <xf numFmtId="0" fontId="1" fillId="0" borderId="1" xfId="2" applyNumberFormat="1" applyFont="1" applyBorder="1" applyAlignment="1">
      <alignment horizontal="left" vertical="center" wrapText="1" indent="1"/>
    </xf>
    <xf numFmtId="0" fontId="2" fillId="4" borderId="0" xfId="2" applyNumberFormat="1" applyFont="1" applyFill="1" applyBorder="1" applyAlignment="1">
      <alignment vertical="center" wrapText="1"/>
    </xf>
    <xf numFmtId="0" fontId="2" fillId="4" borderId="0" xfId="2" applyNumberFormat="1" applyFont="1" applyFill="1" applyBorder="1" applyAlignment="1">
      <alignment horizontal="left" vertical="center" wrapText="1"/>
    </xf>
    <xf numFmtId="0" fontId="2" fillId="4" borderId="0" xfId="2" applyNumberFormat="1" applyFont="1" applyFill="1" applyBorder="1" applyAlignment="1">
      <alignment horizontal="center" vertical="center" wrapText="1"/>
    </xf>
    <xf numFmtId="0" fontId="12" fillId="4" borderId="0" xfId="2" applyNumberFormat="1" applyFont="1" applyFill="1" applyBorder="1" applyAlignment="1">
      <alignment vertical="center" wrapText="1"/>
    </xf>
    <xf numFmtId="0" fontId="13" fillId="4" borderId="0" xfId="2" applyNumberFormat="1" applyFont="1" applyFill="1" applyBorder="1" applyAlignment="1">
      <alignment horizontal="center" vertical="center" wrapText="1"/>
    </xf>
    <xf numFmtId="0" fontId="14" fillId="4" borderId="0" xfId="2" applyNumberFormat="1" applyFont="1" applyFill="1" applyBorder="1" applyAlignment="1">
      <alignment horizontal="center" vertical="center" wrapText="1"/>
    </xf>
    <xf numFmtId="0" fontId="1" fillId="4" borderId="1" xfId="2" applyNumberFormat="1" applyFont="1" applyFill="1" applyBorder="1" applyAlignment="1">
      <alignment horizontal="center" vertical="center" wrapText="1"/>
    </xf>
    <xf numFmtId="0" fontId="1" fillId="0" borderId="12" xfId="3" applyNumberFormat="1" applyFont="1" applyBorder="1" applyAlignment="1">
      <alignment horizontal="center" vertical="center"/>
    </xf>
    <xf numFmtId="0" fontId="1" fillId="3" borderId="1" xfId="2" applyNumberFormat="1" applyFont="1" applyFill="1" applyBorder="1" applyAlignment="1">
      <alignment horizontal="left" vertical="center" indent="1"/>
    </xf>
    <xf numFmtId="0" fontId="1" fillId="7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5" fillId="2" borderId="8" xfId="2" applyNumberFormat="1" applyFont="1" applyFill="1" applyBorder="1" applyAlignment="1">
      <alignment horizontal="center" vertical="center"/>
    </xf>
    <xf numFmtId="0" fontId="5" fillId="2" borderId="8" xfId="2" applyNumberFormat="1" applyFont="1" applyFill="1" applyBorder="1" applyAlignment="1">
      <alignment horizontal="center" vertical="center" wrapText="1"/>
    </xf>
    <xf numFmtId="0" fontId="5" fillId="2" borderId="9" xfId="2" applyNumberFormat="1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left" vertical="center" wrapText="1" indent="1"/>
    </xf>
    <xf numFmtId="0" fontId="16" fillId="3" borderId="1" xfId="2" applyNumberFormat="1" applyFont="1" applyFill="1" applyBorder="1" applyAlignment="1">
      <alignment horizontal="left" vertical="center" wrapText="1" indent="1"/>
    </xf>
    <xf numFmtId="0" fontId="1" fillId="3" borderId="1" xfId="2" quotePrefix="1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10" borderId="1" xfId="2" applyNumberFormat="1" applyFont="1" applyFill="1" applyBorder="1" applyAlignment="1" applyProtection="1">
      <alignment horizontal="left" vertical="center" wrapText="1" indent="1"/>
      <protection locked="0"/>
    </xf>
    <xf numFmtId="0" fontId="1" fillId="3" borderId="1" xfId="2" applyNumberFormat="1" applyFont="1" applyFill="1" applyBorder="1" applyAlignment="1" applyProtection="1">
      <alignment horizontal="left" vertical="center" wrapText="1" indent="1"/>
      <protection locked="0"/>
    </xf>
    <xf numFmtId="0" fontId="1" fillId="4" borderId="1" xfId="2" applyNumberFormat="1" applyFont="1" applyFill="1" applyBorder="1" applyAlignment="1">
      <alignment horizontal="center" vertical="center" wrapText="1"/>
    </xf>
    <xf numFmtId="0" fontId="1" fillId="10" borderId="1" xfId="2" applyNumberFormat="1" applyFont="1" applyFill="1" applyBorder="1" applyAlignment="1">
      <alignment horizontal="left" vertical="center" wrapText="1" indent="1"/>
    </xf>
    <xf numFmtId="0" fontId="1" fillId="9" borderId="1" xfId="2" applyNumberFormat="1" applyFont="1" applyFill="1" applyBorder="1" applyAlignment="1">
      <alignment horizontal="left" vertical="center" wrapText="1" indent="1"/>
    </xf>
    <xf numFmtId="0" fontId="1" fillId="4" borderId="1" xfId="2" applyNumberFormat="1" applyFont="1" applyFill="1" applyBorder="1" applyAlignment="1" applyProtection="1">
      <alignment horizontal="left" vertical="center" wrapText="1" indent="1"/>
      <protection locked="0"/>
    </xf>
    <xf numFmtId="0" fontId="1" fillId="4" borderId="1" xfId="2" applyNumberFormat="1" applyFont="1" applyFill="1" applyBorder="1" applyAlignment="1">
      <alignment horizontal="left" vertical="center" wrapText="1" indent="1"/>
    </xf>
    <xf numFmtId="0" fontId="1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8" borderId="1" xfId="2" applyNumberFormat="1" applyFont="1" applyFill="1" applyBorder="1" applyAlignment="1">
      <alignment horizontal="center" vertical="top" wrapText="1"/>
    </xf>
    <xf numFmtId="0" fontId="1" fillId="8" borderId="1" xfId="2" applyNumberFormat="1" applyFont="1" applyFill="1" applyBorder="1" applyAlignment="1">
      <alignment horizontal="left" vertical="top" wrapText="1" indent="1"/>
    </xf>
    <xf numFmtId="0" fontId="1" fillId="4" borderId="1" xfId="2" quotePrefix="1" applyNumberFormat="1" applyFont="1" applyFill="1" applyBorder="1" applyAlignment="1">
      <alignment horizontal="left" vertical="center" wrapText="1" indent="1"/>
    </xf>
    <xf numFmtId="0" fontId="17" fillId="3" borderId="1" xfId="2" applyNumberFormat="1" applyFont="1" applyFill="1" applyBorder="1" applyAlignment="1">
      <alignment horizontal="center" vertical="center" wrapText="1"/>
    </xf>
    <xf numFmtId="0" fontId="1" fillId="0" borderId="1" xfId="2" applyNumberFormat="1" applyFont="1" applyBorder="1" applyAlignment="1">
      <alignment horizontal="center" vertical="center" wrapText="1"/>
    </xf>
    <xf numFmtId="0" fontId="1" fillId="10" borderId="1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>
      <alignment horizontal="left" vertical="center" wrapText="1" indent="1"/>
    </xf>
    <xf numFmtId="0" fontId="1" fillId="11" borderId="1" xfId="2" applyNumberFormat="1" applyFont="1" applyFill="1" applyBorder="1" applyAlignment="1">
      <alignment horizontal="left" vertical="center" wrapText="1" indent="1"/>
    </xf>
    <xf numFmtId="0" fontId="1" fillId="10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>
      <alignment horizontal="left" vertical="center" indent="1"/>
    </xf>
    <xf numFmtId="0" fontId="2" fillId="0" borderId="0" xfId="2" applyNumberFormat="1" applyFont="1" applyBorder="1" applyAlignment="1">
      <alignment horizontal="center" vertical="center" wrapText="1"/>
    </xf>
    <xf numFmtId="0" fontId="2" fillId="0" borderId="16" xfId="2" applyNumberFormat="1" applyFont="1" applyBorder="1" applyAlignment="1">
      <alignment horizontal="center" vertical="center" wrapText="1"/>
    </xf>
    <xf numFmtId="0" fontId="1" fillId="4" borderId="0" xfId="2" applyNumberFormat="1" applyFont="1" applyFill="1" applyBorder="1" applyAlignment="1">
      <alignment vertical="center" wrapText="1"/>
    </xf>
    <xf numFmtId="0" fontId="1" fillId="4" borderId="0" xfId="2" applyNumberFormat="1" applyFont="1" applyFill="1" applyBorder="1" applyAlignment="1">
      <alignment horizontal="center" vertical="center" wrapText="1"/>
    </xf>
    <xf numFmtId="0" fontId="1" fillId="4" borderId="0" xfId="2" applyNumberFormat="1" applyFont="1" applyFill="1" applyBorder="1" applyAlignment="1">
      <alignment horizontal="left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5" fillId="5" borderId="3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9" fontId="6" fillId="0" borderId="1" xfId="2" applyNumberFormat="1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center" vertical="center" wrapText="1"/>
    </xf>
    <xf numFmtId="9" fontId="7" fillId="0" borderId="1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9" fontId="8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9" fontId="9" fillId="0" borderId="1" xfId="2" applyNumberFormat="1" applyFont="1" applyBorder="1" applyAlignment="1">
      <alignment horizontal="center" vertical="center" wrapText="1"/>
    </xf>
    <xf numFmtId="0" fontId="5" fillId="5" borderId="5" xfId="2" applyNumberFormat="1" applyFont="1" applyFill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9" fontId="9" fillId="0" borderId="6" xfId="2" applyNumberFormat="1" applyFont="1" applyBorder="1" applyAlignment="1">
      <alignment horizontal="center" vertical="center" wrapText="1"/>
    </xf>
    <xf numFmtId="0" fontId="10" fillId="4" borderId="0" xfId="2" applyNumberFormat="1" applyFont="1" applyFill="1" applyBorder="1" applyAlignment="1">
      <alignment horizontal="left" vertical="center"/>
    </xf>
    <xf numFmtId="0" fontId="4" fillId="4" borderId="0" xfId="2" applyNumberFormat="1" applyFont="1" applyFill="1" applyBorder="1" applyAlignment="1">
      <alignment horizontal="left" vertical="center"/>
    </xf>
    <xf numFmtId="0" fontId="5" fillId="2" borderId="7" xfId="2" applyNumberFormat="1" applyFont="1" applyFill="1" applyBorder="1" applyAlignment="1">
      <alignment horizontal="center" vertical="center"/>
    </xf>
    <xf numFmtId="0" fontId="1" fillId="6" borderId="10" xfId="2" applyNumberFormat="1" applyFont="1" applyFill="1" applyBorder="1" applyAlignment="1">
      <alignment horizontal="center" vertical="center" wrapText="1"/>
    </xf>
    <xf numFmtId="0" fontId="2" fillId="4" borderId="11" xfId="2" applyNumberFormat="1" applyFont="1" applyFill="1" applyBorder="1" applyAlignment="1">
      <alignment vertical="center" wrapText="1"/>
    </xf>
    <xf numFmtId="0" fontId="1" fillId="12" borderId="1" xfId="2" applyNumberFormat="1" applyFont="1" applyFill="1" applyBorder="1" applyAlignment="1">
      <alignment horizontal="left" vertical="center" wrapText="1" indent="1"/>
    </xf>
    <xf numFmtId="0" fontId="1" fillId="9" borderId="1" xfId="2" applyNumberFormat="1" applyFont="1" applyFill="1" applyBorder="1" applyAlignment="1">
      <alignment horizontal="center" vertical="center" wrapText="1"/>
    </xf>
    <xf numFmtId="0" fontId="1" fillId="9" borderId="1" xfId="2" applyNumberFormat="1" applyFont="1" applyFill="1" applyBorder="1" applyAlignment="1">
      <alignment horizontal="left" vertical="center" wrapText="1" indent="1"/>
    </xf>
    <xf numFmtId="0" fontId="1" fillId="6" borderId="14" xfId="2" applyNumberFormat="1" applyFont="1" applyFill="1" applyBorder="1" applyAlignment="1">
      <alignment horizontal="center" vertical="center" wrapText="1"/>
    </xf>
    <xf numFmtId="0" fontId="1" fillId="3" borderId="12" xfId="2" applyNumberFormat="1" applyFont="1" applyFill="1" applyBorder="1" applyAlignment="1">
      <alignment horizontal="center" vertical="center" wrapText="1"/>
    </xf>
    <xf numFmtId="0" fontId="1" fillId="3" borderId="12" xfId="2" applyNumberFormat="1" applyFont="1" applyFill="1" applyBorder="1" applyAlignment="1">
      <alignment horizontal="left" vertical="center" wrapText="1" indent="1"/>
    </xf>
    <xf numFmtId="0" fontId="1" fillId="3" borderId="12" xfId="2" applyNumberFormat="1" applyFont="1" applyFill="1" applyBorder="1" applyAlignment="1">
      <alignment horizontal="left" vertical="center" wrapText="1" indent="1"/>
    </xf>
    <xf numFmtId="0" fontId="1" fillId="4" borderId="12" xfId="2" applyNumberFormat="1" applyFont="1" applyFill="1" applyBorder="1" applyAlignment="1">
      <alignment horizontal="center" vertical="center" wrapText="1"/>
    </xf>
    <xf numFmtId="0" fontId="2" fillId="4" borderId="13" xfId="2" applyNumberFormat="1" applyFont="1" applyFill="1" applyBorder="1" applyAlignment="1">
      <alignment vertical="center" wrapText="1"/>
    </xf>
    <xf numFmtId="0" fontId="1" fillId="4" borderId="11" xfId="2" applyNumberFormat="1" applyFont="1" applyFill="1" applyBorder="1" applyAlignment="1">
      <alignment horizontal="center" vertical="center" wrapText="1"/>
    </xf>
    <xf numFmtId="0" fontId="1" fillId="0" borderId="11" xfId="2" applyNumberFormat="1" applyFont="1" applyFill="1" applyBorder="1" applyAlignment="1">
      <alignment horizontal="center" vertical="center" wrapText="1"/>
    </xf>
    <xf numFmtId="0" fontId="1" fillId="7" borderId="11" xfId="2" applyNumberFormat="1" applyFont="1" applyFill="1" applyBorder="1" applyAlignment="1">
      <alignment horizontal="center" vertical="center" wrapText="1"/>
    </xf>
    <xf numFmtId="0" fontId="1" fillId="3" borderId="11" xfId="2" applyNumberFormat="1" applyFont="1" applyFill="1" applyBorder="1" applyAlignment="1">
      <alignment horizontal="center" vertical="center" wrapText="1"/>
    </xf>
    <xf numFmtId="0" fontId="1" fillId="4" borderId="11" xfId="2" quotePrefix="1" applyNumberFormat="1" applyFont="1" applyFill="1" applyBorder="1" applyAlignment="1">
      <alignment horizontal="center" vertical="center" wrapText="1"/>
    </xf>
    <xf numFmtId="0" fontId="1" fillId="3" borderId="12" xfId="2" applyNumberFormat="1" applyFont="1" applyFill="1" applyBorder="1" applyAlignment="1">
      <alignment horizontal="left" vertical="center" wrapText="1" indent="1"/>
    </xf>
    <xf numFmtId="0" fontId="1" fillId="4" borderId="13" xfId="2" applyNumberFormat="1" applyFont="1" applyFill="1" applyBorder="1" applyAlignment="1">
      <alignment horizontal="center" vertical="center" wrapText="1"/>
    </xf>
    <xf numFmtId="0" fontId="1" fillId="0" borderId="1" xfId="2" applyNumberFormat="1" applyFont="1" applyBorder="1" applyAlignment="1">
      <alignment horizontal="center" vertical="center" wrapText="1"/>
    </xf>
    <xf numFmtId="0" fontId="1" fillId="13" borderId="1" xfId="2" applyNumberFormat="1" applyFont="1" applyFill="1" applyBorder="1" applyAlignment="1">
      <alignment horizontal="left" vertical="center" wrapText="1" indent="1"/>
    </xf>
    <xf numFmtId="0" fontId="1" fillId="0" borderId="1" xfId="2" applyNumberFormat="1" applyFont="1" applyBorder="1" applyAlignment="1">
      <alignment horizontal="center" vertical="center" wrapText="1"/>
    </xf>
    <xf numFmtId="0" fontId="5" fillId="5" borderId="19" xfId="2" applyNumberFormat="1" applyFont="1" applyFill="1" applyBorder="1" applyAlignment="1">
      <alignment horizontal="center" vertical="center" wrapText="1"/>
    </xf>
    <xf numFmtId="0" fontId="5" fillId="5" borderId="20" xfId="2" applyNumberFormat="1" applyFont="1" applyFill="1" applyBorder="1" applyAlignment="1">
      <alignment horizontal="center" vertical="center" wrapText="1"/>
    </xf>
    <xf numFmtId="0" fontId="5" fillId="5" borderId="21" xfId="2" applyNumberFormat="1" applyFont="1" applyFill="1" applyBorder="1" applyAlignment="1">
      <alignment horizontal="center" vertical="center" wrapText="1"/>
    </xf>
    <xf numFmtId="0" fontId="1" fillId="0" borderId="15" xfId="2" applyNumberFormat="1" applyFont="1" applyBorder="1" applyAlignment="1">
      <alignment horizontal="left" vertical="center" wrapText="1"/>
    </xf>
    <xf numFmtId="0" fontId="1" fillId="0" borderId="17" xfId="2" applyNumberFormat="1" applyFont="1" applyBorder="1" applyAlignment="1">
      <alignment horizontal="left" vertical="center" wrapText="1"/>
    </xf>
    <xf numFmtId="0" fontId="1" fillId="0" borderId="22" xfId="2" applyNumberFormat="1" applyFont="1" applyBorder="1" applyAlignment="1">
      <alignment horizontal="left" vertical="center" wrapText="1"/>
    </xf>
    <xf numFmtId="0" fontId="1" fillId="0" borderId="18" xfId="2" applyNumberFormat="1" applyFont="1" applyBorder="1" applyAlignment="1">
      <alignment horizontal="left" vertical="center" wrapText="1"/>
    </xf>
    <xf numFmtId="0" fontId="1" fillId="0" borderId="0" xfId="2" applyNumberFormat="1" applyFont="1" applyBorder="1" applyAlignment="1">
      <alignment horizontal="left" vertical="center" wrapText="1"/>
    </xf>
    <xf numFmtId="0" fontId="1" fillId="0" borderId="23" xfId="2" applyNumberFormat="1" applyFont="1" applyBorder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0" fontId="1" fillId="0" borderId="25" xfId="2" applyNumberFormat="1" applyFont="1" applyBorder="1" applyAlignment="1">
      <alignment horizontal="left" vertical="center" wrapText="1"/>
    </xf>
    <xf numFmtId="0" fontId="1" fillId="0" borderId="26" xfId="2" applyNumberFormat="1" applyFont="1" applyBorder="1" applyAlignment="1">
      <alignment horizontal="left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 applyProtection="1">
      <alignment horizontal="left" vertical="center" wrapText="1" indent="1"/>
      <protection locked="0"/>
    </xf>
    <xf numFmtId="0" fontId="1" fillId="10" borderId="11" xfId="2" applyNumberFormat="1" applyFont="1" applyFill="1" applyBorder="1" applyAlignment="1">
      <alignment horizontal="center" vertical="center" wrapText="1"/>
    </xf>
    <xf numFmtId="0" fontId="1" fillId="7" borderId="1" xfId="2" applyNumberFormat="1" applyFont="1" applyFill="1" applyBorder="1" applyAlignment="1">
      <alignment horizontal="center" vertical="center" wrapText="1"/>
    </xf>
    <xf numFmtId="0" fontId="1" fillId="4" borderId="11" xfId="2" applyNumberFormat="1" applyFont="1" applyFill="1" applyBorder="1" applyAlignment="1">
      <alignment horizontal="center" vertical="center" wrapText="1"/>
    </xf>
    <xf numFmtId="0" fontId="1" fillId="7" borderId="1" xfId="2" applyNumberFormat="1" applyFont="1" applyFill="1" applyBorder="1" applyAlignment="1">
      <alignment horizontal="left" vertical="center" wrapText="1" indent="1"/>
    </xf>
    <xf numFmtId="0" fontId="1" fillId="10" borderId="1" xfId="2" applyNumberFormat="1" applyFont="1" applyFill="1" applyBorder="1" applyAlignment="1">
      <alignment horizontal="left" vertical="center" wrapText="1" indent="1"/>
    </xf>
    <xf numFmtId="0" fontId="1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2" applyNumberFormat="1" applyFont="1" applyFill="1" applyBorder="1" applyAlignment="1">
      <alignment horizontal="center" vertical="center" wrapText="1"/>
    </xf>
    <xf numFmtId="0" fontId="1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2" applyNumberFormat="1" applyFont="1" applyFill="1" applyBorder="1" applyAlignment="1">
      <alignment horizontal="left" vertical="center" wrapText="1" indent="1"/>
    </xf>
    <xf numFmtId="0" fontId="1" fillId="0" borderId="1" xfId="2" applyNumberFormat="1" applyFont="1" applyBorder="1" applyAlignment="1">
      <alignment horizontal="center" vertical="center" wrapText="1"/>
    </xf>
    <xf numFmtId="0" fontId="1" fillId="11" borderId="1" xfId="2" applyNumberFormat="1" applyFont="1" applyFill="1" applyBorder="1" applyAlignment="1">
      <alignment horizontal="left" vertical="center" wrapText="1" indent="1"/>
    </xf>
    <xf numFmtId="0" fontId="1" fillId="11" borderId="1" xfId="2" applyNumberFormat="1" applyFont="1" applyFill="1" applyBorder="1" applyAlignment="1">
      <alignment horizontal="center" vertical="center" wrapText="1"/>
    </xf>
    <xf numFmtId="0" fontId="1" fillId="0" borderId="11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left" vertical="center" indent="1"/>
    </xf>
    <xf numFmtId="14" fontId="1" fillId="3" borderId="1" xfId="2" applyNumberFormat="1" applyFont="1" applyFill="1" applyBorder="1" applyAlignment="1">
      <alignment horizontal="left" vertical="center" wrapText="1" indent="1"/>
    </xf>
    <xf numFmtId="0" fontId="1" fillId="3" borderId="12" xfId="2" applyNumberFormat="1" applyFont="1" applyFill="1" applyBorder="1" applyAlignment="1">
      <alignment horizontal="center" vertical="center" wrapText="1"/>
    </xf>
    <xf numFmtId="0" fontId="13" fillId="4" borderId="27" xfId="2" applyNumberFormat="1" applyFont="1" applyFill="1" applyBorder="1" applyAlignment="1">
      <alignment horizontal="center" vertical="center" wrapText="1"/>
    </xf>
    <xf numFmtId="0" fontId="13" fillId="4" borderId="28" xfId="2" applyNumberFormat="1" applyFont="1" applyFill="1" applyBorder="1" applyAlignment="1">
      <alignment horizontal="center" vertical="center" wrapText="1"/>
    </xf>
    <xf numFmtId="0" fontId="13" fillId="4" borderId="29" xfId="2" applyNumberFormat="1" applyFont="1" applyFill="1" applyBorder="1" applyAlignment="1">
      <alignment horizontal="center" vertical="center" wrapText="1"/>
    </xf>
  </cellXfs>
  <cellStyles count="16">
    <cellStyle name="쉼표 [0] 3" xfId="7"/>
    <cellStyle name="쉼표 2" xfId="11"/>
    <cellStyle name="표준" xfId="0" builtinId="0"/>
    <cellStyle name="표준 2" xfId="4"/>
    <cellStyle name="표준 3" xfId="1"/>
    <cellStyle name="표준 3 2" xfId="2"/>
    <cellStyle name="표준 3 2 2" xfId="3"/>
    <cellStyle name="표준 4" xfId="6"/>
    <cellStyle name="표준 4 2 2" xfId="5"/>
    <cellStyle name="표준 4 2 2 2 2" xfId="14"/>
    <cellStyle name="표준 5" xfId="10"/>
    <cellStyle name="표준 6" xfId="12"/>
    <cellStyle name="표준 6 2 2" xfId="13"/>
    <cellStyle name="표준 7" xfId="15"/>
    <cellStyle name="하이퍼링크 2" xfId="8"/>
    <cellStyle name="하이퍼링크 3" xfId="9"/>
  </cellStyles>
  <dxfs count="181">
    <dxf>
      <font>
        <b/>
        <i val="0"/>
        <color rgb="FFDCE6F2"/>
      </font>
      <fill>
        <patternFill>
          <bgColor rgb="FF886344"/>
        </patternFill>
      </fill>
    </dxf>
    <dxf>
      <font>
        <b/>
        <i val="0"/>
        <color rgb="FFFFFFFF"/>
      </font>
      <fill>
        <patternFill>
          <bgColor rgb="FF7F7F7F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000000"/>
        </patternFill>
      </fill>
    </dxf>
    <dxf>
      <font>
        <b/>
        <i val="0"/>
        <color rgb="FFFFFF00"/>
      </font>
      <fill>
        <patternFill>
          <bgColor rgb="FF00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FF"/>
      </font>
      <fill>
        <patternFill>
          <bgColor rgb="FF7F7F7F"/>
        </patternFill>
      </fill>
    </dxf>
    <dxf>
      <font>
        <b/>
        <i val="0"/>
        <color rgb="FFDCE6F2"/>
      </font>
      <fill>
        <patternFill>
          <bgColor rgb="FF8863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00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FF"/>
      </font>
      <fill>
        <patternFill>
          <bgColor rgb="FF7F7F7F"/>
        </patternFill>
      </fill>
    </dxf>
    <dxf>
      <font>
        <b/>
        <i val="0"/>
        <color rgb="FFDCE6F2"/>
      </font>
      <fill>
        <patternFill>
          <bgColor rgb="FF886344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00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FF"/>
      </font>
      <fill>
        <patternFill>
          <bgColor rgb="FF7F7F7F"/>
        </patternFill>
      </fill>
    </dxf>
    <dxf>
      <font>
        <b/>
        <i val="0"/>
        <color rgb="FFDCE6F2"/>
      </font>
      <fill>
        <patternFill>
          <bgColor rgb="FF886344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00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FF"/>
      </font>
      <fill>
        <patternFill>
          <bgColor rgb="FF7F7F7F"/>
        </patternFill>
      </fill>
    </dxf>
    <dxf>
      <font>
        <b/>
        <i val="0"/>
        <color rgb="FFDCE6F2"/>
      </font>
      <fill>
        <patternFill>
          <bgColor rgb="FF886344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1F497D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  <tableStyle name="Light Style 1 - Accent 1" table="0" count="7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firstColumnStripe" dxfId="1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rgb="FF0070C0"/>
  </sheetPr>
  <dimension ref="A1:N1863"/>
  <sheetViews>
    <sheetView tabSelected="1" topLeftCell="A10" zoomScale="85" zoomScaleNormal="85" zoomScaleSheetLayoutView="75" workbookViewId="0">
      <selection activeCell="K95" sqref="K95"/>
    </sheetView>
  </sheetViews>
  <sheetFormatPr defaultColWidth="7.88671875" defaultRowHeight="12" customHeight="1" x14ac:dyDescent="0.3"/>
  <cols>
    <col min="1" max="1" width="2.77734375" style="4" customWidth="1"/>
    <col min="2" max="2" width="9.77734375" style="6" customWidth="1"/>
    <col min="3" max="3" width="13.77734375" style="6" customWidth="1"/>
    <col min="4" max="4" width="10.77734375" style="6" customWidth="1"/>
    <col min="5" max="5" width="15.109375" style="6" customWidth="1"/>
    <col min="6" max="6" width="14.5546875" style="6" customWidth="1"/>
    <col min="7" max="7" width="20.21875" style="5" customWidth="1"/>
    <col min="8" max="8" width="62.21875" style="5" customWidth="1"/>
    <col min="9" max="9" width="8.77734375" style="47" customWidth="1"/>
    <col min="10" max="10" width="8.77734375" style="46" customWidth="1"/>
    <col min="11" max="11" width="8.77734375" style="6" customWidth="1"/>
    <col min="12" max="12" width="45" style="4" customWidth="1"/>
    <col min="13" max="13" width="7.88671875" style="4"/>
    <col min="14" max="14" width="7.88671875" style="7"/>
    <col min="15" max="16384" width="7.88671875" style="4"/>
  </cols>
  <sheetData>
    <row r="1" spans="1:14" ht="12" customHeight="1" x14ac:dyDescent="0.3">
      <c r="A1" s="48"/>
      <c r="B1" s="49"/>
      <c r="C1" s="49"/>
      <c r="D1" s="49"/>
      <c r="E1" s="49"/>
      <c r="F1" s="49"/>
      <c r="G1" s="50"/>
      <c r="H1" s="50"/>
      <c r="I1" s="5"/>
      <c r="J1" s="5"/>
    </row>
    <row r="2" spans="1:14" ht="12" customHeight="1" x14ac:dyDescent="0.3">
      <c r="A2" s="48"/>
      <c r="B2" s="51" t="s">
        <v>9</v>
      </c>
      <c r="C2" s="52" t="s">
        <v>1282</v>
      </c>
      <c r="D2" s="52" t="s">
        <v>1215</v>
      </c>
      <c r="E2" s="89" t="s">
        <v>2829</v>
      </c>
      <c r="F2" s="90"/>
      <c r="G2" s="91"/>
      <c r="H2" s="50"/>
      <c r="I2" s="5"/>
      <c r="J2" s="5"/>
      <c r="K2" s="5"/>
    </row>
    <row r="3" spans="1:14" ht="12" customHeight="1" x14ac:dyDescent="0.3">
      <c r="A3" s="48"/>
      <c r="B3" s="53" t="s">
        <v>2860</v>
      </c>
      <c r="C3" s="54">
        <f>SUM(C4:C8)</f>
        <v>1811</v>
      </c>
      <c r="D3" s="55">
        <f>D4+D5</f>
        <v>1.932633903920486E-2</v>
      </c>
      <c r="E3" s="92" t="s">
        <v>4727</v>
      </c>
      <c r="F3" s="93"/>
      <c r="G3" s="94"/>
      <c r="H3" s="50"/>
      <c r="I3" s="5"/>
      <c r="J3" s="5"/>
      <c r="K3" s="5"/>
    </row>
    <row r="4" spans="1:14" ht="12" customHeight="1" x14ac:dyDescent="0.3">
      <c r="A4" s="48"/>
      <c r="B4" s="53" t="s">
        <v>1235</v>
      </c>
      <c r="C4" s="56">
        <f>COUNTIF(K16:K10000,"Pass")</f>
        <v>35</v>
      </c>
      <c r="D4" s="57">
        <f>C4/($C$3)</f>
        <v>1.932633903920486E-2</v>
      </c>
      <c r="E4" s="95"/>
      <c r="F4" s="96"/>
      <c r="G4" s="97"/>
      <c r="H4" s="50"/>
      <c r="I4" s="5"/>
      <c r="J4" s="5"/>
      <c r="K4" s="5"/>
    </row>
    <row r="5" spans="1:14" ht="12" customHeight="1" x14ac:dyDescent="0.3">
      <c r="A5" s="48"/>
      <c r="B5" s="53" t="s">
        <v>1208</v>
      </c>
      <c r="C5" s="58">
        <f>COUNTIF(K16:K10000,"Fail")</f>
        <v>0</v>
      </c>
      <c r="D5" s="59">
        <f>C5/($C$3)</f>
        <v>0</v>
      </c>
      <c r="E5" s="95"/>
      <c r="F5" s="96"/>
      <c r="G5" s="97"/>
      <c r="H5" s="50"/>
      <c r="I5" s="5"/>
      <c r="J5" s="5"/>
      <c r="K5" s="5"/>
    </row>
    <row r="6" spans="1:14" ht="12" customHeight="1" x14ac:dyDescent="0.3">
      <c r="A6" s="48"/>
      <c r="B6" s="53" t="s">
        <v>1172</v>
      </c>
      <c r="C6" s="60">
        <f>COUNTIF(K16:K10000,"Blocked")</f>
        <v>0</v>
      </c>
      <c r="D6" s="61">
        <f>C6/($C$3)</f>
        <v>0</v>
      </c>
      <c r="E6" s="95"/>
      <c r="F6" s="96"/>
      <c r="G6" s="97"/>
      <c r="H6" s="50"/>
      <c r="I6" s="5"/>
      <c r="J6" s="5"/>
      <c r="K6" s="5"/>
    </row>
    <row r="7" spans="1:14" ht="12" customHeight="1" x14ac:dyDescent="0.3">
      <c r="A7" s="48"/>
      <c r="B7" s="53" t="s">
        <v>2833</v>
      </c>
      <c r="C7" s="54">
        <f>COUNTIF(K16:K10000,"Not Test")</f>
        <v>1776</v>
      </c>
      <c r="D7" s="55">
        <f>C7/($C$3)</f>
        <v>0.98067366096079511</v>
      </c>
      <c r="E7" s="95"/>
      <c r="F7" s="96"/>
      <c r="G7" s="97"/>
      <c r="H7" s="50"/>
      <c r="I7" s="5"/>
      <c r="J7" s="5"/>
      <c r="K7" s="5"/>
    </row>
    <row r="8" spans="1:14" ht="12" customHeight="1" x14ac:dyDescent="0.3">
      <c r="A8" s="48"/>
      <c r="B8" s="62" t="s">
        <v>1241</v>
      </c>
      <c r="C8" s="63">
        <f>COUNTIF(K16:K10000,"N/A")</f>
        <v>0</v>
      </c>
      <c r="D8" s="64">
        <f>C8/($C$3+C8)</f>
        <v>0</v>
      </c>
      <c r="E8" s="98"/>
      <c r="F8" s="99"/>
      <c r="G8" s="100"/>
      <c r="H8" s="50"/>
      <c r="I8" s="5"/>
      <c r="J8" s="5"/>
      <c r="K8" s="5"/>
    </row>
    <row r="9" spans="1:14" ht="12" customHeight="1" x14ac:dyDescent="0.3">
      <c r="A9" s="48"/>
      <c r="B9" s="49"/>
      <c r="C9" s="49"/>
      <c r="D9" s="49"/>
      <c r="E9" s="49"/>
      <c r="F9" s="49"/>
      <c r="G9" s="50"/>
      <c r="H9" s="50"/>
      <c r="I9" s="5"/>
      <c r="J9" s="5"/>
      <c r="K9" s="5"/>
    </row>
    <row r="10" spans="1:14" ht="12" customHeight="1" x14ac:dyDescent="0.3">
      <c r="A10" s="48"/>
      <c r="B10" s="65" t="s">
        <v>1217</v>
      </c>
      <c r="C10" s="49"/>
      <c r="D10" s="49"/>
      <c r="E10" s="49"/>
      <c r="F10" s="49"/>
      <c r="G10" s="50"/>
      <c r="H10" s="50"/>
      <c r="I10" s="5"/>
      <c r="J10" s="5"/>
      <c r="K10" s="5"/>
    </row>
    <row r="11" spans="1:14" ht="12" customHeight="1" x14ac:dyDescent="0.3">
      <c r="A11" s="48"/>
      <c r="B11" s="66" t="s">
        <v>1254</v>
      </c>
      <c r="C11" s="49"/>
      <c r="D11" s="49"/>
      <c r="E11" s="49"/>
      <c r="F11" s="49"/>
      <c r="G11" s="50"/>
      <c r="H11" s="50"/>
      <c r="I11" s="5"/>
      <c r="J11" s="5"/>
      <c r="K11" s="5"/>
    </row>
    <row r="12" spans="1:14" ht="12" customHeight="1" x14ac:dyDescent="0.3">
      <c r="A12" s="48"/>
      <c r="B12" s="65" t="s">
        <v>1192</v>
      </c>
      <c r="C12" s="49"/>
      <c r="D12" s="49"/>
      <c r="E12" s="49"/>
      <c r="F12" s="49"/>
      <c r="G12" s="50"/>
      <c r="H12" s="50"/>
      <c r="I12" s="5"/>
      <c r="J12" s="5"/>
      <c r="K12" s="5"/>
    </row>
    <row r="13" spans="1:14" ht="12" customHeight="1" x14ac:dyDescent="0.3">
      <c r="A13" s="48"/>
      <c r="B13" s="66" t="s">
        <v>2843</v>
      </c>
      <c r="C13" s="49"/>
      <c r="D13" s="49"/>
      <c r="E13" s="49"/>
      <c r="F13" s="49"/>
      <c r="G13" s="50"/>
      <c r="H13" s="50"/>
      <c r="I13" s="5"/>
      <c r="J13" s="5"/>
      <c r="K13" s="5"/>
    </row>
    <row r="14" spans="1:14" ht="12" customHeight="1" x14ac:dyDescent="0.3">
      <c r="A14" s="48"/>
      <c r="B14" s="49"/>
      <c r="C14" s="49"/>
      <c r="D14" s="49"/>
      <c r="E14" s="49"/>
      <c r="F14" s="49"/>
      <c r="G14" s="50"/>
      <c r="H14" s="50"/>
      <c r="I14" s="5"/>
      <c r="J14" s="5"/>
      <c r="K14" s="5"/>
    </row>
    <row r="15" spans="1:14" s="8" customFormat="1" ht="16.5" x14ac:dyDescent="0.3">
      <c r="A15" s="4"/>
      <c r="B15" s="67" t="s">
        <v>2827</v>
      </c>
      <c r="C15" s="16" t="s">
        <v>2834</v>
      </c>
      <c r="D15" s="17" t="s">
        <v>1183</v>
      </c>
      <c r="E15" s="17" t="s">
        <v>1237</v>
      </c>
      <c r="F15" s="16" t="s">
        <v>1279</v>
      </c>
      <c r="G15" s="16" t="s">
        <v>1188</v>
      </c>
      <c r="H15" s="16" t="s">
        <v>1212</v>
      </c>
      <c r="I15" s="16" t="s">
        <v>1212</v>
      </c>
      <c r="J15" s="16" t="s">
        <v>1266</v>
      </c>
      <c r="K15" s="16" t="s">
        <v>1239</v>
      </c>
      <c r="L15" s="18" t="s">
        <v>4728</v>
      </c>
      <c r="N15" s="9"/>
    </row>
    <row r="16" spans="1:14" ht="16.5" x14ac:dyDescent="0.3">
      <c r="B16" s="68" t="s">
        <v>2866</v>
      </c>
      <c r="C16" s="101" t="s">
        <v>1167</v>
      </c>
      <c r="D16" s="101" t="s">
        <v>2862</v>
      </c>
      <c r="E16" s="101" t="s">
        <v>1167</v>
      </c>
      <c r="F16" s="101" t="s">
        <v>1167</v>
      </c>
      <c r="G16" s="102" t="s">
        <v>2873</v>
      </c>
      <c r="H16" s="19" t="s">
        <v>2874</v>
      </c>
      <c r="I16" s="10" t="s">
        <v>1264</v>
      </c>
      <c r="J16" s="2"/>
      <c r="K16" s="86" t="s">
        <v>1235</v>
      </c>
      <c r="L16" s="79"/>
    </row>
    <row r="17" spans="2:12" ht="16.5" hidden="1" x14ac:dyDescent="0.3">
      <c r="B17" s="68" t="s">
        <v>2867</v>
      </c>
      <c r="C17" s="101"/>
      <c r="D17" s="101"/>
      <c r="E17" s="101"/>
      <c r="F17" s="101"/>
      <c r="G17" s="102"/>
      <c r="H17" s="19" t="s">
        <v>2868</v>
      </c>
      <c r="I17" s="10" t="s">
        <v>2875</v>
      </c>
      <c r="J17" s="2"/>
      <c r="K17" s="86" t="s">
        <v>2833</v>
      </c>
      <c r="L17" s="79"/>
    </row>
    <row r="18" spans="2:12" ht="120" hidden="1" x14ac:dyDescent="0.3">
      <c r="B18" s="68" t="s">
        <v>2876</v>
      </c>
      <c r="C18" s="101"/>
      <c r="D18" s="101"/>
      <c r="E18" s="101"/>
      <c r="F18" s="20" t="s">
        <v>1284</v>
      </c>
      <c r="G18" s="19" t="s">
        <v>1298</v>
      </c>
      <c r="H18" s="19" t="s">
        <v>2886</v>
      </c>
      <c r="I18" s="10"/>
      <c r="J18" s="2"/>
      <c r="K18" s="86" t="s">
        <v>2833</v>
      </c>
      <c r="L18" s="79"/>
    </row>
    <row r="19" spans="2:12" ht="36" hidden="1" x14ac:dyDescent="0.3">
      <c r="B19" s="68" t="s">
        <v>2881</v>
      </c>
      <c r="C19" s="101"/>
      <c r="D19" s="101" t="s">
        <v>1277</v>
      </c>
      <c r="E19" s="101" t="s">
        <v>2878</v>
      </c>
      <c r="F19" s="20" t="s">
        <v>2871</v>
      </c>
      <c r="G19" s="19" t="s">
        <v>1303</v>
      </c>
      <c r="H19" s="19" t="s">
        <v>2885</v>
      </c>
      <c r="I19" s="10"/>
      <c r="J19" s="2"/>
      <c r="K19" s="86" t="s">
        <v>2833</v>
      </c>
      <c r="L19" s="79"/>
    </row>
    <row r="20" spans="2:12" ht="36" hidden="1" x14ac:dyDescent="0.3">
      <c r="B20" s="68" t="s">
        <v>2882</v>
      </c>
      <c r="C20" s="101"/>
      <c r="D20" s="101"/>
      <c r="E20" s="101"/>
      <c r="F20" s="20" t="s">
        <v>2871</v>
      </c>
      <c r="G20" s="19" t="s">
        <v>2870</v>
      </c>
      <c r="H20" s="19" t="s">
        <v>2890</v>
      </c>
      <c r="I20" s="10"/>
      <c r="J20" s="2"/>
      <c r="K20" s="86" t="s">
        <v>2833</v>
      </c>
      <c r="L20" s="79"/>
    </row>
    <row r="21" spans="2:12" ht="16.5" hidden="1" x14ac:dyDescent="0.3">
      <c r="B21" s="68" t="s">
        <v>2884</v>
      </c>
      <c r="C21" s="101"/>
      <c r="D21" s="101" t="s">
        <v>1229</v>
      </c>
      <c r="E21" s="101" t="s">
        <v>2889</v>
      </c>
      <c r="F21" s="101" t="s">
        <v>2872</v>
      </c>
      <c r="G21" s="19" t="s">
        <v>2880</v>
      </c>
      <c r="H21" s="19" t="s">
        <v>2891</v>
      </c>
      <c r="I21" s="10"/>
      <c r="J21" s="2"/>
      <c r="K21" s="86" t="s">
        <v>2833</v>
      </c>
      <c r="L21" s="79"/>
    </row>
    <row r="22" spans="2:12" ht="16.5" hidden="1" x14ac:dyDescent="0.3">
      <c r="B22" s="68" t="s">
        <v>2892</v>
      </c>
      <c r="C22" s="101"/>
      <c r="D22" s="101"/>
      <c r="E22" s="101"/>
      <c r="F22" s="101"/>
      <c r="G22" s="19" t="s">
        <v>2888</v>
      </c>
      <c r="H22" s="19" t="s">
        <v>2898</v>
      </c>
      <c r="I22" s="10"/>
      <c r="J22" s="2"/>
      <c r="K22" s="86" t="s">
        <v>2833</v>
      </c>
      <c r="L22" s="79"/>
    </row>
    <row r="23" spans="2:12" ht="16.5" hidden="1" x14ac:dyDescent="0.3">
      <c r="B23" s="68" t="s">
        <v>2895</v>
      </c>
      <c r="C23" s="101"/>
      <c r="D23" s="101"/>
      <c r="E23" s="101"/>
      <c r="F23" s="101"/>
      <c r="G23" s="19" t="s">
        <v>2897</v>
      </c>
      <c r="H23" s="19" t="s">
        <v>2879</v>
      </c>
      <c r="I23" s="10"/>
      <c r="J23" s="2"/>
      <c r="K23" s="86" t="s">
        <v>2833</v>
      </c>
      <c r="L23" s="79"/>
    </row>
    <row r="24" spans="2:12" ht="16.5" hidden="1" x14ac:dyDescent="0.3">
      <c r="B24" s="68" t="s">
        <v>2899</v>
      </c>
      <c r="C24" s="101"/>
      <c r="D24" s="101"/>
      <c r="E24" s="101"/>
      <c r="F24" s="101" t="s">
        <v>2900</v>
      </c>
      <c r="G24" s="19" t="s">
        <v>2893</v>
      </c>
      <c r="H24" s="19" t="s">
        <v>2883</v>
      </c>
      <c r="I24" s="10" t="s">
        <v>1274</v>
      </c>
      <c r="J24" s="2"/>
      <c r="K24" s="86" t="s">
        <v>2833</v>
      </c>
      <c r="L24" s="79"/>
    </row>
    <row r="25" spans="2:12" ht="16.5" hidden="1" x14ac:dyDescent="0.3">
      <c r="B25" s="68" t="s">
        <v>2903</v>
      </c>
      <c r="C25" s="101"/>
      <c r="D25" s="101"/>
      <c r="E25" s="101"/>
      <c r="F25" s="101"/>
      <c r="G25" s="19" t="s">
        <v>2894</v>
      </c>
      <c r="H25" s="19" t="s">
        <v>2869</v>
      </c>
      <c r="I25" s="10" t="s">
        <v>1274</v>
      </c>
      <c r="J25" s="2"/>
      <c r="K25" s="86" t="s">
        <v>2833</v>
      </c>
      <c r="L25" s="79"/>
    </row>
    <row r="26" spans="2:12" ht="36" hidden="1" x14ac:dyDescent="0.3">
      <c r="B26" s="68" t="s">
        <v>2904</v>
      </c>
      <c r="C26" s="101"/>
      <c r="D26" s="101"/>
      <c r="E26" s="101"/>
      <c r="F26" s="101"/>
      <c r="G26" s="19" t="s">
        <v>1294</v>
      </c>
      <c r="H26" s="19" t="s">
        <v>2912</v>
      </c>
      <c r="I26" s="10" t="s">
        <v>1274</v>
      </c>
      <c r="J26" s="2"/>
      <c r="K26" s="86" t="s">
        <v>2833</v>
      </c>
      <c r="L26" s="79"/>
    </row>
    <row r="27" spans="2:12" ht="24" hidden="1" x14ac:dyDescent="0.3">
      <c r="B27" s="68" t="s">
        <v>2902</v>
      </c>
      <c r="C27" s="101"/>
      <c r="D27" s="101"/>
      <c r="E27" s="101"/>
      <c r="F27" s="101"/>
      <c r="G27" s="102" t="s">
        <v>2907</v>
      </c>
      <c r="H27" s="19" t="s">
        <v>2915</v>
      </c>
      <c r="I27" s="10" t="s">
        <v>1274</v>
      </c>
      <c r="J27" s="2"/>
      <c r="K27" s="86" t="s">
        <v>2833</v>
      </c>
      <c r="L27" s="79"/>
    </row>
    <row r="28" spans="2:12" ht="16.5" hidden="1" x14ac:dyDescent="0.3">
      <c r="B28" s="68" t="s">
        <v>2910</v>
      </c>
      <c r="C28" s="101"/>
      <c r="D28" s="101"/>
      <c r="E28" s="101"/>
      <c r="F28" s="101"/>
      <c r="G28" s="102"/>
      <c r="H28" s="19" t="s">
        <v>2901</v>
      </c>
      <c r="I28" s="10" t="s">
        <v>1274</v>
      </c>
      <c r="J28" s="2"/>
      <c r="K28" s="86" t="s">
        <v>2833</v>
      </c>
      <c r="L28" s="79"/>
    </row>
    <row r="29" spans="2:12" ht="24" hidden="1" x14ac:dyDescent="0.3">
      <c r="B29" s="68" t="s">
        <v>2905</v>
      </c>
      <c r="C29" s="101"/>
      <c r="D29" s="101"/>
      <c r="E29" s="101"/>
      <c r="F29" s="101"/>
      <c r="G29" s="19" t="s">
        <v>2896</v>
      </c>
      <c r="H29" s="19" t="s">
        <v>2918</v>
      </c>
      <c r="I29" s="10"/>
      <c r="J29" s="2"/>
      <c r="K29" s="86" t="s">
        <v>2833</v>
      </c>
      <c r="L29" s="79"/>
    </row>
    <row r="30" spans="2:12" ht="48" hidden="1" x14ac:dyDescent="0.3">
      <c r="B30" s="68" t="s">
        <v>2917</v>
      </c>
      <c r="C30" s="101"/>
      <c r="D30" s="101"/>
      <c r="E30" s="101"/>
      <c r="F30" s="101"/>
      <c r="G30" s="19" t="s">
        <v>2920</v>
      </c>
      <c r="H30" s="19" t="s">
        <v>2919</v>
      </c>
      <c r="I30" s="10"/>
      <c r="J30" s="2"/>
      <c r="K30" s="86" t="s">
        <v>2833</v>
      </c>
      <c r="L30" s="79"/>
    </row>
    <row r="31" spans="2:12" ht="24" hidden="1" x14ac:dyDescent="0.3">
      <c r="B31" s="68" t="s">
        <v>2911</v>
      </c>
      <c r="C31" s="101"/>
      <c r="D31" s="101"/>
      <c r="E31" s="101"/>
      <c r="F31" s="101"/>
      <c r="G31" s="19" t="s">
        <v>2921</v>
      </c>
      <c r="H31" s="19" t="s">
        <v>2924</v>
      </c>
      <c r="I31" s="10"/>
      <c r="J31" s="2"/>
      <c r="K31" s="86" t="s">
        <v>2833</v>
      </c>
      <c r="L31" s="79"/>
    </row>
    <row r="32" spans="2:12" ht="24" hidden="1" x14ac:dyDescent="0.3">
      <c r="B32" s="68" t="s">
        <v>2909</v>
      </c>
      <c r="C32" s="101"/>
      <c r="D32" s="101"/>
      <c r="E32" s="101"/>
      <c r="F32" s="101"/>
      <c r="G32" s="19" t="s">
        <v>2925</v>
      </c>
      <c r="H32" s="19" t="s">
        <v>2887</v>
      </c>
      <c r="I32" s="10"/>
      <c r="J32" s="2"/>
      <c r="K32" s="86" t="s">
        <v>2833</v>
      </c>
      <c r="L32" s="79" t="s">
        <v>2928</v>
      </c>
    </row>
    <row r="33" spans="2:12" ht="72" hidden="1" x14ac:dyDescent="0.3">
      <c r="B33" s="68" t="s">
        <v>2914</v>
      </c>
      <c r="C33" s="101"/>
      <c r="D33" s="101"/>
      <c r="E33" s="101"/>
      <c r="F33" s="101"/>
      <c r="G33" s="102" t="s">
        <v>2916</v>
      </c>
      <c r="H33" s="19" t="s">
        <v>1314</v>
      </c>
      <c r="I33" s="10" t="s">
        <v>2875</v>
      </c>
      <c r="J33" s="2"/>
      <c r="K33" s="86" t="s">
        <v>2833</v>
      </c>
      <c r="L33" s="79"/>
    </row>
    <row r="34" spans="2:12" ht="16.5" hidden="1" x14ac:dyDescent="0.3">
      <c r="B34" s="68" t="s">
        <v>2922</v>
      </c>
      <c r="C34" s="101"/>
      <c r="D34" s="101"/>
      <c r="E34" s="101"/>
      <c r="F34" s="101"/>
      <c r="G34" s="102"/>
      <c r="H34" s="19" t="s">
        <v>2877</v>
      </c>
      <c r="I34" s="10" t="s">
        <v>2875</v>
      </c>
      <c r="J34" s="2"/>
      <c r="K34" s="86" t="s">
        <v>2833</v>
      </c>
      <c r="L34" s="79"/>
    </row>
    <row r="35" spans="2:12" ht="24" hidden="1" x14ac:dyDescent="0.3">
      <c r="B35" s="68" t="s">
        <v>2913</v>
      </c>
      <c r="C35" s="101"/>
      <c r="D35" s="101"/>
      <c r="E35" s="101"/>
      <c r="F35" s="101"/>
      <c r="G35" s="102"/>
      <c r="H35" s="19" t="s">
        <v>2934</v>
      </c>
      <c r="I35" s="10" t="s">
        <v>2875</v>
      </c>
      <c r="J35" s="2"/>
      <c r="K35" s="86" t="s">
        <v>2833</v>
      </c>
      <c r="L35" s="80" t="s">
        <v>2935</v>
      </c>
    </row>
    <row r="36" spans="2:12" ht="36" hidden="1" x14ac:dyDescent="0.3">
      <c r="B36" s="68" t="s">
        <v>2933</v>
      </c>
      <c r="C36" s="101"/>
      <c r="D36" s="101"/>
      <c r="E36" s="101"/>
      <c r="F36" s="101"/>
      <c r="G36" s="19" t="s">
        <v>2930</v>
      </c>
      <c r="H36" s="19" t="s">
        <v>2937</v>
      </c>
      <c r="I36" s="10"/>
      <c r="J36" s="2"/>
      <c r="K36" s="86" t="s">
        <v>2833</v>
      </c>
      <c r="L36" s="80"/>
    </row>
    <row r="37" spans="2:12" ht="16.5" hidden="1" x14ac:dyDescent="0.3">
      <c r="B37" s="68" t="s">
        <v>2936</v>
      </c>
      <c r="C37" s="101"/>
      <c r="D37" s="101"/>
      <c r="E37" s="101"/>
      <c r="F37" s="101" t="s">
        <v>2932</v>
      </c>
      <c r="G37" s="19" t="s">
        <v>1194</v>
      </c>
      <c r="H37" s="19" t="s">
        <v>2929</v>
      </c>
      <c r="I37" s="10"/>
      <c r="J37" s="2"/>
      <c r="K37" s="86" t="s">
        <v>2833</v>
      </c>
      <c r="L37" s="79" t="s">
        <v>2931</v>
      </c>
    </row>
    <row r="38" spans="2:12" ht="16.5" hidden="1" x14ac:dyDescent="0.3">
      <c r="B38" s="68" t="s">
        <v>2923</v>
      </c>
      <c r="C38" s="101"/>
      <c r="D38" s="101"/>
      <c r="E38" s="101"/>
      <c r="F38" s="101"/>
      <c r="G38" s="19" t="s">
        <v>1285</v>
      </c>
      <c r="H38" s="19" t="s">
        <v>2945</v>
      </c>
      <c r="I38" s="10"/>
      <c r="J38" s="2"/>
      <c r="K38" s="86" t="s">
        <v>2833</v>
      </c>
      <c r="L38" s="79"/>
    </row>
    <row r="39" spans="2:12" ht="16.5" hidden="1" x14ac:dyDescent="0.3">
      <c r="B39" s="68" t="s">
        <v>2939</v>
      </c>
      <c r="C39" s="101"/>
      <c r="D39" s="101"/>
      <c r="E39" s="101"/>
      <c r="F39" s="101"/>
      <c r="G39" s="102" t="s">
        <v>2944</v>
      </c>
      <c r="H39" s="19" t="s">
        <v>2938</v>
      </c>
      <c r="I39" s="10"/>
      <c r="J39" s="2"/>
      <c r="K39" s="86" t="s">
        <v>2833</v>
      </c>
      <c r="L39" s="79"/>
    </row>
    <row r="40" spans="2:12" ht="16.5" hidden="1" x14ac:dyDescent="0.3">
      <c r="B40" s="68" t="s">
        <v>2946</v>
      </c>
      <c r="C40" s="101"/>
      <c r="D40" s="101"/>
      <c r="E40" s="101"/>
      <c r="F40" s="101"/>
      <c r="G40" s="102"/>
      <c r="H40" s="19" t="s">
        <v>2951</v>
      </c>
      <c r="I40" s="10"/>
      <c r="J40" s="2"/>
      <c r="K40" s="86" t="s">
        <v>2833</v>
      </c>
      <c r="L40" s="79"/>
    </row>
    <row r="41" spans="2:12" ht="16.5" hidden="1" x14ac:dyDescent="0.3">
      <c r="B41" s="68" t="s">
        <v>2908</v>
      </c>
      <c r="C41" s="101"/>
      <c r="D41" s="101"/>
      <c r="E41" s="101"/>
      <c r="F41" s="101"/>
      <c r="G41" s="102" t="s">
        <v>2950</v>
      </c>
      <c r="H41" s="19" t="s">
        <v>2952</v>
      </c>
      <c r="I41" s="10"/>
      <c r="J41" s="2"/>
      <c r="K41" s="86" t="s">
        <v>2833</v>
      </c>
      <c r="L41" s="79"/>
    </row>
    <row r="42" spans="2:12" ht="16.5" hidden="1" x14ac:dyDescent="0.3">
      <c r="B42" s="68" t="s">
        <v>2949</v>
      </c>
      <c r="C42" s="101"/>
      <c r="D42" s="101"/>
      <c r="E42" s="101"/>
      <c r="F42" s="101"/>
      <c r="G42" s="102"/>
      <c r="H42" s="19" t="s">
        <v>2926</v>
      </c>
      <c r="I42" s="10"/>
      <c r="J42" s="2"/>
      <c r="K42" s="86" t="s">
        <v>2833</v>
      </c>
      <c r="L42" s="79"/>
    </row>
    <row r="43" spans="2:12" ht="16.5" hidden="1" x14ac:dyDescent="0.3">
      <c r="B43" s="68" t="s">
        <v>2943</v>
      </c>
      <c r="C43" s="101"/>
      <c r="D43" s="101"/>
      <c r="E43" s="101"/>
      <c r="F43" s="101"/>
      <c r="G43" s="102"/>
      <c r="H43" s="19" t="s">
        <v>2927</v>
      </c>
      <c r="I43" s="10"/>
      <c r="J43" s="2"/>
      <c r="K43" s="86" t="s">
        <v>2833</v>
      </c>
      <c r="L43" s="79"/>
    </row>
    <row r="44" spans="2:12" ht="16.5" hidden="1" x14ac:dyDescent="0.3">
      <c r="B44" s="68" t="s">
        <v>2953</v>
      </c>
      <c r="C44" s="101"/>
      <c r="D44" s="101"/>
      <c r="E44" s="101"/>
      <c r="F44" s="101"/>
      <c r="G44" s="102"/>
      <c r="H44" s="19" t="s">
        <v>2958</v>
      </c>
      <c r="I44" s="10"/>
      <c r="J44" s="2"/>
      <c r="K44" s="86" t="s">
        <v>2833</v>
      </c>
      <c r="L44" s="79"/>
    </row>
    <row r="45" spans="2:12" ht="16.5" hidden="1" x14ac:dyDescent="0.3">
      <c r="B45" s="68" t="s">
        <v>2954</v>
      </c>
      <c r="C45" s="101"/>
      <c r="D45" s="101"/>
      <c r="E45" s="101"/>
      <c r="F45" s="101"/>
      <c r="G45" s="102"/>
      <c r="H45" s="19" t="s">
        <v>2956</v>
      </c>
      <c r="I45" s="10"/>
      <c r="J45" s="2"/>
      <c r="K45" s="86" t="s">
        <v>2833</v>
      </c>
      <c r="L45" s="79"/>
    </row>
    <row r="46" spans="2:12" ht="36" hidden="1" x14ac:dyDescent="0.3">
      <c r="B46" s="68" t="s">
        <v>2955</v>
      </c>
      <c r="C46" s="101"/>
      <c r="D46" s="101"/>
      <c r="E46" s="101"/>
      <c r="F46" s="101"/>
      <c r="G46" s="19" t="s">
        <v>2960</v>
      </c>
      <c r="H46" s="19" t="s">
        <v>2963</v>
      </c>
      <c r="I46" s="10"/>
      <c r="J46" s="2"/>
      <c r="K46" s="86" t="s">
        <v>2833</v>
      </c>
      <c r="L46" s="79"/>
    </row>
    <row r="47" spans="2:12" ht="16.5" hidden="1" x14ac:dyDescent="0.3">
      <c r="B47" s="68" t="s">
        <v>2961</v>
      </c>
      <c r="C47" s="101"/>
      <c r="D47" s="101"/>
      <c r="E47" s="101"/>
      <c r="F47" s="101" t="s">
        <v>2859</v>
      </c>
      <c r="G47" s="102" t="s">
        <v>2964</v>
      </c>
      <c r="H47" s="21" t="s">
        <v>2966</v>
      </c>
      <c r="I47" s="10"/>
      <c r="J47" s="2"/>
      <c r="K47" s="86" t="s">
        <v>2833</v>
      </c>
      <c r="L47" s="79"/>
    </row>
    <row r="48" spans="2:12" ht="60" hidden="1" x14ac:dyDescent="0.3">
      <c r="B48" s="68" t="s">
        <v>2959</v>
      </c>
      <c r="C48" s="101"/>
      <c r="D48" s="101"/>
      <c r="E48" s="101"/>
      <c r="F48" s="101"/>
      <c r="G48" s="102"/>
      <c r="H48" s="21" t="s">
        <v>2967</v>
      </c>
      <c r="I48" s="10"/>
      <c r="J48" s="2"/>
      <c r="K48" s="86" t="s">
        <v>2833</v>
      </c>
      <c r="L48" s="79"/>
    </row>
    <row r="49" spans="2:12" ht="36" hidden="1" x14ac:dyDescent="0.3">
      <c r="B49" s="68" t="s">
        <v>2965</v>
      </c>
      <c r="C49" s="101"/>
      <c r="D49" s="101"/>
      <c r="E49" s="101"/>
      <c r="F49" s="101"/>
      <c r="G49" s="102"/>
      <c r="H49" s="22" t="s">
        <v>2969</v>
      </c>
      <c r="I49" s="10"/>
      <c r="J49" s="2"/>
      <c r="K49" s="86" t="s">
        <v>2833</v>
      </c>
      <c r="L49" s="79"/>
    </row>
    <row r="50" spans="2:12" ht="48" hidden="1" x14ac:dyDescent="0.3">
      <c r="B50" s="68" t="s">
        <v>2957</v>
      </c>
      <c r="C50" s="101"/>
      <c r="D50" s="101"/>
      <c r="E50" s="101"/>
      <c r="F50" s="101"/>
      <c r="G50" s="102"/>
      <c r="H50" s="21" t="s">
        <v>2971</v>
      </c>
      <c r="I50" s="10"/>
      <c r="J50" s="2"/>
      <c r="K50" s="86" t="s">
        <v>2833</v>
      </c>
      <c r="L50" s="79"/>
    </row>
    <row r="51" spans="2:12" ht="16.5" hidden="1" x14ac:dyDescent="0.3">
      <c r="B51" s="68" t="s">
        <v>2941</v>
      </c>
      <c r="C51" s="101"/>
      <c r="D51" s="101"/>
      <c r="E51" s="101"/>
      <c r="F51" s="101"/>
      <c r="G51" s="102" t="s">
        <v>2942</v>
      </c>
      <c r="H51" s="21" t="s">
        <v>2973</v>
      </c>
      <c r="I51" s="10"/>
      <c r="J51" s="2"/>
      <c r="K51" s="86" t="s">
        <v>2833</v>
      </c>
      <c r="L51" s="79"/>
    </row>
    <row r="52" spans="2:12" ht="16.5" hidden="1" x14ac:dyDescent="0.3">
      <c r="B52" s="68" t="s">
        <v>2962</v>
      </c>
      <c r="C52" s="101"/>
      <c r="D52" s="101"/>
      <c r="E52" s="101"/>
      <c r="F52" s="101"/>
      <c r="G52" s="102"/>
      <c r="H52" s="21" t="s">
        <v>2975</v>
      </c>
      <c r="I52" s="10"/>
      <c r="J52" s="2"/>
      <c r="K52" s="86" t="s">
        <v>2833</v>
      </c>
      <c r="L52" s="79"/>
    </row>
    <row r="53" spans="2:12" ht="16.5" hidden="1" x14ac:dyDescent="0.3">
      <c r="B53" s="68" t="s">
        <v>2947</v>
      </c>
      <c r="C53" s="101"/>
      <c r="D53" s="101"/>
      <c r="E53" s="101"/>
      <c r="F53" s="101"/>
      <c r="G53" s="102" t="s">
        <v>2974</v>
      </c>
      <c r="H53" s="21" t="s">
        <v>2979</v>
      </c>
      <c r="I53" s="10"/>
      <c r="J53" s="2"/>
      <c r="K53" s="86" t="s">
        <v>2833</v>
      </c>
      <c r="L53" s="79"/>
    </row>
    <row r="54" spans="2:12" ht="16.5" hidden="1" x14ac:dyDescent="0.3">
      <c r="B54" s="68" t="s">
        <v>2977</v>
      </c>
      <c r="C54" s="101"/>
      <c r="D54" s="101"/>
      <c r="E54" s="101"/>
      <c r="F54" s="101"/>
      <c r="G54" s="102"/>
      <c r="H54" s="21" t="s">
        <v>2982</v>
      </c>
      <c r="I54" s="10"/>
      <c r="J54" s="2"/>
      <c r="K54" s="86" t="s">
        <v>2833</v>
      </c>
      <c r="L54" s="79"/>
    </row>
    <row r="55" spans="2:12" ht="16.5" hidden="1" x14ac:dyDescent="0.3">
      <c r="B55" s="68" t="s">
        <v>2972</v>
      </c>
      <c r="C55" s="101"/>
      <c r="D55" s="101"/>
      <c r="E55" s="101"/>
      <c r="F55" s="101"/>
      <c r="G55" s="102" t="s">
        <v>2980</v>
      </c>
      <c r="H55" s="21" t="s">
        <v>2970</v>
      </c>
      <c r="I55" s="10"/>
      <c r="J55" s="2"/>
      <c r="K55" s="86" t="s">
        <v>2833</v>
      </c>
      <c r="L55" s="79"/>
    </row>
    <row r="56" spans="2:12" ht="16.5" hidden="1" x14ac:dyDescent="0.3">
      <c r="B56" s="68" t="s">
        <v>2983</v>
      </c>
      <c r="C56" s="101"/>
      <c r="D56" s="101"/>
      <c r="E56" s="101"/>
      <c r="F56" s="101"/>
      <c r="G56" s="102"/>
      <c r="H56" s="21" t="s">
        <v>2940</v>
      </c>
      <c r="I56" s="10"/>
      <c r="J56" s="2"/>
      <c r="K56" s="86" t="s">
        <v>2833</v>
      </c>
      <c r="L56" s="79"/>
    </row>
    <row r="57" spans="2:12" ht="24" hidden="1" x14ac:dyDescent="0.3">
      <c r="B57" s="68" t="s">
        <v>2978</v>
      </c>
      <c r="C57" s="101"/>
      <c r="D57" s="101"/>
      <c r="E57" s="101"/>
      <c r="F57" s="101"/>
      <c r="G57" s="21" t="s">
        <v>2948</v>
      </c>
      <c r="H57" s="21" t="s">
        <v>2981</v>
      </c>
      <c r="I57" s="10"/>
      <c r="J57" s="2"/>
      <c r="K57" s="86" t="s">
        <v>2833</v>
      </c>
      <c r="L57" s="79"/>
    </row>
    <row r="58" spans="2:12" ht="24" hidden="1" x14ac:dyDescent="0.3">
      <c r="B58" s="68" t="s">
        <v>2986</v>
      </c>
      <c r="C58" s="101"/>
      <c r="D58" s="101"/>
      <c r="E58" s="101"/>
      <c r="F58" s="101" t="s">
        <v>2985</v>
      </c>
      <c r="G58" s="19" t="s">
        <v>2990</v>
      </c>
      <c r="H58" s="19" t="s">
        <v>2992</v>
      </c>
      <c r="I58" s="10" t="s">
        <v>2875</v>
      </c>
      <c r="J58" s="2"/>
      <c r="K58" s="86" t="s">
        <v>2833</v>
      </c>
      <c r="L58" s="79"/>
    </row>
    <row r="59" spans="2:12" ht="48" hidden="1" x14ac:dyDescent="0.3">
      <c r="B59" s="68" t="s">
        <v>2991</v>
      </c>
      <c r="C59" s="101"/>
      <c r="D59" s="101"/>
      <c r="E59" s="101"/>
      <c r="F59" s="101"/>
      <c r="G59" s="19" t="s">
        <v>2987</v>
      </c>
      <c r="H59" s="19" t="s">
        <v>2976</v>
      </c>
      <c r="I59" s="10" t="s">
        <v>2875</v>
      </c>
      <c r="J59" s="2"/>
      <c r="K59" s="86" t="s">
        <v>2833</v>
      </c>
      <c r="L59" s="79"/>
    </row>
    <row r="60" spans="2:12" ht="60" hidden="1" x14ac:dyDescent="0.3">
      <c r="B60" s="68" t="s">
        <v>2993</v>
      </c>
      <c r="C60" s="101"/>
      <c r="D60" s="101"/>
      <c r="E60" s="101"/>
      <c r="F60" s="101" t="s">
        <v>2997</v>
      </c>
      <c r="G60" s="102" t="s">
        <v>3000</v>
      </c>
      <c r="H60" s="19" t="s">
        <v>4681</v>
      </c>
      <c r="I60" s="10"/>
      <c r="J60" s="2"/>
      <c r="K60" s="86" t="s">
        <v>2833</v>
      </c>
      <c r="L60" s="79"/>
    </row>
    <row r="61" spans="2:12" ht="16.5" hidden="1" x14ac:dyDescent="0.3">
      <c r="B61" s="68" t="s">
        <v>2998</v>
      </c>
      <c r="C61" s="101"/>
      <c r="D61" s="101"/>
      <c r="E61" s="101"/>
      <c r="F61" s="101"/>
      <c r="G61" s="102"/>
      <c r="H61" s="19" t="s">
        <v>2968</v>
      </c>
      <c r="I61" s="10"/>
      <c r="J61" s="2"/>
      <c r="K61" s="86" t="s">
        <v>2833</v>
      </c>
      <c r="L61" s="79"/>
    </row>
    <row r="62" spans="2:12" ht="36" hidden="1" x14ac:dyDescent="0.3">
      <c r="B62" s="68" t="s">
        <v>2989</v>
      </c>
      <c r="C62" s="101"/>
      <c r="D62" s="101"/>
      <c r="E62" s="101"/>
      <c r="F62" s="101"/>
      <c r="G62" s="102"/>
      <c r="H62" s="19" t="s">
        <v>3003</v>
      </c>
      <c r="I62" s="10"/>
      <c r="J62" s="2"/>
      <c r="K62" s="86" t="s">
        <v>2833</v>
      </c>
      <c r="L62" s="79"/>
    </row>
    <row r="63" spans="2:12" ht="60" hidden="1" x14ac:dyDescent="0.3">
      <c r="B63" s="68" t="s">
        <v>2996</v>
      </c>
      <c r="C63" s="101"/>
      <c r="D63" s="101"/>
      <c r="E63" s="101"/>
      <c r="F63" s="101"/>
      <c r="G63" s="102" t="s">
        <v>3004</v>
      </c>
      <c r="H63" s="19" t="s">
        <v>3005</v>
      </c>
      <c r="I63" s="10" t="s">
        <v>2875</v>
      </c>
      <c r="J63" s="2"/>
      <c r="K63" s="86" t="s">
        <v>2833</v>
      </c>
      <c r="L63" s="79"/>
    </row>
    <row r="64" spans="2:12" ht="36" hidden="1" x14ac:dyDescent="0.3">
      <c r="B64" s="68" t="s">
        <v>3002</v>
      </c>
      <c r="C64" s="101"/>
      <c r="D64" s="101"/>
      <c r="E64" s="101"/>
      <c r="F64" s="101"/>
      <c r="G64" s="102"/>
      <c r="H64" s="19" t="s">
        <v>3003</v>
      </c>
      <c r="I64" s="10"/>
      <c r="J64" s="2"/>
      <c r="K64" s="86" t="s">
        <v>2833</v>
      </c>
      <c r="L64" s="79"/>
    </row>
    <row r="65" spans="2:12" ht="16.5" hidden="1" x14ac:dyDescent="0.3">
      <c r="B65" s="68" t="s">
        <v>2994</v>
      </c>
      <c r="C65" s="101"/>
      <c r="D65" s="101"/>
      <c r="E65" s="101"/>
      <c r="F65" s="101" t="s">
        <v>3008</v>
      </c>
      <c r="G65" s="19" t="s">
        <v>3006</v>
      </c>
      <c r="H65" s="19" t="s">
        <v>2988</v>
      </c>
      <c r="I65" s="10"/>
      <c r="J65" s="2"/>
      <c r="K65" s="86" t="s">
        <v>2833</v>
      </c>
      <c r="L65" s="79"/>
    </row>
    <row r="66" spans="2:12" ht="16.5" hidden="1" x14ac:dyDescent="0.3">
      <c r="B66" s="68" t="s">
        <v>2984</v>
      </c>
      <c r="C66" s="101"/>
      <c r="D66" s="101"/>
      <c r="E66" s="101"/>
      <c r="F66" s="101"/>
      <c r="G66" s="102" t="s">
        <v>3007</v>
      </c>
      <c r="H66" s="19" t="s">
        <v>3001</v>
      </c>
      <c r="I66" s="10"/>
      <c r="J66" s="2"/>
      <c r="K66" s="86" t="s">
        <v>2833</v>
      </c>
      <c r="L66" s="79"/>
    </row>
    <row r="67" spans="2:12" ht="24" hidden="1" x14ac:dyDescent="0.3">
      <c r="B67" s="68" t="s">
        <v>3011</v>
      </c>
      <c r="C67" s="101"/>
      <c r="D67" s="101"/>
      <c r="E67" s="101"/>
      <c r="F67" s="101"/>
      <c r="G67" s="102"/>
      <c r="H67" s="19" t="s">
        <v>3014</v>
      </c>
      <c r="I67" s="10"/>
      <c r="J67" s="2"/>
      <c r="K67" s="86" t="s">
        <v>2833</v>
      </c>
      <c r="L67" s="79"/>
    </row>
    <row r="68" spans="2:12" ht="24" hidden="1" x14ac:dyDescent="0.3">
      <c r="B68" s="68" t="s">
        <v>3009</v>
      </c>
      <c r="C68" s="101"/>
      <c r="D68" s="101"/>
      <c r="E68" s="101"/>
      <c r="F68" s="101"/>
      <c r="G68" s="102"/>
      <c r="H68" s="19" t="s">
        <v>3016</v>
      </c>
      <c r="I68" s="10"/>
      <c r="J68" s="2"/>
      <c r="K68" s="86" t="s">
        <v>2833</v>
      </c>
      <c r="L68" s="79"/>
    </row>
    <row r="69" spans="2:12" ht="16.5" hidden="1" x14ac:dyDescent="0.3">
      <c r="B69" s="68" t="s">
        <v>3012</v>
      </c>
      <c r="C69" s="101"/>
      <c r="D69" s="101"/>
      <c r="E69" s="101"/>
      <c r="F69" s="101"/>
      <c r="G69" s="19" t="s">
        <v>1226</v>
      </c>
      <c r="H69" s="19" t="s">
        <v>2906</v>
      </c>
      <c r="I69" s="10"/>
      <c r="J69" s="2"/>
      <c r="K69" s="86" t="s">
        <v>2833</v>
      </c>
      <c r="L69" s="79"/>
    </row>
    <row r="70" spans="2:12" ht="24" hidden="1" x14ac:dyDescent="0.3">
      <c r="B70" s="68" t="s">
        <v>3013</v>
      </c>
      <c r="C70" s="101"/>
      <c r="D70" s="101"/>
      <c r="E70" s="101"/>
      <c r="F70" s="101" t="s">
        <v>2830</v>
      </c>
      <c r="G70" s="19" t="s">
        <v>3019</v>
      </c>
      <c r="H70" s="19" t="s">
        <v>2999</v>
      </c>
      <c r="I70" s="10" t="s">
        <v>2875</v>
      </c>
      <c r="J70" s="2"/>
      <c r="K70" s="86" t="s">
        <v>2833</v>
      </c>
      <c r="L70" s="79"/>
    </row>
    <row r="71" spans="2:12" ht="36" hidden="1" x14ac:dyDescent="0.3">
      <c r="B71" s="68" t="s">
        <v>3020</v>
      </c>
      <c r="C71" s="101"/>
      <c r="D71" s="101"/>
      <c r="E71" s="101"/>
      <c r="F71" s="101"/>
      <c r="G71" s="19" t="s">
        <v>3024</v>
      </c>
      <c r="H71" s="19" t="s">
        <v>4682</v>
      </c>
      <c r="I71" s="10"/>
      <c r="J71" s="2"/>
      <c r="K71" s="86" t="s">
        <v>2833</v>
      </c>
      <c r="L71" s="79"/>
    </row>
    <row r="72" spans="2:12" ht="36" hidden="1" x14ac:dyDescent="0.3">
      <c r="B72" s="68" t="s">
        <v>3015</v>
      </c>
      <c r="C72" s="101"/>
      <c r="D72" s="101"/>
      <c r="E72" s="101"/>
      <c r="F72" s="101"/>
      <c r="G72" s="19" t="s">
        <v>3026</v>
      </c>
      <c r="H72" s="19" t="s">
        <v>3010</v>
      </c>
      <c r="I72" s="10"/>
      <c r="J72" s="2"/>
      <c r="K72" s="86" t="s">
        <v>2833</v>
      </c>
      <c r="L72" s="79"/>
    </row>
    <row r="73" spans="2:12" ht="16.5" x14ac:dyDescent="0.3">
      <c r="B73" s="68" t="s">
        <v>3027</v>
      </c>
      <c r="C73" s="101"/>
      <c r="D73" s="101"/>
      <c r="E73" s="101"/>
      <c r="F73" s="101" t="s">
        <v>3023</v>
      </c>
      <c r="G73" s="102" t="s">
        <v>3023</v>
      </c>
      <c r="H73" s="19" t="s">
        <v>3018</v>
      </c>
      <c r="I73" s="10" t="s">
        <v>1264</v>
      </c>
      <c r="J73" s="2"/>
      <c r="K73" s="88" t="s">
        <v>1235</v>
      </c>
      <c r="L73" s="79"/>
    </row>
    <row r="74" spans="2:12" ht="16.5" x14ac:dyDescent="0.3">
      <c r="B74" s="68" t="s">
        <v>3029</v>
      </c>
      <c r="C74" s="101"/>
      <c r="D74" s="101"/>
      <c r="E74" s="101"/>
      <c r="F74" s="101"/>
      <c r="G74" s="102"/>
      <c r="H74" s="19" t="s">
        <v>2995</v>
      </c>
      <c r="I74" s="10" t="s">
        <v>1264</v>
      </c>
      <c r="J74" s="2"/>
      <c r="K74" s="88" t="s">
        <v>1235</v>
      </c>
      <c r="L74" s="79"/>
    </row>
    <row r="75" spans="2:12" ht="16.5" x14ac:dyDescent="0.3">
      <c r="B75" s="68" t="s">
        <v>3017</v>
      </c>
      <c r="C75" s="101"/>
      <c r="D75" s="101"/>
      <c r="E75" s="101"/>
      <c r="F75" s="101"/>
      <c r="G75" s="102"/>
      <c r="H75" s="19" t="s">
        <v>3021</v>
      </c>
      <c r="I75" s="10" t="s">
        <v>1264</v>
      </c>
      <c r="J75" s="2"/>
      <c r="K75" s="88" t="s">
        <v>1235</v>
      </c>
      <c r="L75" s="79"/>
    </row>
    <row r="76" spans="2:12" ht="16.5" x14ac:dyDescent="0.3">
      <c r="B76" s="68" t="s">
        <v>3025</v>
      </c>
      <c r="C76" s="101"/>
      <c r="D76" s="101"/>
      <c r="E76" s="101"/>
      <c r="F76" s="101"/>
      <c r="G76" s="102"/>
      <c r="H76" s="19" t="s">
        <v>3035</v>
      </c>
      <c r="I76" s="10" t="s">
        <v>1264</v>
      </c>
      <c r="J76" s="2"/>
      <c r="K76" s="88" t="s">
        <v>1235</v>
      </c>
      <c r="L76" s="79"/>
    </row>
    <row r="77" spans="2:12" ht="16.5" x14ac:dyDescent="0.3">
      <c r="B77" s="68" t="s">
        <v>3031</v>
      </c>
      <c r="C77" s="101"/>
      <c r="D77" s="101"/>
      <c r="E77" s="101"/>
      <c r="F77" s="101"/>
      <c r="G77" s="102"/>
      <c r="H77" s="87" t="s">
        <v>3037</v>
      </c>
      <c r="I77" s="10" t="s">
        <v>1264</v>
      </c>
      <c r="J77" s="2"/>
      <c r="K77" s="88" t="s">
        <v>1235</v>
      </c>
      <c r="L77" s="79"/>
    </row>
    <row r="78" spans="2:12" ht="16.5" x14ac:dyDescent="0.3">
      <c r="B78" s="68" t="s">
        <v>3030</v>
      </c>
      <c r="C78" s="101"/>
      <c r="D78" s="101"/>
      <c r="E78" s="101"/>
      <c r="F78" s="101"/>
      <c r="G78" s="102"/>
      <c r="H78" s="87" t="s">
        <v>3039</v>
      </c>
      <c r="I78" s="10" t="s">
        <v>1264</v>
      </c>
      <c r="J78" s="2"/>
      <c r="K78" s="88" t="s">
        <v>1235</v>
      </c>
      <c r="L78" s="79"/>
    </row>
    <row r="79" spans="2:12" ht="16.5" x14ac:dyDescent="0.3">
      <c r="B79" s="68" t="s">
        <v>3034</v>
      </c>
      <c r="C79" s="101"/>
      <c r="D79" s="101"/>
      <c r="E79" s="101"/>
      <c r="F79" s="101"/>
      <c r="G79" s="102"/>
      <c r="H79" s="87" t="s">
        <v>3041</v>
      </c>
      <c r="I79" s="10" t="s">
        <v>1264</v>
      </c>
      <c r="J79" s="2"/>
      <c r="K79" s="88" t="s">
        <v>1235</v>
      </c>
      <c r="L79" s="79"/>
    </row>
    <row r="80" spans="2:12" ht="16.5" x14ac:dyDescent="0.3">
      <c r="B80" s="68" t="s">
        <v>3036</v>
      </c>
      <c r="C80" s="101"/>
      <c r="D80" s="101"/>
      <c r="E80" s="101"/>
      <c r="F80" s="101"/>
      <c r="G80" s="102"/>
      <c r="H80" s="87" t="s">
        <v>3043</v>
      </c>
      <c r="I80" s="10" t="s">
        <v>1264</v>
      </c>
      <c r="J80" s="2"/>
      <c r="K80" s="88" t="s">
        <v>1235</v>
      </c>
      <c r="L80" s="79"/>
    </row>
    <row r="81" spans="2:12" ht="16.5" x14ac:dyDescent="0.3">
      <c r="B81" s="68" t="s">
        <v>3038</v>
      </c>
      <c r="C81" s="101"/>
      <c r="D81" s="101"/>
      <c r="E81" s="101"/>
      <c r="F81" s="101"/>
      <c r="G81" s="102"/>
      <c r="H81" s="19" t="s">
        <v>3045</v>
      </c>
      <c r="I81" s="10" t="s">
        <v>1264</v>
      </c>
      <c r="J81" s="2"/>
      <c r="K81" s="88" t="s">
        <v>1235</v>
      </c>
      <c r="L81" s="79"/>
    </row>
    <row r="82" spans="2:12" ht="16.5" x14ac:dyDescent="0.3">
      <c r="B82" s="68" t="s">
        <v>3040</v>
      </c>
      <c r="C82" s="101"/>
      <c r="D82" s="101"/>
      <c r="E82" s="101"/>
      <c r="F82" s="101"/>
      <c r="G82" s="102"/>
      <c r="H82" s="19" t="s">
        <v>3047</v>
      </c>
      <c r="I82" s="10" t="s">
        <v>1264</v>
      </c>
      <c r="J82" s="2"/>
      <c r="K82" s="86" t="s">
        <v>1235</v>
      </c>
      <c r="L82" s="79"/>
    </row>
    <row r="83" spans="2:12" ht="16.5" x14ac:dyDescent="0.3">
      <c r="B83" s="68" t="s">
        <v>3042</v>
      </c>
      <c r="C83" s="101"/>
      <c r="D83" s="101"/>
      <c r="E83" s="101"/>
      <c r="F83" s="101"/>
      <c r="G83" s="102"/>
      <c r="H83" s="19" t="s">
        <v>3049</v>
      </c>
      <c r="I83" s="10" t="s">
        <v>1264</v>
      </c>
      <c r="J83" s="2"/>
      <c r="K83" s="88" t="s">
        <v>1235</v>
      </c>
      <c r="L83" s="79"/>
    </row>
    <row r="84" spans="2:12" ht="16.5" x14ac:dyDescent="0.3">
      <c r="B84" s="68" t="s">
        <v>3044</v>
      </c>
      <c r="C84" s="101"/>
      <c r="D84" s="101"/>
      <c r="E84" s="101"/>
      <c r="F84" s="101"/>
      <c r="G84" s="102"/>
      <c r="H84" s="19" t="s">
        <v>3051</v>
      </c>
      <c r="I84" s="10" t="s">
        <v>1264</v>
      </c>
      <c r="J84" s="2"/>
      <c r="K84" s="88" t="s">
        <v>1235</v>
      </c>
      <c r="L84" s="79"/>
    </row>
    <row r="85" spans="2:12" ht="16.5" x14ac:dyDescent="0.3">
      <c r="B85" s="68" t="s">
        <v>3046</v>
      </c>
      <c r="C85" s="101"/>
      <c r="D85" s="101"/>
      <c r="E85" s="101"/>
      <c r="F85" s="101"/>
      <c r="G85" s="102"/>
      <c r="H85" s="87" t="s">
        <v>3053</v>
      </c>
      <c r="I85" s="10" t="s">
        <v>1264</v>
      </c>
      <c r="J85" s="2"/>
      <c r="K85" s="88" t="s">
        <v>1235</v>
      </c>
      <c r="L85" s="79"/>
    </row>
    <row r="86" spans="2:12" ht="16.5" x14ac:dyDescent="0.3">
      <c r="B86" s="68" t="s">
        <v>3048</v>
      </c>
      <c r="C86" s="101"/>
      <c r="D86" s="101"/>
      <c r="E86" s="101"/>
      <c r="F86" s="101"/>
      <c r="G86" s="102"/>
      <c r="H86" s="87" t="s">
        <v>3055</v>
      </c>
      <c r="I86" s="10" t="s">
        <v>1264</v>
      </c>
      <c r="J86" s="2"/>
      <c r="K86" s="88" t="s">
        <v>1235</v>
      </c>
      <c r="L86" s="79"/>
    </row>
    <row r="87" spans="2:12" ht="16.5" x14ac:dyDescent="0.3">
      <c r="B87" s="68" t="s">
        <v>3050</v>
      </c>
      <c r="C87" s="101"/>
      <c r="D87" s="101"/>
      <c r="E87" s="101"/>
      <c r="F87" s="101"/>
      <c r="G87" s="102"/>
      <c r="H87" s="87" t="s">
        <v>3057</v>
      </c>
      <c r="I87" s="10" t="s">
        <v>1264</v>
      </c>
      <c r="J87" s="2"/>
      <c r="K87" s="88" t="s">
        <v>1235</v>
      </c>
      <c r="L87" s="79"/>
    </row>
    <row r="88" spans="2:12" ht="16.5" x14ac:dyDescent="0.3">
      <c r="B88" s="68" t="s">
        <v>3052</v>
      </c>
      <c r="C88" s="101"/>
      <c r="D88" s="101"/>
      <c r="E88" s="101"/>
      <c r="F88" s="101"/>
      <c r="G88" s="102"/>
      <c r="H88" s="87" t="s">
        <v>3059</v>
      </c>
      <c r="I88" s="10" t="s">
        <v>1264</v>
      </c>
      <c r="J88" s="2"/>
      <c r="K88" s="88" t="s">
        <v>1235</v>
      </c>
      <c r="L88" s="79"/>
    </row>
    <row r="89" spans="2:12" ht="16.5" x14ac:dyDescent="0.3">
      <c r="B89" s="68" t="s">
        <v>3054</v>
      </c>
      <c r="C89" s="101"/>
      <c r="D89" s="101"/>
      <c r="E89" s="101"/>
      <c r="F89" s="101"/>
      <c r="G89" s="102"/>
      <c r="H89" s="19" t="s">
        <v>3061</v>
      </c>
      <c r="I89" s="10" t="s">
        <v>1264</v>
      </c>
      <c r="J89" s="2"/>
      <c r="K89" s="88" t="s">
        <v>1235</v>
      </c>
      <c r="L89" s="79"/>
    </row>
    <row r="90" spans="2:12" ht="16.5" x14ac:dyDescent="0.3">
      <c r="B90" s="68" t="s">
        <v>3056</v>
      </c>
      <c r="C90" s="101"/>
      <c r="D90" s="101"/>
      <c r="E90" s="101"/>
      <c r="F90" s="101"/>
      <c r="G90" s="102"/>
      <c r="H90" s="19" t="s">
        <v>3063</v>
      </c>
      <c r="I90" s="10" t="s">
        <v>1264</v>
      </c>
      <c r="J90" s="2"/>
      <c r="K90" s="88" t="s">
        <v>1235</v>
      </c>
      <c r="L90" s="79"/>
    </row>
    <row r="91" spans="2:12" ht="16.5" x14ac:dyDescent="0.3">
      <c r="B91" s="68" t="s">
        <v>3058</v>
      </c>
      <c r="C91" s="101"/>
      <c r="D91" s="101"/>
      <c r="E91" s="101"/>
      <c r="F91" s="101"/>
      <c r="G91" s="102"/>
      <c r="H91" s="19" t="s">
        <v>3065</v>
      </c>
      <c r="I91" s="10" t="s">
        <v>1264</v>
      </c>
      <c r="J91" s="2"/>
      <c r="K91" s="88" t="s">
        <v>1235</v>
      </c>
      <c r="L91" s="79"/>
    </row>
    <row r="92" spans="2:12" ht="16.5" x14ac:dyDescent="0.3">
      <c r="B92" s="68" t="s">
        <v>3060</v>
      </c>
      <c r="C92" s="101"/>
      <c r="D92" s="101"/>
      <c r="E92" s="101"/>
      <c r="F92" s="101"/>
      <c r="G92" s="102"/>
      <c r="H92" s="19" t="s">
        <v>3067</v>
      </c>
      <c r="I92" s="10" t="s">
        <v>1264</v>
      </c>
      <c r="J92" s="2"/>
      <c r="K92" s="88" t="s">
        <v>1235</v>
      </c>
      <c r="L92" s="79"/>
    </row>
    <row r="93" spans="2:12" ht="16.5" x14ac:dyDescent="0.3">
      <c r="B93" s="68" t="s">
        <v>3062</v>
      </c>
      <c r="C93" s="101"/>
      <c r="D93" s="101"/>
      <c r="E93" s="101"/>
      <c r="F93" s="101"/>
      <c r="G93" s="102"/>
      <c r="H93" s="87" t="s">
        <v>3069</v>
      </c>
      <c r="I93" s="10" t="s">
        <v>1264</v>
      </c>
      <c r="J93" s="2"/>
      <c r="K93" s="88" t="s">
        <v>1235</v>
      </c>
      <c r="L93" s="79"/>
    </row>
    <row r="94" spans="2:12" ht="16.5" x14ac:dyDescent="0.3">
      <c r="B94" s="68" t="s">
        <v>3064</v>
      </c>
      <c r="C94" s="101"/>
      <c r="D94" s="101"/>
      <c r="E94" s="101"/>
      <c r="F94" s="101"/>
      <c r="G94" s="102"/>
      <c r="H94" s="87" t="s">
        <v>3071</v>
      </c>
      <c r="I94" s="10" t="s">
        <v>1264</v>
      </c>
      <c r="J94" s="2"/>
      <c r="K94" s="88" t="s">
        <v>1235</v>
      </c>
      <c r="L94" s="79"/>
    </row>
    <row r="95" spans="2:12" ht="16.5" x14ac:dyDescent="0.3">
      <c r="B95" s="68" t="s">
        <v>3066</v>
      </c>
      <c r="C95" s="101"/>
      <c r="D95" s="101"/>
      <c r="E95" s="101"/>
      <c r="F95" s="101"/>
      <c r="G95" s="102"/>
      <c r="H95" s="87" t="s">
        <v>3073</v>
      </c>
      <c r="I95" s="10" t="s">
        <v>1264</v>
      </c>
      <c r="J95" s="2"/>
      <c r="K95" s="88" t="s">
        <v>1235</v>
      </c>
      <c r="L95" s="79"/>
    </row>
    <row r="96" spans="2:12" ht="16.5" x14ac:dyDescent="0.3">
      <c r="B96" s="68" t="s">
        <v>3068</v>
      </c>
      <c r="C96" s="101"/>
      <c r="D96" s="101"/>
      <c r="E96" s="101"/>
      <c r="F96" s="101"/>
      <c r="G96" s="102"/>
      <c r="H96" s="87" t="s">
        <v>3075</v>
      </c>
      <c r="I96" s="10" t="s">
        <v>1264</v>
      </c>
      <c r="J96" s="2"/>
      <c r="K96" s="88" t="s">
        <v>1235</v>
      </c>
      <c r="L96" s="79"/>
    </row>
    <row r="97" spans="2:12" ht="24" x14ac:dyDescent="0.3">
      <c r="B97" s="68" t="s">
        <v>3070</v>
      </c>
      <c r="C97" s="101"/>
      <c r="D97" s="101"/>
      <c r="E97" s="101" t="s">
        <v>3074</v>
      </c>
      <c r="F97" s="101" t="s">
        <v>3072</v>
      </c>
      <c r="G97" s="19" t="s">
        <v>3022</v>
      </c>
      <c r="H97" s="19" t="s">
        <v>3080</v>
      </c>
      <c r="I97" s="10" t="s">
        <v>1264</v>
      </c>
      <c r="J97" s="2"/>
      <c r="K97" s="88" t="s">
        <v>1235</v>
      </c>
      <c r="L97" s="79"/>
    </row>
    <row r="98" spans="2:12" ht="16.5" hidden="1" x14ac:dyDescent="0.3">
      <c r="B98" s="68" t="s">
        <v>3081</v>
      </c>
      <c r="C98" s="101"/>
      <c r="D98" s="101"/>
      <c r="E98" s="101"/>
      <c r="F98" s="101"/>
      <c r="G98" s="19" t="s">
        <v>2880</v>
      </c>
      <c r="H98" s="19" t="s">
        <v>3085</v>
      </c>
      <c r="I98" s="10"/>
      <c r="J98" s="2"/>
      <c r="K98" s="86" t="s">
        <v>2833</v>
      </c>
      <c r="L98" s="79"/>
    </row>
    <row r="99" spans="2:12" ht="48" x14ac:dyDescent="0.3">
      <c r="B99" s="68" t="s">
        <v>3079</v>
      </c>
      <c r="C99" s="101"/>
      <c r="D99" s="101"/>
      <c r="E99" s="101"/>
      <c r="F99" s="20" t="s">
        <v>3076</v>
      </c>
      <c r="G99" s="19" t="s">
        <v>3076</v>
      </c>
      <c r="H99" s="19" t="s">
        <v>3032</v>
      </c>
      <c r="I99" s="15" t="s">
        <v>1264</v>
      </c>
      <c r="J99" s="2"/>
      <c r="K99" s="88" t="s">
        <v>1235</v>
      </c>
      <c r="L99" s="79"/>
    </row>
    <row r="100" spans="2:12" ht="16.5" hidden="1" x14ac:dyDescent="0.3">
      <c r="B100" s="68" t="s">
        <v>3087</v>
      </c>
      <c r="C100" s="101"/>
      <c r="D100" s="101"/>
      <c r="E100" s="101"/>
      <c r="F100" s="20" t="s">
        <v>1260</v>
      </c>
      <c r="G100" s="19" t="s">
        <v>1260</v>
      </c>
      <c r="H100" s="19" t="s">
        <v>3028</v>
      </c>
      <c r="I100" s="15" t="s">
        <v>1274</v>
      </c>
      <c r="J100" s="2"/>
      <c r="K100" s="86" t="s">
        <v>2833</v>
      </c>
      <c r="L100" s="79"/>
    </row>
    <row r="101" spans="2:12" ht="16.5" x14ac:dyDescent="0.3">
      <c r="B101" s="68" t="s">
        <v>3078</v>
      </c>
      <c r="C101" s="101"/>
      <c r="D101" s="101"/>
      <c r="E101" s="101"/>
      <c r="F101" s="101" t="s">
        <v>3086</v>
      </c>
      <c r="G101" s="19"/>
      <c r="H101" s="19" t="s">
        <v>3083</v>
      </c>
      <c r="I101" s="15" t="s">
        <v>1264</v>
      </c>
      <c r="J101" s="2"/>
      <c r="K101" s="88" t="s">
        <v>1235</v>
      </c>
      <c r="L101" s="79"/>
    </row>
    <row r="102" spans="2:12" ht="16.5" hidden="1" x14ac:dyDescent="0.3">
      <c r="B102" s="68" t="s">
        <v>3090</v>
      </c>
      <c r="C102" s="101"/>
      <c r="D102" s="101"/>
      <c r="E102" s="101"/>
      <c r="F102" s="101"/>
      <c r="G102" s="19" t="s">
        <v>3091</v>
      </c>
      <c r="H102" s="19" t="s">
        <v>3095</v>
      </c>
      <c r="I102" s="15" t="s">
        <v>1274</v>
      </c>
      <c r="J102" s="2"/>
      <c r="K102" s="86" t="s">
        <v>2833</v>
      </c>
      <c r="L102" s="79"/>
    </row>
    <row r="103" spans="2:12" ht="16.5" hidden="1" x14ac:dyDescent="0.3">
      <c r="B103" s="68" t="s">
        <v>3092</v>
      </c>
      <c r="C103" s="101"/>
      <c r="D103" s="101"/>
      <c r="E103" s="101"/>
      <c r="F103" s="101"/>
      <c r="G103" s="102" t="s">
        <v>3093</v>
      </c>
      <c r="H103" s="19" t="s">
        <v>3088</v>
      </c>
      <c r="I103" s="15" t="s">
        <v>2875</v>
      </c>
      <c r="J103" s="2"/>
      <c r="K103" s="86" t="s">
        <v>2833</v>
      </c>
      <c r="L103" s="79"/>
    </row>
    <row r="104" spans="2:12" ht="16.5" hidden="1" x14ac:dyDescent="0.3">
      <c r="B104" s="68" t="s">
        <v>3096</v>
      </c>
      <c r="C104" s="101"/>
      <c r="D104" s="101"/>
      <c r="E104" s="101"/>
      <c r="F104" s="101"/>
      <c r="G104" s="102"/>
      <c r="H104" s="19" t="s">
        <v>3099</v>
      </c>
      <c r="I104" s="15" t="s">
        <v>1274</v>
      </c>
      <c r="J104" s="2"/>
      <c r="K104" s="86" t="s">
        <v>2833</v>
      </c>
      <c r="L104" s="79"/>
    </row>
    <row r="105" spans="2:12" ht="16.5" x14ac:dyDescent="0.3">
      <c r="B105" s="68" t="s">
        <v>3089</v>
      </c>
      <c r="C105" s="101"/>
      <c r="D105" s="101"/>
      <c r="E105" s="101"/>
      <c r="F105" s="101" t="s">
        <v>3098</v>
      </c>
      <c r="G105" s="19"/>
      <c r="H105" s="19" t="s">
        <v>3084</v>
      </c>
      <c r="I105" s="15" t="s">
        <v>1264</v>
      </c>
      <c r="J105" s="2"/>
      <c r="K105" s="88" t="s">
        <v>1235</v>
      </c>
      <c r="L105" s="79"/>
    </row>
    <row r="106" spans="2:12" ht="16.5" x14ac:dyDescent="0.3">
      <c r="B106" s="68" t="s">
        <v>3100</v>
      </c>
      <c r="C106" s="101"/>
      <c r="D106" s="101"/>
      <c r="E106" s="101"/>
      <c r="F106" s="101"/>
      <c r="G106" s="19" t="s">
        <v>3091</v>
      </c>
      <c r="H106" s="19" t="s">
        <v>3095</v>
      </c>
      <c r="I106" s="15" t="s">
        <v>1264</v>
      </c>
      <c r="J106" s="2"/>
      <c r="K106" s="88" t="s">
        <v>1235</v>
      </c>
      <c r="L106" s="79"/>
    </row>
    <row r="107" spans="2:12" ht="16.5" hidden="1" x14ac:dyDescent="0.3">
      <c r="B107" s="68" t="s">
        <v>3101</v>
      </c>
      <c r="C107" s="101"/>
      <c r="D107" s="101"/>
      <c r="E107" s="101"/>
      <c r="F107" s="101"/>
      <c r="G107" s="102" t="s">
        <v>3093</v>
      </c>
      <c r="H107" s="19" t="s">
        <v>3088</v>
      </c>
      <c r="I107" s="15" t="s">
        <v>2875</v>
      </c>
      <c r="J107" s="2"/>
      <c r="K107" s="86" t="s">
        <v>2833</v>
      </c>
      <c r="L107" s="79"/>
    </row>
    <row r="108" spans="2:12" ht="16.5" x14ac:dyDescent="0.3">
      <c r="B108" s="68" t="s">
        <v>3097</v>
      </c>
      <c r="C108" s="101"/>
      <c r="D108" s="101"/>
      <c r="E108" s="101"/>
      <c r="F108" s="101"/>
      <c r="G108" s="102"/>
      <c r="H108" s="19" t="s">
        <v>3099</v>
      </c>
      <c r="I108" s="15" t="s">
        <v>1264</v>
      </c>
      <c r="J108" s="2"/>
      <c r="K108" s="88" t="s">
        <v>1235</v>
      </c>
      <c r="L108" s="79"/>
    </row>
    <row r="109" spans="2:12" ht="16.5" hidden="1" x14ac:dyDescent="0.3">
      <c r="B109" s="68" t="s">
        <v>3102</v>
      </c>
      <c r="C109" s="101"/>
      <c r="D109" s="101"/>
      <c r="E109" s="101"/>
      <c r="F109" s="101" t="s">
        <v>3103</v>
      </c>
      <c r="G109" s="102" t="s">
        <v>3104</v>
      </c>
      <c r="H109" s="19" t="s">
        <v>3108</v>
      </c>
      <c r="I109" s="15"/>
      <c r="J109" s="2"/>
      <c r="K109" s="86" t="s">
        <v>2833</v>
      </c>
      <c r="L109" s="79"/>
    </row>
    <row r="110" spans="2:12" ht="16.5" hidden="1" x14ac:dyDescent="0.3">
      <c r="B110" s="68" t="s">
        <v>3107</v>
      </c>
      <c r="C110" s="101"/>
      <c r="D110" s="101"/>
      <c r="E110" s="101"/>
      <c r="F110" s="101"/>
      <c r="G110" s="102"/>
      <c r="H110" s="19" t="s">
        <v>3112</v>
      </c>
      <c r="I110" s="15"/>
      <c r="J110" s="2"/>
      <c r="K110" s="86" t="s">
        <v>2833</v>
      </c>
      <c r="L110" s="79"/>
    </row>
    <row r="111" spans="2:12" ht="24" hidden="1" x14ac:dyDescent="0.3">
      <c r="B111" s="68" t="s">
        <v>3106</v>
      </c>
      <c r="C111" s="101"/>
      <c r="D111" s="101"/>
      <c r="E111" s="101"/>
      <c r="F111" s="101"/>
      <c r="G111" s="19" t="s">
        <v>3116</v>
      </c>
      <c r="H111" s="19" t="s">
        <v>3110</v>
      </c>
      <c r="I111" s="15" t="s">
        <v>1274</v>
      </c>
      <c r="J111" s="2"/>
      <c r="K111" s="86" t="s">
        <v>2833</v>
      </c>
      <c r="L111" s="79"/>
    </row>
    <row r="112" spans="2:12" ht="16.5" hidden="1" x14ac:dyDescent="0.3">
      <c r="B112" s="68" t="s">
        <v>3115</v>
      </c>
      <c r="C112" s="101"/>
      <c r="D112" s="101"/>
      <c r="E112" s="101" t="s">
        <v>2850</v>
      </c>
      <c r="F112" s="101" t="s">
        <v>2944</v>
      </c>
      <c r="G112" s="19" t="s">
        <v>3117</v>
      </c>
      <c r="H112" s="19" t="s">
        <v>3114</v>
      </c>
      <c r="I112" s="10" t="s">
        <v>2875</v>
      </c>
      <c r="J112" s="2"/>
      <c r="K112" s="86" t="s">
        <v>2833</v>
      </c>
      <c r="L112" s="79"/>
    </row>
    <row r="113" spans="2:12" ht="16.5" hidden="1" x14ac:dyDescent="0.3">
      <c r="B113" s="68" t="s">
        <v>3109</v>
      </c>
      <c r="C113" s="101"/>
      <c r="D113" s="101"/>
      <c r="E113" s="101"/>
      <c r="F113" s="101"/>
      <c r="G113" s="19" t="s">
        <v>3120</v>
      </c>
      <c r="H113" s="19" t="s">
        <v>3082</v>
      </c>
      <c r="I113" s="10" t="s">
        <v>1274</v>
      </c>
      <c r="J113" s="2"/>
      <c r="K113" s="86" t="s">
        <v>2833</v>
      </c>
      <c r="L113" s="79"/>
    </row>
    <row r="114" spans="2:12" ht="16.5" hidden="1" x14ac:dyDescent="0.3">
      <c r="B114" s="68" t="s">
        <v>3119</v>
      </c>
      <c r="C114" s="101"/>
      <c r="D114" s="101"/>
      <c r="E114" s="101"/>
      <c r="F114" s="101" t="s">
        <v>2950</v>
      </c>
      <c r="G114" s="102" t="s">
        <v>3105</v>
      </c>
      <c r="H114" s="19" t="s">
        <v>2952</v>
      </c>
      <c r="I114" s="10" t="s">
        <v>2875</v>
      </c>
      <c r="J114" s="2"/>
      <c r="K114" s="86" t="s">
        <v>2833</v>
      </c>
      <c r="L114" s="79"/>
    </row>
    <row r="115" spans="2:12" ht="16.5" hidden="1" x14ac:dyDescent="0.3">
      <c r="B115" s="68" t="s">
        <v>3111</v>
      </c>
      <c r="C115" s="101"/>
      <c r="D115" s="101"/>
      <c r="E115" s="101"/>
      <c r="F115" s="101"/>
      <c r="G115" s="102"/>
      <c r="H115" s="19" t="s">
        <v>2926</v>
      </c>
      <c r="I115" s="10" t="s">
        <v>2875</v>
      </c>
      <c r="J115" s="2"/>
      <c r="K115" s="86" t="s">
        <v>2833</v>
      </c>
      <c r="L115" s="79"/>
    </row>
    <row r="116" spans="2:12" ht="16.5" hidden="1" x14ac:dyDescent="0.3">
      <c r="B116" s="68" t="s">
        <v>3122</v>
      </c>
      <c r="C116" s="101"/>
      <c r="D116" s="101"/>
      <c r="E116" s="101"/>
      <c r="F116" s="101"/>
      <c r="G116" s="102"/>
      <c r="H116" s="19" t="s">
        <v>2927</v>
      </c>
      <c r="I116" s="10" t="s">
        <v>2875</v>
      </c>
      <c r="J116" s="2"/>
      <c r="K116" s="86" t="s">
        <v>2833</v>
      </c>
      <c r="L116" s="79"/>
    </row>
    <row r="117" spans="2:12" ht="16.5" hidden="1" x14ac:dyDescent="0.3">
      <c r="B117" s="68" t="s">
        <v>3123</v>
      </c>
      <c r="C117" s="101"/>
      <c r="D117" s="101"/>
      <c r="E117" s="101"/>
      <c r="F117" s="101"/>
      <c r="G117" s="19" t="s">
        <v>3124</v>
      </c>
      <c r="H117" s="19" t="s">
        <v>3125</v>
      </c>
      <c r="I117" s="10" t="s">
        <v>2875</v>
      </c>
      <c r="J117" s="2"/>
      <c r="K117" s="86" t="s">
        <v>2833</v>
      </c>
      <c r="L117" s="79"/>
    </row>
    <row r="118" spans="2:12" ht="16.5" hidden="1" x14ac:dyDescent="0.3">
      <c r="B118" s="68" t="s">
        <v>3126</v>
      </c>
      <c r="C118" s="101"/>
      <c r="D118" s="101"/>
      <c r="E118" s="101"/>
      <c r="F118" s="101"/>
      <c r="G118" s="19" t="s">
        <v>3131</v>
      </c>
      <c r="H118" s="19" t="s">
        <v>3132</v>
      </c>
      <c r="I118" s="10" t="s">
        <v>2875</v>
      </c>
      <c r="J118" s="2"/>
      <c r="K118" s="86" t="s">
        <v>2833</v>
      </c>
      <c r="L118" s="79"/>
    </row>
    <row r="119" spans="2:12" ht="16.5" hidden="1" x14ac:dyDescent="0.3">
      <c r="B119" s="68" t="s">
        <v>3129</v>
      </c>
      <c r="C119" s="101"/>
      <c r="D119" s="101"/>
      <c r="E119" s="101" t="s">
        <v>7</v>
      </c>
      <c r="F119" s="20" t="s">
        <v>7</v>
      </c>
      <c r="G119" s="19" t="s">
        <v>3128</v>
      </c>
      <c r="H119" s="19" t="s">
        <v>3121</v>
      </c>
      <c r="I119" s="10" t="s">
        <v>1274</v>
      </c>
      <c r="J119" s="2"/>
      <c r="K119" s="86" t="s">
        <v>2833</v>
      </c>
      <c r="L119" s="79"/>
    </row>
    <row r="120" spans="2:12" ht="16.5" hidden="1" x14ac:dyDescent="0.3">
      <c r="B120" s="68" t="s">
        <v>3133</v>
      </c>
      <c r="C120" s="101"/>
      <c r="D120" s="101"/>
      <c r="E120" s="101"/>
      <c r="F120" s="101" t="s">
        <v>3127</v>
      </c>
      <c r="G120" s="19" t="s">
        <v>3134</v>
      </c>
      <c r="H120" s="19" t="s">
        <v>3135</v>
      </c>
      <c r="I120" s="10" t="s">
        <v>2875</v>
      </c>
      <c r="J120" s="2"/>
      <c r="K120" s="86" t="s">
        <v>2833</v>
      </c>
      <c r="L120" s="79"/>
    </row>
    <row r="121" spans="2:12" ht="16.5" hidden="1" x14ac:dyDescent="0.3">
      <c r="B121" s="68" t="s">
        <v>3137</v>
      </c>
      <c r="C121" s="101"/>
      <c r="D121" s="101"/>
      <c r="E121" s="101"/>
      <c r="F121" s="101"/>
      <c r="G121" s="102" t="s">
        <v>3072</v>
      </c>
      <c r="H121" s="19" t="s">
        <v>3118</v>
      </c>
      <c r="I121" s="10" t="s">
        <v>2875</v>
      </c>
      <c r="J121" s="2"/>
      <c r="K121" s="86" t="s">
        <v>2833</v>
      </c>
      <c r="L121" s="79"/>
    </row>
    <row r="122" spans="2:12" ht="16.5" hidden="1" x14ac:dyDescent="0.3">
      <c r="B122" s="68" t="s">
        <v>3140</v>
      </c>
      <c r="C122" s="101"/>
      <c r="D122" s="101"/>
      <c r="E122" s="101"/>
      <c r="F122" s="101"/>
      <c r="G122" s="102"/>
      <c r="H122" s="19" t="s">
        <v>3142</v>
      </c>
      <c r="I122" s="10" t="s">
        <v>2875</v>
      </c>
      <c r="J122" s="2"/>
      <c r="K122" s="86" t="s">
        <v>2833</v>
      </c>
      <c r="L122" s="79"/>
    </row>
    <row r="123" spans="2:12" ht="16.5" hidden="1" x14ac:dyDescent="0.3">
      <c r="B123" s="68" t="s">
        <v>3136</v>
      </c>
      <c r="C123" s="101"/>
      <c r="D123" s="101"/>
      <c r="E123" s="101"/>
      <c r="F123" s="101"/>
      <c r="G123" s="19" t="s">
        <v>3141</v>
      </c>
      <c r="H123" s="19" t="s">
        <v>1248</v>
      </c>
      <c r="I123" s="10" t="s">
        <v>2875</v>
      </c>
      <c r="J123" s="2"/>
      <c r="K123" s="86" t="s">
        <v>2833</v>
      </c>
      <c r="L123" s="79"/>
    </row>
    <row r="124" spans="2:12" ht="16.5" hidden="1" x14ac:dyDescent="0.3">
      <c r="B124" s="68" t="s">
        <v>3143</v>
      </c>
      <c r="C124" s="101"/>
      <c r="D124" s="101"/>
      <c r="E124" s="101"/>
      <c r="F124" s="101"/>
      <c r="G124" s="102" t="s">
        <v>3148</v>
      </c>
      <c r="H124" s="19" t="s">
        <v>3130</v>
      </c>
      <c r="I124" s="10" t="s">
        <v>2875</v>
      </c>
      <c r="J124" s="2"/>
      <c r="K124" s="86" t="s">
        <v>2833</v>
      </c>
      <c r="L124" s="79"/>
    </row>
    <row r="125" spans="2:12" ht="16.5" hidden="1" x14ac:dyDescent="0.3">
      <c r="B125" s="68" t="s">
        <v>3147</v>
      </c>
      <c r="C125" s="101"/>
      <c r="D125" s="101"/>
      <c r="E125" s="101"/>
      <c r="F125" s="101"/>
      <c r="G125" s="102"/>
      <c r="H125" s="19" t="s">
        <v>3113</v>
      </c>
      <c r="I125" s="10" t="s">
        <v>2875</v>
      </c>
      <c r="J125" s="2"/>
      <c r="K125" s="86" t="s">
        <v>2833</v>
      </c>
      <c r="L125" s="79"/>
    </row>
    <row r="126" spans="2:12" ht="16.5" hidden="1" x14ac:dyDescent="0.3">
      <c r="B126" s="68" t="s">
        <v>3138</v>
      </c>
      <c r="C126" s="101"/>
      <c r="D126" s="101"/>
      <c r="E126" s="101"/>
      <c r="F126" s="101"/>
      <c r="G126" s="102"/>
      <c r="H126" s="19" t="s">
        <v>3151</v>
      </c>
      <c r="I126" s="10" t="s">
        <v>2875</v>
      </c>
      <c r="J126" s="2"/>
      <c r="K126" s="86" t="s">
        <v>2833</v>
      </c>
      <c r="L126" s="79"/>
    </row>
    <row r="127" spans="2:12" ht="16.5" hidden="1" x14ac:dyDescent="0.3">
      <c r="B127" s="68" t="s">
        <v>3144</v>
      </c>
      <c r="C127" s="101"/>
      <c r="D127" s="101"/>
      <c r="E127" s="101"/>
      <c r="F127" s="101"/>
      <c r="G127" s="102" t="s">
        <v>1216</v>
      </c>
      <c r="H127" s="19" t="s">
        <v>3139</v>
      </c>
      <c r="I127" s="10" t="s">
        <v>2875</v>
      </c>
      <c r="J127" s="2"/>
      <c r="K127" s="86" t="s">
        <v>2833</v>
      </c>
      <c r="L127" s="79"/>
    </row>
    <row r="128" spans="2:12" ht="16.5" hidden="1" x14ac:dyDescent="0.3">
      <c r="B128" s="68" t="s">
        <v>3149</v>
      </c>
      <c r="C128" s="101"/>
      <c r="D128" s="101"/>
      <c r="E128" s="101"/>
      <c r="F128" s="101"/>
      <c r="G128" s="102"/>
      <c r="H128" s="19" t="s">
        <v>3145</v>
      </c>
      <c r="I128" s="10"/>
      <c r="J128" s="2"/>
      <c r="K128" s="86" t="s">
        <v>2833</v>
      </c>
      <c r="L128" s="79"/>
    </row>
    <row r="129" spans="2:12" ht="16.5" hidden="1" x14ac:dyDescent="0.3">
      <c r="B129" s="68" t="s">
        <v>3150</v>
      </c>
      <c r="C129" s="101"/>
      <c r="D129" s="101"/>
      <c r="E129" s="101"/>
      <c r="F129" s="101"/>
      <c r="G129" s="102"/>
      <c r="H129" s="19" t="s">
        <v>3154</v>
      </c>
      <c r="I129" s="10"/>
      <c r="J129" s="2"/>
      <c r="K129" s="86" t="s">
        <v>2833</v>
      </c>
      <c r="L129" s="79"/>
    </row>
    <row r="130" spans="2:12" ht="16.5" hidden="1" x14ac:dyDescent="0.3">
      <c r="B130" s="68" t="s">
        <v>3152</v>
      </c>
      <c r="C130" s="101"/>
      <c r="D130" s="101"/>
      <c r="E130" s="101"/>
      <c r="F130" s="101"/>
      <c r="G130" s="102"/>
      <c r="H130" s="19" t="s">
        <v>3155</v>
      </c>
      <c r="I130" s="10" t="s">
        <v>2875</v>
      </c>
      <c r="J130" s="2"/>
      <c r="K130" s="86" t="s">
        <v>2833</v>
      </c>
      <c r="L130" s="79"/>
    </row>
    <row r="131" spans="2:12" ht="16.5" hidden="1" x14ac:dyDescent="0.3">
      <c r="B131" s="68" t="s">
        <v>3156</v>
      </c>
      <c r="C131" s="101"/>
      <c r="D131" s="101"/>
      <c r="E131" s="101"/>
      <c r="F131" s="101"/>
      <c r="G131" s="19" t="s">
        <v>4</v>
      </c>
      <c r="H131" s="19" t="s">
        <v>3163</v>
      </c>
      <c r="I131" s="10" t="s">
        <v>2875</v>
      </c>
      <c r="J131" s="2"/>
      <c r="K131" s="86" t="s">
        <v>2833</v>
      </c>
      <c r="L131" s="79"/>
    </row>
    <row r="132" spans="2:12" ht="16.5" hidden="1" x14ac:dyDescent="0.3">
      <c r="B132" s="68" t="s">
        <v>3159</v>
      </c>
      <c r="C132" s="101"/>
      <c r="D132" s="101"/>
      <c r="E132" s="101"/>
      <c r="F132" s="101"/>
      <c r="G132" s="102" t="s">
        <v>3162</v>
      </c>
      <c r="H132" s="19" t="s">
        <v>3077</v>
      </c>
      <c r="I132" s="10"/>
      <c r="J132" s="2"/>
      <c r="K132" s="86" t="s">
        <v>2833</v>
      </c>
      <c r="L132" s="79"/>
    </row>
    <row r="133" spans="2:12" ht="16.5" hidden="1" x14ac:dyDescent="0.3">
      <c r="B133" s="68" t="s">
        <v>3164</v>
      </c>
      <c r="C133" s="101"/>
      <c r="D133" s="101"/>
      <c r="E133" s="101"/>
      <c r="F133" s="101"/>
      <c r="G133" s="102"/>
      <c r="H133" s="19" t="s">
        <v>3146</v>
      </c>
      <c r="I133" s="10"/>
      <c r="J133" s="2"/>
      <c r="K133" s="86" t="s">
        <v>2833</v>
      </c>
      <c r="L133" s="79"/>
    </row>
    <row r="134" spans="2:12" ht="16.5" hidden="1" x14ac:dyDescent="0.3">
      <c r="B134" s="68" t="s">
        <v>3160</v>
      </c>
      <c r="C134" s="101"/>
      <c r="D134" s="101"/>
      <c r="E134" s="101"/>
      <c r="F134" s="101"/>
      <c r="G134" s="102"/>
      <c r="H134" s="19" t="s">
        <v>3166</v>
      </c>
      <c r="I134" s="10" t="s">
        <v>2875</v>
      </c>
      <c r="J134" s="2"/>
      <c r="K134" s="86" t="s">
        <v>2833</v>
      </c>
      <c r="L134" s="79"/>
    </row>
    <row r="135" spans="2:12" ht="16.5" hidden="1" x14ac:dyDescent="0.3">
      <c r="B135" s="68" t="s">
        <v>3157</v>
      </c>
      <c r="C135" s="101"/>
      <c r="D135" s="101"/>
      <c r="E135" s="101"/>
      <c r="F135" s="101"/>
      <c r="G135" s="102" t="s">
        <v>3169</v>
      </c>
      <c r="H135" s="19" t="s">
        <v>3161</v>
      </c>
      <c r="I135" s="10"/>
      <c r="J135" s="2"/>
      <c r="K135" s="86" t="s">
        <v>2833</v>
      </c>
      <c r="L135" s="79"/>
    </row>
    <row r="136" spans="2:12" ht="16.5" hidden="1" x14ac:dyDescent="0.3">
      <c r="B136" s="68" t="s">
        <v>3165</v>
      </c>
      <c r="C136" s="101"/>
      <c r="D136" s="101"/>
      <c r="E136" s="101"/>
      <c r="F136" s="101"/>
      <c r="G136" s="102"/>
      <c r="H136" s="19" t="s">
        <v>3175</v>
      </c>
      <c r="I136" s="10"/>
      <c r="J136" s="2"/>
      <c r="K136" s="86" t="s">
        <v>2833</v>
      </c>
      <c r="L136" s="79"/>
    </row>
    <row r="137" spans="2:12" ht="16.5" x14ac:dyDescent="0.3">
      <c r="B137" s="68" t="s">
        <v>3167</v>
      </c>
      <c r="C137" s="101"/>
      <c r="D137" s="101"/>
      <c r="E137" s="101" t="s">
        <v>1278</v>
      </c>
      <c r="F137" s="101" t="s">
        <v>3174</v>
      </c>
      <c r="G137" s="19" t="s">
        <v>3172</v>
      </c>
      <c r="H137" s="19" t="s">
        <v>1127</v>
      </c>
      <c r="I137" s="10" t="s">
        <v>1264</v>
      </c>
      <c r="J137" s="2"/>
      <c r="K137" s="88" t="s">
        <v>1235</v>
      </c>
      <c r="L137" s="79"/>
    </row>
    <row r="138" spans="2:12" ht="16.5" hidden="1" x14ac:dyDescent="0.3">
      <c r="B138" s="68" t="s">
        <v>3170</v>
      </c>
      <c r="C138" s="101"/>
      <c r="D138" s="101"/>
      <c r="E138" s="101"/>
      <c r="F138" s="101"/>
      <c r="G138" s="19" t="s">
        <v>3176</v>
      </c>
      <c r="H138" s="19" t="s">
        <v>1117</v>
      </c>
      <c r="I138" s="10" t="s">
        <v>2875</v>
      </c>
      <c r="J138" s="2"/>
      <c r="K138" s="86" t="s">
        <v>2833</v>
      </c>
      <c r="L138" s="79"/>
    </row>
    <row r="139" spans="2:12" ht="60" hidden="1" x14ac:dyDescent="0.3">
      <c r="B139" s="68" t="s">
        <v>3177</v>
      </c>
      <c r="C139" s="101"/>
      <c r="D139" s="101"/>
      <c r="E139" s="101"/>
      <c r="F139" s="101"/>
      <c r="G139" s="102" t="s">
        <v>2831</v>
      </c>
      <c r="H139" s="19" t="s">
        <v>4681</v>
      </c>
      <c r="I139" s="10" t="s">
        <v>2875</v>
      </c>
      <c r="J139" s="2"/>
      <c r="K139" s="86" t="s">
        <v>2833</v>
      </c>
      <c r="L139" s="79"/>
    </row>
    <row r="140" spans="2:12" ht="16.5" hidden="1" x14ac:dyDescent="0.3">
      <c r="B140" s="68" t="s">
        <v>3178</v>
      </c>
      <c r="C140" s="101"/>
      <c r="D140" s="101"/>
      <c r="E140" s="101"/>
      <c r="F140" s="101"/>
      <c r="G140" s="102"/>
      <c r="H140" s="19" t="s">
        <v>2968</v>
      </c>
      <c r="I140" s="10"/>
      <c r="J140" s="2"/>
      <c r="K140" s="86" t="s">
        <v>2833</v>
      </c>
      <c r="L140" s="79"/>
    </row>
    <row r="141" spans="2:12" ht="36" hidden="1" x14ac:dyDescent="0.3">
      <c r="B141" s="68" t="s">
        <v>3179</v>
      </c>
      <c r="C141" s="101"/>
      <c r="D141" s="101"/>
      <c r="E141" s="101"/>
      <c r="F141" s="101"/>
      <c r="G141" s="102"/>
      <c r="H141" s="19" t="s">
        <v>3003</v>
      </c>
      <c r="I141" s="10"/>
      <c r="J141" s="2"/>
      <c r="K141" s="86" t="s">
        <v>2833</v>
      </c>
      <c r="L141" s="79"/>
    </row>
    <row r="142" spans="2:12" ht="16.5" hidden="1" x14ac:dyDescent="0.3">
      <c r="B142" s="68" t="s">
        <v>3180</v>
      </c>
      <c r="C142" s="101"/>
      <c r="D142" s="101"/>
      <c r="E142" s="101"/>
      <c r="F142" s="101" t="s">
        <v>3181</v>
      </c>
      <c r="G142" s="19" t="s">
        <v>3182</v>
      </c>
      <c r="H142" s="19" t="s">
        <v>3171</v>
      </c>
      <c r="I142" s="10" t="s">
        <v>2875</v>
      </c>
      <c r="J142" s="2"/>
      <c r="K142" s="86" t="s">
        <v>2833</v>
      </c>
      <c r="L142" s="79"/>
    </row>
    <row r="143" spans="2:12" ht="16.5" hidden="1" x14ac:dyDescent="0.3">
      <c r="B143" s="68" t="s">
        <v>3184</v>
      </c>
      <c r="C143" s="101"/>
      <c r="D143" s="101"/>
      <c r="E143" s="101"/>
      <c r="F143" s="101"/>
      <c r="G143" s="19" t="s">
        <v>3187</v>
      </c>
      <c r="H143" s="19" t="s">
        <v>3158</v>
      </c>
      <c r="I143" s="10" t="s">
        <v>1274</v>
      </c>
      <c r="J143" s="2"/>
      <c r="K143" s="86" t="s">
        <v>2833</v>
      </c>
      <c r="L143" s="79"/>
    </row>
    <row r="144" spans="2:12" ht="96" hidden="1" x14ac:dyDescent="0.3">
      <c r="B144" s="68" t="s">
        <v>3185</v>
      </c>
      <c r="C144" s="101"/>
      <c r="D144" s="101"/>
      <c r="E144" s="101" t="s">
        <v>2897</v>
      </c>
      <c r="F144" s="20" t="s">
        <v>2897</v>
      </c>
      <c r="G144" s="19" t="s">
        <v>3183</v>
      </c>
      <c r="H144" s="19" t="s">
        <v>3192</v>
      </c>
      <c r="I144" s="10" t="s">
        <v>1274</v>
      </c>
      <c r="J144" s="2"/>
      <c r="K144" s="86" t="s">
        <v>2833</v>
      </c>
      <c r="L144" s="79"/>
    </row>
    <row r="145" spans="2:12" ht="16.5" hidden="1" x14ac:dyDescent="0.3">
      <c r="B145" s="68" t="s">
        <v>3190</v>
      </c>
      <c r="C145" s="101"/>
      <c r="D145" s="101"/>
      <c r="E145" s="101"/>
      <c r="F145" s="101" t="s">
        <v>3188</v>
      </c>
      <c r="G145" s="102" t="s">
        <v>3189</v>
      </c>
      <c r="H145" s="19" t="s">
        <v>3196</v>
      </c>
      <c r="I145" s="10" t="s">
        <v>2875</v>
      </c>
      <c r="J145" s="2"/>
      <c r="K145" s="86" t="s">
        <v>2833</v>
      </c>
      <c r="L145" s="79"/>
    </row>
    <row r="146" spans="2:12" ht="16.5" hidden="1" x14ac:dyDescent="0.3">
      <c r="B146" s="68" t="s">
        <v>3194</v>
      </c>
      <c r="C146" s="101"/>
      <c r="D146" s="101"/>
      <c r="E146" s="101"/>
      <c r="F146" s="101"/>
      <c r="G146" s="102"/>
      <c r="H146" s="19" t="s">
        <v>3173</v>
      </c>
      <c r="I146" s="10" t="s">
        <v>2875</v>
      </c>
      <c r="J146" s="2"/>
      <c r="K146" s="86" t="s">
        <v>2833</v>
      </c>
      <c r="L146" s="79"/>
    </row>
    <row r="147" spans="2:12" ht="16.5" hidden="1" x14ac:dyDescent="0.3">
      <c r="B147" s="68" t="s">
        <v>3193</v>
      </c>
      <c r="C147" s="101"/>
      <c r="D147" s="101"/>
      <c r="E147" s="101"/>
      <c r="F147" s="101"/>
      <c r="G147" s="102"/>
      <c r="H147" s="19" t="s">
        <v>3153</v>
      </c>
      <c r="I147" s="10"/>
      <c r="J147" s="2"/>
      <c r="K147" s="86" t="s">
        <v>2833</v>
      </c>
      <c r="L147" s="79"/>
    </row>
    <row r="148" spans="2:12" ht="16.5" hidden="1" x14ac:dyDescent="0.3">
      <c r="B148" s="68" t="s">
        <v>3195</v>
      </c>
      <c r="C148" s="101"/>
      <c r="D148" s="101"/>
      <c r="E148" s="101"/>
      <c r="F148" s="101"/>
      <c r="G148" s="102"/>
      <c r="H148" s="19" t="s">
        <v>3204</v>
      </c>
      <c r="I148" s="10"/>
      <c r="J148" s="2"/>
      <c r="K148" s="86" t="s">
        <v>2833</v>
      </c>
      <c r="L148" s="79"/>
    </row>
    <row r="149" spans="2:12" ht="16.5" hidden="1" x14ac:dyDescent="0.3">
      <c r="B149" s="68" t="s">
        <v>3197</v>
      </c>
      <c r="C149" s="101"/>
      <c r="D149" s="101"/>
      <c r="E149" s="101"/>
      <c r="F149" s="101"/>
      <c r="G149" s="102"/>
      <c r="H149" s="19" t="s">
        <v>3205</v>
      </c>
      <c r="I149" s="10" t="s">
        <v>2875</v>
      </c>
      <c r="J149" s="2"/>
      <c r="K149" s="86" t="s">
        <v>2833</v>
      </c>
      <c r="L149" s="79"/>
    </row>
    <row r="150" spans="2:12" ht="16.5" hidden="1" x14ac:dyDescent="0.3">
      <c r="B150" s="68" t="s">
        <v>3200</v>
      </c>
      <c r="C150" s="101"/>
      <c r="D150" s="101"/>
      <c r="E150" s="101"/>
      <c r="F150" s="101"/>
      <c r="G150" s="102"/>
      <c r="H150" s="19" t="s">
        <v>3201</v>
      </c>
      <c r="I150" s="10" t="s">
        <v>2875</v>
      </c>
      <c r="J150" s="2"/>
      <c r="K150" s="86" t="s">
        <v>2833</v>
      </c>
      <c r="L150" s="79"/>
    </row>
    <row r="151" spans="2:12" ht="16.5" hidden="1" x14ac:dyDescent="0.3">
      <c r="B151" s="68" t="s">
        <v>3203</v>
      </c>
      <c r="C151" s="101"/>
      <c r="D151" s="101"/>
      <c r="E151" s="101"/>
      <c r="F151" s="101"/>
      <c r="G151" s="102"/>
      <c r="H151" s="19" t="s">
        <v>3202</v>
      </c>
      <c r="I151" s="10"/>
      <c r="J151" s="2"/>
      <c r="K151" s="86" t="s">
        <v>2833</v>
      </c>
      <c r="L151" s="79"/>
    </row>
    <row r="152" spans="2:12" ht="16.5" hidden="1" x14ac:dyDescent="0.3">
      <c r="B152" s="68" t="s">
        <v>3199</v>
      </c>
      <c r="C152" s="101"/>
      <c r="D152" s="101"/>
      <c r="E152" s="101"/>
      <c r="F152" s="101"/>
      <c r="G152" s="102"/>
      <c r="H152" s="19" t="s">
        <v>3094</v>
      </c>
      <c r="I152" s="10" t="s">
        <v>2875</v>
      </c>
      <c r="J152" s="2"/>
      <c r="K152" s="86" t="s">
        <v>2833</v>
      </c>
      <c r="L152" s="79"/>
    </row>
    <row r="153" spans="2:12" ht="24" hidden="1" x14ac:dyDescent="0.3">
      <c r="B153" s="68" t="s">
        <v>3206</v>
      </c>
      <c r="C153" s="101"/>
      <c r="D153" s="101"/>
      <c r="E153" s="101"/>
      <c r="F153" s="101"/>
      <c r="G153" s="102"/>
      <c r="H153" s="19" t="s">
        <v>3210</v>
      </c>
      <c r="I153" s="10" t="s">
        <v>2875</v>
      </c>
      <c r="J153" s="2"/>
      <c r="K153" s="86" t="s">
        <v>2833</v>
      </c>
      <c r="L153" s="79"/>
    </row>
    <row r="154" spans="2:12" ht="16.5" hidden="1" x14ac:dyDescent="0.3">
      <c r="B154" s="68" t="s">
        <v>3207</v>
      </c>
      <c r="C154" s="101"/>
      <c r="D154" s="101"/>
      <c r="E154" s="101"/>
      <c r="F154" s="101"/>
      <c r="G154" s="102" t="s">
        <v>4730</v>
      </c>
      <c r="H154" s="19" t="s">
        <v>3168</v>
      </c>
      <c r="I154" s="10" t="s">
        <v>2875</v>
      </c>
      <c r="J154" s="2"/>
      <c r="K154" s="86" t="s">
        <v>2833</v>
      </c>
      <c r="L154" s="79"/>
    </row>
    <row r="155" spans="2:12" ht="16.5" hidden="1" x14ac:dyDescent="0.3">
      <c r="B155" s="68" t="s">
        <v>3211</v>
      </c>
      <c r="C155" s="101"/>
      <c r="D155" s="101"/>
      <c r="E155" s="101"/>
      <c r="F155" s="101"/>
      <c r="G155" s="102"/>
      <c r="H155" s="19" t="s">
        <v>3214</v>
      </c>
      <c r="I155" s="10" t="s">
        <v>2875</v>
      </c>
      <c r="J155" s="2"/>
      <c r="K155" s="86" t="s">
        <v>2833</v>
      </c>
      <c r="L155" s="79"/>
    </row>
    <row r="156" spans="2:12" ht="16.5" hidden="1" x14ac:dyDescent="0.3">
      <c r="B156" s="68" t="s">
        <v>3208</v>
      </c>
      <c r="C156" s="101"/>
      <c r="D156" s="101"/>
      <c r="E156" s="101"/>
      <c r="F156" s="101"/>
      <c r="G156" s="19" t="s">
        <v>3216</v>
      </c>
      <c r="H156" s="19" t="s">
        <v>3217</v>
      </c>
      <c r="I156" s="10" t="s">
        <v>2875</v>
      </c>
      <c r="J156" s="2"/>
      <c r="K156" s="86" t="s">
        <v>2833</v>
      </c>
      <c r="L156" s="79"/>
    </row>
    <row r="157" spans="2:12" ht="16.5" x14ac:dyDescent="0.3">
      <c r="B157" s="68" t="s">
        <v>3215</v>
      </c>
      <c r="C157" s="101"/>
      <c r="D157" s="101"/>
      <c r="E157" s="101"/>
      <c r="F157" s="101"/>
      <c r="G157" s="19" t="s">
        <v>1175</v>
      </c>
      <c r="H157" s="19" t="s">
        <v>3186</v>
      </c>
      <c r="I157" s="10" t="s">
        <v>1264</v>
      </c>
      <c r="J157" s="2"/>
      <c r="K157" s="88" t="s">
        <v>1235</v>
      </c>
      <c r="L157" s="79"/>
    </row>
    <row r="158" spans="2:12" ht="16.5" hidden="1" x14ac:dyDescent="0.3">
      <c r="B158" s="68" t="s">
        <v>3209</v>
      </c>
      <c r="C158" s="101"/>
      <c r="D158" s="101"/>
      <c r="E158" s="101"/>
      <c r="F158" s="101"/>
      <c r="G158" s="19" t="s">
        <v>1181</v>
      </c>
      <c r="H158" s="19" t="s">
        <v>3220</v>
      </c>
      <c r="I158" s="10" t="s">
        <v>2875</v>
      </c>
      <c r="J158" s="2"/>
      <c r="K158" s="86" t="s">
        <v>2833</v>
      </c>
      <c r="L158" s="79"/>
    </row>
    <row r="159" spans="2:12" ht="16.5" hidden="1" x14ac:dyDescent="0.3">
      <c r="B159" s="68" t="s">
        <v>3213</v>
      </c>
      <c r="C159" s="101"/>
      <c r="D159" s="101"/>
      <c r="E159" s="101"/>
      <c r="F159" s="101" t="s">
        <v>3218</v>
      </c>
      <c r="G159" s="19" t="s">
        <v>3221</v>
      </c>
      <c r="H159" s="19" t="s">
        <v>4683</v>
      </c>
      <c r="I159" s="10" t="s">
        <v>2875</v>
      </c>
      <c r="J159" s="2"/>
      <c r="K159" s="86" t="s">
        <v>2833</v>
      </c>
      <c r="L159" s="79"/>
    </row>
    <row r="160" spans="2:12" ht="16.5" hidden="1" x14ac:dyDescent="0.3">
      <c r="B160" s="68" t="s">
        <v>3222</v>
      </c>
      <c r="C160" s="101"/>
      <c r="D160" s="101"/>
      <c r="E160" s="101"/>
      <c r="F160" s="101"/>
      <c r="G160" s="19" t="s">
        <v>3223</v>
      </c>
      <c r="H160" s="19" t="s">
        <v>3228</v>
      </c>
      <c r="I160" s="10"/>
      <c r="J160" s="2"/>
      <c r="K160" s="86" t="s">
        <v>2833</v>
      </c>
      <c r="L160" s="79"/>
    </row>
    <row r="161" spans="2:12" ht="16.5" hidden="1" x14ac:dyDescent="0.3">
      <c r="B161" s="68" t="s">
        <v>3226</v>
      </c>
      <c r="C161" s="101"/>
      <c r="D161" s="101"/>
      <c r="E161" s="101"/>
      <c r="F161" s="101"/>
      <c r="G161" s="19" t="s">
        <v>3227</v>
      </c>
      <c r="H161" s="19" t="s">
        <v>3231</v>
      </c>
      <c r="I161" s="10" t="s">
        <v>1274</v>
      </c>
      <c r="J161" s="2"/>
      <c r="K161" s="86" t="s">
        <v>2833</v>
      </c>
      <c r="L161" s="79"/>
    </row>
    <row r="162" spans="2:12" ht="16.5" hidden="1" x14ac:dyDescent="0.3">
      <c r="B162" s="68" t="s">
        <v>3225</v>
      </c>
      <c r="C162" s="101"/>
      <c r="D162" s="101"/>
      <c r="E162" s="101"/>
      <c r="F162" s="101"/>
      <c r="G162" s="19" t="s">
        <v>3236</v>
      </c>
      <c r="H162" s="19" t="s">
        <v>3237</v>
      </c>
      <c r="I162" s="10" t="s">
        <v>1274</v>
      </c>
      <c r="J162" s="2"/>
      <c r="K162" s="86" t="s">
        <v>2833</v>
      </c>
      <c r="L162" s="79"/>
    </row>
    <row r="163" spans="2:12" ht="16.5" hidden="1" x14ac:dyDescent="0.3">
      <c r="B163" s="68" t="s">
        <v>3235</v>
      </c>
      <c r="C163" s="101"/>
      <c r="D163" s="101"/>
      <c r="E163" s="101"/>
      <c r="F163" s="101"/>
      <c r="G163" s="19" t="s">
        <v>1187</v>
      </c>
      <c r="H163" s="19" t="s">
        <v>3198</v>
      </c>
      <c r="I163" s="10" t="s">
        <v>2875</v>
      </c>
      <c r="J163" s="2"/>
      <c r="K163" s="86" t="s">
        <v>2833</v>
      </c>
      <c r="L163" s="79"/>
    </row>
    <row r="164" spans="2:12" ht="16.5" hidden="1" x14ac:dyDescent="0.3">
      <c r="B164" s="68" t="s">
        <v>3224</v>
      </c>
      <c r="C164" s="101"/>
      <c r="D164" s="101"/>
      <c r="E164" s="101" t="s">
        <v>3241</v>
      </c>
      <c r="F164" s="101" t="s">
        <v>3241</v>
      </c>
      <c r="G164" s="19" t="s">
        <v>3242</v>
      </c>
      <c r="H164" s="19" t="s">
        <v>3033</v>
      </c>
      <c r="I164" s="15" t="s">
        <v>1274</v>
      </c>
      <c r="J164" s="2"/>
      <c r="K164" s="86" t="s">
        <v>2833</v>
      </c>
      <c r="L164" s="79"/>
    </row>
    <row r="165" spans="2:12" ht="16.5" hidden="1" x14ac:dyDescent="0.3">
      <c r="B165" s="68" t="s">
        <v>3239</v>
      </c>
      <c r="C165" s="101"/>
      <c r="D165" s="101"/>
      <c r="E165" s="101"/>
      <c r="F165" s="101"/>
      <c r="G165" s="19" t="s">
        <v>3232</v>
      </c>
      <c r="H165" s="19" t="s">
        <v>3230</v>
      </c>
      <c r="I165" s="15" t="s">
        <v>2875</v>
      </c>
      <c r="J165" s="2"/>
      <c r="K165" s="86" t="s">
        <v>2833</v>
      </c>
      <c r="L165" s="79"/>
    </row>
    <row r="166" spans="2:12" ht="16.5" hidden="1" x14ac:dyDescent="0.3">
      <c r="B166" s="68" t="s">
        <v>3243</v>
      </c>
      <c r="C166" s="101"/>
      <c r="D166" s="101"/>
      <c r="E166" s="101"/>
      <c r="F166" s="101"/>
      <c r="G166" s="19" t="s">
        <v>3244</v>
      </c>
      <c r="H166" s="19" t="s">
        <v>3191</v>
      </c>
      <c r="I166" s="15" t="s">
        <v>2875</v>
      </c>
      <c r="J166" s="2"/>
      <c r="K166" s="86" t="s">
        <v>2833</v>
      </c>
      <c r="L166" s="79"/>
    </row>
    <row r="167" spans="2:12" ht="16.5" hidden="1" x14ac:dyDescent="0.3">
      <c r="B167" s="68" t="s">
        <v>3245</v>
      </c>
      <c r="C167" s="101"/>
      <c r="D167" s="101" t="s">
        <v>1289</v>
      </c>
      <c r="E167" s="101" t="s">
        <v>3240</v>
      </c>
      <c r="F167" s="101" t="s">
        <v>4724</v>
      </c>
      <c r="G167" s="19" t="s">
        <v>3248</v>
      </c>
      <c r="H167" s="19" t="s">
        <v>3252</v>
      </c>
      <c r="I167" s="10" t="s">
        <v>1274</v>
      </c>
      <c r="J167" s="2"/>
      <c r="K167" s="86" t="s">
        <v>2833</v>
      </c>
      <c r="L167" s="79"/>
    </row>
    <row r="168" spans="2:12" ht="16.5" hidden="1" x14ac:dyDescent="0.3">
      <c r="B168" s="68" t="s">
        <v>3229</v>
      </c>
      <c r="C168" s="101"/>
      <c r="D168" s="101"/>
      <c r="E168" s="101"/>
      <c r="F168" s="101"/>
      <c r="G168" s="19" t="s">
        <v>3251</v>
      </c>
      <c r="H168" s="19" t="s">
        <v>3254</v>
      </c>
      <c r="I168" s="10" t="s">
        <v>1274</v>
      </c>
      <c r="J168" s="2"/>
      <c r="K168" s="86" t="s">
        <v>2833</v>
      </c>
      <c r="L168" s="79"/>
    </row>
    <row r="169" spans="2:12" ht="16.5" hidden="1" x14ac:dyDescent="0.3">
      <c r="B169" s="68" t="s">
        <v>3250</v>
      </c>
      <c r="C169" s="101"/>
      <c r="D169" s="101"/>
      <c r="E169" s="101" t="s">
        <v>1168</v>
      </c>
      <c r="F169" s="101" t="s">
        <v>3249</v>
      </c>
      <c r="G169" s="19" t="s">
        <v>3255</v>
      </c>
      <c r="H169" s="19" t="s">
        <v>3258</v>
      </c>
      <c r="I169" s="10" t="s">
        <v>2875</v>
      </c>
      <c r="J169" s="2"/>
      <c r="K169" s="86" t="s">
        <v>2833</v>
      </c>
      <c r="L169" s="79"/>
    </row>
    <row r="170" spans="2:12" ht="16.5" hidden="1" x14ac:dyDescent="0.3">
      <c r="B170" s="68" t="s">
        <v>3253</v>
      </c>
      <c r="C170" s="101"/>
      <c r="D170" s="101"/>
      <c r="E170" s="101"/>
      <c r="F170" s="101"/>
      <c r="G170" s="19" t="s">
        <v>3260</v>
      </c>
      <c r="H170" s="19" t="s">
        <v>3261</v>
      </c>
      <c r="I170" s="10" t="s">
        <v>2875</v>
      </c>
      <c r="J170" s="2"/>
      <c r="K170" s="86" t="s">
        <v>2833</v>
      </c>
      <c r="L170" s="79"/>
    </row>
    <row r="171" spans="2:12" ht="16.5" hidden="1" x14ac:dyDescent="0.3">
      <c r="B171" s="68" t="s">
        <v>3259</v>
      </c>
      <c r="C171" s="101"/>
      <c r="D171" s="101"/>
      <c r="E171" s="101"/>
      <c r="F171" s="101"/>
      <c r="G171" s="19" t="s">
        <v>3257</v>
      </c>
      <c r="H171" s="19" t="s">
        <v>3263</v>
      </c>
      <c r="I171" s="10" t="s">
        <v>2875</v>
      </c>
      <c r="J171" s="2"/>
      <c r="K171" s="86" t="s">
        <v>2833</v>
      </c>
      <c r="L171" s="79"/>
    </row>
    <row r="172" spans="2:12" ht="16.5" hidden="1" x14ac:dyDescent="0.3">
      <c r="B172" s="68" t="s">
        <v>3262</v>
      </c>
      <c r="C172" s="101"/>
      <c r="D172" s="101"/>
      <c r="E172" s="101"/>
      <c r="F172" s="101"/>
      <c r="G172" s="19" t="s">
        <v>3256</v>
      </c>
      <c r="H172" s="19" t="s">
        <v>3212</v>
      </c>
      <c r="I172" s="10"/>
      <c r="J172" s="2"/>
      <c r="K172" s="86" t="s">
        <v>2833</v>
      </c>
      <c r="L172" s="79"/>
    </row>
    <row r="173" spans="2:12" ht="16.5" hidden="1" x14ac:dyDescent="0.3">
      <c r="B173" s="68" t="s">
        <v>3265</v>
      </c>
      <c r="C173" s="101"/>
      <c r="D173" s="101"/>
      <c r="E173" s="101"/>
      <c r="F173" s="101" t="s">
        <v>1291</v>
      </c>
      <c r="G173" s="19" t="s">
        <v>3255</v>
      </c>
      <c r="H173" s="19" t="s">
        <v>3269</v>
      </c>
      <c r="I173" s="10"/>
      <c r="J173" s="2"/>
      <c r="K173" s="86" t="s">
        <v>2833</v>
      </c>
      <c r="L173" s="79"/>
    </row>
    <row r="174" spans="2:12" ht="16.5" hidden="1" x14ac:dyDescent="0.3">
      <c r="B174" s="68" t="s">
        <v>3268</v>
      </c>
      <c r="C174" s="101"/>
      <c r="D174" s="101"/>
      <c r="E174" s="101"/>
      <c r="F174" s="101"/>
      <c r="G174" s="19" t="s">
        <v>4747</v>
      </c>
      <c r="H174" s="19" t="s">
        <v>3246</v>
      </c>
      <c r="I174" s="10" t="s">
        <v>2875</v>
      </c>
      <c r="J174" s="2"/>
      <c r="K174" s="86" t="s">
        <v>2833</v>
      </c>
      <c r="L174" s="79"/>
    </row>
    <row r="175" spans="2:12" ht="16.5" hidden="1" x14ac:dyDescent="0.3">
      <c r="B175" s="68" t="s">
        <v>3270</v>
      </c>
      <c r="C175" s="101"/>
      <c r="D175" s="101"/>
      <c r="E175" s="101"/>
      <c r="F175" s="101"/>
      <c r="G175" s="19" t="s">
        <v>3267</v>
      </c>
      <c r="H175" s="19" t="s">
        <v>3238</v>
      </c>
      <c r="I175" s="10"/>
      <c r="J175" s="2"/>
      <c r="K175" s="86" t="s">
        <v>2833</v>
      </c>
      <c r="L175" s="79"/>
    </row>
    <row r="176" spans="2:12" ht="24" hidden="1" x14ac:dyDescent="0.3">
      <c r="B176" s="68" t="s">
        <v>3272</v>
      </c>
      <c r="C176" s="101"/>
      <c r="D176" s="101"/>
      <c r="E176" s="101"/>
      <c r="F176" s="101"/>
      <c r="G176" s="19" t="s">
        <v>3277</v>
      </c>
      <c r="H176" s="19" t="s">
        <v>3234</v>
      </c>
      <c r="I176" s="10"/>
      <c r="J176" s="2"/>
      <c r="K176" s="86" t="s">
        <v>2833</v>
      </c>
      <c r="L176" s="79"/>
    </row>
    <row r="177" spans="2:12" ht="24" hidden="1" x14ac:dyDescent="0.3">
      <c r="B177" s="68" t="s">
        <v>3276</v>
      </c>
      <c r="C177" s="101"/>
      <c r="D177" s="101"/>
      <c r="E177" s="101"/>
      <c r="F177" s="101"/>
      <c r="G177" s="19" t="s">
        <v>3280</v>
      </c>
      <c r="H177" s="19" t="s">
        <v>3266</v>
      </c>
      <c r="I177" s="10"/>
      <c r="J177" s="2"/>
      <c r="K177" s="86" t="s">
        <v>2833</v>
      </c>
      <c r="L177" s="79"/>
    </row>
    <row r="178" spans="2:12" ht="16.5" hidden="1" x14ac:dyDescent="0.3">
      <c r="B178" s="68" t="s">
        <v>3279</v>
      </c>
      <c r="C178" s="101"/>
      <c r="D178" s="101"/>
      <c r="E178" s="101"/>
      <c r="F178" s="101"/>
      <c r="G178" s="19" t="s">
        <v>3271</v>
      </c>
      <c r="H178" s="19" t="s">
        <v>3282</v>
      </c>
      <c r="I178" s="10"/>
      <c r="J178" s="2"/>
      <c r="K178" s="86" t="s">
        <v>2833</v>
      </c>
      <c r="L178" s="79"/>
    </row>
    <row r="179" spans="2:12" ht="16.5" hidden="1" x14ac:dyDescent="0.3">
      <c r="B179" s="68" t="s">
        <v>3283</v>
      </c>
      <c r="C179" s="101"/>
      <c r="D179" s="101"/>
      <c r="E179" s="101"/>
      <c r="F179" s="20" t="s">
        <v>3274</v>
      </c>
      <c r="G179" s="19" t="s">
        <v>3264</v>
      </c>
      <c r="H179" s="19" t="s">
        <v>3286</v>
      </c>
      <c r="I179" s="10" t="s">
        <v>1274</v>
      </c>
      <c r="J179" s="2"/>
      <c r="K179" s="86" t="s">
        <v>2833</v>
      </c>
      <c r="L179" s="79"/>
    </row>
    <row r="180" spans="2:12" ht="16.5" hidden="1" x14ac:dyDescent="0.3">
      <c r="B180" s="68" t="s">
        <v>3287</v>
      </c>
      <c r="C180" s="101"/>
      <c r="D180" s="101"/>
      <c r="E180" s="20" t="s">
        <v>1165</v>
      </c>
      <c r="F180" s="20" t="s">
        <v>3249</v>
      </c>
      <c r="G180" s="19" t="s">
        <v>3249</v>
      </c>
      <c r="H180" s="19" t="s">
        <v>3285</v>
      </c>
      <c r="I180" s="10" t="s">
        <v>1274</v>
      </c>
      <c r="J180" s="2"/>
      <c r="K180" s="86" t="s">
        <v>2833</v>
      </c>
      <c r="L180" s="79"/>
    </row>
    <row r="181" spans="2:12" ht="16.5" hidden="1" x14ac:dyDescent="0.3">
      <c r="B181" s="68" t="s">
        <v>3288</v>
      </c>
      <c r="C181" s="101"/>
      <c r="D181" s="101" t="s">
        <v>3289</v>
      </c>
      <c r="E181" s="20"/>
      <c r="F181" s="20"/>
      <c r="G181" s="19" t="s">
        <v>3284</v>
      </c>
      <c r="H181" s="23" t="s">
        <v>3281</v>
      </c>
      <c r="I181" s="10" t="s">
        <v>2875</v>
      </c>
      <c r="J181" s="2"/>
      <c r="K181" s="86" t="s">
        <v>2833</v>
      </c>
      <c r="L181" s="79"/>
    </row>
    <row r="182" spans="2:12" ht="16.5" hidden="1" x14ac:dyDescent="0.3">
      <c r="B182" s="68" t="s">
        <v>3291</v>
      </c>
      <c r="C182" s="101"/>
      <c r="D182" s="101"/>
      <c r="E182" s="109" t="s">
        <v>3292</v>
      </c>
      <c r="F182" s="24"/>
      <c r="G182" s="26" t="s">
        <v>3290</v>
      </c>
      <c r="H182" s="26" t="s">
        <v>1249</v>
      </c>
      <c r="I182" s="10" t="s">
        <v>1274</v>
      </c>
      <c r="J182" s="2"/>
      <c r="K182" s="86" t="s">
        <v>2833</v>
      </c>
      <c r="L182" s="79"/>
    </row>
    <row r="183" spans="2:12" ht="16.5" hidden="1" x14ac:dyDescent="0.3">
      <c r="B183" s="68" t="s">
        <v>3295</v>
      </c>
      <c r="C183" s="101"/>
      <c r="D183" s="101"/>
      <c r="E183" s="109"/>
      <c r="F183" s="109" t="s">
        <v>1273</v>
      </c>
      <c r="G183" s="26" t="s">
        <v>3296</v>
      </c>
      <c r="H183" s="26" t="s">
        <v>3275</v>
      </c>
      <c r="I183" s="10" t="s">
        <v>2875</v>
      </c>
      <c r="J183" s="2"/>
      <c r="K183" s="86" t="s">
        <v>2833</v>
      </c>
      <c r="L183" s="79"/>
    </row>
    <row r="184" spans="2:12" ht="16.5" hidden="1" x14ac:dyDescent="0.3">
      <c r="B184" s="68" t="s">
        <v>3297</v>
      </c>
      <c r="C184" s="101"/>
      <c r="D184" s="101"/>
      <c r="E184" s="109"/>
      <c r="F184" s="109"/>
      <c r="G184" s="25" t="s">
        <v>1305</v>
      </c>
      <c r="H184" s="25" t="s">
        <v>3278</v>
      </c>
      <c r="I184" s="10" t="s">
        <v>2875</v>
      </c>
      <c r="J184" s="2"/>
      <c r="K184" s="86" t="s">
        <v>2833</v>
      </c>
      <c r="L184" s="79" t="s">
        <v>3301</v>
      </c>
    </row>
    <row r="185" spans="2:12" ht="16.5" hidden="1" x14ac:dyDescent="0.3">
      <c r="B185" s="68" t="s">
        <v>3298</v>
      </c>
      <c r="C185" s="101"/>
      <c r="D185" s="101"/>
      <c r="E185" s="109"/>
      <c r="F185" s="109"/>
      <c r="G185" s="25" t="s">
        <v>1309</v>
      </c>
      <c r="H185" s="25" t="s">
        <v>3233</v>
      </c>
      <c r="I185" s="10" t="s">
        <v>2875</v>
      </c>
      <c r="J185" s="2"/>
      <c r="K185" s="86" t="s">
        <v>2833</v>
      </c>
      <c r="L185" s="79" t="s">
        <v>3301</v>
      </c>
    </row>
    <row r="186" spans="2:12" ht="16.5" hidden="1" x14ac:dyDescent="0.3">
      <c r="B186" s="68" t="s">
        <v>3302</v>
      </c>
      <c r="C186" s="101"/>
      <c r="D186" s="101"/>
      <c r="E186" s="109"/>
      <c r="F186" s="109"/>
      <c r="G186" s="25" t="s">
        <v>3294</v>
      </c>
      <c r="H186" s="25" t="s">
        <v>3247</v>
      </c>
      <c r="I186" s="10" t="s">
        <v>2875</v>
      </c>
      <c r="J186" s="2"/>
      <c r="K186" s="86" t="s">
        <v>2833</v>
      </c>
      <c r="L186" s="79" t="s">
        <v>3301</v>
      </c>
    </row>
    <row r="187" spans="2:12" ht="16.5" hidden="1" x14ac:dyDescent="0.3">
      <c r="B187" s="68" t="s">
        <v>3303</v>
      </c>
      <c r="C187" s="101"/>
      <c r="D187" s="101"/>
      <c r="E187" s="109"/>
      <c r="F187" s="109"/>
      <c r="G187" s="26" t="s">
        <v>3304</v>
      </c>
      <c r="H187" s="26" t="s">
        <v>3293</v>
      </c>
      <c r="I187" s="10" t="s">
        <v>2875</v>
      </c>
      <c r="J187" s="2"/>
      <c r="K187" s="86" t="s">
        <v>2833</v>
      </c>
      <c r="L187" s="79"/>
    </row>
    <row r="188" spans="2:12" ht="16.5" hidden="1" x14ac:dyDescent="0.3">
      <c r="B188" s="68" t="s">
        <v>3305</v>
      </c>
      <c r="C188" s="101"/>
      <c r="D188" s="101"/>
      <c r="E188" s="109"/>
      <c r="F188" s="109"/>
      <c r="G188" s="26" t="s">
        <v>3223</v>
      </c>
      <c r="H188" s="26" t="s">
        <v>3311</v>
      </c>
      <c r="I188" s="10"/>
      <c r="J188" s="2"/>
      <c r="K188" s="86" t="s">
        <v>2833</v>
      </c>
      <c r="L188" s="79"/>
    </row>
    <row r="189" spans="2:12" ht="16.5" hidden="1" x14ac:dyDescent="0.3">
      <c r="B189" s="68" t="s">
        <v>3310</v>
      </c>
      <c r="C189" s="101"/>
      <c r="D189" s="101"/>
      <c r="E189" s="109"/>
      <c r="F189" s="109"/>
      <c r="G189" s="26" t="s">
        <v>3306</v>
      </c>
      <c r="H189" s="26" t="s">
        <v>3308</v>
      </c>
      <c r="I189" s="10"/>
      <c r="J189" s="2"/>
      <c r="K189" s="86" t="s">
        <v>2833</v>
      </c>
      <c r="L189" s="79"/>
    </row>
    <row r="190" spans="2:12" ht="16.5" hidden="1" x14ac:dyDescent="0.3">
      <c r="B190" s="68" t="s">
        <v>3313</v>
      </c>
      <c r="C190" s="101"/>
      <c r="D190" s="101"/>
      <c r="E190" s="109"/>
      <c r="F190" s="109"/>
      <c r="G190" s="26" t="s">
        <v>3314</v>
      </c>
      <c r="H190" s="26" t="s">
        <v>3317</v>
      </c>
      <c r="I190" s="10"/>
      <c r="J190" s="2"/>
      <c r="K190" s="86" t="s">
        <v>2833</v>
      </c>
      <c r="L190" s="79"/>
    </row>
    <row r="191" spans="2:12" ht="16.5" hidden="1" x14ac:dyDescent="0.3">
      <c r="B191" s="68" t="s">
        <v>3315</v>
      </c>
      <c r="C191" s="101"/>
      <c r="D191" s="101"/>
      <c r="E191" s="109"/>
      <c r="F191" s="109"/>
      <c r="G191" s="26" t="s">
        <v>3312</v>
      </c>
      <c r="H191" s="26" t="s">
        <v>3320</v>
      </c>
      <c r="I191" s="10"/>
      <c r="J191" s="2"/>
      <c r="K191" s="86" t="s">
        <v>2833</v>
      </c>
      <c r="L191" s="79"/>
    </row>
    <row r="192" spans="2:12" ht="16.5" hidden="1" x14ac:dyDescent="0.3">
      <c r="B192" s="68" t="s">
        <v>3319</v>
      </c>
      <c r="C192" s="101"/>
      <c r="D192" s="101"/>
      <c r="E192" s="109"/>
      <c r="F192" s="109"/>
      <c r="G192" s="26" t="s">
        <v>3318</v>
      </c>
      <c r="H192" s="26" t="s">
        <v>3323</v>
      </c>
      <c r="I192" s="10" t="s">
        <v>2875</v>
      </c>
      <c r="J192" s="2"/>
      <c r="K192" s="86" t="s">
        <v>2833</v>
      </c>
      <c r="L192" s="79"/>
    </row>
    <row r="193" spans="2:12" ht="16.5" x14ac:dyDescent="0.3">
      <c r="B193" s="68" t="s">
        <v>3322</v>
      </c>
      <c r="C193" s="101"/>
      <c r="D193" s="101"/>
      <c r="E193" s="101" t="s">
        <v>3321</v>
      </c>
      <c r="F193" s="20"/>
      <c r="G193" s="19" t="s">
        <v>2863</v>
      </c>
      <c r="H193" s="19" t="s">
        <v>3316</v>
      </c>
      <c r="I193" s="10" t="s">
        <v>1264</v>
      </c>
      <c r="J193" s="2"/>
      <c r="K193" s="88" t="s">
        <v>1235</v>
      </c>
      <c r="L193" s="79"/>
    </row>
    <row r="194" spans="2:12" ht="16.5" hidden="1" x14ac:dyDescent="0.3">
      <c r="B194" s="68" t="s">
        <v>3324</v>
      </c>
      <c r="C194" s="101"/>
      <c r="D194" s="101"/>
      <c r="E194" s="101"/>
      <c r="F194" s="101" t="s">
        <v>1251</v>
      </c>
      <c r="G194" s="26" t="s">
        <v>1201</v>
      </c>
      <c r="H194" s="19" t="s">
        <v>3327</v>
      </c>
      <c r="I194" s="10" t="s">
        <v>1274</v>
      </c>
      <c r="J194" s="2"/>
      <c r="K194" s="86" t="s">
        <v>2833</v>
      </c>
      <c r="L194" s="79"/>
    </row>
    <row r="195" spans="2:12" ht="16.5" hidden="1" x14ac:dyDescent="0.3">
      <c r="B195" s="68" t="s">
        <v>3326</v>
      </c>
      <c r="C195" s="101"/>
      <c r="D195" s="101"/>
      <c r="E195" s="101"/>
      <c r="F195" s="101"/>
      <c r="G195" s="26" t="s">
        <v>3325</v>
      </c>
      <c r="H195" s="19" t="s">
        <v>3273</v>
      </c>
      <c r="I195" s="10" t="s">
        <v>2875</v>
      </c>
      <c r="J195" s="2"/>
      <c r="K195" s="86" t="s">
        <v>2833</v>
      </c>
      <c r="L195" s="79"/>
    </row>
    <row r="196" spans="2:12" ht="16.5" hidden="1" x14ac:dyDescent="0.3">
      <c r="B196" s="68" t="s">
        <v>3329</v>
      </c>
      <c r="C196" s="101"/>
      <c r="D196" s="101"/>
      <c r="E196" s="101"/>
      <c r="F196" s="101"/>
      <c r="G196" s="26" t="s">
        <v>3330</v>
      </c>
      <c r="H196" s="19" t="s">
        <v>3333</v>
      </c>
      <c r="I196" s="10" t="s">
        <v>2875</v>
      </c>
      <c r="J196" s="2"/>
      <c r="K196" s="86" t="s">
        <v>2833</v>
      </c>
      <c r="L196" s="79"/>
    </row>
    <row r="197" spans="2:12" ht="16.5" hidden="1" x14ac:dyDescent="0.3">
      <c r="B197" s="68" t="s">
        <v>3331</v>
      </c>
      <c r="C197" s="101"/>
      <c r="D197" s="101"/>
      <c r="E197" s="101"/>
      <c r="F197" s="101"/>
      <c r="G197" s="26" t="s">
        <v>3332</v>
      </c>
      <c r="H197" s="19" t="s">
        <v>3336</v>
      </c>
      <c r="I197" s="10" t="s">
        <v>2875</v>
      </c>
      <c r="J197" s="2"/>
      <c r="K197" s="86" t="s">
        <v>2833</v>
      </c>
      <c r="L197" s="79"/>
    </row>
    <row r="198" spans="2:12" ht="16.5" hidden="1" x14ac:dyDescent="0.3">
      <c r="B198" s="68" t="s">
        <v>3334</v>
      </c>
      <c r="C198" s="101"/>
      <c r="D198" s="101"/>
      <c r="E198" s="101"/>
      <c r="F198" s="101"/>
      <c r="G198" s="26" t="s">
        <v>1182</v>
      </c>
      <c r="H198" s="26" t="s">
        <v>3338</v>
      </c>
      <c r="I198" s="10" t="s">
        <v>2875</v>
      </c>
      <c r="J198" s="2"/>
      <c r="K198" s="86" t="s">
        <v>2833</v>
      </c>
      <c r="L198" s="79"/>
    </row>
    <row r="199" spans="2:12" ht="16.5" hidden="1" x14ac:dyDescent="0.3">
      <c r="B199" s="68" t="s">
        <v>3300</v>
      </c>
      <c r="C199" s="101"/>
      <c r="D199" s="101"/>
      <c r="E199" s="101"/>
      <c r="F199" s="101"/>
      <c r="G199" s="26" t="s">
        <v>1204</v>
      </c>
      <c r="H199" s="26" t="s">
        <v>3340</v>
      </c>
      <c r="I199" s="10" t="s">
        <v>2875</v>
      </c>
      <c r="J199" s="2"/>
      <c r="K199" s="86" t="s">
        <v>2833</v>
      </c>
      <c r="L199" s="79"/>
    </row>
    <row r="200" spans="2:12" ht="16.5" hidden="1" x14ac:dyDescent="0.3">
      <c r="B200" s="68" t="s">
        <v>3335</v>
      </c>
      <c r="C200" s="101"/>
      <c r="D200" s="101"/>
      <c r="E200" s="101"/>
      <c r="F200" s="101"/>
      <c r="G200" s="26" t="s">
        <v>1191</v>
      </c>
      <c r="H200" s="26" t="s">
        <v>3307</v>
      </c>
      <c r="I200" s="10" t="s">
        <v>2875</v>
      </c>
      <c r="J200" s="2"/>
      <c r="K200" s="86" t="s">
        <v>2833</v>
      </c>
      <c r="L200" s="79"/>
    </row>
    <row r="201" spans="2:12" ht="16.5" hidden="1" x14ac:dyDescent="0.3">
      <c r="B201" s="68" t="s">
        <v>3337</v>
      </c>
      <c r="C201" s="101"/>
      <c r="D201" s="101"/>
      <c r="E201" s="101"/>
      <c r="F201" s="101"/>
      <c r="G201" s="26" t="s">
        <v>3341</v>
      </c>
      <c r="H201" s="26" t="s">
        <v>3344</v>
      </c>
      <c r="I201" s="10" t="s">
        <v>2875</v>
      </c>
      <c r="J201" s="2"/>
      <c r="K201" s="86" t="s">
        <v>2833</v>
      </c>
      <c r="L201" s="79"/>
    </row>
    <row r="202" spans="2:12" ht="16.5" hidden="1" x14ac:dyDescent="0.3">
      <c r="B202" s="68" t="s">
        <v>3342</v>
      </c>
      <c r="C202" s="101"/>
      <c r="D202" s="101"/>
      <c r="E202" s="101"/>
      <c r="F202" s="101"/>
      <c r="G202" s="26" t="s">
        <v>1305</v>
      </c>
      <c r="H202" s="26" t="s">
        <v>3348</v>
      </c>
      <c r="I202" s="10" t="s">
        <v>2875</v>
      </c>
      <c r="J202" s="2"/>
      <c r="K202" s="86" t="s">
        <v>2833</v>
      </c>
      <c r="L202" s="79"/>
    </row>
    <row r="203" spans="2:12" ht="16.5" hidden="1" x14ac:dyDescent="0.3">
      <c r="B203" s="68" t="s">
        <v>3339</v>
      </c>
      <c r="C203" s="101"/>
      <c r="D203" s="101"/>
      <c r="E203" s="101"/>
      <c r="F203" s="101"/>
      <c r="G203" s="26" t="s">
        <v>1309</v>
      </c>
      <c r="H203" s="26" t="s">
        <v>3349</v>
      </c>
      <c r="I203" s="10" t="s">
        <v>2875</v>
      </c>
      <c r="J203" s="2"/>
      <c r="K203" s="86" t="s">
        <v>2833</v>
      </c>
      <c r="L203" s="79"/>
    </row>
    <row r="204" spans="2:12" ht="16.5" hidden="1" x14ac:dyDescent="0.3">
      <c r="B204" s="68" t="s">
        <v>3343</v>
      </c>
      <c r="C204" s="101"/>
      <c r="D204" s="101"/>
      <c r="E204" s="101"/>
      <c r="F204" s="101"/>
      <c r="G204" s="26" t="s">
        <v>3294</v>
      </c>
      <c r="H204" s="26" t="s">
        <v>3353</v>
      </c>
      <c r="I204" s="10" t="s">
        <v>2875</v>
      </c>
      <c r="J204" s="2"/>
      <c r="K204" s="86" t="s">
        <v>2833</v>
      </c>
      <c r="L204" s="79"/>
    </row>
    <row r="205" spans="2:12" ht="16.5" hidden="1" x14ac:dyDescent="0.3">
      <c r="B205" s="68" t="s">
        <v>3347</v>
      </c>
      <c r="C205" s="101"/>
      <c r="D205" s="101"/>
      <c r="E205" s="101"/>
      <c r="F205" s="101"/>
      <c r="G205" s="26" t="s">
        <v>3351</v>
      </c>
      <c r="H205" s="26" t="s">
        <v>3299</v>
      </c>
      <c r="I205" s="10" t="s">
        <v>2875</v>
      </c>
      <c r="J205" s="2"/>
      <c r="K205" s="86" t="s">
        <v>2833</v>
      </c>
      <c r="L205" s="79"/>
    </row>
    <row r="206" spans="2:12" ht="16.5" hidden="1" x14ac:dyDescent="0.3">
      <c r="B206" s="68" t="s">
        <v>3350</v>
      </c>
      <c r="C206" s="101"/>
      <c r="D206" s="101"/>
      <c r="E206" s="101"/>
      <c r="F206" s="101" t="s">
        <v>1272</v>
      </c>
      <c r="G206" s="26" t="s">
        <v>3359</v>
      </c>
      <c r="H206" s="26" t="s">
        <v>3355</v>
      </c>
      <c r="I206" s="10" t="s">
        <v>2875</v>
      </c>
      <c r="J206" s="2"/>
      <c r="K206" s="86" t="s">
        <v>2833</v>
      </c>
      <c r="L206" s="79"/>
    </row>
    <row r="207" spans="2:12" ht="16.5" hidden="1" x14ac:dyDescent="0.3">
      <c r="B207" s="68" t="s">
        <v>3358</v>
      </c>
      <c r="C207" s="101"/>
      <c r="D207" s="101"/>
      <c r="E207" s="101"/>
      <c r="F207" s="101"/>
      <c r="G207" s="26" t="s">
        <v>3341</v>
      </c>
      <c r="H207" s="26" t="s">
        <v>3360</v>
      </c>
      <c r="I207" s="10" t="s">
        <v>2875</v>
      </c>
      <c r="J207" s="2"/>
      <c r="K207" s="86" t="s">
        <v>2833</v>
      </c>
      <c r="L207" s="79"/>
    </row>
    <row r="208" spans="2:12" ht="16.5" hidden="1" x14ac:dyDescent="0.3">
      <c r="B208" s="68" t="s">
        <v>3345</v>
      </c>
      <c r="C208" s="101"/>
      <c r="D208" s="101"/>
      <c r="E208" s="101"/>
      <c r="F208" s="101"/>
      <c r="G208" s="103" t="s">
        <v>3356</v>
      </c>
      <c r="H208" s="26" t="s">
        <v>3346</v>
      </c>
      <c r="I208" s="10" t="s">
        <v>2875</v>
      </c>
      <c r="J208" s="2"/>
      <c r="K208" s="86" t="s">
        <v>2833</v>
      </c>
      <c r="L208" s="79"/>
    </row>
    <row r="209" spans="2:12" ht="16.5" hidden="1" x14ac:dyDescent="0.3">
      <c r="B209" s="68" t="s">
        <v>3363</v>
      </c>
      <c r="C209" s="101"/>
      <c r="D209" s="101"/>
      <c r="E209" s="101"/>
      <c r="F209" s="101"/>
      <c r="G209" s="103"/>
      <c r="H209" s="26" t="s">
        <v>3354</v>
      </c>
      <c r="I209" s="10"/>
      <c r="J209" s="2"/>
      <c r="K209" s="86" t="s">
        <v>2833</v>
      </c>
      <c r="L209" s="79"/>
    </row>
    <row r="210" spans="2:12" ht="16.5" hidden="1" x14ac:dyDescent="0.3">
      <c r="B210" s="68" t="s">
        <v>3352</v>
      </c>
      <c r="C210" s="101"/>
      <c r="D210" s="101"/>
      <c r="E210" s="101"/>
      <c r="F210" s="101"/>
      <c r="G210" s="26" t="s">
        <v>3294</v>
      </c>
      <c r="H210" s="26" t="s">
        <v>3361</v>
      </c>
      <c r="I210" s="10" t="s">
        <v>2875</v>
      </c>
      <c r="J210" s="2"/>
      <c r="K210" s="86" t="s">
        <v>2833</v>
      </c>
      <c r="L210" s="79"/>
    </row>
    <row r="211" spans="2:12" ht="16.5" hidden="1" x14ac:dyDescent="0.3">
      <c r="B211" s="68" t="s">
        <v>3364</v>
      </c>
      <c r="C211" s="101"/>
      <c r="D211" s="101"/>
      <c r="E211" s="101"/>
      <c r="F211" s="101"/>
      <c r="G211" s="26" t="s">
        <v>1206</v>
      </c>
      <c r="H211" s="19" t="s">
        <v>1247</v>
      </c>
      <c r="I211" s="10" t="s">
        <v>2875</v>
      </c>
      <c r="J211" s="2"/>
      <c r="K211" s="86" t="s">
        <v>2833</v>
      </c>
      <c r="L211" s="79"/>
    </row>
    <row r="212" spans="2:12" ht="16.5" hidden="1" x14ac:dyDescent="0.3">
      <c r="B212" s="68" t="s">
        <v>3365</v>
      </c>
      <c r="C212" s="101"/>
      <c r="D212" s="101"/>
      <c r="E212" s="101" t="s">
        <v>2851</v>
      </c>
      <c r="F212" s="20"/>
      <c r="G212" s="26" t="s">
        <v>2863</v>
      </c>
      <c r="H212" s="19" t="s">
        <v>3328</v>
      </c>
      <c r="I212" s="10" t="s">
        <v>1274</v>
      </c>
      <c r="J212" s="2"/>
      <c r="K212" s="86" t="s">
        <v>2833</v>
      </c>
      <c r="L212" s="79"/>
    </row>
    <row r="213" spans="2:12" ht="16.5" hidden="1" x14ac:dyDescent="0.3">
      <c r="B213" s="68" t="s">
        <v>3368</v>
      </c>
      <c r="C213" s="101"/>
      <c r="D213" s="101"/>
      <c r="E213" s="101"/>
      <c r="F213" s="101" t="s">
        <v>1251</v>
      </c>
      <c r="G213" s="26" t="s">
        <v>1201</v>
      </c>
      <c r="H213" s="19" t="s">
        <v>3357</v>
      </c>
      <c r="I213" s="10" t="s">
        <v>2875</v>
      </c>
      <c r="J213" s="2"/>
      <c r="K213" s="86" t="s">
        <v>2833</v>
      </c>
      <c r="L213" s="79"/>
    </row>
    <row r="214" spans="2:12" ht="16.5" hidden="1" x14ac:dyDescent="0.3">
      <c r="B214" s="68" t="s">
        <v>3362</v>
      </c>
      <c r="C214" s="101"/>
      <c r="D214" s="101"/>
      <c r="E214" s="101"/>
      <c r="F214" s="101"/>
      <c r="G214" s="26" t="s">
        <v>3370</v>
      </c>
      <c r="H214" s="26" t="s">
        <v>3374</v>
      </c>
      <c r="I214" s="10"/>
      <c r="J214" s="2"/>
      <c r="K214" s="86" t="s">
        <v>2833</v>
      </c>
      <c r="L214" s="79"/>
    </row>
    <row r="215" spans="2:12" ht="16.5" hidden="1" x14ac:dyDescent="0.3">
      <c r="B215" s="68" t="s">
        <v>3372</v>
      </c>
      <c r="C215" s="101"/>
      <c r="D215" s="101"/>
      <c r="E215" s="101"/>
      <c r="F215" s="101"/>
      <c r="G215" s="26" t="s">
        <v>1169</v>
      </c>
      <c r="H215" s="26" t="s">
        <v>3377</v>
      </c>
      <c r="I215" s="10" t="s">
        <v>2875</v>
      </c>
      <c r="J215" s="2"/>
      <c r="K215" s="86" t="s">
        <v>2833</v>
      </c>
      <c r="L215" s="79"/>
    </row>
    <row r="216" spans="2:12" ht="16.5" hidden="1" x14ac:dyDescent="0.3">
      <c r="B216" s="68" t="s">
        <v>3376</v>
      </c>
      <c r="C216" s="101"/>
      <c r="D216" s="101"/>
      <c r="E216" s="101"/>
      <c r="F216" s="101" t="s">
        <v>1272</v>
      </c>
      <c r="G216" s="103" t="s">
        <v>3370</v>
      </c>
      <c r="H216" s="26" t="s">
        <v>3366</v>
      </c>
      <c r="I216" s="10" t="s">
        <v>2875</v>
      </c>
      <c r="J216" s="2"/>
      <c r="K216" s="86" t="s">
        <v>2833</v>
      </c>
      <c r="L216" s="79"/>
    </row>
    <row r="217" spans="2:12" ht="16.5" hidden="1" x14ac:dyDescent="0.3">
      <c r="B217" s="68" t="s">
        <v>3369</v>
      </c>
      <c r="C217" s="101"/>
      <c r="D217" s="101"/>
      <c r="E217" s="101"/>
      <c r="F217" s="101"/>
      <c r="G217" s="103"/>
      <c r="H217" s="26" t="s">
        <v>3354</v>
      </c>
      <c r="I217" s="10"/>
      <c r="J217" s="2"/>
      <c r="K217" s="86" t="s">
        <v>2833</v>
      </c>
      <c r="L217" s="79"/>
    </row>
    <row r="218" spans="2:12" ht="16.5" hidden="1" x14ac:dyDescent="0.3">
      <c r="B218" s="68" t="s">
        <v>3373</v>
      </c>
      <c r="C218" s="101"/>
      <c r="D218" s="101"/>
      <c r="E218" s="101"/>
      <c r="F218" s="101"/>
      <c r="G218" s="26" t="s">
        <v>1169</v>
      </c>
      <c r="H218" s="26" t="s">
        <v>3380</v>
      </c>
      <c r="I218" s="10"/>
      <c r="J218" s="2"/>
      <c r="K218" s="86" t="s">
        <v>2833</v>
      </c>
      <c r="L218" s="79"/>
    </row>
    <row r="219" spans="2:12" ht="16.5" hidden="1" x14ac:dyDescent="0.3">
      <c r="B219" s="68" t="s">
        <v>3378</v>
      </c>
      <c r="C219" s="101"/>
      <c r="D219" s="101"/>
      <c r="E219" s="101"/>
      <c r="F219" s="101"/>
      <c r="G219" s="26" t="s">
        <v>1206</v>
      </c>
      <c r="H219" s="19" t="s">
        <v>1247</v>
      </c>
      <c r="I219" s="10" t="s">
        <v>2875</v>
      </c>
      <c r="J219" s="2"/>
      <c r="K219" s="86" t="s">
        <v>2833</v>
      </c>
      <c r="L219" s="79"/>
    </row>
    <row r="220" spans="2:12" ht="16.5" hidden="1" x14ac:dyDescent="0.3">
      <c r="B220" s="68" t="s">
        <v>3379</v>
      </c>
      <c r="C220" s="101"/>
      <c r="D220" s="101"/>
      <c r="E220" s="101"/>
      <c r="F220" s="101" t="s">
        <v>3383</v>
      </c>
      <c r="G220" s="26" t="s">
        <v>3381</v>
      </c>
      <c r="H220" s="26" t="s">
        <v>3309</v>
      </c>
      <c r="I220" s="10" t="s">
        <v>2875</v>
      </c>
      <c r="J220" s="2"/>
      <c r="K220" s="86" t="s">
        <v>2833</v>
      </c>
      <c r="L220" s="79"/>
    </row>
    <row r="221" spans="2:12" ht="16.5" hidden="1" x14ac:dyDescent="0.3">
      <c r="B221" s="68" t="s">
        <v>3375</v>
      </c>
      <c r="C221" s="101"/>
      <c r="D221" s="101"/>
      <c r="E221" s="101"/>
      <c r="F221" s="101"/>
      <c r="G221" s="26" t="s">
        <v>3384</v>
      </c>
      <c r="H221" s="26" t="s">
        <v>3386</v>
      </c>
      <c r="I221" s="10" t="s">
        <v>2875</v>
      </c>
      <c r="J221" s="2"/>
      <c r="K221" s="86" t="s">
        <v>2833</v>
      </c>
      <c r="L221" s="79"/>
    </row>
    <row r="222" spans="2:12" ht="16.5" hidden="1" x14ac:dyDescent="0.3">
      <c r="B222" s="68" t="s">
        <v>3388</v>
      </c>
      <c r="C222" s="101"/>
      <c r="D222" s="101"/>
      <c r="E222" s="101" t="s">
        <v>1292</v>
      </c>
      <c r="F222" s="101" t="s">
        <v>1310</v>
      </c>
      <c r="G222" s="19" t="s">
        <v>1310</v>
      </c>
      <c r="H222" s="19" t="s">
        <v>3371</v>
      </c>
      <c r="I222" s="10" t="s">
        <v>2875</v>
      </c>
      <c r="J222" s="2"/>
      <c r="K222" s="86" t="s">
        <v>2833</v>
      </c>
      <c r="L222" s="79"/>
    </row>
    <row r="223" spans="2:12" ht="16.5" hidden="1" x14ac:dyDescent="0.3">
      <c r="B223" s="68" t="s">
        <v>3382</v>
      </c>
      <c r="C223" s="101"/>
      <c r="D223" s="101"/>
      <c r="E223" s="101"/>
      <c r="F223" s="101"/>
      <c r="G223" s="19" t="s">
        <v>3394</v>
      </c>
      <c r="H223" s="19" t="s">
        <v>3389</v>
      </c>
      <c r="I223" s="10" t="s">
        <v>2875</v>
      </c>
      <c r="J223" s="2"/>
      <c r="K223" s="86" t="s">
        <v>2833</v>
      </c>
      <c r="L223" s="79"/>
    </row>
    <row r="224" spans="2:12" ht="16.5" hidden="1" x14ac:dyDescent="0.3">
      <c r="B224" s="68" t="s">
        <v>3393</v>
      </c>
      <c r="C224" s="101"/>
      <c r="D224" s="101"/>
      <c r="E224" s="101"/>
      <c r="F224" s="101"/>
      <c r="G224" s="28" t="s">
        <v>3397</v>
      </c>
      <c r="H224" s="28" t="s">
        <v>3367</v>
      </c>
      <c r="I224" s="10" t="s">
        <v>1274</v>
      </c>
      <c r="J224" s="2"/>
      <c r="K224" s="86" t="s">
        <v>2833</v>
      </c>
      <c r="L224" s="79"/>
    </row>
    <row r="225" spans="2:12" ht="16.5" hidden="1" x14ac:dyDescent="0.3">
      <c r="B225" s="68" t="s">
        <v>3395</v>
      </c>
      <c r="C225" s="101"/>
      <c r="D225" s="101"/>
      <c r="E225" s="101"/>
      <c r="F225" s="101" t="s">
        <v>1272</v>
      </c>
      <c r="G225" s="26" t="s">
        <v>3391</v>
      </c>
      <c r="H225" s="26" t="s">
        <v>3387</v>
      </c>
      <c r="I225" s="10" t="s">
        <v>2875</v>
      </c>
      <c r="J225" s="2"/>
      <c r="K225" s="86" t="s">
        <v>2833</v>
      </c>
      <c r="L225" s="79"/>
    </row>
    <row r="226" spans="2:12" ht="16.5" hidden="1" x14ac:dyDescent="0.3">
      <c r="B226" s="68" t="s">
        <v>3400</v>
      </c>
      <c r="C226" s="101"/>
      <c r="D226" s="101"/>
      <c r="E226" s="101"/>
      <c r="F226" s="101"/>
      <c r="G226" s="26" t="s">
        <v>3404</v>
      </c>
      <c r="H226" s="26" t="s">
        <v>3396</v>
      </c>
      <c r="I226" s="10" t="s">
        <v>2875</v>
      </c>
      <c r="J226" s="2"/>
      <c r="K226" s="86" t="s">
        <v>2833</v>
      </c>
      <c r="L226" s="79"/>
    </row>
    <row r="227" spans="2:12" ht="24" hidden="1" x14ac:dyDescent="0.3">
      <c r="B227" s="68" t="s">
        <v>3403</v>
      </c>
      <c r="C227" s="101"/>
      <c r="D227" s="101"/>
      <c r="E227" s="101" t="s">
        <v>3401</v>
      </c>
      <c r="F227" s="20" t="s">
        <v>3407</v>
      </c>
      <c r="G227" s="19" t="s">
        <v>3407</v>
      </c>
      <c r="H227" s="19" t="s">
        <v>3402</v>
      </c>
      <c r="I227" s="10" t="s">
        <v>1274</v>
      </c>
      <c r="J227" s="2"/>
      <c r="K227" s="86" t="s">
        <v>2833</v>
      </c>
      <c r="L227" s="79"/>
    </row>
    <row r="228" spans="2:12" ht="16.5" hidden="1" x14ac:dyDescent="0.3">
      <c r="B228" s="68" t="s">
        <v>3408</v>
      </c>
      <c r="C228" s="101"/>
      <c r="D228" s="101"/>
      <c r="E228" s="101"/>
      <c r="F228" s="101" t="s">
        <v>3410</v>
      </c>
      <c r="G228" s="102" t="s">
        <v>3410</v>
      </c>
      <c r="H228" s="19" t="s">
        <v>3392</v>
      </c>
      <c r="I228" s="10"/>
      <c r="J228" s="2"/>
      <c r="K228" s="86" t="s">
        <v>2833</v>
      </c>
      <c r="L228" s="79"/>
    </row>
    <row r="229" spans="2:12" ht="16.5" hidden="1" x14ac:dyDescent="0.3">
      <c r="B229" s="68" t="s">
        <v>3411</v>
      </c>
      <c r="C229" s="101"/>
      <c r="D229" s="101"/>
      <c r="E229" s="101"/>
      <c r="F229" s="101"/>
      <c r="G229" s="102"/>
      <c r="H229" s="19" t="s">
        <v>3413</v>
      </c>
      <c r="I229" s="10"/>
      <c r="J229" s="2"/>
      <c r="K229" s="86" t="s">
        <v>2833</v>
      </c>
      <c r="L229" s="79"/>
    </row>
    <row r="230" spans="2:12" ht="16.5" hidden="1" x14ac:dyDescent="0.3">
      <c r="B230" s="68" t="s">
        <v>3406</v>
      </c>
      <c r="C230" s="101"/>
      <c r="D230" s="101"/>
      <c r="E230" s="101" t="s">
        <v>3412</v>
      </c>
      <c r="F230" s="101" t="s">
        <v>3416</v>
      </c>
      <c r="G230" s="19" t="s">
        <v>3414</v>
      </c>
      <c r="H230" s="19" t="s">
        <v>3399</v>
      </c>
      <c r="I230" s="10"/>
      <c r="J230" s="2"/>
      <c r="K230" s="86" t="s">
        <v>2833</v>
      </c>
      <c r="L230" s="79"/>
    </row>
    <row r="231" spans="2:12" ht="16.5" hidden="1" x14ac:dyDescent="0.3">
      <c r="B231" s="68" t="s">
        <v>3390</v>
      </c>
      <c r="C231" s="101"/>
      <c r="D231" s="101"/>
      <c r="E231" s="101"/>
      <c r="F231" s="101"/>
      <c r="G231" s="19" t="s">
        <v>1272</v>
      </c>
      <c r="H231" s="19" t="s">
        <v>3380</v>
      </c>
      <c r="I231" s="10" t="s">
        <v>2875</v>
      </c>
      <c r="J231" s="2"/>
      <c r="K231" s="86" t="s">
        <v>2833</v>
      </c>
      <c r="L231" s="79"/>
    </row>
    <row r="232" spans="2:12" ht="16.5" hidden="1" x14ac:dyDescent="0.3">
      <c r="B232" s="68" t="s">
        <v>3415</v>
      </c>
      <c r="C232" s="101"/>
      <c r="D232" s="101"/>
      <c r="E232" s="101" t="s">
        <v>3420</v>
      </c>
      <c r="F232" s="101" t="s">
        <v>3405</v>
      </c>
      <c r="G232" s="26" t="s">
        <v>3405</v>
      </c>
      <c r="H232" s="26" t="s">
        <v>3418</v>
      </c>
      <c r="I232" s="10"/>
      <c r="J232" s="2"/>
      <c r="K232" s="86" t="s">
        <v>2833</v>
      </c>
      <c r="L232" s="79"/>
    </row>
    <row r="233" spans="2:12" ht="48" hidden="1" x14ac:dyDescent="0.3">
      <c r="B233" s="68" t="s">
        <v>3423</v>
      </c>
      <c r="C233" s="101"/>
      <c r="D233" s="101"/>
      <c r="E233" s="101"/>
      <c r="F233" s="101"/>
      <c r="G233" s="26" t="s">
        <v>3426</v>
      </c>
      <c r="H233" s="26" t="s">
        <v>3429</v>
      </c>
      <c r="I233" s="10" t="s">
        <v>1274</v>
      </c>
      <c r="J233" s="2"/>
      <c r="K233" s="86" t="s">
        <v>2833</v>
      </c>
      <c r="L233" s="79"/>
    </row>
    <row r="234" spans="2:12" ht="16.5" hidden="1" x14ac:dyDescent="0.3">
      <c r="B234" s="68" t="s">
        <v>3419</v>
      </c>
      <c r="C234" s="101"/>
      <c r="D234" s="101"/>
      <c r="E234" s="101" t="s">
        <v>3422</v>
      </c>
      <c r="F234" s="101" t="s">
        <v>3421</v>
      </c>
      <c r="G234" s="26" t="s">
        <v>3427</v>
      </c>
      <c r="H234" s="26" t="s">
        <v>3398</v>
      </c>
      <c r="I234" s="10" t="s">
        <v>1274</v>
      </c>
      <c r="J234" s="2"/>
      <c r="K234" s="86" t="s">
        <v>2833</v>
      </c>
      <c r="L234" s="79"/>
    </row>
    <row r="235" spans="2:12" ht="16.5" hidden="1" x14ac:dyDescent="0.3">
      <c r="B235" s="68" t="s">
        <v>3430</v>
      </c>
      <c r="C235" s="101"/>
      <c r="D235" s="101"/>
      <c r="E235" s="101"/>
      <c r="F235" s="101"/>
      <c r="G235" s="103" t="s">
        <v>3431</v>
      </c>
      <c r="H235" s="26" t="s">
        <v>3424</v>
      </c>
      <c r="I235" s="10" t="s">
        <v>1274</v>
      </c>
      <c r="J235" s="2"/>
      <c r="K235" s="86" t="s">
        <v>2833</v>
      </c>
      <c r="L235" s="79"/>
    </row>
    <row r="236" spans="2:12" ht="60" hidden="1" x14ac:dyDescent="0.3">
      <c r="B236" s="68" t="s">
        <v>3432</v>
      </c>
      <c r="C236" s="101"/>
      <c r="D236" s="101"/>
      <c r="E236" s="101"/>
      <c r="F236" s="101"/>
      <c r="G236" s="103"/>
      <c r="H236" s="26" t="s">
        <v>3435</v>
      </c>
      <c r="I236" s="10" t="s">
        <v>2875</v>
      </c>
      <c r="J236" s="2"/>
      <c r="K236" s="86" t="s">
        <v>2833</v>
      </c>
      <c r="L236" s="79"/>
    </row>
    <row r="237" spans="2:12" ht="24" hidden="1" x14ac:dyDescent="0.3">
      <c r="B237" s="68" t="s">
        <v>3428</v>
      </c>
      <c r="C237" s="101"/>
      <c r="D237" s="101"/>
      <c r="E237" s="20" t="s">
        <v>3434</v>
      </c>
      <c r="F237" s="20" t="s">
        <v>3438</v>
      </c>
      <c r="G237" s="19" t="s">
        <v>1294</v>
      </c>
      <c r="H237" s="19" t="s">
        <v>3385</v>
      </c>
      <c r="I237" s="10" t="s">
        <v>1274</v>
      </c>
      <c r="J237" s="2"/>
      <c r="K237" s="86" t="s">
        <v>2833</v>
      </c>
      <c r="L237" s="79"/>
    </row>
    <row r="238" spans="2:12" ht="16.5" hidden="1" x14ac:dyDescent="0.3">
      <c r="B238" s="68" t="s">
        <v>3437</v>
      </c>
      <c r="C238" s="101"/>
      <c r="D238" s="101"/>
      <c r="E238" s="101" t="s">
        <v>3433</v>
      </c>
      <c r="F238" s="20"/>
      <c r="G238" s="19" t="s">
        <v>3440</v>
      </c>
      <c r="H238" s="19" t="s">
        <v>3219</v>
      </c>
      <c r="I238" s="10"/>
      <c r="J238" s="2"/>
      <c r="K238" s="86" t="s">
        <v>2833</v>
      </c>
      <c r="L238" s="79"/>
    </row>
    <row r="239" spans="2:12" ht="16.5" hidden="1" x14ac:dyDescent="0.3">
      <c r="B239" s="68" t="s">
        <v>3443</v>
      </c>
      <c r="C239" s="101"/>
      <c r="D239" s="101"/>
      <c r="E239" s="101"/>
      <c r="F239" s="20" t="s">
        <v>3441</v>
      </c>
      <c r="G239" s="19"/>
      <c r="H239" s="19" t="s">
        <v>3425</v>
      </c>
      <c r="I239" s="10" t="s">
        <v>1274</v>
      </c>
      <c r="J239" s="2"/>
      <c r="K239" s="86" t="s">
        <v>2833</v>
      </c>
      <c r="L239" s="79"/>
    </row>
    <row r="240" spans="2:12" ht="24" hidden="1" x14ac:dyDescent="0.3">
      <c r="B240" s="68" t="s">
        <v>3436</v>
      </c>
      <c r="C240" s="101"/>
      <c r="D240" s="101"/>
      <c r="E240" s="101"/>
      <c r="F240" s="101" t="s">
        <v>3449</v>
      </c>
      <c r="G240" s="19" t="s">
        <v>2900</v>
      </c>
      <c r="H240" s="19" t="s">
        <v>3450</v>
      </c>
      <c r="I240" s="10"/>
      <c r="J240" s="2"/>
      <c r="K240" s="86" t="s">
        <v>2833</v>
      </c>
      <c r="L240" s="79"/>
    </row>
    <row r="241" spans="2:12" ht="16.5" hidden="1" x14ac:dyDescent="0.3">
      <c r="B241" s="68" t="s">
        <v>3448</v>
      </c>
      <c r="C241" s="101"/>
      <c r="D241" s="101"/>
      <c r="E241" s="101"/>
      <c r="F241" s="101"/>
      <c r="G241" s="19" t="s">
        <v>3447</v>
      </c>
      <c r="H241" s="28" t="s">
        <v>3445</v>
      </c>
      <c r="I241" s="10"/>
      <c r="J241" s="2"/>
      <c r="K241" s="86" t="s">
        <v>2833</v>
      </c>
      <c r="L241" s="79"/>
    </row>
    <row r="242" spans="2:12" ht="16.5" x14ac:dyDescent="0.3">
      <c r="B242" s="68" t="s">
        <v>3451</v>
      </c>
      <c r="C242" s="101"/>
      <c r="D242" s="101"/>
      <c r="E242" s="101" t="s">
        <v>2</v>
      </c>
      <c r="F242" s="101" t="s">
        <v>1250</v>
      </c>
      <c r="G242" s="102" t="s">
        <v>3439</v>
      </c>
      <c r="H242" s="19" t="s">
        <v>3454</v>
      </c>
      <c r="I242" s="10" t="s">
        <v>1264</v>
      </c>
      <c r="J242" s="2"/>
      <c r="K242" s="88" t="s">
        <v>1235</v>
      </c>
      <c r="L242" s="79"/>
    </row>
    <row r="243" spans="2:12" ht="16.5" hidden="1" x14ac:dyDescent="0.3">
      <c r="B243" s="68" t="s">
        <v>3453</v>
      </c>
      <c r="C243" s="101"/>
      <c r="D243" s="101"/>
      <c r="E243" s="101"/>
      <c r="F243" s="101"/>
      <c r="G243" s="102"/>
      <c r="H243" s="19" t="s">
        <v>3417</v>
      </c>
      <c r="I243" s="10"/>
      <c r="J243" s="2"/>
      <c r="K243" s="86" t="s">
        <v>2833</v>
      </c>
      <c r="L243" s="79"/>
    </row>
    <row r="244" spans="2:12" ht="16.5" hidden="1" x14ac:dyDescent="0.3">
      <c r="B244" s="68" t="s">
        <v>3444</v>
      </c>
      <c r="C244" s="101"/>
      <c r="D244" s="101"/>
      <c r="E244" s="101"/>
      <c r="F244" s="101"/>
      <c r="G244" s="19" t="s">
        <v>3459</v>
      </c>
      <c r="H244" s="19" t="s">
        <v>3409</v>
      </c>
      <c r="I244" s="10" t="s">
        <v>1274</v>
      </c>
      <c r="J244" s="2"/>
      <c r="K244" s="86" t="s">
        <v>2833</v>
      </c>
      <c r="L244" s="79"/>
    </row>
    <row r="245" spans="2:12" ht="16.5" hidden="1" x14ac:dyDescent="0.3">
      <c r="B245" s="68" t="s">
        <v>3458</v>
      </c>
      <c r="C245" s="101"/>
      <c r="D245" s="101"/>
      <c r="E245" s="101"/>
      <c r="F245" s="101"/>
      <c r="G245" s="19" t="s">
        <v>3456</v>
      </c>
      <c r="H245" s="19" t="s">
        <v>3463</v>
      </c>
      <c r="I245" s="10" t="s">
        <v>1274</v>
      </c>
      <c r="J245" s="2"/>
      <c r="K245" s="86" t="s">
        <v>2833</v>
      </c>
      <c r="L245" s="79"/>
    </row>
    <row r="246" spans="2:12" ht="16.5" x14ac:dyDescent="0.3">
      <c r="B246" s="68" t="s">
        <v>3461</v>
      </c>
      <c r="C246" s="101"/>
      <c r="D246" s="101"/>
      <c r="E246" s="101"/>
      <c r="F246" s="101"/>
      <c r="G246" s="102" t="s">
        <v>3462</v>
      </c>
      <c r="H246" s="19" t="s">
        <v>3446</v>
      </c>
      <c r="I246" s="10" t="s">
        <v>1264</v>
      </c>
      <c r="J246" s="2"/>
      <c r="K246" s="86" t="s">
        <v>2833</v>
      </c>
      <c r="L246" s="79"/>
    </row>
    <row r="247" spans="2:12" ht="16.5" hidden="1" x14ac:dyDescent="0.3">
      <c r="B247" s="68" t="s">
        <v>3464</v>
      </c>
      <c r="C247" s="101"/>
      <c r="D247" s="101"/>
      <c r="E247" s="101"/>
      <c r="F247" s="101"/>
      <c r="G247" s="102"/>
      <c r="H247" s="28" t="s">
        <v>3466</v>
      </c>
      <c r="I247" s="10" t="s">
        <v>2875</v>
      </c>
      <c r="J247" s="2"/>
      <c r="K247" s="86" t="s">
        <v>2833</v>
      </c>
      <c r="L247" s="79"/>
    </row>
    <row r="248" spans="2:12" ht="16.5" hidden="1" x14ac:dyDescent="0.3">
      <c r="B248" s="68" t="s">
        <v>3455</v>
      </c>
      <c r="C248" s="101"/>
      <c r="D248" s="101"/>
      <c r="E248" s="101"/>
      <c r="F248" s="101" t="s">
        <v>3457</v>
      </c>
      <c r="G248" s="102" t="s">
        <v>2842</v>
      </c>
      <c r="H248" s="19" t="s">
        <v>3472</v>
      </c>
      <c r="I248" s="10" t="s">
        <v>2875</v>
      </c>
      <c r="J248" s="2"/>
      <c r="K248" s="86" t="s">
        <v>2833</v>
      </c>
      <c r="L248" s="79"/>
    </row>
    <row r="249" spans="2:12" ht="16.5" hidden="1" x14ac:dyDescent="0.3">
      <c r="B249" s="68" t="s">
        <v>3471</v>
      </c>
      <c r="C249" s="101"/>
      <c r="D249" s="101"/>
      <c r="E249" s="101"/>
      <c r="F249" s="101"/>
      <c r="G249" s="102"/>
      <c r="H249" s="19" t="s">
        <v>3465</v>
      </c>
      <c r="I249" s="10" t="s">
        <v>1274</v>
      </c>
      <c r="J249" s="2"/>
      <c r="K249" s="86" t="s">
        <v>2833</v>
      </c>
      <c r="L249" s="79"/>
    </row>
    <row r="250" spans="2:12" ht="16.5" hidden="1" x14ac:dyDescent="0.3">
      <c r="B250" s="68" t="s">
        <v>3469</v>
      </c>
      <c r="C250" s="101"/>
      <c r="D250" s="101"/>
      <c r="E250" s="101"/>
      <c r="F250" s="101"/>
      <c r="G250" s="102"/>
      <c r="H250" s="19" t="s">
        <v>3474</v>
      </c>
      <c r="I250" s="10" t="s">
        <v>1274</v>
      </c>
      <c r="J250" s="2"/>
      <c r="K250" s="86" t="s">
        <v>2833</v>
      </c>
      <c r="L250" s="79"/>
    </row>
    <row r="251" spans="2:12" ht="16.5" hidden="1" x14ac:dyDescent="0.3">
      <c r="B251" s="68" t="s">
        <v>3467</v>
      </c>
      <c r="C251" s="101"/>
      <c r="D251" s="101"/>
      <c r="E251" s="101"/>
      <c r="F251" s="101"/>
      <c r="G251" s="102"/>
      <c r="H251" s="19" t="s">
        <v>3442</v>
      </c>
      <c r="I251" s="10" t="s">
        <v>1274</v>
      </c>
      <c r="J251" s="2"/>
      <c r="K251" s="86" t="s">
        <v>2833</v>
      </c>
      <c r="L251" s="79"/>
    </row>
    <row r="252" spans="2:12" ht="16.5" hidden="1" x14ac:dyDescent="0.3">
      <c r="B252" s="68" t="s">
        <v>3470</v>
      </c>
      <c r="C252" s="101"/>
      <c r="D252" s="101"/>
      <c r="E252" s="101"/>
      <c r="F252" s="101"/>
      <c r="G252" s="102"/>
      <c r="H252" s="19" t="s">
        <v>3452</v>
      </c>
      <c r="I252" s="10" t="s">
        <v>1274</v>
      </c>
      <c r="J252" s="2"/>
      <c r="K252" s="86" t="s">
        <v>2833</v>
      </c>
      <c r="L252" s="79"/>
    </row>
    <row r="253" spans="2:12" ht="16.5" hidden="1" x14ac:dyDescent="0.3">
      <c r="B253" s="68" t="s">
        <v>3473</v>
      </c>
      <c r="C253" s="101"/>
      <c r="D253" s="101"/>
      <c r="E253" s="101"/>
      <c r="F253" s="101"/>
      <c r="G253" s="19" t="s">
        <v>3475</v>
      </c>
      <c r="H253" s="19" t="s">
        <v>3483</v>
      </c>
      <c r="I253" s="10" t="s">
        <v>2875</v>
      </c>
      <c r="J253" s="2"/>
      <c r="K253" s="86" t="s">
        <v>2833</v>
      </c>
      <c r="L253" s="79"/>
    </row>
    <row r="254" spans="2:12" ht="16.5" x14ac:dyDescent="0.3">
      <c r="B254" s="68" t="s">
        <v>3478</v>
      </c>
      <c r="C254" s="101"/>
      <c r="D254" s="101"/>
      <c r="E254" s="101"/>
      <c r="F254" s="101"/>
      <c r="G254" s="102" t="s">
        <v>2838</v>
      </c>
      <c r="H254" s="19" t="s">
        <v>3480</v>
      </c>
      <c r="I254" s="10" t="s">
        <v>1264</v>
      </c>
      <c r="J254" s="2"/>
      <c r="K254" s="86" t="s">
        <v>2833</v>
      </c>
      <c r="L254" s="79"/>
    </row>
    <row r="255" spans="2:12" ht="16.5" hidden="1" x14ac:dyDescent="0.3">
      <c r="B255" s="68" t="s">
        <v>3477</v>
      </c>
      <c r="C255" s="101"/>
      <c r="D255" s="101"/>
      <c r="E255" s="101"/>
      <c r="F255" s="101"/>
      <c r="G255" s="102"/>
      <c r="H255" s="19" t="s">
        <v>3481</v>
      </c>
      <c r="I255" s="10" t="s">
        <v>2875</v>
      </c>
      <c r="J255" s="2"/>
      <c r="K255" s="86" t="s">
        <v>2833</v>
      </c>
      <c r="L255" s="79"/>
    </row>
    <row r="256" spans="2:12" ht="16.5" hidden="1" x14ac:dyDescent="0.3">
      <c r="B256" s="68" t="s">
        <v>3482</v>
      </c>
      <c r="C256" s="101"/>
      <c r="D256" s="101"/>
      <c r="E256" s="101"/>
      <c r="F256" s="101"/>
      <c r="G256" s="19" t="s">
        <v>1187</v>
      </c>
      <c r="H256" s="19" t="s">
        <v>3468</v>
      </c>
      <c r="I256" s="10" t="s">
        <v>2875</v>
      </c>
      <c r="J256" s="2"/>
      <c r="K256" s="86" t="s">
        <v>2833</v>
      </c>
      <c r="L256" s="79"/>
    </row>
    <row r="257" spans="2:12" ht="16.5" hidden="1" x14ac:dyDescent="0.3">
      <c r="B257" s="68" t="s">
        <v>3479</v>
      </c>
      <c r="C257" s="101"/>
      <c r="D257" s="101"/>
      <c r="E257" s="101" t="s">
        <v>3485</v>
      </c>
      <c r="F257" s="101" t="s">
        <v>2842</v>
      </c>
      <c r="G257" s="19" t="s">
        <v>1244</v>
      </c>
      <c r="H257" s="19" t="s">
        <v>3460</v>
      </c>
      <c r="I257" s="10" t="s">
        <v>1274</v>
      </c>
      <c r="J257" s="2"/>
      <c r="K257" s="86" t="s">
        <v>2833</v>
      </c>
      <c r="L257" s="79"/>
    </row>
    <row r="258" spans="2:12" ht="16.5" hidden="1" x14ac:dyDescent="0.3">
      <c r="B258" s="68" t="s">
        <v>3489</v>
      </c>
      <c r="C258" s="101"/>
      <c r="D258" s="101"/>
      <c r="E258" s="101"/>
      <c r="F258" s="101"/>
      <c r="G258" s="102" t="s">
        <v>2837</v>
      </c>
      <c r="H258" s="19" t="s">
        <v>3492</v>
      </c>
      <c r="I258" s="10" t="s">
        <v>2875</v>
      </c>
      <c r="J258" s="2"/>
      <c r="K258" s="86" t="s">
        <v>2833</v>
      </c>
      <c r="L258" s="79"/>
    </row>
    <row r="259" spans="2:12" ht="16.5" hidden="1" x14ac:dyDescent="0.3">
      <c r="B259" s="68" t="s">
        <v>3495</v>
      </c>
      <c r="C259" s="101"/>
      <c r="D259" s="101"/>
      <c r="E259" s="101"/>
      <c r="F259" s="101"/>
      <c r="G259" s="102"/>
      <c r="H259" s="19" t="s">
        <v>3491</v>
      </c>
      <c r="I259" s="10" t="s">
        <v>2875</v>
      </c>
      <c r="J259" s="2"/>
      <c r="K259" s="86" t="s">
        <v>2833</v>
      </c>
      <c r="L259" s="79"/>
    </row>
    <row r="260" spans="2:12" ht="16.5" hidden="1" x14ac:dyDescent="0.3">
      <c r="B260" s="68" t="s">
        <v>3484</v>
      </c>
      <c r="C260" s="101"/>
      <c r="D260" s="101"/>
      <c r="E260" s="101"/>
      <c r="F260" s="101"/>
      <c r="G260" s="102"/>
      <c r="H260" s="19" t="s">
        <v>3487</v>
      </c>
      <c r="I260" s="10" t="s">
        <v>2875</v>
      </c>
      <c r="J260" s="2"/>
      <c r="K260" s="86" t="s">
        <v>2833</v>
      </c>
      <c r="L260" s="79"/>
    </row>
    <row r="261" spans="2:12" ht="16.5" hidden="1" x14ac:dyDescent="0.3">
      <c r="B261" s="68" t="s">
        <v>3490</v>
      </c>
      <c r="C261" s="101"/>
      <c r="D261" s="101"/>
      <c r="E261" s="101"/>
      <c r="F261" s="101"/>
      <c r="G261" s="19" t="s">
        <v>1184</v>
      </c>
      <c r="H261" s="19" t="s">
        <v>3498</v>
      </c>
      <c r="I261" s="10" t="s">
        <v>2875</v>
      </c>
      <c r="J261" s="2"/>
      <c r="K261" s="86" t="s">
        <v>2833</v>
      </c>
      <c r="L261" s="79"/>
    </row>
    <row r="262" spans="2:12" ht="16.5" hidden="1" x14ac:dyDescent="0.3">
      <c r="B262" s="68" t="s">
        <v>3497</v>
      </c>
      <c r="C262" s="101"/>
      <c r="D262" s="101"/>
      <c r="E262" s="101"/>
      <c r="F262" s="101" t="s">
        <v>1263</v>
      </c>
      <c r="G262" s="19" t="s">
        <v>3494</v>
      </c>
      <c r="H262" s="19" t="s">
        <v>3493</v>
      </c>
      <c r="I262" s="10" t="s">
        <v>2875</v>
      </c>
      <c r="J262" s="2"/>
      <c r="K262" s="86" t="s">
        <v>2833</v>
      </c>
      <c r="L262" s="79"/>
    </row>
    <row r="263" spans="2:12" ht="16.5" hidden="1" x14ac:dyDescent="0.3">
      <c r="B263" s="68" t="s">
        <v>3496</v>
      </c>
      <c r="C263" s="101"/>
      <c r="D263" s="101"/>
      <c r="E263" s="101"/>
      <c r="F263" s="101"/>
      <c r="G263" s="19" t="s">
        <v>3499</v>
      </c>
      <c r="H263" s="19" t="s">
        <v>1119</v>
      </c>
      <c r="I263" s="10"/>
      <c r="J263" s="2"/>
      <c r="K263" s="86" t="s">
        <v>2833</v>
      </c>
      <c r="L263" s="79"/>
    </row>
    <row r="264" spans="2:12" ht="16.5" hidden="1" x14ac:dyDescent="0.3">
      <c r="B264" s="68" t="s">
        <v>3501</v>
      </c>
      <c r="C264" s="101"/>
      <c r="D264" s="101"/>
      <c r="E264" s="101"/>
      <c r="F264" s="101"/>
      <c r="G264" s="19" t="s">
        <v>3504</v>
      </c>
      <c r="H264" s="19" t="s">
        <v>3502</v>
      </c>
      <c r="I264" s="10"/>
      <c r="J264" s="2"/>
      <c r="K264" s="86" t="s">
        <v>2833</v>
      </c>
      <c r="L264" s="79"/>
    </row>
    <row r="265" spans="2:12" ht="16.5" hidden="1" x14ac:dyDescent="0.3">
      <c r="B265" s="68" t="s">
        <v>3506</v>
      </c>
      <c r="C265" s="101"/>
      <c r="D265" s="101"/>
      <c r="E265" s="101"/>
      <c r="F265" s="101"/>
      <c r="G265" s="19" t="s">
        <v>3509</v>
      </c>
      <c r="H265" s="19" t="s">
        <v>3488</v>
      </c>
      <c r="I265" s="10" t="s">
        <v>2875</v>
      </c>
      <c r="J265" s="2"/>
      <c r="K265" s="86" t="s">
        <v>2833</v>
      </c>
      <c r="L265" s="79"/>
    </row>
    <row r="266" spans="2:12" ht="16.5" hidden="1" x14ac:dyDescent="0.3">
      <c r="B266" s="68" t="s">
        <v>3508</v>
      </c>
      <c r="C266" s="101"/>
      <c r="D266" s="101"/>
      <c r="E266" s="101"/>
      <c r="F266" s="101"/>
      <c r="G266" s="19" t="s">
        <v>3440</v>
      </c>
      <c r="H266" s="19" t="s">
        <v>3512</v>
      </c>
      <c r="I266" s="10" t="s">
        <v>2875</v>
      </c>
      <c r="J266" s="2"/>
      <c r="K266" s="86" t="s">
        <v>2833</v>
      </c>
      <c r="L266" s="79"/>
    </row>
    <row r="267" spans="2:12" ht="16.5" hidden="1" x14ac:dyDescent="0.3">
      <c r="B267" s="68" t="s">
        <v>3507</v>
      </c>
      <c r="C267" s="101"/>
      <c r="D267" s="101"/>
      <c r="E267" s="101"/>
      <c r="F267" s="101"/>
      <c r="G267" s="102" t="s">
        <v>3510</v>
      </c>
      <c r="H267" s="19" t="s">
        <v>3503</v>
      </c>
      <c r="I267" s="10" t="s">
        <v>1274</v>
      </c>
      <c r="J267" s="2"/>
      <c r="K267" s="86" t="s">
        <v>2833</v>
      </c>
      <c r="L267" s="79"/>
    </row>
    <row r="268" spans="2:12" ht="16.5" hidden="1" x14ac:dyDescent="0.3">
      <c r="B268" s="68" t="s">
        <v>3513</v>
      </c>
      <c r="C268" s="101"/>
      <c r="D268" s="101"/>
      <c r="E268" s="101"/>
      <c r="F268" s="101"/>
      <c r="G268" s="102"/>
      <c r="H268" s="19" t="s">
        <v>3476</v>
      </c>
      <c r="I268" s="10" t="s">
        <v>2875</v>
      </c>
      <c r="J268" s="2"/>
      <c r="K268" s="86" t="s">
        <v>2833</v>
      </c>
      <c r="L268" s="79"/>
    </row>
    <row r="269" spans="2:12" ht="16.5" hidden="1" x14ac:dyDescent="0.3">
      <c r="B269" s="68" t="s">
        <v>3505</v>
      </c>
      <c r="C269" s="101"/>
      <c r="D269" s="101"/>
      <c r="E269" s="101"/>
      <c r="F269" s="101"/>
      <c r="G269" s="102"/>
      <c r="H269" s="19" t="s">
        <v>3500</v>
      </c>
      <c r="I269" s="10" t="s">
        <v>2875</v>
      </c>
      <c r="J269" s="2"/>
      <c r="K269" s="86" t="s">
        <v>2833</v>
      </c>
      <c r="L269" s="79"/>
    </row>
    <row r="270" spans="2:12" ht="16.5" hidden="1" x14ac:dyDescent="0.3">
      <c r="B270" s="68" t="s">
        <v>3514</v>
      </c>
      <c r="C270" s="101"/>
      <c r="D270" s="101"/>
      <c r="E270" s="101"/>
      <c r="F270" s="101"/>
      <c r="G270" s="102"/>
      <c r="H270" s="19" t="s">
        <v>3520</v>
      </c>
      <c r="I270" s="10" t="s">
        <v>2875</v>
      </c>
      <c r="J270" s="2"/>
      <c r="K270" s="86" t="s">
        <v>2833</v>
      </c>
      <c r="L270" s="79"/>
    </row>
    <row r="271" spans="2:12" ht="16.5" hidden="1" x14ac:dyDescent="0.3">
      <c r="B271" s="68" t="s">
        <v>3516</v>
      </c>
      <c r="C271" s="101"/>
      <c r="D271" s="101"/>
      <c r="E271" s="101"/>
      <c r="F271" s="101"/>
      <c r="G271" s="102"/>
      <c r="H271" s="19" t="s">
        <v>3523</v>
      </c>
      <c r="I271" s="10" t="s">
        <v>2875</v>
      </c>
      <c r="J271" s="2"/>
      <c r="K271" s="86" t="s">
        <v>2833</v>
      </c>
      <c r="L271" s="79"/>
    </row>
    <row r="272" spans="2:12" ht="16.5" hidden="1" x14ac:dyDescent="0.3">
      <c r="B272" s="68" t="s">
        <v>3517</v>
      </c>
      <c r="C272" s="101"/>
      <c r="D272" s="101"/>
      <c r="E272" s="101"/>
      <c r="F272" s="101"/>
      <c r="G272" s="19" t="s">
        <v>3521</v>
      </c>
      <c r="H272" s="19" t="s">
        <v>3525</v>
      </c>
      <c r="I272" s="10" t="s">
        <v>2875</v>
      </c>
      <c r="J272" s="2"/>
      <c r="K272" s="86" t="s">
        <v>2833</v>
      </c>
      <c r="L272" s="79"/>
    </row>
    <row r="273" spans="2:12" ht="16.5" hidden="1" x14ac:dyDescent="0.3">
      <c r="B273" s="68" t="s">
        <v>3519</v>
      </c>
      <c r="C273" s="101"/>
      <c r="D273" s="101"/>
      <c r="E273" s="101"/>
      <c r="F273" s="101"/>
      <c r="G273" s="19" t="s">
        <v>3522</v>
      </c>
      <c r="H273" s="19" t="s">
        <v>3515</v>
      </c>
      <c r="I273" s="10" t="s">
        <v>2875</v>
      </c>
      <c r="J273" s="2"/>
      <c r="K273" s="86" t="s">
        <v>2833</v>
      </c>
      <c r="L273" s="79"/>
    </row>
    <row r="274" spans="2:12" ht="16.5" hidden="1" x14ac:dyDescent="0.3">
      <c r="B274" s="68" t="s">
        <v>3526</v>
      </c>
      <c r="C274" s="101"/>
      <c r="D274" s="101"/>
      <c r="E274" s="101"/>
      <c r="F274" s="101"/>
      <c r="G274" s="19" t="s">
        <v>3528</v>
      </c>
      <c r="H274" s="19" t="s">
        <v>3529</v>
      </c>
      <c r="I274" s="10" t="s">
        <v>2875</v>
      </c>
      <c r="J274" s="2"/>
      <c r="K274" s="86" t="s">
        <v>2833</v>
      </c>
      <c r="L274" s="79"/>
    </row>
    <row r="275" spans="2:12" ht="16.5" hidden="1" x14ac:dyDescent="0.3">
      <c r="B275" s="68" t="s">
        <v>3527</v>
      </c>
      <c r="C275" s="101"/>
      <c r="D275" s="101"/>
      <c r="E275" s="101"/>
      <c r="F275" s="101"/>
      <c r="G275" s="19" t="s">
        <v>3531</v>
      </c>
      <c r="H275" s="19" t="s">
        <v>3524</v>
      </c>
      <c r="I275" s="10"/>
      <c r="J275" s="2"/>
      <c r="K275" s="86" t="s">
        <v>2833</v>
      </c>
      <c r="L275" s="79"/>
    </row>
    <row r="276" spans="2:12" ht="16.5" hidden="1" x14ac:dyDescent="0.3">
      <c r="B276" s="68" t="s">
        <v>3530</v>
      </c>
      <c r="C276" s="101"/>
      <c r="D276" s="101"/>
      <c r="E276" s="101"/>
      <c r="F276" s="101"/>
      <c r="G276" s="102" t="s">
        <v>1178</v>
      </c>
      <c r="H276" s="19" t="s">
        <v>3537</v>
      </c>
      <c r="I276" s="10" t="s">
        <v>2875</v>
      </c>
      <c r="J276" s="2"/>
      <c r="K276" s="86" t="s">
        <v>2833</v>
      </c>
      <c r="L276" s="79"/>
    </row>
    <row r="277" spans="2:12" ht="16.5" hidden="1" x14ac:dyDescent="0.3">
      <c r="B277" s="68" t="s">
        <v>3534</v>
      </c>
      <c r="C277" s="101"/>
      <c r="D277" s="101"/>
      <c r="E277" s="101"/>
      <c r="F277" s="101"/>
      <c r="G277" s="102"/>
      <c r="H277" s="19" t="s">
        <v>3535</v>
      </c>
      <c r="I277" s="10"/>
      <c r="J277" s="2"/>
      <c r="K277" s="86" t="s">
        <v>2833</v>
      </c>
      <c r="L277" s="79"/>
    </row>
    <row r="278" spans="2:12" ht="16.5" x14ac:dyDescent="0.3">
      <c r="B278" s="68" t="s">
        <v>3486</v>
      </c>
      <c r="C278" s="101"/>
      <c r="D278" s="101"/>
      <c r="E278" s="101"/>
      <c r="F278" s="101"/>
      <c r="G278" s="102"/>
      <c r="H278" s="19" t="s">
        <v>3543</v>
      </c>
      <c r="I278" s="10" t="s">
        <v>1264</v>
      </c>
      <c r="J278" s="2"/>
      <c r="K278" s="86" t="s">
        <v>2833</v>
      </c>
      <c r="L278" s="79"/>
    </row>
    <row r="279" spans="2:12" ht="24" hidden="1" x14ac:dyDescent="0.3">
      <c r="B279" s="68" t="s">
        <v>3536</v>
      </c>
      <c r="C279" s="101"/>
      <c r="D279" s="101"/>
      <c r="E279" s="101"/>
      <c r="F279" s="101"/>
      <c r="G279" s="102"/>
      <c r="H279" s="19" t="s">
        <v>3547</v>
      </c>
      <c r="I279" s="10" t="s">
        <v>2875</v>
      </c>
      <c r="J279" s="2"/>
      <c r="K279" s="86" t="s">
        <v>2833</v>
      </c>
      <c r="L279" s="79"/>
    </row>
    <row r="280" spans="2:12" ht="24" hidden="1" x14ac:dyDescent="0.3">
      <c r="B280" s="68" t="s">
        <v>3541</v>
      </c>
      <c r="C280" s="101"/>
      <c r="D280" s="101"/>
      <c r="E280" s="101"/>
      <c r="F280" s="101"/>
      <c r="G280" s="102"/>
      <c r="H280" s="19" t="s">
        <v>3549</v>
      </c>
      <c r="I280" s="10" t="s">
        <v>2875</v>
      </c>
      <c r="J280" s="2"/>
      <c r="K280" s="86" t="s">
        <v>2833</v>
      </c>
      <c r="L280" s="79"/>
    </row>
    <row r="281" spans="2:12" ht="16.5" hidden="1" x14ac:dyDescent="0.3">
      <c r="B281" s="68" t="s">
        <v>3533</v>
      </c>
      <c r="C281" s="101"/>
      <c r="D281" s="101"/>
      <c r="E281" s="101"/>
      <c r="F281" s="101" t="s">
        <v>3546</v>
      </c>
      <c r="G281" s="102" t="s">
        <v>1284</v>
      </c>
      <c r="H281" s="19" t="s">
        <v>3538</v>
      </c>
      <c r="I281" s="10" t="s">
        <v>2875</v>
      </c>
      <c r="J281" s="2"/>
      <c r="K281" s="86" t="s">
        <v>2833</v>
      </c>
      <c r="L281" s="79"/>
    </row>
    <row r="282" spans="2:12" ht="16.5" hidden="1" x14ac:dyDescent="0.3">
      <c r="B282" s="68" t="s">
        <v>3540</v>
      </c>
      <c r="C282" s="101"/>
      <c r="D282" s="101"/>
      <c r="E282" s="101"/>
      <c r="F282" s="101"/>
      <c r="G282" s="102"/>
      <c r="H282" s="19" t="s">
        <v>3545</v>
      </c>
      <c r="I282" s="10" t="s">
        <v>1274</v>
      </c>
      <c r="J282" s="2"/>
      <c r="K282" s="86" t="s">
        <v>2833</v>
      </c>
      <c r="L282" s="79"/>
    </row>
    <row r="283" spans="2:12" ht="16.5" hidden="1" x14ac:dyDescent="0.3">
      <c r="B283" s="68" t="s">
        <v>3544</v>
      </c>
      <c r="C283" s="101"/>
      <c r="D283" s="101"/>
      <c r="E283" s="101"/>
      <c r="F283" s="101"/>
      <c r="G283" s="102"/>
      <c r="H283" s="19" t="s">
        <v>3539</v>
      </c>
      <c r="I283" s="10" t="s">
        <v>2875</v>
      </c>
      <c r="J283" s="2"/>
      <c r="K283" s="86" t="s">
        <v>2833</v>
      </c>
      <c r="L283" s="79"/>
    </row>
    <row r="284" spans="2:12" ht="16.5" hidden="1" x14ac:dyDescent="0.3">
      <c r="B284" s="68" t="s">
        <v>3550</v>
      </c>
      <c r="C284" s="101"/>
      <c r="D284" s="101"/>
      <c r="E284" s="101"/>
      <c r="F284" s="101"/>
      <c r="G284" s="19" t="s">
        <v>3552</v>
      </c>
      <c r="H284" s="19" t="s">
        <v>3558</v>
      </c>
      <c r="I284" s="10"/>
      <c r="J284" s="2"/>
      <c r="K284" s="86" t="s">
        <v>2833</v>
      </c>
      <c r="L284" s="79"/>
    </row>
    <row r="285" spans="2:12" ht="16.5" hidden="1" x14ac:dyDescent="0.3">
      <c r="B285" s="68" t="s">
        <v>3554</v>
      </c>
      <c r="C285" s="101"/>
      <c r="D285" s="101"/>
      <c r="E285" s="101"/>
      <c r="F285" s="101"/>
      <c r="G285" s="19" t="s">
        <v>3557</v>
      </c>
      <c r="H285" s="19" t="s">
        <v>3532</v>
      </c>
      <c r="I285" s="10"/>
      <c r="J285" s="2"/>
      <c r="K285" s="86" t="s">
        <v>2833</v>
      </c>
      <c r="L285" s="79"/>
    </row>
    <row r="286" spans="2:12" ht="16.5" hidden="1" x14ac:dyDescent="0.3">
      <c r="B286" s="68" t="s">
        <v>3559</v>
      </c>
      <c r="C286" s="101"/>
      <c r="D286" s="101"/>
      <c r="E286" s="101"/>
      <c r="F286" s="101"/>
      <c r="G286" s="19" t="s">
        <v>1292</v>
      </c>
      <c r="H286" s="19" t="s">
        <v>3561</v>
      </c>
      <c r="I286" s="10" t="s">
        <v>2875</v>
      </c>
      <c r="J286" s="2"/>
      <c r="K286" s="86" t="s">
        <v>2833</v>
      </c>
      <c r="L286" s="79"/>
    </row>
    <row r="287" spans="2:12" ht="16.5" hidden="1" x14ac:dyDescent="0.3">
      <c r="B287" s="68" t="s">
        <v>3562</v>
      </c>
      <c r="C287" s="101"/>
      <c r="D287" s="101"/>
      <c r="E287" s="101"/>
      <c r="F287" s="101"/>
      <c r="G287" s="19" t="s">
        <v>3563</v>
      </c>
      <c r="H287" s="19" t="s">
        <v>3555</v>
      </c>
      <c r="I287" s="10" t="s">
        <v>1274</v>
      </c>
      <c r="J287" s="2"/>
      <c r="K287" s="86" t="s">
        <v>2833</v>
      </c>
      <c r="L287" s="79"/>
    </row>
    <row r="288" spans="2:12" ht="16.5" hidden="1" x14ac:dyDescent="0.3">
      <c r="B288" s="68" t="s">
        <v>3560</v>
      </c>
      <c r="C288" s="101"/>
      <c r="D288" s="101"/>
      <c r="E288" s="101"/>
      <c r="F288" s="101"/>
      <c r="G288" s="19" t="s">
        <v>3566</v>
      </c>
      <c r="H288" s="19" t="s">
        <v>3556</v>
      </c>
      <c r="I288" s="10" t="s">
        <v>2875</v>
      </c>
      <c r="J288" s="2"/>
      <c r="K288" s="86" t="s">
        <v>2833</v>
      </c>
      <c r="L288" s="79"/>
    </row>
    <row r="289" spans="2:12" ht="16.5" hidden="1" x14ac:dyDescent="0.3">
      <c r="B289" s="68" t="s">
        <v>3565</v>
      </c>
      <c r="C289" s="101"/>
      <c r="D289" s="101"/>
      <c r="E289" s="101"/>
      <c r="F289" s="101"/>
      <c r="G289" s="19" t="s">
        <v>3567</v>
      </c>
      <c r="H289" s="19" t="s">
        <v>3518</v>
      </c>
      <c r="I289" s="10" t="s">
        <v>2875</v>
      </c>
      <c r="J289" s="2"/>
      <c r="K289" s="86" t="s">
        <v>2833</v>
      </c>
      <c r="L289" s="79"/>
    </row>
    <row r="290" spans="2:12" ht="16.5" hidden="1" x14ac:dyDescent="0.3">
      <c r="B290" s="68" t="s">
        <v>3553</v>
      </c>
      <c r="C290" s="101"/>
      <c r="D290" s="101"/>
      <c r="E290" s="101"/>
      <c r="F290" s="101"/>
      <c r="G290" s="102" t="s">
        <v>3569</v>
      </c>
      <c r="H290" s="19" t="s">
        <v>3572</v>
      </c>
      <c r="I290" s="10" t="s">
        <v>2875</v>
      </c>
      <c r="J290" s="2"/>
      <c r="K290" s="86" t="s">
        <v>2833</v>
      </c>
      <c r="L290" s="79"/>
    </row>
    <row r="291" spans="2:12" ht="16.5" hidden="1" x14ac:dyDescent="0.3">
      <c r="B291" s="68" t="s">
        <v>3568</v>
      </c>
      <c r="C291" s="101"/>
      <c r="D291" s="101"/>
      <c r="E291" s="101"/>
      <c r="F291" s="101"/>
      <c r="G291" s="102"/>
      <c r="H291" s="19" t="s">
        <v>3548</v>
      </c>
      <c r="I291" s="10" t="s">
        <v>2875</v>
      </c>
      <c r="J291" s="2"/>
      <c r="K291" s="86" t="s">
        <v>2833</v>
      </c>
      <c r="L291" s="79"/>
    </row>
    <row r="292" spans="2:12" ht="16.5" hidden="1" x14ac:dyDescent="0.3">
      <c r="B292" s="68" t="s">
        <v>3551</v>
      </c>
      <c r="C292" s="101"/>
      <c r="D292" s="101"/>
      <c r="E292" s="101"/>
      <c r="F292" s="101"/>
      <c r="G292" s="102"/>
      <c r="H292" s="19" t="s">
        <v>3564</v>
      </c>
      <c r="I292" s="10" t="s">
        <v>1274</v>
      </c>
      <c r="J292" s="2"/>
      <c r="K292" s="86" t="s">
        <v>2833</v>
      </c>
      <c r="L292" s="79"/>
    </row>
    <row r="293" spans="2:12" ht="16.5" x14ac:dyDescent="0.3">
      <c r="B293" s="68" t="s">
        <v>3570</v>
      </c>
      <c r="C293" s="101"/>
      <c r="D293" s="101"/>
      <c r="E293" s="101"/>
      <c r="F293" s="101"/>
      <c r="G293" s="19" t="s">
        <v>1276</v>
      </c>
      <c r="H293" s="19" t="s">
        <v>3578</v>
      </c>
      <c r="I293" s="10" t="s">
        <v>1264</v>
      </c>
      <c r="J293" s="2"/>
      <c r="K293" s="86" t="s">
        <v>2833</v>
      </c>
      <c r="L293" s="79"/>
    </row>
    <row r="294" spans="2:12" ht="16.5" hidden="1" x14ac:dyDescent="0.3">
      <c r="B294" s="68" t="s">
        <v>3573</v>
      </c>
      <c r="C294" s="101"/>
      <c r="D294" s="101"/>
      <c r="E294" s="101"/>
      <c r="F294" s="101"/>
      <c r="G294" s="19" t="s">
        <v>1181</v>
      </c>
      <c r="H294" s="19" t="s">
        <v>3580</v>
      </c>
      <c r="I294" s="10" t="s">
        <v>2875</v>
      </c>
      <c r="J294" s="2"/>
      <c r="K294" s="86" t="s">
        <v>2833</v>
      </c>
      <c r="L294" s="79"/>
    </row>
    <row r="295" spans="2:12" ht="16.5" hidden="1" x14ac:dyDescent="0.3">
      <c r="B295" s="68" t="s">
        <v>3575</v>
      </c>
      <c r="C295" s="101"/>
      <c r="D295" s="101"/>
      <c r="E295" s="101"/>
      <c r="F295" s="101" t="s">
        <v>1171</v>
      </c>
      <c r="G295" s="19" t="s">
        <v>3579</v>
      </c>
      <c r="H295" s="19" t="s">
        <v>3584</v>
      </c>
      <c r="I295" s="10" t="s">
        <v>2875</v>
      </c>
      <c r="J295" s="2"/>
      <c r="K295" s="86" t="s">
        <v>2833</v>
      </c>
      <c r="L295" s="79"/>
    </row>
    <row r="296" spans="2:12" ht="16.5" hidden="1" x14ac:dyDescent="0.3">
      <c r="B296" s="68" t="s">
        <v>3576</v>
      </c>
      <c r="C296" s="101"/>
      <c r="D296" s="101"/>
      <c r="E296" s="101"/>
      <c r="F296" s="101"/>
      <c r="G296" s="19" t="s">
        <v>1171</v>
      </c>
      <c r="H296" s="19" t="s">
        <v>3583</v>
      </c>
      <c r="I296" s="10" t="s">
        <v>1274</v>
      </c>
      <c r="J296" s="2"/>
      <c r="K296" s="86" t="s">
        <v>2833</v>
      </c>
      <c r="L296" s="79"/>
    </row>
    <row r="297" spans="2:12" ht="16.5" hidden="1" x14ac:dyDescent="0.3">
      <c r="B297" s="68" t="s">
        <v>3577</v>
      </c>
      <c r="C297" s="101"/>
      <c r="D297" s="101"/>
      <c r="E297" s="101"/>
      <c r="F297" s="101"/>
      <c r="G297" s="19" t="s">
        <v>3588</v>
      </c>
      <c r="H297" s="19" t="s">
        <v>3574</v>
      </c>
      <c r="I297" s="10" t="s">
        <v>1274</v>
      </c>
      <c r="J297" s="2"/>
      <c r="K297" s="86" t="s">
        <v>2833</v>
      </c>
      <c r="L297" s="79"/>
    </row>
    <row r="298" spans="2:12" ht="16.5" hidden="1" x14ac:dyDescent="0.3">
      <c r="B298" s="68" t="s">
        <v>3585</v>
      </c>
      <c r="C298" s="101"/>
      <c r="D298" s="101"/>
      <c r="E298" s="101"/>
      <c r="F298" s="101"/>
      <c r="G298" s="102" t="s">
        <v>3592</v>
      </c>
      <c r="H298" s="19" t="s">
        <v>3586</v>
      </c>
      <c r="I298" s="10"/>
      <c r="J298" s="2"/>
      <c r="K298" s="86" t="s">
        <v>2833</v>
      </c>
      <c r="L298" s="79"/>
    </row>
    <row r="299" spans="2:12" ht="16.5" hidden="1" x14ac:dyDescent="0.3">
      <c r="B299" s="68" t="s">
        <v>3591</v>
      </c>
      <c r="C299" s="101"/>
      <c r="D299" s="101"/>
      <c r="E299" s="101"/>
      <c r="F299" s="101"/>
      <c r="G299" s="102"/>
      <c r="H299" s="19" t="s">
        <v>3595</v>
      </c>
      <c r="I299" s="10" t="s">
        <v>1274</v>
      </c>
      <c r="J299" s="2"/>
      <c r="K299" s="86" t="s">
        <v>2833</v>
      </c>
      <c r="L299" s="79"/>
    </row>
    <row r="300" spans="2:12" ht="16.5" hidden="1" x14ac:dyDescent="0.3">
      <c r="B300" s="68" t="s">
        <v>3581</v>
      </c>
      <c r="C300" s="101"/>
      <c r="D300" s="101"/>
      <c r="E300" s="101"/>
      <c r="F300" s="101"/>
      <c r="G300" s="19" t="s">
        <v>1236</v>
      </c>
      <c r="H300" s="19" t="s">
        <v>3511</v>
      </c>
      <c r="I300" s="10" t="s">
        <v>2875</v>
      </c>
      <c r="J300" s="2"/>
      <c r="K300" s="86" t="s">
        <v>2833</v>
      </c>
      <c r="L300" s="79"/>
    </row>
    <row r="301" spans="2:12" ht="24" hidden="1" x14ac:dyDescent="0.3">
      <c r="B301" s="68" t="s">
        <v>3587</v>
      </c>
      <c r="C301" s="101"/>
      <c r="D301" s="101"/>
      <c r="E301" s="101"/>
      <c r="F301" s="101"/>
      <c r="G301" s="19" t="s">
        <v>3597</v>
      </c>
      <c r="H301" s="19" t="s">
        <v>3542</v>
      </c>
      <c r="I301" s="10" t="s">
        <v>1274</v>
      </c>
      <c r="J301" s="2"/>
      <c r="K301" s="86" t="s">
        <v>2833</v>
      </c>
      <c r="L301" s="79"/>
    </row>
    <row r="302" spans="2:12" ht="16.5" hidden="1" x14ac:dyDescent="0.3">
      <c r="B302" s="68" t="s">
        <v>3594</v>
      </c>
      <c r="C302" s="101"/>
      <c r="D302" s="101"/>
      <c r="E302" s="101"/>
      <c r="F302" s="101"/>
      <c r="G302" s="19" t="s">
        <v>3602</v>
      </c>
      <c r="H302" s="19" t="s">
        <v>3590</v>
      </c>
      <c r="I302" s="10" t="s">
        <v>2875</v>
      </c>
      <c r="J302" s="2"/>
      <c r="K302" s="86" t="s">
        <v>2833</v>
      </c>
      <c r="L302" s="79"/>
    </row>
    <row r="303" spans="2:12" ht="16.5" hidden="1" x14ac:dyDescent="0.3">
      <c r="B303" s="68" t="s">
        <v>3601</v>
      </c>
      <c r="C303" s="101"/>
      <c r="D303" s="101"/>
      <c r="E303" s="101"/>
      <c r="F303" s="101"/>
      <c r="G303" s="19" t="s">
        <v>3604</v>
      </c>
      <c r="H303" s="19" t="s">
        <v>3596</v>
      </c>
      <c r="I303" s="10" t="s">
        <v>2875</v>
      </c>
      <c r="J303" s="2"/>
      <c r="K303" s="86" t="s">
        <v>2833</v>
      </c>
      <c r="L303" s="79"/>
    </row>
    <row r="304" spans="2:12" ht="16.5" hidden="1" x14ac:dyDescent="0.3">
      <c r="B304" s="68" t="s">
        <v>3600</v>
      </c>
      <c r="C304" s="101"/>
      <c r="D304" s="101"/>
      <c r="E304" s="105" t="s">
        <v>3607</v>
      </c>
      <c r="F304" s="105" t="s">
        <v>1304</v>
      </c>
      <c r="G304" s="13" t="s">
        <v>1244</v>
      </c>
      <c r="H304" s="13" t="s">
        <v>3571</v>
      </c>
      <c r="I304" s="10" t="s">
        <v>1274</v>
      </c>
      <c r="J304" s="2"/>
      <c r="K304" s="86" t="s">
        <v>2833</v>
      </c>
      <c r="L304" s="106" t="s">
        <v>3603</v>
      </c>
    </row>
    <row r="305" spans="2:12" ht="16.5" hidden="1" x14ac:dyDescent="0.3">
      <c r="B305" s="68" t="s">
        <v>3593</v>
      </c>
      <c r="C305" s="101"/>
      <c r="D305" s="101"/>
      <c r="E305" s="105"/>
      <c r="F305" s="105"/>
      <c r="G305" s="107" t="s">
        <v>3599</v>
      </c>
      <c r="H305" s="13" t="s">
        <v>3613</v>
      </c>
      <c r="I305" s="10" t="s">
        <v>1274</v>
      </c>
      <c r="J305" s="2"/>
      <c r="K305" s="86" t="s">
        <v>2833</v>
      </c>
      <c r="L305" s="106"/>
    </row>
    <row r="306" spans="2:12" ht="16.5" hidden="1" x14ac:dyDescent="0.3">
      <c r="B306" s="68" t="s">
        <v>3606</v>
      </c>
      <c r="C306" s="101"/>
      <c r="D306" s="101"/>
      <c r="E306" s="105"/>
      <c r="F306" s="105"/>
      <c r="G306" s="107"/>
      <c r="H306" s="13" t="s">
        <v>3615</v>
      </c>
      <c r="I306" s="10" t="s">
        <v>2875</v>
      </c>
      <c r="J306" s="2"/>
      <c r="K306" s="86" t="s">
        <v>2833</v>
      </c>
      <c r="L306" s="106"/>
    </row>
    <row r="307" spans="2:12" ht="16.5" hidden="1" x14ac:dyDescent="0.3">
      <c r="B307" s="68" t="s">
        <v>3605</v>
      </c>
      <c r="C307" s="101"/>
      <c r="D307" s="101"/>
      <c r="E307" s="105"/>
      <c r="F307" s="105"/>
      <c r="G307" s="13" t="s">
        <v>3617</v>
      </c>
      <c r="H307" s="13" t="s">
        <v>3610</v>
      </c>
      <c r="I307" s="10" t="s">
        <v>2875</v>
      </c>
      <c r="J307" s="2"/>
      <c r="K307" s="86" t="s">
        <v>2833</v>
      </c>
      <c r="L307" s="106"/>
    </row>
    <row r="308" spans="2:12" ht="16.5" hidden="1" x14ac:dyDescent="0.3">
      <c r="B308" s="68" t="s">
        <v>3616</v>
      </c>
      <c r="C308" s="101"/>
      <c r="D308" s="101"/>
      <c r="E308" s="105"/>
      <c r="F308" s="105"/>
      <c r="G308" s="13" t="s">
        <v>3619</v>
      </c>
      <c r="H308" s="13" t="s">
        <v>3609</v>
      </c>
      <c r="I308" s="10" t="s">
        <v>2875</v>
      </c>
      <c r="J308" s="2"/>
      <c r="K308" s="86" t="s">
        <v>2833</v>
      </c>
      <c r="L308" s="106"/>
    </row>
    <row r="309" spans="2:12" ht="24" hidden="1" x14ac:dyDescent="0.3">
      <c r="B309" s="68" t="s">
        <v>3618</v>
      </c>
      <c r="C309" s="101"/>
      <c r="D309" s="101"/>
      <c r="E309" s="105"/>
      <c r="F309" s="105"/>
      <c r="G309" s="13" t="s">
        <v>3614</v>
      </c>
      <c r="H309" s="13" t="s">
        <v>3608</v>
      </c>
      <c r="I309" s="10" t="s">
        <v>2875</v>
      </c>
      <c r="J309" s="2"/>
      <c r="K309" s="86" t="s">
        <v>2833</v>
      </c>
      <c r="L309" s="106"/>
    </row>
    <row r="310" spans="2:12" ht="16.5" hidden="1" x14ac:dyDescent="0.3">
      <c r="B310" s="68" t="s">
        <v>3620</v>
      </c>
      <c r="C310" s="101"/>
      <c r="D310" s="101"/>
      <c r="E310" s="105"/>
      <c r="F310" s="105" t="s">
        <v>1263</v>
      </c>
      <c r="G310" s="13" t="s">
        <v>3622</v>
      </c>
      <c r="H310" s="13" t="s">
        <v>3493</v>
      </c>
      <c r="I310" s="10" t="s">
        <v>2875</v>
      </c>
      <c r="J310" s="2"/>
      <c r="K310" s="86" t="s">
        <v>2833</v>
      </c>
      <c r="L310" s="106"/>
    </row>
    <row r="311" spans="2:12" ht="16.5" hidden="1" x14ac:dyDescent="0.3">
      <c r="B311" s="68" t="s">
        <v>3612</v>
      </c>
      <c r="C311" s="101"/>
      <c r="D311" s="101"/>
      <c r="E311" s="105"/>
      <c r="F311" s="105"/>
      <c r="G311" s="13" t="s">
        <v>3624</v>
      </c>
      <c r="H311" s="13" t="s">
        <v>3589</v>
      </c>
      <c r="I311" s="10"/>
      <c r="J311" s="2"/>
      <c r="K311" s="86" t="s">
        <v>2833</v>
      </c>
      <c r="L311" s="106"/>
    </row>
    <row r="312" spans="2:12" ht="16.5" hidden="1" x14ac:dyDescent="0.3">
      <c r="B312" s="68" t="s">
        <v>3623</v>
      </c>
      <c r="C312" s="101"/>
      <c r="D312" s="101"/>
      <c r="E312" s="105"/>
      <c r="F312" s="105"/>
      <c r="G312" s="13" t="s">
        <v>3504</v>
      </c>
      <c r="H312" s="13" t="s">
        <v>3611</v>
      </c>
      <c r="I312" s="10"/>
      <c r="J312" s="2"/>
      <c r="K312" s="86" t="s">
        <v>2833</v>
      </c>
      <c r="L312" s="106"/>
    </row>
    <row r="313" spans="2:12" ht="16.5" hidden="1" x14ac:dyDescent="0.3">
      <c r="B313" s="68" t="s">
        <v>3621</v>
      </c>
      <c r="C313" s="101"/>
      <c r="D313" s="101"/>
      <c r="E313" s="105"/>
      <c r="F313" s="105"/>
      <c r="G313" s="13" t="s">
        <v>3509</v>
      </c>
      <c r="H313" s="13" t="s">
        <v>3627</v>
      </c>
      <c r="I313" s="10" t="s">
        <v>2875</v>
      </c>
      <c r="J313" s="2"/>
      <c r="K313" s="86" t="s">
        <v>2833</v>
      </c>
      <c r="L313" s="106"/>
    </row>
    <row r="314" spans="2:12" ht="16.5" hidden="1" x14ac:dyDescent="0.3">
      <c r="B314" s="68" t="s">
        <v>3582</v>
      </c>
      <c r="C314" s="101"/>
      <c r="D314" s="101"/>
      <c r="E314" s="105"/>
      <c r="F314" s="105"/>
      <c r="G314" s="107" t="s">
        <v>1263</v>
      </c>
      <c r="H314" s="13" t="s">
        <v>3632</v>
      </c>
      <c r="I314" s="10" t="s">
        <v>1274</v>
      </c>
      <c r="J314" s="2"/>
      <c r="K314" s="86" t="s">
        <v>2833</v>
      </c>
      <c r="L314" s="106"/>
    </row>
    <row r="315" spans="2:12" ht="24" hidden="1" x14ac:dyDescent="0.3">
      <c r="B315" s="68" t="s">
        <v>3625</v>
      </c>
      <c r="C315" s="101"/>
      <c r="D315" s="101"/>
      <c r="E315" s="105"/>
      <c r="F315" s="105"/>
      <c r="G315" s="107"/>
      <c r="H315" s="13" t="s">
        <v>3635</v>
      </c>
      <c r="I315" s="10" t="s">
        <v>2875</v>
      </c>
      <c r="J315" s="2"/>
      <c r="K315" s="86" t="s">
        <v>2833</v>
      </c>
      <c r="L315" s="106"/>
    </row>
    <row r="316" spans="2:12" ht="16.5" hidden="1" x14ac:dyDescent="0.3">
      <c r="B316" s="68" t="s">
        <v>3628</v>
      </c>
      <c r="C316" s="101"/>
      <c r="D316" s="101"/>
      <c r="E316" s="105"/>
      <c r="F316" s="105"/>
      <c r="G316" s="107"/>
      <c r="H316" s="13" t="s">
        <v>3500</v>
      </c>
      <c r="I316" s="10" t="s">
        <v>2875</v>
      </c>
      <c r="J316" s="2"/>
      <c r="K316" s="86" t="s">
        <v>2833</v>
      </c>
      <c r="L316" s="106"/>
    </row>
    <row r="317" spans="2:12" ht="16.5" hidden="1" x14ac:dyDescent="0.3">
      <c r="B317" s="68" t="s">
        <v>3633</v>
      </c>
      <c r="C317" s="101"/>
      <c r="D317" s="101"/>
      <c r="E317" s="105"/>
      <c r="F317" s="105"/>
      <c r="G317" s="107"/>
      <c r="H317" s="13" t="s">
        <v>3637</v>
      </c>
      <c r="I317" s="10" t="s">
        <v>2875</v>
      </c>
      <c r="J317" s="2"/>
      <c r="K317" s="86" t="s">
        <v>2833</v>
      </c>
      <c r="L317" s="106"/>
    </row>
    <row r="318" spans="2:12" ht="16.5" hidden="1" x14ac:dyDescent="0.3">
      <c r="B318" s="68" t="s">
        <v>3634</v>
      </c>
      <c r="C318" s="101"/>
      <c r="D318" s="101"/>
      <c r="E318" s="105"/>
      <c r="F318" s="105"/>
      <c r="G318" s="107"/>
      <c r="H318" s="13" t="s">
        <v>3639</v>
      </c>
      <c r="I318" s="10" t="s">
        <v>2875</v>
      </c>
      <c r="J318" s="2"/>
      <c r="K318" s="86" t="s">
        <v>2833</v>
      </c>
      <c r="L318" s="106"/>
    </row>
    <row r="319" spans="2:12" ht="16.5" hidden="1" x14ac:dyDescent="0.3">
      <c r="B319" s="68" t="s">
        <v>3630</v>
      </c>
      <c r="C319" s="101"/>
      <c r="D319" s="101"/>
      <c r="E319" s="105"/>
      <c r="F319" s="105"/>
      <c r="G319" s="107"/>
      <c r="H319" s="13" t="s">
        <v>3641</v>
      </c>
      <c r="I319" s="10" t="s">
        <v>2875</v>
      </c>
      <c r="J319" s="2"/>
      <c r="K319" s="86" t="s">
        <v>2833</v>
      </c>
      <c r="L319" s="106"/>
    </row>
    <row r="320" spans="2:12" ht="16.5" hidden="1" x14ac:dyDescent="0.3">
      <c r="B320" s="68" t="s">
        <v>3636</v>
      </c>
      <c r="C320" s="101"/>
      <c r="D320" s="101"/>
      <c r="E320" s="105"/>
      <c r="F320" s="105"/>
      <c r="G320" s="107"/>
      <c r="H320" s="13" t="s">
        <v>3523</v>
      </c>
      <c r="I320" s="10" t="s">
        <v>2875</v>
      </c>
      <c r="J320" s="2"/>
      <c r="K320" s="86" t="s">
        <v>2833</v>
      </c>
      <c r="L320" s="106"/>
    </row>
    <row r="321" spans="2:12" ht="16.5" hidden="1" x14ac:dyDescent="0.3">
      <c r="B321" s="68" t="s">
        <v>3638</v>
      </c>
      <c r="C321" s="101"/>
      <c r="D321" s="101"/>
      <c r="E321" s="105"/>
      <c r="F321" s="105"/>
      <c r="G321" s="13" t="s">
        <v>3521</v>
      </c>
      <c r="H321" s="13" t="s">
        <v>3643</v>
      </c>
      <c r="I321" s="10" t="s">
        <v>2875</v>
      </c>
      <c r="J321" s="2"/>
      <c r="K321" s="86" t="s">
        <v>2833</v>
      </c>
      <c r="L321" s="106"/>
    </row>
    <row r="322" spans="2:12" ht="16.5" hidden="1" x14ac:dyDescent="0.3">
      <c r="B322" s="68" t="s">
        <v>3640</v>
      </c>
      <c r="C322" s="101"/>
      <c r="D322" s="101"/>
      <c r="E322" s="105"/>
      <c r="F322" s="105"/>
      <c r="G322" s="13" t="s">
        <v>3614</v>
      </c>
      <c r="H322" s="13" t="s">
        <v>3629</v>
      </c>
      <c r="I322" s="10" t="s">
        <v>2875</v>
      </c>
      <c r="J322" s="2"/>
      <c r="K322" s="86" t="s">
        <v>2833</v>
      </c>
      <c r="L322" s="106"/>
    </row>
    <row r="323" spans="2:12" ht="16.5" hidden="1" x14ac:dyDescent="0.3">
      <c r="B323" s="68" t="s">
        <v>3642</v>
      </c>
      <c r="C323" s="101"/>
      <c r="D323" s="101"/>
      <c r="E323" s="105"/>
      <c r="F323" s="105"/>
      <c r="G323" s="13" t="s">
        <v>3528</v>
      </c>
      <c r="H323" s="13" t="s">
        <v>3529</v>
      </c>
      <c r="I323" s="10" t="s">
        <v>2875</v>
      </c>
      <c r="J323" s="2"/>
      <c r="K323" s="86" t="s">
        <v>2833</v>
      </c>
      <c r="L323" s="106"/>
    </row>
    <row r="324" spans="2:12" ht="16.5" hidden="1" x14ac:dyDescent="0.3">
      <c r="B324" s="68" t="s">
        <v>3626</v>
      </c>
      <c r="C324" s="101"/>
      <c r="D324" s="101"/>
      <c r="E324" s="105"/>
      <c r="F324" s="105"/>
      <c r="G324" s="13" t="s">
        <v>3531</v>
      </c>
      <c r="H324" s="13" t="s">
        <v>3524</v>
      </c>
      <c r="I324" s="10"/>
      <c r="J324" s="2"/>
      <c r="K324" s="86" t="s">
        <v>2833</v>
      </c>
      <c r="L324" s="106"/>
    </row>
    <row r="325" spans="2:12" ht="16.5" hidden="1" x14ac:dyDescent="0.3">
      <c r="B325" s="68" t="s">
        <v>3647</v>
      </c>
      <c r="C325" s="101"/>
      <c r="D325" s="101"/>
      <c r="E325" s="105"/>
      <c r="F325" s="105"/>
      <c r="G325" s="107" t="s">
        <v>1178</v>
      </c>
      <c r="H325" s="13" t="s">
        <v>3652</v>
      </c>
      <c r="I325" s="10" t="s">
        <v>2875</v>
      </c>
      <c r="J325" s="2"/>
      <c r="K325" s="86" t="s">
        <v>2833</v>
      </c>
      <c r="L325" s="106"/>
    </row>
    <row r="326" spans="2:12" ht="16.5" x14ac:dyDescent="0.3">
      <c r="B326" s="68" t="s">
        <v>3648</v>
      </c>
      <c r="C326" s="101"/>
      <c r="D326" s="101"/>
      <c r="E326" s="105"/>
      <c r="F326" s="105"/>
      <c r="G326" s="107"/>
      <c r="H326" s="13" t="s">
        <v>3543</v>
      </c>
      <c r="I326" s="10" t="s">
        <v>1264</v>
      </c>
      <c r="J326" s="2"/>
      <c r="K326" s="86" t="s">
        <v>2833</v>
      </c>
      <c r="L326" s="106"/>
    </row>
    <row r="327" spans="2:12" ht="24" hidden="1" x14ac:dyDescent="0.3">
      <c r="B327" s="68" t="s">
        <v>3649</v>
      </c>
      <c r="C327" s="101"/>
      <c r="D327" s="101"/>
      <c r="E327" s="105"/>
      <c r="F327" s="105"/>
      <c r="G327" s="107"/>
      <c r="H327" s="13" t="s">
        <v>3657</v>
      </c>
      <c r="I327" s="10" t="s">
        <v>2875</v>
      </c>
      <c r="J327" s="2"/>
      <c r="K327" s="86" t="s">
        <v>2833</v>
      </c>
      <c r="L327" s="106"/>
    </row>
    <row r="328" spans="2:12" ht="24" hidden="1" x14ac:dyDescent="0.3">
      <c r="B328" s="68" t="s">
        <v>3651</v>
      </c>
      <c r="C328" s="101"/>
      <c r="D328" s="101"/>
      <c r="E328" s="105"/>
      <c r="F328" s="105"/>
      <c r="G328" s="107"/>
      <c r="H328" s="13" t="s">
        <v>3658</v>
      </c>
      <c r="I328" s="10" t="s">
        <v>2875</v>
      </c>
      <c r="J328" s="2"/>
      <c r="K328" s="86" t="s">
        <v>2833</v>
      </c>
      <c r="L328" s="106"/>
    </row>
    <row r="329" spans="2:12" ht="16.5" hidden="1" x14ac:dyDescent="0.3">
      <c r="B329" s="68" t="s">
        <v>3631</v>
      </c>
      <c r="C329" s="101"/>
      <c r="D329" s="101"/>
      <c r="E329" s="105"/>
      <c r="F329" s="105" t="s">
        <v>3546</v>
      </c>
      <c r="G329" s="107" t="s">
        <v>1284</v>
      </c>
      <c r="H329" s="13" t="s">
        <v>3538</v>
      </c>
      <c r="I329" s="10" t="s">
        <v>2875</v>
      </c>
      <c r="J329" s="2"/>
      <c r="K329" s="86" t="s">
        <v>2833</v>
      </c>
      <c r="L329" s="106"/>
    </row>
    <row r="330" spans="2:12" ht="16.5" hidden="1" x14ac:dyDescent="0.3">
      <c r="B330" s="68" t="s">
        <v>3656</v>
      </c>
      <c r="C330" s="101"/>
      <c r="D330" s="101"/>
      <c r="E330" s="105"/>
      <c r="F330" s="105"/>
      <c r="G330" s="107"/>
      <c r="H330" s="13" t="s">
        <v>3662</v>
      </c>
      <c r="I330" s="10"/>
      <c r="J330" s="2"/>
      <c r="K330" s="86" t="s">
        <v>2833</v>
      </c>
      <c r="L330" s="106"/>
    </row>
    <row r="331" spans="2:12" ht="16.5" hidden="1" x14ac:dyDescent="0.3">
      <c r="B331" s="68" t="s">
        <v>3659</v>
      </c>
      <c r="C331" s="101"/>
      <c r="D331" s="101"/>
      <c r="E331" s="105"/>
      <c r="F331" s="105"/>
      <c r="G331" s="107"/>
      <c r="H331" s="13" t="s">
        <v>3539</v>
      </c>
      <c r="I331" s="10"/>
      <c r="J331" s="2"/>
      <c r="K331" s="86" t="s">
        <v>2833</v>
      </c>
      <c r="L331" s="106"/>
    </row>
    <row r="332" spans="2:12" ht="16.5" hidden="1" x14ac:dyDescent="0.3">
      <c r="B332" s="68" t="s">
        <v>3660</v>
      </c>
      <c r="C332" s="101"/>
      <c r="D332" s="101"/>
      <c r="E332" s="105"/>
      <c r="F332" s="105"/>
      <c r="G332" s="13" t="s">
        <v>3653</v>
      </c>
      <c r="H332" s="13" t="s">
        <v>3598</v>
      </c>
      <c r="I332" s="10"/>
      <c r="J332" s="2"/>
      <c r="K332" s="86" t="s">
        <v>2833</v>
      </c>
      <c r="L332" s="106"/>
    </row>
    <row r="333" spans="2:12" ht="16.5" hidden="1" x14ac:dyDescent="0.3">
      <c r="B333" s="68" t="s">
        <v>3664</v>
      </c>
      <c r="C333" s="101"/>
      <c r="D333" s="101"/>
      <c r="E333" s="105"/>
      <c r="F333" s="105"/>
      <c r="G333" s="13" t="s">
        <v>3563</v>
      </c>
      <c r="H333" s="13" t="s">
        <v>3555</v>
      </c>
      <c r="I333" s="10"/>
      <c r="J333" s="2"/>
      <c r="K333" s="86" t="s">
        <v>2833</v>
      </c>
      <c r="L333" s="106"/>
    </row>
    <row r="334" spans="2:12" ht="16.5" hidden="1" x14ac:dyDescent="0.3">
      <c r="B334" s="68" t="s">
        <v>3665</v>
      </c>
      <c r="C334" s="101"/>
      <c r="D334" s="101"/>
      <c r="E334" s="105"/>
      <c r="F334" s="105"/>
      <c r="G334" s="13" t="s">
        <v>3566</v>
      </c>
      <c r="H334" s="13" t="s">
        <v>3655</v>
      </c>
      <c r="I334" s="10"/>
      <c r="J334" s="2"/>
      <c r="K334" s="86" t="s">
        <v>2833</v>
      </c>
      <c r="L334" s="106"/>
    </row>
    <row r="335" spans="2:12" ht="16.5" hidden="1" x14ac:dyDescent="0.3">
      <c r="B335" s="68" t="s">
        <v>3667</v>
      </c>
      <c r="C335" s="101"/>
      <c r="D335" s="101"/>
      <c r="E335" s="105"/>
      <c r="F335" s="105"/>
      <c r="G335" s="13" t="s">
        <v>3567</v>
      </c>
      <c r="H335" s="13" t="s">
        <v>3644</v>
      </c>
      <c r="I335" s="10"/>
      <c r="J335" s="2"/>
      <c r="K335" s="86" t="s">
        <v>2833</v>
      </c>
      <c r="L335" s="106"/>
    </row>
    <row r="336" spans="2:12" ht="16.5" hidden="1" x14ac:dyDescent="0.3">
      <c r="B336" s="68" t="s">
        <v>3663</v>
      </c>
      <c r="C336" s="101"/>
      <c r="D336" s="101"/>
      <c r="E336" s="105"/>
      <c r="F336" s="105"/>
      <c r="G336" s="107" t="s">
        <v>3569</v>
      </c>
      <c r="H336" s="13" t="s">
        <v>3572</v>
      </c>
      <c r="I336" s="10"/>
      <c r="J336" s="2"/>
      <c r="K336" s="86" t="s">
        <v>2833</v>
      </c>
      <c r="L336" s="106"/>
    </row>
    <row r="337" spans="2:12" ht="16.5" hidden="1" x14ac:dyDescent="0.3">
      <c r="B337" s="68" t="s">
        <v>3669</v>
      </c>
      <c r="C337" s="101"/>
      <c r="D337" s="101"/>
      <c r="E337" s="105"/>
      <c r="F337" s="105"/>
      <c r="G337" s="107"/>
      <c r="H337" s="13" t="s">
        <v>3548</v>
      </c>
      <c r="I337" s="10"/>
      <c r="J337" s="2"/>
      <c r="K337" s="86" t="s">
        <v>2833</v>
      </c>
      <c r="L337" s="106"/>
    </row>
    <row r="338" spans="2:12" ht="16.5" hidden="1" x14ac:dyDescent="0.3">
      <c r="B338" s="68" t="s">
        <v>3668</v>
      </c>
      <c r="C338" s="101"/>
      <c r="D338" s="101"/>
      <c r="E338" s="105"/>
      <c r="F338" s="105"/>
      <c r="G338" s="107"/>
      <c r="H338" s="13" t="s">
        <v>3564</v>
      </c>
      <c r="I338" s="10"/>
      <c r="J338" s="2"/>
      <c r="K338" s="86" t="s">
        <v>2833</v>
      </c>
      <c r="L338" s="106"/>
    </row>
    <row r="339" spans="2:12" ht="16.5" hidden="1" x14ac:dyDescent="0.3">
      <c r="B339" s="68" t="s">
        <v>3670</v>
      </c>
      <c r="C339" s="101"/>
      <c r="D339" s="101"/>
      <c r="E339" s="105"/>
      <c r="F339" s="105"/>
      <c r="G339" s="13" t="s">
        <v>1276</v>
      </c>
      <c r="H339" s="13" t="s">
        <v>3654</v>
      </c>
      <c r="I339" s="10"/>
      <c r="J339" s="2"/>
      <c r="K339" s="86" t="s">
        <v>2833</v>
      </c>
      <c r="L339" s="106"/>
    </row>
    <row r="340" spans="2:12" ht="16.5" hidden="1" x14ac:dyDescent="0.3">
      <c r="B340" s="68" t="s">
        <v>3672</v>
      </c>
      <c r="C340" s="101"/>
      <c r="D340" s="101"/>
      <c r="E340" s="105"/>
      <c r="F340" s="105"/>
      <c r="G340" s="13" t="s">
        <v>1181</v>
      </c>
      <c r="H340" s="13" t="s">
        <v>3675</v>
      </c>
      <c r="I340" s="10"/>
      <c r="J340" s="2"/>
      <c r="K340" s="86" t="s">
        <v>2833</v>
      </c>
      <c r="L340" s="106"/>
    </row>
    <row r="341" spans="2:12" ht="16.5" hidden="1" x14ac:dyDescent="0.3">
      <c r="B341" s="68" t="s">
        <v>3671</v>
      </c>
      <c r="C341" s="101"/>
      <c r="D341" s="101"/>
      <c r="E341" s="105"/>
      <c r="F341" s="105" t="s">
        <v>1171</v>
      </c>
      <c r="G341" s="13" t="s">
        <v>3579</v>
      </c>
      <c r="H341" s="13" t="s">
        <v>3677</v>
      </c>
      <c r="I341" s="10" t="s">
        <v>2875</v>
      </c>
      <c r="J341" s="2"/>
      <c r="K341" s="86" t="s">
        <v>2833</v>
      </c>
      <c r="L341" s="106"/>
    </row>
    <row r="342" spans="2:12" ht="16.5" hidden="1" x14ac:dyDescent="0.3">
      <c r="B342" s="68" t="s">
        <v>3673</v>
      </c>
      <c r="C342" s="101"/>
      <c r="D342" s="101"/>
      <c r="E342" s="105"/>
      <c r="F342" s="105"/>
      <c r="G342" s="13" t="s">
        <v>1196</v>
      </c>
      <c r="H342" s="13" t="s">
        <v>3681</v>
      </c>
      <c r="I342" s="10" t="s">
        <v>2875</v>
      </c>
      <c r="J342" s="2"/>
      <c r="K342" s="86" t="s">
        <v>2833</v>
      </c>
      <c r="L342" s="106"/>
    </row>
    <row r="343" spans="2:12" ht="16.5" hidden="1" x14ac:dyDescent="0.3">
      <c r="B343" s="68" t="s">
        <v>3674</v>
      </c>
      <c r="C343" s="101"/>
      <c r="D343" s="101"/>
      <c r="E343" s="105"/>
      <c r="F343" s="105"/>
      <c r="G343" s="13" t="s">
        <v>3678</v>
      </c>
      <c r="H343" s="13" t="s">
        <v>3684</v>
      </c>
      <c r="I343" s="10" t="s">
        <v>1274</v>
      </c>
      <c r="J343" s="2"/>
      <c r="K343" s="86" t="s">
        <v>2833</v>
      </c>
      <c r="L343" s="106"/>
    </row>
    <row r="344" spans="2:12" ht="16.5" hidden="1" x14ac:dyDescent="0.3">
      <c r="B344" s="68" t="s">
        <v>3682</v>
      </c>
      <c r="C344" s="101"/>
      <c r="D344" s="101"/>
      <c r="E344" s="105"/>
      <c r="F344" s="105"/>
      <c r="G344" s="13" t="s">
        <v>3683</v>
      </c>
      <c r="H344" s="13" t="s">
        <v>3679</v>
      </c>
      <c r="I344" s="10" t="s">
        <v>2875</v>
      </c>
      <c r="J344" s="2"/>
      <c r="K344" s="86" t="s">
        <v>2833</v>
      </c>
      <c r="L344" s="106"/>
    </row>
    <row r="345" spans="2:12" ht="16.5" hidden="1" x14ac:dyDescent="0.3">
      <c r="B345" s="68" t="s">
        <v>3685</v>
      </c>
      <c r="C345" s="101"/>
      <c r="D345" s="101"/>
      <c r="E345" s="105"/>
      <c r="F345" s="105"/>
      <c r="G345" s="13" t="s">
        <v>1273</v>
      </c>
      <c r="H345" s="13" t="s">
        <v>3645</v>
      </c>
      <c r="I345" s="10" t="s">
        <v>1274</v>
      </c>
      <c r="J345" s="2"/>
      <c r="K345" s="86" t="s">
        <v>2833</v>
      </c>
      <c r="L345" s="106"/>
    </row>
    <row r="346" spans="2:12" ht="16.5" hidden="1" x14ac:dyDescent="0.3">
      <c r="B346" s="68" t="s">
        <v>3676</v>
      </c>
      <c r="C346" s="101"/>
      <c r="D346" s="101"/>
      <c r="E346" s="105"/>
      <c r="F346" s="105"/>
      <c r="G346" s="13" t="s">
        <v>1236</v>
      </c>
      <c r="H346" s="13" t="s">
        <v>3687</v>
      </c>
      <c r="I346" s="10" t="s">
        <v>2875</v>
      </c>
      <c r="J346" s="2"/>
      <c r="K346" s="86" t="s">
        <v>2833</v>
      </c>
      <c r="L346" s="106"/>
    </row>
    <row r="347" spans="2:12" ht="16.5" hidden="1" x14ac:dyDescent="0.3">
      <c r="B347" s="68" t="s">
        <v>3686</v>
      </c>
      <c r="C347" s="101"/>
      <c r="D347" s="101"/>
      <c r="E347" s="105"/>
      <c r="F347" s="105"/>
      <c r="G347" s="107" t="s">
        <v>3597</v>
      </c>
      <c r="H347" s="13" t="s">
        <v>3691</v>
      </c>
      <c r="I347" s="10" t="s">
        <v>1274</v>
      </c>
      <c r="J347" s="2"/>
      <c r="K347" s="86" t="s">
        <v>2833</v>
      </c>
      <c r="L347" s="106"/>
    </row>
    <row r="348" spans="2:12" ht="16.5" hidden="1" x14ac:dyDescent="0.3">
      <c r="B348" s="68" t="s">
        <v>3689</v>
      </c>
      <c r="C348" s="101"/>
      <c r="D348" s="101"/>
      <c r="E348" s="105"/>
      <c r="F348" s="105"/>
      <c r="G348" s="107"/>
      <c r="H348" s="13" t="s">
        <v>3666</v>
      </c>
      <c r="I348" s="10" t="s">
        <v>2875</v>
      </c>
      <c r="J348" s="2"/>
      <c r="K348" s="86" t="s">
        <v>2833</v>
      </c>
      <c r="L348" s="106"/>
    </row>
    <row r="349" spans="2:12" ht="16.5" hidden="1" x14ac:dyDescent="0.3">
      <c r="B349" s="68" t="s">
        <v>3688</v>
      </c>
      <c r="C349" s="101"/>
      <c r="D349" s="101"/>
      <c r="E349" s="105"/>
      <c r="F349" s="105"/>
      <c r="G349" s="13" t="s">
        <v>3696</v>
      </c>
      <c r="H349" s="13" t="s">
        <v>3697</v>
      </c>
      <c r="I349" s="10" t="s">
        <v>2875</v>
      </c>
      <c r="J349" s="2"/>
      <c r="K349" s="86" t="s">
        <v>2833</v>
      </c>
      <c r="L349" s="106"/>
    </row>
    <row r="350" spans="2:12" ht="16.5" hidden="1" x14ac:dyDescent="0.3">
      <c r="B350" s="68" t="s">
        <v>3695</v>
      </c>
      <c r="C350" s="101"/>
      <c r="D350" s="101"/>
      <c r="E350" s="101" t="s">
        <v>3699</v>
      </c>
      <c r="F350" s="101" t="s">
        <v>1304</v>
      </c>
      <c r="G350" s="19" t="s">
        <v>1244</v>
      </c>
      <c r="H350" s="19" t="s">
        <v>3702</v>
      </c>
      <c r="I350" s="10" t="s">
        <v>1274</v>
      </c>
      <c r="J350" s="2"/>
      <c r="K350" s="86" t="s">
        <v>2833</v>
      </c>
      <c r="L350" s="79"/>
    </row>
    <row r="351" spans="2:12" ht="16.5" hidden="1" x14ac:dyDescent="0.3">
      <c r="B351" s="68" t="s">
        <v>3698</v>
      </c>
      <c r="C351" s="101"/>
      <c r="D351" s="101"/>
      <c r="E351" s="101"/>
      <c r="F351" s="101"/>
      <c r="G351" s="102" t="s">
        <v>3599</v>
      </c>
      <c r="H351" s="19" t="s">
        <v>3613</v>
      </c>
      <c r="I351" s="10" t="s">
        <v>1274</v>
      </c>
      <c r="J351" s="2"/>
      <c r="K351" s="86" t="s">
        <v>2833</v>
      </c>
      <c r="L351" s="79"/>
    </row>
    <row r="352" spans="2:12" ht="16.5" hidden="1" x14ac:dyDescent="0.3">
      <c r="B352" s="68" t="s">
        <v>3701</v>
      </c>
      <c r="C352" s="101"/>
      <c r="D352" s="101"/>
      <c r="E352" s="101"/>
      <c r="F352" s="101"/>
      <c r="G352" s="102"/>
      <c r="H352" s="19" t="s">
        <v>3615</v>
      </c>
      <c r="I352" s="10" t="s">
        <v>2875</v>
      </c>
      <c r="J352" s="2"/>
      <c r="K352" s="86" t="s">
        <v>2833</v>
      </c>
      <c r="L352" s="79"/>
    </row>
    <row r="353" spans="2:12" ht="16.5" hidden="1" x14ac:dyDescent="0.3">
      <c r="B353" s="68" t="s">
        <v>3690</v>
      </c>
      <c r="C353" s="101"/>
      <c r="D353" s="101"/>
      <c r="E353" s="101"/>
      <c r="F353" s="101"/>
      <c r="G353" s="102"/>
      <c r="H353" s="28" t="s">
        <v>3700</v>
      </c>
      <c r="I353" s="10" t="s">
        <v>2875</v>
      </c>
      <c r="J353" s="2"/>
      <c r="K353" s="86" t="s">
        <v>2833</v>
      </c>
      <c r="L353" s="79"/>
    </row>
    <row r="354" spans="2:12" ht="16.5" hidden="1" x14ac:dyDescent="0.3">
      <c r="B354" s="68" t="s">
        <v>3703</v>
      </c>
      <c r="C354" s="101"/>
      <c r="D354" s="101"/>
      <c r="E354" s="101"/>
      <c r="F354" s="101"/>
      <c r="G354" s="102" t="s">
        <v>3706</v>
      </c>
      <c r="H354" s="19" t="s">
        <v>3694</v>
      </c>
      <c r="I354" s="10" t="s">
        <v>2875</v>
      </c>
      <c r="J354" s="2"/>
      <c r="K354" s="86" t="s">
        <v>2833</v>
      </c>
      <c r="L354" s="79"/>
    </row>
    <row r="355" spans="2:12" ht="16.5" hidden="1" x14ac:dyDescent="0.3">
      <c r="B355" s="68" t="s">
        <v>3705</v>
      </c>
      <c r="C355" s="101"/>
      <c r="D355" s="101"/>
      <c r="E355" s="101"/>
      <c r="F355" s="101"/>
      <c r="G355" s="102"/>
      <c r="H355" s="19" t="s">
        <v>3711</v>
      </c>
      <c r="I355" s="10" t="s">
        <v>2875</v>
      </c>
      <c r="J355" s="2"/>
      <c r="K355" s="86" t="s">
        <v>2833</v>
      </c>
      <c r="L355" s="79"/>
    </row>
    <row r="356" spans="2:12" ht="16.5" hidden="1" x14ac:dyDescent="0.3">
      <c r="B356" s="68" t="s">
        <v>3692</v>
      </c>
      <c r="C356" s="101"/>
      <c r="D356" s="101"/>
      <c r="E356" s="101"/>
      <c r="F356" s="101"/>
      <c r="G356" s="102"/>
      <c r="H356" s="19" t="s">
        <v>3713</v>
      </c>
      <c r="I356" s="10" t="s">
        <v>2875</v>
      </c>
      <c r="J356" s="2"/>
      <c r="K356" s="86" t="s">
        <v>2833</v>
      </c>
      <c r="L356" s="79"/>
    </row>
    <row r="357" spans="2:12" ht="16.5" hidden="1" x14ac:dyDescent="0.3">
      <c r="B357" s="68" t="s">
        <v>3704</v>
      </c>
      <c r="C357" s="101"/>
      <c r="D357" s="101"/>
      <c r="E357" s="101"/>
      <c r="F357" s="101"/>
      <c r="G357" s="19" t="s">
        <v>3617</v>
      </c>
      <c r="H357" s="19" t="s">
        <v>3610</v>
      </c>
      <c r="I357" s="10" t="s">
        <v>2875</v>
      </c>
      <c r="J357" s="2"/>
      <c r="K357" s="86" t="s">
        <v>2833</v>
      </c>
      <c r="L357" s="79"/>
    </row>
    <row r="358" spans="2:12" ht="16.5" hidden="1" x14ac:dyDescent="0.3">
      <c r="B358" s="68" t="s">
        <v>3712</v>
      </c>
      <c r="C358" s="101"/>
      <c r="D358" s="101"/>
      <c r="E358" s="101"/>
      <c r="F358" s="101"/>
      <c r="G358" s="19" t="s">
        <v>3619</v>
      </c>
      <c r="H358" s="19" t="s">
        <v>3646</v>
      </c>
      <c r="I358" s="10" t="s">
        <v>2875</v>
      </c>
      <c r="J358" s="2"/>
      <c r="K358" s="86" t="s">
        <v>2833</v>
      </c>
      <c r="L358" s="79"/>
    </row>
    <row r="359" spans="2:12" ht="16.5" hidden="1" x14ac:dyDescent="0.3">
      <c r="B359" s="68" t="s">
        <v>3714</v>
      </c>
      <c r="C359" s="101"/>
      <c r="D359" s="101"/>
      <c r="E359" s="101"/>
      <c r="F359" s="101"/>
      <c r="G359" s="19" t="s">
        <v>3614</v>
      </c>
      <c r="H359" s="19" t="s">
        <v>3719</v>
      </c>
      <c r="I359" s="10" t="s">
        <v>2875</v>
      </c>
      <c r="J359" s="2"/>
      <c r="K359" s="86" t="s">
        <v>2833</v>
      </c>
      <c r="L359" s="79"/>
    </row>
    <row r="360" spans="2:12" ht="16.5" hidden="1" x14ac:dyDescent="0.3">
      <c r="B360" s="68" t="s">
        <v>3710</v>
      </c>
      <c r="C360" s="101"/>
      <c r="D360" s="101"/>
      <c r="E360" s="101"/>
      <c r="F360" s="101" t="s">
        <v>1263</v>
      </c>
      <c r="G360" s="19" t="s">
        <v>3718</v>
      </c>
      <c r="H360" s="19" t="s">
        <v>3722</v>
      </c>
      <c r="I360" s="10" t="s">
        <v>2875</v>
      </c>
      <c r="J360" s="2"/>
      <c r="K360" s="86" t="s">
        <v>2833</v>
      </c>
      <c r="L360" s="79"/>
    </row>
    <row r="361" spans="2:12" ht="16.5" hidden="1" x14ac:dyDescent="0.3">
      <c r="B361" s="68" t="s">
        <v>3720</v>
      </c>
      <c r="C361" s="101"/>
      <c r="D361" s="101"/>
      <c r="E361" s="101"/>
      <c r="F361" s="101"/>
      <c r="G361" s="19" t="s">
        <v>3622</v>
      </c>
      <c r="H361" s="19" t="s">
        <v>3493</v>
      </c>
      <c r="I361" s="10"/>
      <c r="J361" s="2"/>
      <c r="K361" s="86" t="s">
        <v>2833</v>
      </c>
      <c r="L361" s="79"/>
    </row>
    <row r="362" spans="2:12" ht="16.5" hidden="1" x14ac:dyDescent="0.3">
      <c r="B362" s="68" t="s">
        <v>3721</v>
      </c>
      <c r="C362" s="101"/>
      <c r="D362" s="101"/>
      <c r="E362" s="101"/>
      <c r="F362" s="101"/>
      <c r="G362" s="19" t="s">
        <v>3624</v>
      </c>
      <c r="H362" s="19" t="s">
        <v>3693</v>
      </c>
      <c r="I362" s="10"/>
      <c r="J362" s="2"/>
      <c r="K362" s="86" t="s">
        <v>2833</v>
      </c>
      <c r="L362" s="79"/>
    </row>
    <row r="363" spans="2:12" ht="16.5" hidden="1" x14ac:dyDescent="0.3">
      <c r="B363" s="68" t="s">
        <v>3715</v>
      </c>
      <c r="C363" s="101"/>
      <c r="D363" s="101"/>
      <c r="E363" s="101"/>
      <c r="F363" s="101"/>
      <c r="G363" s="19" t="s">
        <v>3504</v>
      </c>
      <c r="H363" s="19" t="s">
        <v>3611</v>
      </c>
      <c r="I363" s="10"/>
      <c r="J363" s="2"/>
      <c r="K363" s="86" t="s">
        <v>2833</v>
      </c>
      <c r="L363" s="79"/>
    </row>
    <row r="364" spans="2:12" ht="16.5" hidden="1" x14ac:dyDescent="0.3">
      <c r="B364" s="68" t="s">
        <v>3723</v>
      </c>
      <c r="C364" s="101"/>
      <c r="D364" s="101"/>
      <c r="E364" s="101"/>
      <c r="F364" s="101"/>
      <c r="G364" s="19" t="s">
        <v>3727</v>
      </c>
      <c r="H364" s="19" t="s">
        <v>3707</v>
      </c>
      <c r="I364" s="10" t="s">
        <v>2875</v>
      </c>
      <c r="J364" s="2"/>
      <c r="K364" s="86" t="s">
        <v>2833</v>
      </c>
      <c r="L364" s="79"/>
    </row>
    <row r="365" spans="2:12" ht="16.5" hidden="1" x14ac:dyDescent="0.3">
      <c r="B365" s="68" t="s">
        <v>3726</v>
      </c>
      <c r="C365" s="101"/>
      <c r="D365" s="101"/>
      <c r="E365" s="101"/>
      <c r="F365" s="101"/>
      <c r="G365" s="102" t="s">
        <v>1263</v>
      </c>
      <c r="H365" s="19" t="s">
        <v>3632</v>
      </c>
      <c r="I365" s="10" t="s">
        <v>1274</v>
      </c>
      <c r="J365" s="2"/>
      <c r="K365" s="86" t="s">
        <v>2833</v>
      </c>
      <c r="L365" s="79"/>
    </row>
    <row r="366" spans="2:12" ht="24" hidden="1" x14ac:dyDescent="0.3">
      <c r="B366" s="68" t="s">
        <v>3725</v>
      </c>
      <c r="C366" s="101"/>
      <c r="D366" s="101"/>
      <c r="E366" s="101"/>
      <c r="F366" s="101"/>
      <c r="G366" s="102"/>
      <c r="H366" s="19" t="s">
        <v>3635</v>
      </c>
      <c r="I366" s="10" t="s">
        <v>2875</v>
      </c>
      <c r="J366" s="2"/>
      <c r="K366" s="86" t="s">
        <v>2833</v>
      </c>
      <c r="L366" s="79"/>
    </row>
    <row r="367" spans="2:12" ht="16.5" hidden="1" x14ac:dyDescent="0.3">
      <c r="B367" s="68" t="s">
        <v>3724</v>
      </c>
      <c r="C367" s="101"/>
      <c r="D367" s="101"/>
      <c r="E367" s="101"/>
      <c r="F367" s="101"/>
      <c r="G367" s="102"/>
      <c r="H367" s="19" t="s">
        <v>3500</v>
      </c>
      <c r="I367" s="10" t="s">
        <v>2875</v>
      </c>
      <c r="J367" s="2"/>
      <c r="K367" s="86" t="s">
        <v>2833</v>
      </c>
      <c r="L367" s="79"/>
    </row>
    <row r="368" spans="2:12" ht="16.5" hidden="1" x14ac:dyDescent="0.3">
      <c r="B368" s="68" t="s">
        <v>3716</v>
      </c>
      <c r="C368" s="101"/>
      <c r="D368" s="101"/>
      <c r="E368" s="101"/>
      <c r="F368" s="101"/>
      <c r="G368" s="102"/>
      <c r="H368" s="19" t="s">
        <v>3732</v>
      </c>
      <c r="I368" s="10" t="s">
        <v>2875</v>
      </c>
      <c r="J368" s="2"/>
      <c r="K368" s="86" t="s">
        <v>2833</v>
      </c>
      <c r="L368" s="79"/>
    </row>
    <row r="369" spans="2:12" ht="16.5" hidden="1" x14ac:dyDescent="0.3">
      <c r="B369" s="68" t="s">
        <v>3729</v>
      </c>
      <c r="C369" s="101"/>
      <c r="D369" s="101"/>
      <c r="E369" s="101"/>
      <c r="F369" s="101"/>
      <c r="G369" s="102"/>
      <c r="H369" s="19" t="s">
        <v>3734</v>
      </c>
      <c r="I369" s="10" t="s">
        <v>2875</v>
      </c>
      <c r="J369" s="2"/>
      <c r="K369" s="86" t="s">
        <v>2833</v>
      </c>
      <c r="L369" s="79"/>
    </row>
    <row r="370" spans="2:12" ht="16.5" hidden="1" x14ac:dyDescent="0.3">
      <c r="B370" s="68" t="s">
        <v>3728</v>
      </c>
      <c r="C370" s="101"/>
      <c r="D370" s="101"/>
      <c r="E370" s="101"/>
      <c r="F370" s="101"/>
      <c r="G370" s="102"/>
      <c r="H370" s="19" t="s">
        <v>3736</v>
      </c>
      <c r="I370" s="10" t="s">
        <v>2875</v>
      </c>
      <c r="J370" s="2"/>
      <c r="K370" s="86" t="s">
        <v>2833</v>
      </c>
      <c r="L370" s="79"/>
    </row>
    <row r="371" spans="2:12" ht="16.5" hidden="1" x14ac:dyDescent="0.3">
      <c r="B371" s="68" t="s">
        <v>3731</v>
      </c>
      <c r="C371" s="101"/>
      <c r="D371" s="101"/>
      <c r="E371" s="101"/>
      <c r="F371" s="101"/>
      <c r="G371" s="102"/>
      <c r="H371" s="19" t="s">
        <v>3523</v>
      </c>
      <c r="I371" s="10" t="s">
        <v>2875</v>
      </c>
      <c r="J371" s="2"/>
      <c r="K371" s="86" t="s">
        <v>2833</v>
      </c>
      <c r="L371" s="79"/>
    </row>
    <row r="372" spans="2:12" ht="16.5" hidden="1" x14ac:dyDescent="0.3">
      <c r="B372" s="68" t="s">
        <v>3735</v>
      </c>
      <c r="C372" s="101"/>
      <c r="D372" s="101"/>
      <c r="E372" s="101"/>
      <c r="F372" s="101"/>
      <c r="G372" s="28" t="s">
        <v>3521</v>
      </c>
      <c r="H372" s="28" t="s">
        <v>3680</v>
      </c>
      <c r="I372" s="10" t="s">
        <v>2875</v>
      </c>
      <c r="J372" s="2"/>
      <c r="K372" s="86" t="s">
        <v>2833</v>
      </c>
      <c r="L372" s="79"/>
    </row>
    <row r="373" spans="2:12" ht="24" hidden="1" x14ac:dyDescent="0.3">
      <c r="B373" s="68" t="s">
        <v>3730</v>
      </c>
      <c r="C373" s="101"/>
      <c r="D373" s="101"/>
      <c r="E373" s="101"/>
      <c r="F373" s="101"/>
      <c r="G373" s="19" t="s">
        <v>3717</v>
      </c>
      <c r="H373" s="19" t="s">
        <v>3709</v>
      </c>
      <c r="I373" s="10" t="s">
        <v>2875</v>
      </c>
      <c r="J373" s="2"/>
      <c r="K373" s="86" t="s">
        <v>2833</v>
      </c>
      <c r="L373" s="79"/>
    </row>
    <row r="374" spans="2:12" ht="16.5" hidden="1" x14ac:dyDescent="0.3">
      <c r="B374" s="68" t="s">
        <v>3739</v>
      </c>
      <c r="C374" s="101"/>
      <c r="D374" s="101"/>
      <c r="E374" s="101"/>
      <c r="F374" s="101"/>
      <c r="G374" s="28" t="s">
        <v>3528</v>
      </c>
      <c r="H374" s="28" t="s">
        <v>3529</v>
      </c>
      <c r="I374" s="10" t="s">
        <v>2875</v>
      </c>
      <c r="J374" s="2"/>
      <c r="K374" s="86" t="s">
        <v>2833</v>
      </c>
      <c r="L374" s="79"/>
    </row>
    <row r="375" spans="2:12" ht="16.5" hidden="1" x14ac:dyDescent="0.3">
      <c r="B375" s="68" t="s">
        <v>3737</v>
      </c>
      <c r="C375" s="101"/>
      <c r="D375" s="101"/>
      <c r="E375" s="101"/>
      <c r="F375" s="101"/>
      <c r="G375" s="19" t="s">
        <v>3531</v>
      </c>
      <c r="H375" s="19" t="s">
        <v>3524</v>
      </c>
      <c r="I375" s="10"/>
      <c r="J375" s="2"/>
      <c r="K375" s="86" t="s">
        <v>2833</v>
      </c>
      <c r="L375" s="79"/>
    </row>
    <row r="376" spans="2:12" ht="16.5" hidden="1" x14ac:dyDescent="0.3">
      <c r="B376" s="68" t="s">
        <v>3733</v>
      </c>
      <c r="C376" s="101"/>
      <c r="D376" s="101"/>
      <c r="E376" s="101"/>
      <c r="F376" s="101"/>
      <c r="G376" s="102" t="s">
        <v>1178</v>
      </c>
      <c r="H376" s="19" t="s">
        <v>3748</v>
      </c>
      <c r="I376" s="10" t="s">
        <v>2875</v>
      </c>
      <c r="J376" s="2"/>
      <c r="K376" s="86" t="s">
        <v>2833</v>
      </c>
      <c r="L376" s="79"/>
    </row>
    <row r="377" spans="2:12" ht="16.5" x14ac:dyDescent="0.3">
      <c r="B377" s="68" t="s">
        <v>3745</v>
      </c>
      <c r="C377" s="101"/>
      <c r="D377" s="101"/>
      <c r="E377" s="101"/>
      <c r="F377" s="101"/>
      <c r="G377" s="102"/>
      <c r="H377" s="19" t="s">
        <v>3543</v>
      </c>
      <c r="I377" s="10" t="s">
        <v>1264</v>
      </c>
      <c r="J377" s="2"/>
      <c r="K377" s="86" t="s">
        <v>2833</v>
      </c>
      <c r="L377" s="79"/>
    </row>
    <row r="378" spans="2:12" ht="24" hidden="1" x14ac:dyDescent="0.3">
      <c r="B378" s="68" t="s">
        <v>3746</v>
      </c>
      <c r="C378" s="101"/>
      <c r="D378" s="101"/>
      <c r="E378" s="101"/>
      <c r="F378" s="101"/>
      <c r="G378" s="102"/>
      <c r="H378" s="19" t="s">
        <v>3549</v>
      </c>
      <c r="I378" s="10" t="s">
        <v>2875</v>
      </c>
      <c r="J378" s="2"/>
      <c r="K378" s="86" t="s">
        <v>2833</v>
      </c>
      <c r="L378" s="79"/>
    </row>
    <row r="379" spans="2:12" ht="16.5" hidden="1" x14ac:dyDescent="0.3">
      <c r="B379" s="68" t="s">
        <v>3744</v>
      </c>
      <c r="C379" s="101"/>
      <c r="D379" s="101"/>
      <c r="E379" s="101"/>
      <c r="F379" s="101" t="s">
        <v>3546</v>
      </c>
      <c r="G379" s="102" t="s">
        <v>1284</v>
      </c>
      <c r="H379" s="19" t="s">
        <v>3538</v>
      </c>
      <c r="I379" s="10"/>
      <c r="J379" s="2"/>
      <c r="K379" s="86" t="s">
        <v>2833</v>
      </c>
      <c r="L379" s="81" t="s">
        <v>1132</v>
      </c>
    </row>
    <row r="380" spans="2:12" ht="16.5" hidden="1" x14ac:dyDescent="0.3">
      <c r="B380" s="68" t="s">
        <v>3747</v>
      </c>
      <c r="C380" s="101"/>
      <c r="D380" s="101"/>
      <c r="E380" s="101"/>
      <c r="F380" s="101"/>
      <c r="G380" s="102"/>
      <c r="H380" s="19" t="s">
        <v>3545</v>
      </c>
      <c r="I380" s="10"/>
      <c r="J380" s="2"/>
      <c r="K380" s="86" t="s">
        <v>2833</v>
      </c>
      <c r="L380" s="81"/>
    </row>
    <row r="381" spans="2:12" ht="16.5" hidden="1" x14ac:dyDescent="0.3">
      <c r="B381" s="68" t="s">
        <v>3749</v>
      </c>
      <c r="C381" s="101"/>
      <c r="D381" s="101"/>
      <c r="E381" s="101"/>
      <c r="F381" s="101"/>
      <c r="G381" s="102"/>
      <c r="H381" s="19" t="s">
        <v>3539</v>
      </c>
      <c r="I381" s="10"/>
      <c r="J381" s="2"/>
      <c r="K381" s="86" t="s">
        <v>2833</v>
      </c>
      <c r="L381" s="81"/>
    </row>
    <row r="382" spans="2:12" ht="16.5" hidden="1" x14ac:dyDescent="0.3">
      <c r="B382" s="68" t="s">
        <v>3750</v>
      </c>
      <c r="C382" s="101"/>
      <c r="D382" s="101"/>
      <c r="E382" s="101"/>
      <c r="F382" s="101"/>
      <c r="G382" s="19" t="s">
        <v>3751</v>
      </c>
      <c r="H382" s="19" t="s">
        <v>3738</v>
      </c>
      <c r="I382" s="10"/>
      <c r="J382" s="2"/>
      <c r="K382" s="86" t="s">
        <v>2833</v>
      </c>
      <c r="L382" s="81"/>
    </row>
    <row r="383" spans="2:12" ht="16.5" hidden="1" x14ac:dyDescent="0.3">
      <c r="B383" s="68" t="s">
        <v>3754</v>
      </c>
      <c r="C383" s="101"/>
      <c r="D383" s="101"/>
      <c r="E383" s="101"/>
      <c r="F383" s="101"/>
      <c r="G383" s="19" t="s">
        <v>3557</v>
      </c>
      <c r="H383" s="19" t="s">
        <v>3532</v>
      </c>
      <c r="I383" s="10"/>
      <c r="J383" s="2"/>
      <c r="K383" s="86" t="s">
        <v>2833</v>
      </c>
      <c r="L383" s="81"/>
    </row>
    <row r="384" spans="2:12" ht="16.5" hidden="1" x14ac:dyDescent="0.3">
      <c r="B384" s="68" t="s">
        <v>3755</v>
      </c>
      <c r="C384" s="101"/>
      <c r="D384" s="101"/>
      <c r="E384" s="101"/>
      <c r="F384" s="101"/>
      <c r="G384" s="19" t="s">
        <v>1292</v>
      </c>
      <c r="H384" s="19" t="s">
        <v>3561</v>
      </c>
      <c r="I384" s="10"/>
      <c r="J384" s="2"/>
      <c r="K384" s="86" t="s">
        <v>2833</v>
      </c>
      <c r="L384" s="81"/>
    </row>
    <row r="385" spans="2:12" ht="16.5" hidden="1" x14ac:dyDescent="0.3">
      <c r="B385" s="68" t="s">
        <v>3752</v>
      </c>
      <c r="C385" s="101"/>
      <c r="D385" s="101"/>
      <c r="E385" s="101"/>
      <c r="F385" s="101"/>
      <c r="G385" s="19" t="s">
        <v>3563</v>
      </c>
      <c r="H385" s="19" t="s">
        <v>3555</v>
      </c>
      <c r="I385" s="10"/>
      <c r="J385" s="2"/>
      <c r="K385" s="86" t="s">
        <v>2833</v>
      </c>
      <c r="L385" s="81"/>
    </row>
    <row r="386" spans="2:12" ht="16.5" hidden="1" x14ac:dyDescent="0.3">
      <c r="B386" s="68" t="s">
        <v>3753</v>
      </c>
      <c r="C386" s="101"/>
      <c r="D386" s="101"/>
      <c r="E386" s="101"/>
      <c r="F386" s="101"/>
      <c r="G386" s="19" t="s">
        <v>3566</v>
      </c>
      <c r="H386" s="19" t="s">
        <v>3556</v>
      </c>
      <c r="I386" s="10"/>
      <c r="J386" s="2"/>
      <c r="K386" s="86" t="s">
        <v>2833</v>
      </c>
      <c r="L386" s="81"/>
    </row>
    <row r="387" spans="2:12" ht="16.5" hidden="1" x14ac:dyDescent="0.3">
      <c r="B387" s="68" t="s">
        <v>3756</v>
      </c>
      <c r="C387" s="101"/>
      <c r="D387" s="101"/>
      <c r="E387" s="101"/>
      <c r="F387" s="101"/>
      <c r="G387" s="19" t="s">
        <v>3567</v>
      </c>
      <c r="H387" s="19" t="s">
        <v>3518</v>
      </c>
      <c r="I387" s="10"/>
      <c r="J387" s="2"/>
      <c r="K387" s="86" t="s">
        <v>2833</v>
      </c>
      <c r="L387" s="81"/>
    </row>
    <row r="388" spans="2:12" ht="16.5" hidden="1" x14ac:dyDescent="0.3">
      <c r="B388" s="68" t="s">
        <v>3757</v>
      </c>
      <c r="C388" s="101"/>
      <c r="D388" s="101"/>
      <c r="E388" s="101"/>
      <c r="F388" s="101"/>
      <c r="G388" s="102" t="s">
        <v>3569</v>
      </c>
      <c r="H388" s="19" t="s">
        <v>3572</v>
      </c>
      <c r="I388" s="10"/>
      <c r="J388" s="2"/>
      <c r="K388" s="86" t="s">
        <v>2833</v>
      </c>
      <c r="L388" s="81"/>
    </row>
    <row r="389" spans="2:12" ht="16.5" hidden="1" x14ac:dyDescent="0.3">
      <c r="B389" s="68" t="s">
        <v>3758</v>
      </c>
      <c r="C389" s="101"/>
      <c r="D389" s="101"/>
      <c r="E389" s="101"/>
      <c r="F389" s="101"/>
      <c r="G389" s="102"/>
      <c r="H389" s="19" t="s">
        <v>3548</v>
      </c>
      <c r="I389" s="10"/>
      <c r="J389" s="2"/>
      <c r="K389" s="86" t="s">
        <v>2833</v>
      </c>
      <c r="L389" s="81"/>
    </row>
    <row r="390" spans="2:12" ht="16.5" hidden="1" x14ac:dyDescent="0.3">
      <c r="B390" s="68" t="s">
        <v>3759</v>
      </c>
      <c r="C390" s="101"/>
      <c r="D390" s="101"/>
      <c r="E390" s="101"/>
      <c r="F390" s="101"/>
      <c r="G390" s="102"/>
      <c r="H390" s="19" t="s">
        <v>3564</v>
      </c>
      <c r="I390" s="10"/>
      <c r="J390" s="2"/>
      <c r="K390" s="86" t="s">
        <v>2833</v>
      </c>
      <c r="L390" s="81"/>
    </row>
    <row r="391" spans="2:12" ht="16.5" hidden="1" x14ac:dyDescent="0.3">
      <c r="B391" s="68" t="s">
        <v>3760</v>
      </c>
      <c r="C391" s="101"/>
      <c r="D391" s="101"/>
      <c r="E391" s="101"/>
      <c r="F391" s="101"/>
      <c r="G391" s="19" t="s">
        <v>1276</v>
      </c>
      <c r="H391" s="19" t="s">
        <v>3765</v>
      </c>
      <c r="I391" s="10"/>
      <c r="J391" s="2"/>
      <c r="K391" s="86" t="s">
        <v>2833</v>
      </c>
      <c r="L391" s="81"/>
    </row>
    <row r="392" spans="2:12" ht="16.5" hidden="1" x14ac:dyDescent="0.3">
      <c r="B392" s="68" t="s">
        <v>3762</v>
      </c>
      <c r="C392" s="101"/>
      <c r="D392" s="101"/>
      <c r="E392" s="101"/>
      <c r="F392" s="101"/>
      <c r="G392" s="19" t="s">
        <v>1181</v>
      </c>
      <c r="H392" s="19" t="s">
        <v>3580</v>
      </c>
      <c r="I392" s="10"/>
      <c r="J392" s="2"/>
      <c r="K392" s="86" t="s">
        <v>2833</v>
      </c>
      <c r="L392" s="81"/>
    </row>
    <row r="393" spans="2:12" ht="16.5" hidden="1" x14ac:dyDescent="0.3">
      <c r="B393" s="68" t="s">
        <v>3764</v>
      </c>
      <c r="C393" s="101"/>
      <c r="D393" s="101"/>
      <c r="E393" s="101"/>
      <c r="F393" s="101" t="s">
        <v>1171</v>
      </c>
      <c r="G393" s="19" t="s">
        <v>3579</v>
      </c>
      <c r="H393" s="19" t="s">
        <v>3742</v>
      </c>
      <c r="I393" s="10" t="s">
        <v>2875</v>
      </c>
      <c r="J393" s="2"/>
      <c r="K393" s="86" t="s">
        <v>2833</v>
      </c>
      <c r="L393" s="79"/>
    </row>
    <row r="394" spans="2:12" ht="16.5" hidden="1" x14ac:dyDescent="0.3">
      <c r="B394" s="68" t="s">
        <v>3763</v>
      </c>
      <c r="C394" s="101"/>
      <c r="D394" s="101"/>
      <c r="E394" s="101"/>
      <c r="F394" s="101"/>
      <c r="G394" s="19" t="s">
        <v>3678</v>
      </c>
      <c r="H394" s="19" t="s">
        <v>3770</v>
      </c>
      <c r="I394" s="10" t="s">
        <v>1274</v>
      </c>
      <c r="J394" s="2"/>
      <c r="K394" s="86" t="s">
        <v>2833</v>
      </c>
      <c r="L394" s="79"/>
    </row>
    <row r="395" spans="2:12" ht="16.5" hidden="1" x14ac:dyDescent="0.3">
      <c r="B395" s="68" t="s">
        <v>3769</v>
      </c>
      <c r="C395" s="101"/>
      <c r="D395" s="101"/>
      <c r="E395" s="101"/>
      <c r="F395" s="101"/>
      <c r="G395" s="19" t="s">
        <v>3683</v>
      </c>
      <c r="H395" s="19" t="s">
        <v>3708</v>
      </c>
      <c r="I395" s="10" t="s">
        <v>2875</v>
      </c>
      <c r="J395" s="2"/>
      <c r="K395" s="86" t="s">
        <v>2833</v>
      </c>
      <c r="L395" s="79"/>
    </row>
    <row r="396" spans="2:12" ht="16.5" hidden="1" x14ac:dyDescent="0.3">
      <c r="B396" s="68" t="s">
        <v>3771</v>
      </c>
      <c r="C396" s="101"/>
      <c r="D396" s="101"/>
      <c r="E396" s="101"/>
      <c r="F396" s="101"/>
      <c r="G396" s="19" t="s">
        <v>1273</v>
      </c>
      <c r="H396" s="19" t="s">
        <v>3741</v>
      </c>
      <c r="I396" s="10" t="s">
        <v>2875</v>
      </c>
      <c r="J396" s="2"/>
      <c r="K396" s="86" t="s">
        <v>2833</v>
      </c>
      <c r="L396" s="79"/>
    </row>
    <row r="397" spans="2:12" ht="16.5" hidden="1" x14ac:dyDescent="0.3">
      <c r="B397" s="68" t="s">
        <v>3761</v>
      </c>
      <c r="C397" s="101"/>
      <c r="D397" s="101"/>
      <c r="E397" s="101"/>
      <c r="F397" s="101"/>
      <c r="G397" s="19" t="s">
        <v>3588</v>
      </c>
      <c r="H397" s="19" t="s">
        <v>3743</v>
      </c>
      <c r="I397" s="10" t="s">
        <v>1274</v>
      </c>
      <c r="J397" s="2"/>
      <c r="K397" s="86" t="s">
        <v>2833</v>
      </c>
      <c r="L397" s="79"/>
    </row>
    <row r="398" spans="2:12" ht="16.5" hidden="1" x14ac:dyDescent="0.3">
      <c r="B398" s="68" t="s">
        <v>3766</v>
      </c>
      <c r="C398" s="101"/>
      <c r="D398" s="101"/>
      <c r="E398" s="101"/>
      <c r="F398" s="101"/>
      <c r="G398" s="102" t="s">
        <v>3592</v>
      </c>
      <c r="H398" s="19" t="s">
        <v>3586</v>
      </c>
      <c r="I398" s="10" t="s">
        <v>1274</v>
      </c>
      <c r="J398" s="2"/>
      <c r="K398" s="86" t="s">
        <v>2833</v>
      </c>
      <c r="L398" s="79"/>
    </row>
    <row r="399" spans="2:12" ht="16.5" hidden="1" x14ac:dyDescent="0.3">
      <c r="B399" s="68" t="s">
        <v>3775</v>
      </c>
      <c r="C399" s="101"/>
      <c r="D399" s="101"/>
      <c r="E399" s="101"/>
      <c r="F399" s="101"/>
      <c r="G399" s="102"/>
      <c r="H399" s="19" t="s">
        <v>3595</v>
      </c>
      <c r="I399" s="10"/>
      <c r="J399" s="2"/>
      <c r="K399" s="86" t="s">
        <v>2833</v>
      </c>
      <c r="L399" s="79"/>
    </row>
    <row r="400" spans="2:12" ht="16.5" hidden="1" x14ac:dyDescent="0.3">
      <c r="B400" s="68" t="s">
        <v>3767</v>
      </c>
      <c r="C400" s="101"/>
      <c r="D400" s="101"/>
      <c r="E400" s="101"/>
      <c r="F400" s="101"/>
      <c r="G400" s="19" t="s">
        <v>1236</v>
      </c>
      <c r="H400" s="19" t="s">
        <v>3511</v>
      </c>
      <c r="I400" s="10" t="s">
        <v>2875</v>
      </c>
      <c r="J400" s="2"/>
      <c r="K400" s="86" t="s">
        <v>2833</v>
      </c>
      <c r="L400" s="79"/>
    </row>
    <row r="401" spans="2:12" ht="24" hidden="1" x14ac:dyDescent="0.3">
      <c r="B401" s="68" t="s">
        <v>3772</v>
      </c>
      <c r="C401" s="101"/>
      <c r="D401" s="101"/>
      <c r="E401" s="101"/>
      <c r="F401" s="101"/>
      <c r="G401" s="102" t="s">
        <v>3597</v>
      </c>
      <c r="H401" s="19" t="s">
        <v>3650</v>
      </c>
      <c r="I401" s="10" t="s">
        <v>1274</v>
      </c>
      <c r="J401" s="2"/>
      <c r="K401" s="86" t="s">
        <v>2833</v>
      </c>
      <c r="L401" s="79"/>
    </row>
    <row r="402" spans="2:12" ht="16.5" hidden="1" x14ac:dyDescent="0.3">
      <c r="B402" s="68" t="s">
        <v>3778</v>
      </c>
      <c r="C402" s="101"/>
      <c r="D402" s="101"/>
      <c r="E402" s="101"/>
      <c r="F402" s="101"/>
      <c r="G402" s="102"/>
      <c r="H402" s="19" t="s">
        <v>3666</v>
      </c>
      <c r="I402" s="10" t="s">
        <v>2875</v>
      </c>
      <c r="J402" s="2"/>
      <c r="K402" s="86" t="s">
        <v>2833</v>
      </c>
      <c r="L402" s="79"/>
    </row>
    <row r="403" spans="2:12" ht="16.5" hidden="1" x14ac:dyDescent="0.3">
      <c r="B403" s="68" t="s">
        <v>3780</v>
      </c>
      <c r="C403" s="101"/>
      <c r="D403" s="101"/>
      <c r="E403" s="101"/>
      <c r="F403" s="101"/>
      <c r="G403" s="108" t="s">
        <v>3777</v>
      </c>
      <c r="H403" s="28" t="s">
        <v>3773</v>
      </c>
      <c r="I403" s="10" t="s">
        <v>2875</v>
      </c>
      <c r="J403" s="2"/>
      <c r="K403" s="86" t="s">
        <v>2833</v>
      </c>
      <c r="L403" s="104" t="s">
        <v>3784</v>
      </c>
    </row>
    <row r="404" spans="2:12" ht="16.5" hidden="1" x14ac:dyDescent="0.3">
      <c r="B404" s="68" t="s">
        <v>3782</v>
      </c>
      <c r="C404" s="101"/>
      <c r="D404" s="101"/>
      <c r="E404" s="101"/>
      <c r="F404" s="101"/>
      <c r="G404" s="108"/>
      <c r="H404" s="28" t="s">
        <v>3785</v>
      </c>
      <c r="I404" s="10" t="s">
        <v>1274</v>
      </c>
      <c r="J404" s="2"/>
      <c r="K404" s="86" t="s">
        <v>2833</v>
      </c>
      <c r="L404" s="104"/>
    </row>
    <row r="405" spans="2:12" ht="16.5" hidden="1" x14ac:dyDescent="0.3">
      <c r="B405" s="68" t="s">
        <v>3781</v>
      </c>
      <c r="C405" s="101"/>
      <c r="D405" s="101"/>
      <c r="E405" s="101"/>
      <c r="F405" s="101"/>
      <c r="G405" s="108"/>
      <c r="H405" s="28" t="s">
        <v>3774</v>
      </c>
      <c r="I405" s="10" t="s">
        <v>1274</v>
      </c>
      <c r="J405" s="2"/>
      <c r="K405" s="86" t="s">
        <v>2833</v>
      </c>
      <c r="L405" s="104"/>
    </row>
    <row r="406" spans="2:12" ht="16.5" hidden="1" x14ac:dyDescent="0.3">
      <c r="B406" s="68" t="s">
        <v>3783</v>
      </c>
      <c r="C406" s="101"/>
      <c r="D406" s="101"/>
      <c r="E406" s="101"/>
      <c r="F406" s="101"/>
      <c r="G406" s="19" t="s">
        <v>3604</v>
      </c>
      <c r="H406" s="19" t="s">
        <v>3596</v>
      </c>
      <c r="I406" s="10" t="s">
        <v>2875</v>
      </c>
      <c r="J406" s="2"/>
      <c r="K406" s="86" t="s">
        <v>2833</v>
      </c>
      <c r="L406" s="79"/>
    </row>
    <row r="407" spans="2:12" ht="16.5" x14ac:dyDescent="0.3">
      <c r="B407" s="68" t="s">
        <v>3786</v>
      </c>
      <c r="C407" s="101"/>
      <c r="D407" s="101"/>
      <c r="E407" s="101" t="s">
        <v>3790</v>
      </c>
      <c r="F407" s="20" t="s">
        <v>3787</v>
      </c>
      <c r="G407" s="19" t="s">
        <v>3787</v>
      </c>
      <c r="H407" s="19" t="s">
        <v>3792</v>
      </c>
      <c r="I407" s="10" t="s">
        <v>1264</v>
      </c>
      <c r="J407" s="2"/>
      <c r="K407" s="86" t="s">
        <v>2833</v>
      </c>
      <c r="L407" s="79"/>
    </row>
    <row r="408" spans="2:12" ht="16.5" hidden="1" x14ac:dyDescent="0.3">
      <c r="B408" s="68" t="s">
        <v>3779</v>
      </c>
      <c r="C408" s="101"/>
      <c r="D408" s="101"/>
      <c r="E408" s="101"/>
      <c r="F408" s="101" t="s">
        <v>1304</v>
      </c>
      <c r="G408" s="19" t="s">
        <v>1173</v>
      </c>
      <c r="H408" s="19" t="s">
        <v>3794</v>
      </c>
      <c r="I408" s="10" t="s">
        <v>2875</v>
      </c>
      <c r="J408" s="2"/>
      <c r="K408" s="86" t="s">
        <v>2833</v>
      </c>
      <c r="L408" s="106" t="s">
        <v>1126</v>
      </c>
    </row>
    <row r="409" spans="2:12" ht="16.5" hidden="1" x14ac:dyDescent="0.3">
      <c r="B409" s="68" t="s">
        <v>3788</v>
      </c>
      <c r="C409" s="101"/>
      <c r="D409" s="101"/>
      <c r="E409" s="101"/>
      <c r="F409" s="101"/>
      <c r="G409" s="19" t="s">
        <v>1244</v>
      </c>
      <c r="H409" s="19" t="s">
        <v>3702</v>
      </c>
      <c r="I409" s="10" t="s">
        <v>1274</v>
      </c>
      <c r="J409" s="2"/>
      <c r="K409" s="86" t="s">
        <v>2833</v>
      </c>
      <c r="L409" s="106"/>
    </row>
    <row r="410" spans="2:12" ht="16.5" hidden="1" x14ac:dyDescent="0.3">
      <c r="B410" s="68" t="s">
        <v>3793</v>
      </c>
      <c r="C410" s="101"/>
      <c r="D410" s="101"/>
      <c r="E410" s="101"/>
      <c r="F410" s="101"/>
      <c r="G410" s="19" t="s">
        <v>3617</v>
      </c>
      <c r="H410" s="19" t="s">
        <v>3610</v>
      </c>
      <c r="I410" s="10" t="s">
        <v>2875</v>
      </c>
      <c r="J410" s="2"/>
      <c r="K410" s="86" t="s">
        <v>2833</v>
      </c>
      <c r="L410" s="106"/>
    </row>
    <row r="411" spans="2:12" ht="16.5" hidden="1" x14ac:dyDescent="0.3">
      <c r="B411" s="68" t="s">
        <v>3791</v>
      </c>
      <c r="C411" s="101"/>
      <c r="D411" s="101"/>
      <c r="E411" s="101"/>
      <c r="F411" s="101"/>
      <c r="G411" s="19" t="s">
        <v>3619</v>
      </c>
      <c r="H411" s="19" t="s">
        <v>3646</v>
      </c>
      <c r="I411" s="10"/>
      <c r="J411" s="2"/>
      <c r="K411" s="86" t="s">
        <v>2833</v>
      </c>
      <c r="L411" s="106"/>
    </row>
    <row r="412" spans="2:12" ht="16.5" hidden="1" x14ac:dyDescent="0.3">
      <c r="B412" s="68" t="s">
        <v>3795</v>
      </c>
      <c r="C412" s="101"/>
      <c r="D412" s="101"/>
      <c r="E412" s="101"/>
      <c r="F412" s="101"/>
      <c r="G412" s="19" t="s">
        <v>3614</v>
      </c>
      <c r="H412" s="19" t="s">
        <v>3719</v>
      </c>
      <c r="I412" s="10" t="s">
        <v>2875</v>
      </c>
      <c r="J412" s="2"/>
      <c r="K412" s="86" t="s">
        <v>2833</v>
      </c>
      <c r="L412" s="106"/>
    </row>
    <row r="413" spans="2:12" ht="16.5" hidden="1" x14ac:dyDescent="0.3">
      <c r="B413" s="68" t="s">
        <v>3796</v>
      </c>
      <c r="C413" s="101"/>
      <c r="D413" s="101"/>
      <c r="E413" s="101"/>
      <c r="F413" s="101" t="s">
        <v>1263</v>
      </c>
      <c r="G413" s="19" t="s">
        <v>3718</v>
      </c>
      <c r="H413" s="19" t="s">
        <v>3722</v>
      </c>
      <c r="I413" s="10" t="s">
        <v>2875</v>
      </c>
      <c r="J413" s="2"/>
      <c r="K413" s="86" t="s">
        <v>2833</v>
      </c>
      <c r="L413" s="79"/>
    </row>
    <row r="414" spans="2:12" ht="16.5" hidden="1" x14ac:dyDescent="0.3">
      <c r="B414" s="68" t="s">
        <v>3797</v>
      </c>
      <c r="C414" s="101"/>
      <c r="D414" s="101"/>
      <c r="E414" s="101"/>
      <c r="F414" s="101"/>
      <c r="G414" s="19" t="s">
        <v>3622</v>
      </c>
      <c r="H414" s="19" t="s">
        <v>3493</v>
      </c>
      <c r="I414" s="10"/>
      <c r="J414" s="2"/>
      <c r="K414" s="86" t="s">
        <v>2833</v>
      </c>
      <c r="L414" s="79"/>
    </row>
    <row r="415" spans="2:12" ht="16.5" hidden="1" x14ac:dyDescent="0.3">
      <c r="B415" s="68" t="s">
        <v>3798</v>
      </c>
      <c r="C415" s="101"/>
      <c r="D415" s="101"/>
      <c r="E415" s="101"/>
      <c r="F415" s="101"/>
      <c r="G415" s="19" t="s">
        <v>3624</v>
      </c>
      <c r="H415" s="19" t="s">
        <v>3693</v>
      </c>
      <c r="I415" s="10"/>
      <c r="J415" s="2"/>
      <c r="K415" s="86" t="s">
        <v>2833</v>
      </c>
      <c r="L415" s="79"/>
    </row>
    <row r="416" spans="2:12" ht="16.5" hidden="1" x14ac:dyDescent="0.3">
      <c r="B416" s="68" t="s">
        <v>3799</v>
      </c>
      <c r="C416" s="101"/>
      <c r="D416" s="101"/>
      <c r="E416" s="101"/>
      <c r="F416" s="101"/>
      <c r="G416" s="19" t="s">
        <v>3504</v>
      </c>
      <c r="H416" s="19" t="s">
        <v>3611</v>
      </c>
      <c r="I416" s="10"/>
      <c r="J416" s="2"/>
      <c r="K416" s="86" t="s">
        <v>2833</v>
      </c>
      <c r="L416" s="79"/>
    </row>
    <row r="417" spans="2:12" ht="16.5" hidden="1" x14ac:dyDescent="0.3">
      <c r="B417" s="68" t="s">
        <v>3800</v>
      </c>
      <c r="C417" s="101"/>
      <c r="D417" s="101"/>
      <c r="E417" s="101"/>
      <c r="F417" s="101"/>
      <c r="G417" s="19" t="s">
        <v>3727</v>
      </c>
      <c r="H417" s="19" t="s">
        <v>3707</v>
      </c>
      <c r="I417" s="10"/>
      <c r="J417" s="2"/>
      <c r="K417" s="86" t="s">
        <v>2833</v>
      </c>
      <c r="L417" s="79"/>
    </row>
    <row r="418" spans="2:12" ht="16.5" hidden="1" x14ac:dyDescent="0.3">
      <c r="B418" s="68" t="s">
        <v>3801</v>
      </c>
      <c r="C418" s="101"/>
      <c r="D418" s="101"/>
      <c r="E418" s="101"/>
      <c r="F418" s="101"/>
      <c r="G418" s="102" t="s">
        <v>1263</v>
      </c>
      <c r="H418" s="19" t="s">
        <v>3632</v>
      </c>
      <c r="I418" s="10" t="s">
        <v>1274</v>
      </c>
      <c r="J418" s="2"/>
      <c r="K418" s="86" t="s">
        <v>2833</v>
      </c>
      <c r="L418" s="79"/>
    </row>
    <row r="419" spans="2:12" ht="24" hidden="1" x14ac:dyDescent="0.3">
      <c r="B419" s="68" t="s">
        <v>3802</v>
      </c>
      <c r="C419" s="101"/>
      <c r="D419" s="101"/>
      <c r="E419" s="101"/>
      <c r="F419" s="101"/>
      <c r="G419" s="102"/>
      <c r="H419" s="19" t="s">
        <v>3635</v>
      </c>
      <c r="I419" s="10" t="s">
        <v>2875</v>
      </c>
      <c r="J419" s="2"/>
      <c r="K419" s="86" t="s">
        <v>2833</v>
      </c>
      <c r="L419" s="79"/>
    </row>
    <row r="420" spans="2:12" ht="16.5" hidden="1" x14ac:dyDescent="0.3">
      <c r="B420" s="68" t="s">
        <v>3803</v>
      </c>
      <c r="C420" s="101"/>
      <c r="D420" s="101"/>
      <c r="E420" s="101"/>
      <c r="F420" s="101"/>
      <c r="G420" s="102"/>
      <c r="H420" s="19" t="s">
        <v>3500</v>
      </c>
      <c r="I420" s="10" t="s">
        <v>2875</v>
      </c>
      <c r="J420" s="2"/>
      <c r="K420" s="86" t="s">
        <v>2833</v>
      </c>
      <c r="L420" s="79"/>
    </row>
    <row r="421" spans="2:12" ht="16.5" hidden="1" x14ac:dyDescent="0.3">
      <c r="B421" s="68" t="s">
        <v>3804</v>
      </c>
      <c r="C421" s="101"/>
      <c r="D421" s="101"/>
      <c r="E421" s="101"/>
      <c r="F421" s="101"/>
      <c r="G421" s="102"/>
      <c r="H421" s="19" t="s">
        <v>3732</v>
      </c>
      <c r="I421" s="10" t="s">
        <v>2875</v>
      </c>
      <c r="J421" s="2"/>
      <c r="K421" s="86" t="s">
        <v>2833</v>
      </c>
      <c r="L421" s="79"/>
    </row>
    <row r="422" spans="2:12" ht="16.5" hidden="1" x14ac:dyDescent="0.3">
      <c r="B422" s="68" t="s">
        <v>3805</v>
      </c>
      <c r="C422" s="101"/>
      <c r="D422" s="101"/>
      <c r="E422" s="101"/>
      <c r="F422" s="101"/>
      <c r="G422" s="102"/>
      <c r="H422" s="19" t="s">
        <v>3734</v>
      </c>
      <c r="I422" s="10" t="s">
        <v>2875</v>
      </c>
      <c r="J422" s="2"/>
      <c r="K422" s="86" t="s">
        <v>2833</v>
      </c>
      <c r="L422" s="79"/>
    </row>
    <row r="423" spans="2:12" ht="16.5" hidden="1" x14ac:dyDescent="0.3">
      <c r="B423" s="68" t="s">
        <v>3806</v>
      </c>
      <c r="C423" s="101"/>
      <c r="D423" s="101"/>
      <c r="E423" s="101"/>
      <c r="F423" s="101"/>
      <c r="G423" s="102"/>
      <c r="H423" s="19" t="s">
        <v>3736</v>
      </c>
      <c r="I423" s="10" t="s">
        <v>2875</v>
      </c>
      <c r="J423" s="2"/>
      <c r="K423" s="86" t="s">
        <v>2833</v>
      </c>
      <c r="L423" s="79"/>
    </row>
    <row r="424" spans="2:12" ht="16.5" hidden="1" x14ac:dyDescent="0.3">
      <c r="B424" s="68" t="s">
        <v>3807</v>
      </c>
      <c r="C424" s="101"/>
      <c r="D424" s="101"/>
      <c r="E424" s="101"/>
      <c r="F424" s="101"/>
      <c r="G424" s="102"/>
      <c r="H424" s="19" t="s">
        <v>3523</v>
      </c>
      <c r="I424" s="10" t="s">
        <v>2875</v>
      </c>
      <c r="J424" s="2"/>
      <c r="K424" s="86" t="s">
        <v>2833</v>
      </c>
      <c r="L424" s="79"/>
    </row>
    <row r="425" spans="2:12" ht="16.5" hidden="1" x14ac:dyDescent="0.3">
      <c r="B425" s="68" t="s">
        <v>3808</v>
      </c>
      <c r="C425" s="101"/>
      <c r="D425" s="101"/>
      <c r="E425" s="101"/>
      <c r="F425" s="101"/>
      <c r="G425" s="28" t="s">
        <v>3521</v>
      </c>
      <c r="H425" s="28" t="s">
        <v>3680</v>
      </c>
      <c r="I425" s="10" t="s">
        <v>2875</v>
      </c>
      <c r="J425" s="2"/>
      <c r="K425" s="86" t="s">
        <v>2833</v>
      </c>
      <c r="L425" s="79"/>
    </row>
    <row r="426" spans="2:12" ht="24" hidden="1" x14ac:dyDescent="0.3">
      <c r="B426" s="68" t="s">
        <v>3809</v>
      </c>
      <c r="C426" s="101"/>
      <c r="D426" s="101"/>
      <c r="E426" s="101"/>
      <c r="F426" s="101"/>
      <c r="G426" s="19" t="s">
        <v>3717</v>
      </c>
      <c r="H426" s="19" t="s">
        <v>3709</v>
      </c>
      <c r="I426" s="10" t="s">
        <v>2875</v>
      </c>
      <c r="J426" s="2"/>
      <c r="K426" s="86" t="s">
        <v>2833</v>
      </c>
      <c r="L426" s="79"/>
    </row>
    <row r="427" spans="2:12" ht="16.5" hidden="1" x14ac:dyDescent="0.3">
      <c r="B427" s="68" t="s">
        <v>3810</v>
      </c>
      <c r="C427" s="101"/>
      <c r="D427" s="101"/>
      <c r="E427" s="101"/>
      <c r="F427" s="101"/>
      <c r="G427" s="28" t="s">
        <v>3528</v>
      </c>
      <c r="H427" s="28" t="s">
        <v>3529</v>
      </c>
      <c r="I427" s="10" t="s">
        <v>2875</v>
      </c>
      <c r="J427" s="2"/>
      <c r="K427" s="86" t="s">
        <v>2833</v>
      </c>
      <c r="L427" s="79"/>
    </row>
    <row r="428" spans="2:12" ht="16.5" hidden="1" x14ac:dyDescent="0.3">
      <c r="B428" s="68" t="s">
        <v>3811</v>
      </c>
      <c r="C428" s="101"/>
      <c r="D428" s="101"/>
      <c r="E428" s="101"/>
      <c r="F428" s="101"/>
      <c r="G428" s="19" t="s">
        <v>3531</v>
      </c>
      <c r="H428" s="19" t="s">
        <v>3524</v>
      </c>
      <c r="I428" s="10"/>
      <c r="J428" s="2"/>
      <c r="K428" s="86" t="s">
        <v>2833</v>
      </c>
      <c r="L428" s="79"/>
    </row>
    <row r="429" spans="2:12" ht="16.5" hidden="1" x14ac:dyDescent="0.3">
      <c r="B429" s="68" t="s">
        <v>3812</v>
      </c>
      <c r="C429" s="101"/>
      <c r="D429" s="101"/>
      <c r="E429" s="101"/>
      <c r="F429" s="101"/>
      <c r="G429" s="102" t="s">
        <v>1178</v>
      </c>
      <c r="H429" s="19" t="s">
        <v>3748</v>
      </c>
      <c r="I429" s="10" t="s">
        <v>2875</v>
      </c>
      <c r="J429" s="2"/>
      <c r="K429" s="86" t="s">
        <v>2833</v>
      </c>
      <c r="L429" s="79"/>
    </row>
    <row r="430" spans="2:12" ht="16.5" x14ac:dyDescent="0.3">
      <c r="B430" s="68" t="s">
        <v>3813</v>
      </c>
      <c r="C430" s="101"/>
      <c r="D430" s="101"/>
      <c r="E430" s="101"/>
      <c r="F430" s="101"/>
      <c r="G430" s="102"/>
      <c r="H430" s="19" t="s">
        <v>3543</v>
      </c>
      <c r="I430" s="10" t="s">
        <v>1264</v>
      </c>
      <c r="J430" s="2"/>
      <c r="K430" s="86" t="s">
        <v>2833</v>
      </c>
      <c r="L430" s="79"/>
    </row>
    <row r="431" spans="2:12" ht="24" hidden="1" x14ac:dyDescent="0.3">
      <c r="B431" s="68" t="s">
        <v>3814</v>
      </c>
      <c r="C431" s="101"/>
      <c r="D431" s="101"/>
      <c r="E431" s="101"/>
      <c r="F431" s="101"/>
      <c r="G431" s="102"/>
      <c r="H431" s="19" t="s">
        <v>3549</v>
      </c>
      <c r="I431" s="10" t="s">
        <v>2875</v>
      </c>
      <c r="J431" s="2"/>
      <c r="K431" s="86" t="s">
        <v>2833</v>
      </c>
      <c r="L431" s="79"/>
    </row>
    <row r="432" spans="2:12" ht="16.5" hidden="1" x14ac:dyDescent="0.3">
      <c r="B432" s="68" t="s">
        <v>3815</v>
      </c>
      <c r="C432" s="101"/>
      <c r="D432" s="101"/>
      <c r="E432" s="101"/>
      <c r="F432" s="101" t="s">
        <v>3546</v>
      </c>
      <c r="G432" s="102" t="s">
        <v>1284</v>
      </c>
      <c r="H432" s="19" t="s">
        <v>3538</v>
      </c>
      <c r="I432" s="10"/>
      <c r="J432" s="2"/>
      <c r="K432" s="86" t="s">
        <v>2833</v>
      </c>
      <c r="L432" s="81" t="s">
        <v>1132</v>
      </c>
    </row>
    <row r="433" spans="2:12" ht="16.5" hidden="1" x14ac:dyDescent="0.3">
      <c r="B433" s="68" t="s">
        <v>3816</v>
      </c>
      <c r="C433" s="101"/>
      <c r="D433" s="101"/>
      <c r="E433" s="101"/>
      <c r="F433" s="101"/>
      <c r="G433" s="102"/>
      <c r="H433" s="19" t="s">
        <v>3545</v>
      </c>
      <c r="I433" s="10"/>
      <c r="J433" s="2"/>
      <c r="K433" s="86" t="s">
        <v>2833</v>
      </c>
      <c r="L433" s="81"/>
    </row>
    <row r="434" spans="2:12" ht="16.5" hidden="1" x14ac:dyDescent="0.3">
      <c r="B434" s="68" t="s">
        <v>3817</v>
      </c>
      <c r="C434" s="101"/>
      <c r="D434" s="101"/>
      <c r="E434" s="101"/>
      <c r="F434" s="101"/>
      <c r="G434" s="102"/>
      <c r="H434" s="19" t="s">
        <v>3539</v>
      </c>
      <c r="I434" s="10"/>
      <c r="J434" s="2"/>
      <c r="K434" s="86" t="s">
        <v>2833</v>
      </c>
      <c r="L434" s="81"/>
    </row>
    <row r="435" spans="2:12" ht="16.5" hidden="1" x14ac:dyDescent="0.3">
      <c r="B435" s="68" t="s">
        <v>3818</v>
      </c>
      <c r="C435" s="101"/>
      <c r="D435" s="101"/>
      <c r="E435" s="101"/>
      <c r="F435" s="101"/>
      <c r="G435" s="19" t="s">
        <v>3751</v>
      </c>
      <c r="H435" s="19" t="s">
        <v>3822</v>
      </c>
      <c r="I435" s="10"/>
      <c r="J435" s="2"/>
      <c r="K435" s="86" t="s">
        <v>2833</v>
      </c>
      <c r="L435" s="81"/>
    </row>
    <row r="436" spans="2:12" ht="16.5" hidden="1" x14ac:dyDescent="0.3">
      <c r="B436" s="68" t="s">
        <v>3820</v>
      </c>
      <c r="C436" s="101"/>
      <c r="D436" s="101"/>
      <c r="E436" s="101"/>
      <c r="F436" s="101"/>
      <c r="G436" s="19" t="s">
        <v>3557</v>
      </c>
      <c r="H436" s="19" t="s">
        <v>3532</v>
      </c>
      <c r="I436" s="10"/>
      <c r="J436" s="2"/>
      <c r="K436" s="86" t="s">
        <v>2833</v>
      </c>
      <c r="L436" s="81"/>
    </row>
    <row r="437" spans="2:12" ht="16.5" hidden="1" x14ac:dyDescent="0.3">
      <c r="B437" s="68" t="s">
        <v>3824</v>
      </c>
      <c r="C437" s="101"/>
      <c r="D437" s="101"/>
      <c r="E437" s="101"/>
      <c r="F437" s="101"/>
      <c r="G437" s="19" t="s">
        <v>1292</v>
      </c>
      <c r="H437" s="19" t="s">
        <v>3561</v>
      </c>
      <c r="I437" s="10"/>
      <c r="J437" s="2"/>
      <c r="K437" s="86" t="s">
        <v>2833</v>
      </c>
      <c r="L437" s="81"/>
    </row>
    <row r="438" spans="2:12" ht="16.5" hidden="1" x14ac:dyDescent="0.3">
      <c r="B438" s="68" t="s">
        <v>3819</v>
      </c>
      <c r="C438" s="101"/>
      <c r="D438" s="101"/>
      <c r="E438" s="101"/>
      <c r="F438" s="101"/>
      <c r="G438" s="19" t="s">
        <v>3563</v>
      </c>
      <c r="H438" s="19" t="s">
        <v>3555</v>
      </c>
      <c r="I438" s="10"/>
      <c r="J438" s="2"/>
      <c r="K438" s="86" t="s">
        <v>2833</v>
      </c>
      <c r="L438" s="81"/>
    </row>
    <row r="439" spans="2:12" ht="16.5" hidden="1" x14ac:dyDescent="0.3">
      <c r="B439" s="68" t="s">
        <v>3821</v>
      </c>
      <c r="C439" s="101"/>
      <c r="D439" s="101"/>
      <c r="E439" s="101"/>
      <c r="F439" s="101"/>
      <c r="G439" s="19" t="s">
        <v>3566</v>
      </c>
      <c r="H439" s="19" t="s">
        <v>3556</v>
      </c>
      <c r="I439" s="10"/>
      <c r="J439" s="2"/>
      <c r="K439" s="86" t="s">
        <v>2833</v>
      </c>
      <c r="L439" s="81"/>
    </row>
    <row r="440" spans="2:12" ht="16.5" hidden="1" x14ac:dyDescent="0.3">
      <c r="B440" s="68" t="s">
        <v>3825</v>
      </c>
      <c r="C440" s="101"/>
      <c r="D440" s="101"/>
      <c r="E440" s="101"/>
      <c r="F440" s="101"/>
      <c r="G440" s="19" t="s">
        <v>3567</v>
      </c>
      <c r="H440" s="19" t="s">
        <v>3518</v>
      </c>
      <c r="I440" s="10"/>
      <c r="J440" s="2"/>
      <c r="K440" s="86" t="s">
        <v>2833</v>
      </c>
      <c r="L440" s="81"/>
    </row>
    <row r="441" spans="2:12" ht="16.5" hidden="1" x14ac:dyDescent="0.3">
      <c r="B441" s="68" t="s">
        <v>3826</v>
      </c>
      <c r="C441" s="101"/>
      <c r="D441" s="101"/>
      <c r="E441" s="101"/>
      <c r="F441" s="101"/>
      <c r="G441" s="102" t="s">
        <v>3569</v>
      </c>
      <c r="H441" s="19" t="s">
        <v>3572</v>
      </c>
      <c r="I441" s="10"/>
      <c r="J441" s="2"/>
      <c r="K441" s="86" t="s">
        <v>2833</v>
      </c>
      <c r="L441" s="81"/>
    </row>
    <row r="442" spans="2:12" ht="16.5" hidden="1" x14ac:dyDescent="0.3">
      <c r="B442" s="68" t="s">
        <v>3827</v>
      </c>
      <c r="C442" s="101"/>
      <c r="D442" s="101"/>
      <c r="E442" s="101"/>
      <c r="F442" s="101"/>
      <c r="G442" s="102"/>
      <c r="H442" s="19" t="s">
        <v>3548</v>
      </c>
      <c r="I442" s="10"/>
      <c r="J442" s="2"/>
      <c r="K442" s="86" t="s">
        <v>2833</v>
      </c>
      <c r="L442" s="81"/>
    </row>
    <row r="443" spans="2:12" ht="16.5" hidden="1" x14ac:dyDescent="0.3">
      <c r="B443" s="68" t="s">
        <v>3828</v>
      </c>
      <c r="C443" s="101"/>
      <c r="D443" s="101"/>
      <c r="E443" s="101"/>
      <c r="F443" s="101"/>
      <c r="G443" s="102"/>
      <c r="H443" s="19" t="s">
        <v>3564</v>
      </c>
      <c r="I443" s="10"/>
      <c r="J443" s="2"/>
      <c r="K443" s="86" t="s">
        <v>2833</v>
      </c>
      <c r="L443" s="81"/>
    </row>
    <row r="444" spans="2:12" ht="16.5" hidden="1" x14ac:dyDescent="0.3">
      <c r="B444" s="68" t="s">
        <v>3829</v>
      </c>
      <c r="C444" s="101"/>
      <c r="D444" s="101"/>
      <c r="E444" s="101"/>
      <c r="F444" s="101"/>
      <c r="G444" s="19" t="s">
        <v>1276</v>
      </c>
      <c r="H444" s="19" t="s">
        <v>3834</v>
      </c>
      <c r="I444" s="10"/>
      <c r="J444" s="2"/>
      <c r="K444" s="86" t="s">
        <v>2833</v>
      </c>
      <c r="L444" s="81"/>
    </row>
    <row r="445" spans="2:12" ht="16.5" hidden="1" x14ac:dyDescent="0.3">
      <c r="B445" s="68" t="s">
        <v>3831</v>
      </c>
      <c r="C445" s="101"/>
      <c r="D445" s="101"/>
      <c r="E445" s="101"/>
      <c r="F445" s="101"/>
      <c r="G445" s="19" t="s">
        <v>1181</v>
      </c>
      <c r="H445" s="19" t="s">
        <v>3580</v>
      </c>
      <c r="I445" s="10" t="s">
        <v>2875</v>
      </c>
      <c r="J445" s="2"/>
      <c r="K445" s="86" t="s">
        <v>2833</v>
      </c>
      <c r="L445" s="81"/>
    </row>
    <row r="446" spans="2:12" ht="16.5" hidden="1" x14ac:dyDescent="0.3">
      <c r="B446" s="68" t="s">
        <v>3833</v>
      </c>
      <c r="C446" s="101"/>
      <c r="D446" s="101"/>
      <c r="E446" s="101"/>
      <c r="F446" s="101" t="s">
        <v>1171</v>
      </c>
      <c r="G446" s="19" t="s">
        <v>3579</v>
      </c>
      <c r="H446" s="19" t="s">
        <v>3837</v>
      </c>
      <c r="I446" s="10" t="s">
        <v>2875</v>
      </c>
      <c r="J446" s="2"/>
      <c r="K446" s="86" t="s">
        <v>2833</v>
      </c>
      <c r="L446" s="79"/>
    </row>
    <row r="447" spans="2:12" ht="16.5" hidden="1" x14ac:dyDescent="0.3">
      <c r="B447" s="68" t="s">
        <v>3832</v>
      </c>
      <c r="C447" s="101"/>
      <c r="D447" s="101"/>
      <c r="E447" s="101"/>
      <c r="F447" s="101"/>
      <c r="G447" s="28" t="s">
        <v>3678</v>
      </c>
      <c r="H447" s="28" t="s">
        <v>3684</v>
      </c>
      <c r="I447" s="10" t="s">
        <v>1274</v>
      </c>
      <c r="J447" s="2"/>
      <c r="K447" s="86" t="s">
        <v>2833</v>
      </c>
      <c r="L447" s="79"/>
    </row>
    <row r="448" spans="2:12" ht="16.5" hidden="1" x14ac:dyDescent="0.3">
      <c r="B448" s="68" t="s">
        <v>3836</v>
      </c>
      <c r="C448" s="101"/>
      <c r="D448" s="101"/>
      <c r="E448" s="101"/>
      <c r="F448" s="101"/>
      <c r="G448" s="19" t="s">
        <v>1273</v>
      </c>
      <c r="H448" s="19" t="s">
        <v>3645</v>
      </c>
      <c r="I448" s="10" t="s">
        <v>1274</v>
      </c>
      <c r="J448" s="2"/>
      <c r="K448" s="86" t="s">
        <v>2833</v>
      </c>
      <c r="L448" s="79" t="s">
        <v>3840</v>
      </c>
    </row>
    <row r="449" spans="2:12" ht="16.5" hidden="1" x14ac:dyDescent="0.3">
      <c r="B449" s="68" t="s">
        <v>3838</v>
      </c>
      <c r="C449" s="101"/>
      <c r="D449" s="101"/>
      <c r="E449" s="101"/>
      <c r="F449" s="101"/>
      <c r="G449" s="19" t="s">
        <v>1236</v>
      </c>
      <c r="H449" s="19" t="s">
        <v>3789</v>
      </c>
      <c r="I449" s="10" t="s">
        <v>2875</v>
      </c>
      <c r="J449" s="2"/>
      <c r="K449" s="86" t="s">
        <v>2833</v>
      </c>
      <c r="L449" s="79"/>
    </row>
    <row r="450" spans="2:12" ht="16.5" hidden="1" x14ac:dyDescent="0.3">
      <c r="B450" s="68" t="s">
        <v>3835</v>
      </c>
      <c r="C450" s="101"/>
      <c r="D450" s="101"/>
      <c r="E450" s="101"/>
      <c r="F450" s="101"/>
      <c r="G450" s="108" t="s">
        <v>3597</v>
      </c>
      <c r="H450" s="28" t="s">
        <v>3844</v>
      </c>
      <c r="I450" s="10" t="s">
        <v>1274</v>
      </c>
      <c r="J450" s="2"/>
      <c r="K450" s="86" t="s">
        <v>2833</v>
      </c>
      <c r="L450" s="79"/>
    </row>
    <row r="451" spans="2:12" ht="16.5" hidden="1" x14ac:dyDescent="0.3">
      <c r="B451" s="68" t="s">
        <v>3839</v>
      </c>
      <c r="C451" s="101"/>
      <c r="D451" s="101"/>
      <c r="E451" s="101"/>
      <c r="F451" s="101"/>
      <c r="G451" s="108"/>
      <c r="H451" s="28" t="s">
        <v>3666</v>
      </c>
      <c r="I451" s="10" t="s">
        <v>2875</v>
      </c>
      <c r="J451" s="2"/>
      <c r="K451" s="86" t="s">
        <v>2833</v>
      </c>
      <c r="L451" s="79"/>
    </row>
    <row r="452" spans="2:12" ht="16.5" hidden="1" x14ac:dyDescent="0.3">
      <c r="B452" s="68" t="s">
        <v>3842</v>
      </c>
      <c r="C452" s="101"/>
      <c r="D452" s="101"/>
      <c r="E452" s="101" t="s">
        <v>3841</v>
      </c>
      <c r="F452" s="101" t="s">
        <v>3830</v>
      </c>
      <c r="G452" s="19" t="s">
        <v>3830</v>
      </c>
      <c r="H452" s="19" t="s">
        <v>3776</v>
      </c>
      <c r="I452" s="10" t="s">
        <v>1274</v>
      </c>
      <c r="J452" s="2"/>
      <c r="K452" s="86" t="s">
        <v>2833</v>
      </c>
      <c r="L452" s="79"/>
    </row>
    <row r="453" spans="2:12" ht="16.5" hidden="1" x14ac:dyDescent="0.3">
      <c r="B453" s="68" t="s">
        <v>3845</v>
      </c>
      <c r="C453" s="101"/>
      <c r="D453" s="101"/>
      <c r="E453" s="101"/>
      <c r="F453" s="101"/>
      <c r="G453" s="102" t="s">
        <v>3850</v>
      </c>
      <c r="H453" s="19" t="s">
        <v>3848</v>
      </c>
      <c r="I453" s="10" t="s">
        <v>2875</v>
      </c>
      <c r="J453" s="2"/>
      <c r="K453" s="86" t="s">
        <v>2833</v>
      </c>
      <c r="L453" s="79"/>
    </row>
    <row r="454" spans="2:12" ht="16.5" hidden="1" x14ac:dyDescent="0.3">
      <c r="B454" s="68" t="s">
        <v>3849</v>
      </c>
      <c r="C454" s="101"/>
      <c r="D454" s="101"/>
      <c r="E454" s="101"/>
      <c r="F454" s="101"/>
      <c r="G454" s="102"/>
      <c r="H454" s="19" t="s">
        <v>3854</v>
      </c>
      <c r="I454" s="10"/>
      <c r="J454" s="2"/>
      <c r="K454" s="86" t="s">
        <v>2833</v>
      </c>
      <c r="L454" s="79"/>
    </row>
    <row r="455" spans="2:12" ht="16.5" hidden="1" x14ac:dyDescent="0.3">
      <c r="B455" s="68" t="s">
        <v>3843</v>
      </c>
      <c r="C455" s="101"/>
      <c r="D455" s="101"/>
      <c r="E455" s="101"/>
      <c r="F455" s="101"/>
      <c r="G455" s="102"/>
      <c r="H455" s="19" t="s">
        <v>3856</v>
      </c>
      <c r="I455" s="10" t="s">
        <v>2875</v>
      </c>
      <c r="J455" s="2"/>
      <c r="K455" s="86" t="s">
        <v>2833</v>
      </c>
      <c r="L455" s="79"/>
    </row>
    <row r="456" spans="2:12" ht="16.5" hidden="1" x14ac:dyDescent="0.3">
      <c r="B456" s="68" t="s">
        <v>3846</v>
      </c>
      <c r="C456" s="101"/>
      <c r="D456" s="101"/>
      <c r="E456" s="101"/>
      <c r="F456" s="101"/>
      <c r="G456" s="102"/>
      <c r="H456" s="19" t="s">
        <v>3851</v>
      </c>
      <c r="I456" s="10" t="s">
        <v>2875</v>
      </c>
      <c r="J456" s="2"/>
      <c r="K456" s="86" t="s">
        <v>2833</v>
      </c>
      <c r="L456" s="79"/>
    </row>
    <row r="457" spans="2:12" ht="24" hidden="1" x14ac:dyDescent="0.3">
      <c r="B457" s="68" t="s">
        <v>3853</v>
      </c>
      <c r="C457" s="101"/>
      <c r="D457" s="101"/>
      <c r="E457" s="101"/>
      <c r="F457" s="101"/>
      <c r="G457" s="19" t="s">
        <v>3857</v>
      </c>
      <c r="H457" s="19" t="s">
        <v>3862</v>
      </c>
      <c r="I457" s="10" t="s">
        <v>2875</v>
      </c>
      <c r="J457" s="2"/>
      <c r="K457" s="86" t="s">
        <v>2833</v>
      </c>
      <c r="L457" s="79"/>
    </row>
    <row r="458" spans="2:12" ht="16.5" hidden="1" x14ac:dyDescent="0.3">
      <c r="B458" s="68" t="s">
        <v>3858</v>
      </c>
      <c r="C458" s="101"/>
      <c r="D458" s="101"/>
      <c r="E458" s="101"/>
      <c r="F458" s="101" t="s">
        <v>1263</v>
      </c>
      <c r="G458" s="19" t="s">
        <v>3861</v>
      </c>
      <c r="H458" s="19" t="s">
        <v>3493</v>
      </c>
      <c r="I458" s="10" t="s">
        <v>2875</v>
      </c>
      <c r="J458" s="2"/>
      <c r="K458" s="86" t="s">
        <v>2833</v>
      </c>
      <c r="L458" s="79"/>
    </row>
    <row r="459" spans="2:12" ht="16.5" hidden="1" x14ac:dyDescent="0.3">
      <c r="B459" s="68" t="s">
        <v>3860</v>
      </c>
      <c r="C459" s="101"/>
      <c r="D459" s="101"/>
      <c r="E459" s="101"/>
      <c r="F459" s="101"/>
      <c r="G459" s="19" t="s">
        <v>3865</v>
      </c>
      <c r="H459" s="19" t="s">
        <v>3823</v>
      </c>
      <c r="I459" s="10"/>
      <c r="J459" s="2"/>
      <c r="K459" s="86" t="s">
        <v>2833</v>
      </c>
      <c r="L459" s="79"/>
    </row>
    <row r="460" spans="2:12" ht="16.5" hidden="1" x14ac:dyDescent="0.3">
      <c r="B460" s="68" t="s">
        <v>3859</v>
      </c>
      <c r="C460" s="101"/>
      <c r="D460" s="101"/>
      <c r="E460" s="101"/>
      <c r="F460" s="101"/>
      <c r="G460" s="102" t="s">
        <v>3504</v>
      </c>
      <c r="H460" s="19" t="s">
        <v>3863</v>
      </c>
      <c r="I460" s="10"/>
      <c r="J460" s="2"/>
      <c r="K460" s="86" t="s">
        <v>2833</v>
      </c>
      <c r="L460" s="79"/>
    </row>
    <row r="461" spans="2:12" ht="24" hidden="1" x14ac:dyDescent="0.3">
      <c r="B461" s="68" t="s">
        <v>3855</v>
      </c>
      <c r="C461" s="101"/>
      <c r="D461" s="101"/>
      <c r="E461" s="101"/>
      <c r="F461" s="101"/>
      <c r="G461" s="102"/>
      <c r="H461" s="28" t="s">
        <v>3871</v>
      </c>
      <c r="I461" s="10" t="s">
        <v>1274</v>
      </c>
      <c r="J461" s="2"/>
      <c r="K461" s="86" t="s">
        <v>2833</v>
      </c>
      <c r="L461" s="79" t="s">
        <v>3872</v>
      </c>
    </row>
    <row r="462" spans="2:12" ht="16.5" hidden="1" x14ac:dyDescent="0.3">
      <c r="B462" s="68" t="s">
        <v>3869</v>
      </c>
      <c r="C462" s="101"/>
      <c r="D462" s="101"/>
      <c r="E462" s="101"/>
      <c r="F462" s="101"/>
      <c r="G462" s="102"/>
      <c r="H462" s="19" t="s">
        <v>3874</v>
      </c>
      <c r="I462" s="10"/>
      <c r="J462" s="2"/>
      <c r="K462" s="86" t="s">
        <v>2833</v>
      </c>
      <c r="L462" s="79"/>
    </row>
    <row r="463" spans="2:12" ht="16.5" hidden="1" x14ac:dyDescent="0.3">
      <c r="B463" s="68" t="s">
        <v>3864</v>
      </c>
      <c r="C463" s="101"/>
      <c r="D463" s="101"/>
      <c r="E463" s="101"/>
      <c r="F463" s="101"/>
      <c r="G463" s="19" t="s">
        <v>3509</v>
      </c>
      <c r="H463" s="19" t="s">
        <v>3627</v>
      </c>
      <c r="I463" s="10" t="s">
        <v>2875</v>
      </c>
      <c r="J463" s="2"/>
      <c r="K463" s="86" t="s">
        <v>2833</v>
      </c>
      <c r="L463" s="79"/>
    </row>
    <row r="464" spans="2:12" ht="16.5" hidden="1" x14ac:dyDescent="0.3">
      <c r="B464" s="68" t="s">
        <v>3873</v>
      </c>
      <c r="C464" s="101"/>
      <c r="D464" s="101"/>
      <c r="E464" s="101"/>
      <c r="F464" s="101"/>
      <c r="G464" s="19" t="s">
        <v>3440</v>
      </c>
      <c r="H464" s="19" t="s">
        <v>3868</v>
      </c>
      <c r="I464" s="10" t="s">
        <v>2875</v>
      </c>
      <c r="J464" s="2"/>
      <c r="K464" s="86" t="s">
        <v>2833</v>
      </c>
      <c r="L464" s="79"/>
    </row>
    <row r="465" spans="2:12" ht="16.5" hidden="1" x14ac:dyDescent="0.3">
      <c r="B465" s="68" t="s">
        <v>3866</v>
      </c>
      <c r="C465" s="101"/>
      <c r="D465" s="101"/>
      <c r="E465" s="101"/>
      <c r="F465" s="101"/>
      <c r="G465" s="102" t="s">
        <v>3877</v>
      </c>
      <c r="H465" s="19" t="s">
        <v>3768</v>
      </c>
      <c r="I465" s="10" t="s">
        <v>1274</v>
      </c>
      <c r="J465" s="2"/>
      <c r="K465" s="86" t="s">
        <v>2833</v>
      </c>
      <c r="L465" s="79"/>
    </row>
    <row r="466" spans="2:12" ht="16.5" hidden="1" x14ac:dyDescent="0.3">
      <c r="B466" s="68" t="s">
        <v>3876</v>
      </c>
      <c r="C466" s="101"/>
      <c r="D466" s="101"/>
      <c r="E466" s="101"/>
      <c r="F466" s="101"/>
      <c r="G466" s="102"/>
      <c r="H466" s="19" t="s">
        <v>3882</v>
      </c>
      <c r="I466" s="10" t="s">
        <v>2875</v>
      </c>
      <c r="J466" s="2"/>
      <c r="K466" s="86" t="s">
        <v>2833</v>
      </c>
      <c r="L466" s="79"/>
    </row>
    <row r="467" spans="2:12" ht="16.5" hidden="1" x14ac:dyDescent="0.3">
      <c r="B467" s="68" t="s">
        <v>3867</v>
      </c>
      <c r="C467" s="101"/>
      <c r="D467" s="101"/>
      <c r="E467" s="101"/>
      <c r="F467" s="101"/>
      <c r="G467" s="102"/>
      <c r="H467" s="19" t="s">
        <v>3500</v>
      </c>
      <c r="I467" s="10" t="s">
        <v>2875</v>
      </c>
      <c r="J467" s="2"/>
      <c r="K467" s="86" t="s">
        <v>2833</v>
      </c>
      <c r="L467" s="79"/>
    </row>
    <row r="468" spans="2:12" ht="16.5" hidden="1" x14ac:dyDescent="0.3">
      <c r="B468" s="68" t="s">
        <v>3880</v>
      </c>
      <c r="C468" s="101"/>
      <c r="D468" s="101"/>
      <c r="E468" s="101"/>
      <c r="F468" s="101"/>
      <c r="G468" s="102"/>
      <c r="H468" s="19" t="s">
        <v>3878</v>
      </c>
      <c r="I468" s="10" t="s">
        <v>2875</v>
      </c>
      <c r="J468" s="2"/>
      <c r="K468" s="86" t="s">
        <v>2833</v>
      </c>
      <c r="L468" s="79"/>
    </row>
    <row r="469" spans="2:12" ht="16.5" hidden="1" x14ac:dyDescent="0.3">
      <c r="B469" s="68" t="s">
        <v>3875</v>
      </c>
      <c r="C469" s="101"/>
      <c r="D469" s="101"/>
      <c r="E469" s="101"/>
      <c r="F469" s="101"/>
      <c r="G469" s="19" t="s">
        <v>3531</v>
      </c>
      <c r="H469" s="19" t="s">
        <v>3524</v>
      </c>
      <c r="I469" s="10"/>
      <c r="J469" s="2"/>
      <c r="K469" s="86" t="s">
        <v>2833</v>
      </c>
      <c r="L469" s="79"/>
    </row>
    <row r="470" spans="2:12" ht="16.5" hidden="1" x14ac:dyDescent="0.3">
      <c r="B470" s="68" t="s">
        <v>3881</v>
      </c>
      <c r="C470" s="101"/>
      <c r="D470" s="101"/>
      <c r="E470" s="101"/>
      <c r="F470" s="101"/>
      <c r="G470" s="102" t="s">
        <v>1178</v>
      </c>
      <c r="H470" s="19" t="s">
        <v>3748</v>
      </c>
      <c r="I470" s="10" t="s">
        <v>2875</v>
      </c>
      <c r="J470" s="2"/>
      <c r="K470" s="86" t="s">
        <v>2833</v>
      </c>
      <c r="L470" s="79"/>
    </row>
    <row r="471" spans="2:12" ht="16.5" x14ac:dyDescent="0.3">
      <c r="B471" s="68" t="s">
        <v>3879</v>
      </c>
      <c r="C471" s="101"/>
      <c r="D471" s="101"/>
      <c r="E471" s="101"/>
      <c r="F471" s="101"/>
      <c r="G471" s="102"/>
      <c r="H471" s="19" t="s">
        <v>3543</v>
      </c>
      <c r="I471" s="10" t="s">
        <v>1264</v>
      </c>
      <c r="J471" s="2"/>
      <c r="K471" s="86" t="s">
        <v>2833</v>
      </c>
      <c r="L471" s="79"/>
    </row>
    <row r="472" spans="2:12" ht="16.5" hidden="1" x14ac:dyDescent="0.3">
      <c r="B472" s="68" t="s">
        <v>3883</v>
      </c>
      <c r="C472" s="101"/>
      <c r="D472" s="101"/>
      <c r="E472" s="101"/>
      <c r="F472" s="101"/>
      <c r="G472" s="102"/>
      <c r="H472" s="19" t="s">
        <v>3887</v>
      </c>
      <c r="I472" s="10" t="s">
        <v>2875</v>
      </c>
      <c r="J472" s="2"/>
      <c r="K472" s="86" t="s">
        <v>2833</v>
      </c>
      <c r="L472" s="79"/>
    </row>
    <row r="473" spans="2:12" ht="24" hidden="1" x14ac:dyDescent="0.3">
      <c r="B473" s="68" t="s">
        <v>3885</v>
      </c>
      <c r="C473" s="101"/>
      <c r="D473" s="101"/>
      <c r="E473" s="101"/>
      <c r="F473" s="101"/>
      <c r="G473" s="102"/>
      <c r="H473" s="19" t="s">
        <v>3549</v>
      </c>
      <c r="I473" s="10" t="s">
        <v>2875</v>
      </c>
      <c r="J473" s="2"/>
      <c r="K473" s="86" t="s">
        <v>2833</v>
      </c>
      <c r="L473" s="79"/>
    </row>
    <row r="474" spans="2:12" ht="16.5" hidden="1" x14ac:dyDescent="0.3">
      <c r="B474" s="68" t="s">
        <v>3886</v>
      </c>
      <c r="C474" s="101"/>
      <c r="D474" s="101"/>
      <c r="E474" s="101"/>
      <c r="F474" s="101" t="s">
        <v>3546</v>
      </c>
      <c r="G474" s="102" t="s">
        <v>1284</v>
      </c>
      <c r="H474" s="19" t="s">
        <v>3538</v>
      </c>
      <c r="I474" s="10"/>
      <c r="J474" s="2"/>
      <c r="K474" s="86" t="s">
        <v>2833</v>
      </c>
      <c r="L474" s="81" t="s">
        <v>1132</v>
      </c>
    </row>
    <row r="475" spans="2:12" ht="16.5" hidden="1" x14ac:dyDescent="0.3">
      <c r="B475" s="68" t="s">
        <v>3884</v>
      </c>
      <c r="C475" s="101"/>
      <c r="D475" s="101"/>
      <c r="E475" s="101"/>
      <c r="F475" s="101"/>
      <c r="G475" s="102"/>
      <c r="H475" s="19" t="s">
        <v>3545</v>
      </c>
      <c r="I475" s="10"/>
      <c r="J475" s="2"/>
      <c r="K475" s="86" t="s">
        <v>2833</v>
      </c>
      <c r="L475" s="81"/>
    </row>
    <row r="476" spans="2:12" ht="16.5" hidden="1" x14ac:dyDescent="0.3">
      <c r="B476" s="68" t="s">
        <v>3888</v>
      </c>
      <c r="C476" s="101"/>
      <c r="D476" s="101"/>
      <c r="E476" s="101"/>
      <c r="F476" s="101"/>
      <c r="G476" s="102"/>
      <c r="H476" s="19" t="s">
        <v>3539</v>
      </c>
      <c r="I476" s="10"/>
      <c r="J476" s="2"/>
      <c r="K476" s="86" t="s">
        <v>2833</v>
      </c>
      <c r="L476" s="81"/>
    </row>
    <row r="477" spans="2:12" ht="16.5" hidden="1" x14ac:dyDescent="0.3">
      <c r="B477" s="68" t="s">
        <v>3889</v>
      </c>
      <c r="C477" s="101"/>
      <c r="D477" s="101"/>
      <c r="E477" s="101"/>
      <c r="F477" s="101"/>
      <c r="G477" s="19" t="s">
        <v>3370</v>
      </c>
      <c r="H477" s="19" t="s">
        <v>3895</v>
      </c>
      <c r="I477" s="10"/>
      <c r="J477" s="2"/>
      <c r="K477" s="86" t="s">
        <v>2833</v>
      </c>
      <c r="L477" s="81"/>
    </row>
    <row r="478" spans="2:12" ht="16.5" hidden="1" x14ac:dyDescent="0.3">
      <c r="B478" s="68" t="s">
        <v>3894</v>
      </c>
      <c r="C478" s="101"/>
      <c r="D478" s="101"/>
      <c r="E478" s="101"/>
      <c r="F478" s="101"/>
      <c r="G478" s="19" t="s">
        <v>1169</v>
      </c>
      <c r="H478" s="19" t="s">
        <v>3532</v>
      </c>
      <c r="I478" s="10"/>
      <c r="J478" s="2"/>
      <c r="K478" s="86" t="s">
        <v>2833</v>
      </c>
      <c r="L478" s="81"/>
    </row>
    <row r="479" spans="2:12" ht="16.5" hidden="1" x14ac:dyDescent="0.3">
      <c r="B479" s="68" t="s">
        <v>3890</v>
      </c>
      <c r="C479" s="101"/>
      <c r="D479" s="101"/>
      <c r="E479" s="101"/>
      <c r="F479" s="101"/>
      <c r="G479" s="19" t="s">
        <v>3563</v>
      </c>
      <c r="H479" s="19" t="s">
        <v>3555</v>
      </c>
      <c r="I479" s="10"/>
      <c r="J479" s="2"/>
      <c r="K479" s="86" t="s">
        <v>2833</v>
      </c>
      <c r="L479" s="81"/>
    </row>
    <row r="480" spans="2:12" ht="16.5" hidden="1" x14ac:dyDescent="0.3">
      <c r="B480" s="68" t="s">
        <v>3891</v>
      </c>
      <c r="C480" s="101"/>
      <c r="D480" s="101"/>
      <c r="E480" s="101"/>
      <c r="F480" s="101"/>
      <c r="G480" s="19" t="s">
        <v>3566</v>
      </c>
      <c r="H480" s="19" t="s">
        <v>3556</v>
      </c>
      <c r="I480" s="10"/>
      <c r="J480" s="2"/>
      <c r="K480" s="86" t="s">
        <v>2833</v>
      </c>
      <c r="L480" s="81"/>
    </row>
    <row r="481" spans="2:12" ht="16.5" hidden="1" x14ac:dyDescent="0.3">
      <c r="B481" s="68" t="s">
        <v>3892</v>
      </c>
      <c r="C481" s="101"/>
      <c r="D481" s="101"/>
      <c r="E481" s="101"/>
      <c r="F481" s="101"/>
      <c r="G481" s="19" t="s">
        <v>3567</v>
      </c>
      <c r="H481" s="19" t="s">
        <v>3518</v>
      </c>
      <c r="I481" s="10"/>
      <c r="J481" s="2"/>
      <c r="K481" s="86" t="s">
        <v>2833</v>
      </c>
      <c r="L481" s="81"/>
    </row>
    <row r="482" spans="2:12" ht="16.5" hidden="1" x14ac:dyDescent="0.3">
      <c r="B482" s="68" t="s">
        <v>3896</v>
      </c>
      <c r="C482" s="101"/>
      <c r="D482" s="101"/>
      <c r="E482" s="101"/>
      <c r="F482" s="101"/>
      <c r="G482" s="102" t="s">
        <v>3569</v>
      </c>
      <c r="H482" s="19" t="s">
        <v>3572</v>
      </c>
      <c r="I482" s="10"/>
      <c r="J482" s="2"/>
      <c r="K482" s="86" t="s">
        <v>2833</v>
      </c>
      <c r="L482" s="81"/>
    </row>
    <row r="483" spans="2:12" ht="16.5" hidden="1" x14ac:dyDescent="0.3">
      <c r="B483" s="68" t="s">
        <v>3897</v>
      </c>
      <c r="C483" s="101"/>
      <c r="D483" s="101"/>
      <c r="E483" s="101"/>
      <c r="F483" s="101"/>
      <c r="G483" s="102"/>
      <c r="H483" s="19" t="s">
        <v>3548</v>
      </c>
      <c r="I483" s="10"/>
      <c r="J483" s="2"/>
      <c r="K483" s="86" t="s">
        <v>2833</v>
      </c>
      <c r="L483" s="81"/>
    </row>
    <row r="484" spans="2:12" ht="16.5" hidden="1" x14ac:dyDescent="0.3">
      <c r="B484" s="68" t="s">
        <v>3898</v>
      </c>
      <c r="C484" s="101"/>
      <c r="D484" s="101"/>
      <c r="E484" s="101"/>
      <c r="F484" s="101"/>
      <c r="G484" s="102"/>
      <c r="H484" s="19" t="s">
        <v>3564</v>
      </c>
      <c r="I484" s="10"/>
      <c r="J484" s="2"/>
      <c r="K484" s="86" t="s">
        <v>2833</v>
      </c>
      <c r="L484" s="81"/>
    </row>
    <row r="485" spans="2:12" ht="16.5" hidden="1" x14ac:dyDescent="0.3">
      <c r="B485" s="68" t="s">
        <v>3899</v>
      </c>
      <c r="C485" s="101"/>
      <c r="D485" s="101"/>
      <c r="E485" s="101"/>
      <c r="F485" s="101"/>
      <c r="G485" s="19" t="s">
        <v>1276</v>
      </c>
      <c r="H485" s="19" t="s">
        <v>3765</v>
      </c>
      <c r="I485" s="10"/>
      <c r="J485" s="2"/>
      <c r="K485" s="86" t="s">
        <v>2833</v>
      </c>
      <c r="L485" s="81"/>
    </row>
    <row r="486" spans="2:12" ht="16.5" hidden="1" x14ac:dyDescent="0.3">
      <c r="B486" s="68" t="s">
        <v>3900</v>
      </c>
      <c r="C486" s="101"/>
      <c r="D486" s="101"/>
      <c r="E486" s="101"/>
      <c r="F486" s="101"/>
      <c r="G486" s="19" t="s">
        <v>1181</v>
      </c>
      <c r="H486" s="19" t="s">
        <v>3580</v>
      </c>
      <c r="I486" s="10"/>
      <c r="J486" s="2"/>
      <c r="K486" s="86" t="s">
        <v>2833</v>
      </c>
      <c r="L486" s="81"/>
    </row>
    <row r="487" spans="2:12" ht="16.5" hidden="1" x14ac:dyDescent="0.3">
      <c r="B487" s="68" t="s">
        <v>3901</v>
      </c>
      <c r="C487" s="101"/>
      <c r="D487" s="101"/>
      <c r="E487" s="101"/>
      <c r="F487" s="101" t="s">
        <v>1171</v>
      </c>
      <c r="G487" s="19" t="s">
        <v>3579</v>
      </c>
      <c r="H487" s="19" t="s">
        <v>3905</v>
      </c>
      <c r="I487" s="10" t="s">
        <v>2875</v>
      </c>
      <c r="J487" s="2"/>
      <c r="K487" s="86" t="s">
        <v>2833</v>
      </c>
      <c r="L487" s="79"/>
    </row>
    <row r="488" spans="2:12" ht="16.5" hidden="1" x14ac:dyDescent="0.3">
      <c r="B488" s="68" t="s">
        <v>3903</v>
      </c>
      <c r="C488" s="101"/>
      <c r="D488" s="101"/>
      <c r="E488" s="101"/>
      <c r="F488" s="101"/>
      <c r="G488" s="19" t="s">
        <v>2846</v>
      </c>
      <c r="H488" s="19" t="s">
        <v>3870</v>
      </c>
      <c r="I488" s="10" t="s">
        <v>1274</v>
      </c>
      <c r="J488" s="2"/>
      <c r="K488" s="86" t="s">
        <v>2833</v>
      </c>
      <c r="L488" s="79"/>
    </row>
    <row r="489" spans="2:12" ht="16.5" hidden="1" x14ac:dyDescent="0.3">
      <c r="B489" s="68" t="s">
        <v>3906</v>
      </c>
      <c r="C489" s="101"/>
      <c r="D489" s="101"/>
      <c r="E489" s="101"/>
      <c r="F489" s="101"/>
      <c r="G489" s="19" t="s">
        <v>1273</v>
      </c>
      <c r="H489" s="19" t="s">
        <v>3893</v>
      </c>
      <c r="I489" s="10" t="s">
        <v>1274</v>
      </c>
      <c r="J489" s="2"/>
      <c r="K489" s="86" t="s">
        <v>2833</v>
      </c>
      <c r="L489" s="79"/>
    </row>
    <row r="490" spans="2:12" ht="16.5" hidden="1" x14ac:dyDescent="0.3">
      <c r="B490" s="68" t="s">
        <v>3902</v>
      </c>
      <c r="C490" s="101"/>
      <c r="D490" s="101"/>
      <c r="E490" s="101"/>
      <c r="F490" s="101"/>
      <c r="G490" s="19" t="s">
        <v>1236</v>
      </c>
      <c r="H490" s="19" t="s">
        <v>3910</v>
      </c>
      <c r="I490" s="10" t="s">
        <v>2875</v>
      </c>
      <c r="J490" s="2"/>
      <c r="K490" s="86" t="s">
        <v>2833</v>
      </c>
      <c r="L490" s="79"/>
    </row>
    <row r="491" spans="2:12" ht="24" hidden="1" x14ac:dyDescent="0.3">
      <c r="B491" s="68" t="s">
        <v>3904</v>
      </c>
      <c r="C491" s="101"/>
      <c r="D491" s="101"/>
      <c r="E491" s="101"/>
      <c r="F491" s="101"/>
      <c r="G491" s="19" t="s">
        <v>3597</v>
      </c>
      <c r="H491" s="19" t="s">
        <v>3913</v>
      </c>
      <c r="I491" s="10" t="s">
        <v>1274</v>
      </c>
      <c r="J491" s="2"/>
      <c r="K491" s="86" t="s">
        <v>2833</v>
      </c>
      <c r="L491" s="79"/>
    </row>
    <row r="492" spans="2:12" ht="16.5" hidden="1" x14ac:dyDescent="0.3">
      <c r="B492" s="68" t="s">
        <v>3908</v>
      </c>
      <c r="C492" s="101"/>
      <c r="D492" s="101"/>
      <c r="E492" s="101" t="s">
        <v>3911</v>
      </c>
      <c r="F492" s="101" t="s">
        <v>3909</v>
      </c>
      <c r="G492" s="19"/>
      <c r="H492" s="19" t="s">
        <v>3852</v>
      </c>
      <c r="I492" s="10" t="s">
        <v>2875</v>
      </c>
      <c r="J492" s="2"/>
      <c r="K492" s="86" t="s">
        <v>2833</v>
      </c>
      <c r="L492" s="79"/>
    </row>
    <row r="493" spans="2:12" ht="16.5" hidden="1" x14ac:dyDescent="0.3">
      <c r="B493" s="68" t="s">
        <v>3914</v>
      </c>
      <c r="C493" s="101"/>
      <c r="D493" s="101"/>
      <c r="E493" s="101"/>
      <c r="F493" s="101"/>
      <c r="G493" s="19" t="s">
        <v>3920</v>
      </c>
      <c r="H493" s="19" t="s">
        <v>3907</v>
      </c>
      <c r="I493" s="10"/>
      <c r="J493" s="2"/>
      <c r="K493" s="86" t="s">
        <v>2833</v>
      </c>
      <c r="L493" s="79"/>
    </row>
    <row r="494" spans="2:12" ht="16.5" hidden="1" x14ac:dyDescent="0.3">
      <c r="B494" s="68" t="s">
        <v>3915</v>
      </c>
      <c r="C494" s="101"/>
      <c r="D494" s="101"/>
      <c r="E494" s="101"/>
      <c r="F494" s="101" t="s">
        <v>3921</v>
      </c>
      <c r="G494" s="19" t="s">
        <v>3912</v>
      </c>
      <c r="H494" s="19" t="s">
        <v>3926</v>
      </c>
      <c r="I494" s="10"/>
      <c r="J494" s="2"/>
      <c r="K494" s="86" t="s">
        <v>2833</v>
      </c>
      <c r="L494" s="79"/>
    </row>
    <row r="495" spans="2:12" ht="24" hidden="1" x14ac:dyDescent="0.3">
      <c r="B495" s="68" t="s">
        <v>3924</v>
      </c>
      <c r="C495" s="101"/>
      <c r="D495" s="101"/>
      <c r="E495" s="101"/>
      <c r="F495" s="101"/>
      <c r="G495" s="19" t="s">
        <v>3922</v>
      </c>
      <c r="H495" s="19" t="s">
        <v>3661</v>
      </c>
      <c r="I495" s="10" t="s">
        <v>1274</v>
      </c>
      <c r="J495" s="2"/>
      <c r="K495" s="86" t="s">
        <v>2833</v>
      </c>
      <c r="L495" s="79"/>
    </row>
    <row r="496" spans="2:12" ht="16.5" hidden="1" x14ac:dyDescent="0.3">
      <c r="B496" s="68" t="s">
        <v>3927</v>
      </c>
      <c r="C496" s="101"/>
      <c r="D496" s="101"/>
      <c r="E496" s="101"/>
      <c r="F496" s="101"/>
      <c r="G496" s="102" t="s">
        <v>3929</v>
      </c>
      <c r="H496" s="19" t="s">
        <v>3847</v>
      </c>
      <c r="I496" s="10" t="s">
        <v>1274</v>
      </c>
      <c r="J496" s="2"/>
      <c r="K496" s="86" t="s">
        <v>2833</v>
      </c>
      <c r="L496" s="79"/>
    </row>
    <row r="497" spans="2:12" ht="16.5" hidden="1" x14ac:dyDescent="0.3">
      <c r="B497" s="68" t="s">
        <v>3740</v>
      </c>
      <c r="C497" s="101"/>
      <c r="D497" s="101"/>
      <c r="E497" s="101"/>
      <c r="F497" s="101"/>
      <c r="G497" s="102"/>
      <c r="H497" s="19" t="s">
        <v>3933</v>
      </c>
      <c r="I497" s="10" t="s">
        <v>2875</v>
      </c>
      <c r="J497" s="2"/>
      <c r="K497" s="86" t="s">
        <v>2833</v>
      </c>
      <c r="L497" s="79"/>
    </row>
    <row r="498" spans="2:12" ht="16.5" hidden="1" x14ac:dyDescent="0.3">
      <c r="B498" s="68" t="s">
        <v>3918</v>
      </c>
      <c r="C498" s="101"/>
      <c r="D498" s="101"/>
      <c r="E498" s="101"/>
      <c r="F498" s="101"/>
      <c r="G498" s="102"/>
      <c r="H498" s="19" t="s">
        <v>3930</v>
      </c>
      <c r="I498" s="10"/>
      <c r="J498" s="2"/>
      <c r="K498" s="86" t="s">
        <v>2833</v>
      </c>
      <c r="L498" s="79"/>
    </row>
    <row r="499" spans="2:12" ht="16.5" hidden="1" x14ac:dyDescent="0.3">
      <c r="B499" s="68" t="s">
        <v>3925</v>
      </c>
      <c r="C499" s="101"/>
      <c r="D499" s="101"/>
      <c r="E499" s="101"/>
      <c r="F499" s="101"/>
      <c r="G499" s="102"/>
      <c r="H499" s="26" t="s">
        <v>3935</v>
      </c>
      <c r="I499" s="10" t="s">
        <v>2875</v>
      </c>
      <c r="J499" s="2"/>
      <c r="K499" s="86" t="s">
        <v>2833</v>
      </c>
      <c r="L499" s="79"/>
    </row>
    <row r="500" spans="2:12" ht="16.5" hidden="1" x14ac:dyDescent="0.3">
      <c r="B500" s="68" t="s">
        <v>3931</v>
      </c>
      <c r="C500" s="101"/>
      <c r="D500" s="101"/>
      <c r="E500" s="101"/>
      <c r="F500" s="101"/>
      <c r="G500" s="102"/>
      <c r="H500" s="19" t="s">
        <v>3939</v>
      </c>
      <c r="I500" s="10" t="s">
        <v>2875</v>
      </c>
      <c r="J500" s="2"/>
      <c r="K500" s="86" t="s">
        <v>2833</v>
      </c>
      <c r="L500" s="79"/>
    </row>
    <row r="501" spans="2:12" ht="16.5" hidden="1" x14ac:dyDescent="0.3">
      <c r="B501" s="68" t="s">
        <v>3932</v>
      </c>
      <c r="C501" s="101"/>
      <c r="D501" s="101"/>
      <c r="E501" s="101"/>
      <c r="F501" s="101"/>
      <c r="G501" s="102"/>
      <c r="H501" s="19" t="s">
        <v>3919</v>
      </c>
      <c r="I501" s="10" t="s">
        <v>2875</v>
      </c>
      <c r="J501" s="2"/>
      <c r="K501" s="86" t="s">
        <v>2833</v>
      </c>
      <c r="L501" s="79"/>
    </row>
    <row r="502" spans="2:12" ht="16.5" hidden="1" x14ac:dyDescent="0.3">
      <c r="B502" s="68" t="s">
        <v>3936</v>
      </c>
      <c r="C502" s="101"/>
      <c r="D502" s="101"/>
      <c r="E502" s="101"/>
      <c r="F502" s="101"/>
      <c r="G502" s="102"/>
      <c r="H502" s="19" t="s">
        <v>3945</v>
      </c>
      <c r="I502" s="10" t="s">
        <v>2875</v>
      </c>
      <c r="J502" s="2"/>
      <c r="K502" s="86" t="s">
        <v>2833</v>
      </c>
      <c r="L502" s="79"/>
    </row>
    <row r="503" spans="2:12" ht="16.5" hidden="1" x14ac:dyDescent="0.3">
      <c r="B503" s="68" t="s">
        <v>3923</v>
      </c>
      <c r="C503" s="101"/>
      <c r="D503" s="101"/>
      <c r="E503" s="101"/>
      <c r="F503" s="101"/>
      <c r="G503" s="102" t="s">
        <v>3944</v>
      </c>
      <c r="H503" s="19" t="s">
        <v>3938</v>
      </c>
      <c r="I503" s="10" t="s">
        <v>1274</v>
      </c>
      <c r="J503" s="2"/>
      <c r="K503" s="86" t="s">
        <v>2833</v>
      </c>
      <c r="L503" s="79"/>
    </row>
    <row r="504" spans="2:12" ht="16.5" hidden="1" x14ac:dyDescent="0.3">
      <c r="B504" s="68" t="s">
        <v>3943</v>
      </c>
      <c r="C504" s="101"/>
      <c r="D504" s="101"/>
      <c r="E504" s="101"/>
      <c r="F504" s="101"/>
      <c r="G504" s="102"/>
      <c r="H504" s="19" t="s">
        <v>3928</v>
      </c>
      <c r="I504" s="10" t="s">
        <v>2875</v>
      </c>
      <c r="J504" s="2"/>
      <c r="K504" s="86" t="s">
        <v>2833</v>
      </c>
      <c r="L504" s="79"/>
    </row>
    <row r="505" spans="2:12" ht="16.5" hidden="1" x14ac:dyDescent="0.3">
      <c r="B505" s="68" t="s">
        <v>3940</v>
      </c>
      <c r="C505" s="101"/>
      <c r="D505" s="101"/>
      <c r="E505" s="101"/>
      <c r="F505" s="101"/>
      <c r="G505" s="102" t="s">
        <v>3370</v>
      </c>
      <c r="H505" s="19" t="s">
        <v>3948</v>
      </c>
      <c r="I505" s="10" t="s">
        <v>1274</v>
      </c>
      <c r="J505" s="2"/>
      <c r="K505" s="86" t="s">
        <v>2833</v>
      </c>
      <c r="L505" s="79"/>
    </row>
    <row r="506" spans="2:12" ht="16.5" hidden="1" x14ac:dyDescent="0.3">
      <c r="B506" s="68" t="s">
        <v>3946</v>
      </c>
      <c r="C506" s="101"/>
      <c r="D506" s="101"/>
      <c r="E506" s="101"/>
      <c r="F506" s="101"/>
      <c r="G506" s="102"/>
      <c r="H506" s="19" t="s">
        <v>3941</v>
      </c>
      <c r="I506" s="10" t="s">
        <v>2875</v>
      </c>
      <c r="J506" s="2"/>
      <c r="K506" s="86" t="s">
        <v>2833</v>
      </c>
      <c r="L506" s="79"/>
    </row>
    <row r="507" spans="2:12" ht="16.5" hidden="1" x14ac:dyDescent="0.3">
      <c r="B507" s="68" t="s">
        <v>3947</v>
      </c>
      <c r="C507" s="101"/>
      <c r="D507" s="101"/>
      <c r="E507" s="101"/>
      <c r="F507" s="101"/>
      <c r="G507" s="102"/>
      <c r="H507" s="19" t="s">
        <v>3942</v>
      </c>
      <c r="I507" s="10" t="s">
        <v>2875</v>
      </c>
      <c r="J507" s="2"/>
      <c r="K507" s="86" t="s">
        <v>2833</v>
      </c>
      <c r="L507" s="79"/>
    </row>
    <row r="508" spans="2:12" ht="16.5" hidden="1" x14ac:dyDescent="0.3">
      <c r="B508" s="68" t="s">
        <v>3949</v>
      </c>
      <c r="C508" s="101"/>
      <c r="D508" s="101"/>
      <c r="E508" s="101"/>
      <c r="F508" s="101"/>
      <c r="G508" s="102"/>
      <c r="H508" s="19" t="s">
        <v>3955</v>
      </c>
      <c r="I508" s="10" t="s">
        <v>2875</v>
      </c>
      <c r="J508" s="2"/>
      <c r="K508" s="86" t="s">
        <v>2833</v>
      </c>
      <c r="L508" s="79"/>
    </row>
    <row r="509" spans="2:12" ht="24" hidden="1" x14ac:dyDescent="0.3">
      <c r="B509" s="68" t="s">
        <v>3952</v>
      </c>
      <c r="C509" s="101"/>
      <c r="D509" s="101"/>
      <c r="E509" s="101"/>
      <c r="F509" s="101" t="s">
        <v>1</v>
      </c>
      <c r="G509" s="19" t="s">
        <v>1</v>
      </c>
      <c r="H509" s="19" t="s">
        <v>3960</v>
      </c>
      <c r="I509" s="10" t="s">
        <v>1274</v>
      </c>
      <c r="J509" s="2"/>
      <c r="K509" s="86" t="s">
        <v>2833</v>
      </c>
      <c r="L509" s="79"/>
    </row>
    <row r="510" spans="2:12" ht="24" hidden="1" x14ac:dyDescent="0.3">
      <c r="B510" s="68" t="s">
        <v>3958</v>
      </c>
      <c r="C510" s="101"/>
      <c r="D510" s="101"/>
      <c r="E510" s="101"/>
      <c r="F510" s="101"/>
      <c r="G510" s="19" t="s">
        <v>3937</v>
      </c>
      <c r="H510" s="19" t="s">
        <v>3951</v>
      </c>
      <c r="I510" s="10" t="s">
        <v>2875</v>
      </c>
      <c r="J510" s="2"/>
      <c r="K510" s="86" t="s">
        <v>2833</v>
      </c>
      <c r="L510" s="79"/>
    </row>
    <row r="511" spans="2:12" ht="24" hidden="1" x14ac:dyDescent="0.3">
      <c r="B511" s="68" t="s">
        <v>3961</v>
      </c>
      <c r="C511" s="101"/>
      <c r="D511" s="101"/>
      <c r="E511" s="101"/>
      <c r="F511" s="101"/>
      <c r="G511" s="19" t="s">
        <v>3965</v>
      </c>
      <c r="H511" s="19" t="s">
        <v>3966</v>
      </c>
      <c r="I511" s="10"/>
      <c r="J511" s="2"/>
      <c r="K511" s="86" t="s">
        <v>2833</v>
      </c>
      <c r="L511" s="79"/>
    </row>
    <row r="512" spans="2:12" ht="24" hidden="1" x14ac:dyDescent="0.3">
      <c r="B512" s="68" t="s">
        <v>3964</v>
      </c>
      <c r="C512" s="101"/>
      <c r="D512" s="101"/>
      <c r="E512" s="101"/>
      <c r="F512" s="101"/>
      <c r="G512" s="19" t="s">
        <v>3967</v>
      </c>
      <c r="H512" s="19" t="s">
        <v>3954</v>
      </c>
      <c r="I512" s="10" t="s">
        <v>2875</v>
      </c>
      <c r="J512" s="2"/>
      <c r="K512" s="86" t="s">
        <v>2833</v>
      </c>
      <c r="L512" s="79"/>
    </row>
    <row r="513" spans="2:12" ht="16.5" hidden="1" x14ac:dyDescent="0.3">
      <c r="B513" s="68" t="s">
        <v>3916</v>
      </c>
      <c r="C513" s="101"/>
      <c r="D513" s="101"/>
      <c r="E513" s="101"/>
      <c r="F513" s="101"/>
      <c r="G513" s="19" t="s">
        <v>3959</v>
      </c>
      <c r="H513" s="19" t="s">
        <v>3957</v>
      </c>
      <c r="I513" s="10" t="s">
        <v>2875</v>
      </c>
      <c r="J513" s="2"/>
      <c r="K513" s="86" t="s">
        <v>2833</v>
      </c>
      <c r="L513" s="79"/>
    </row>
    <row r="514" spans="2:12" ht="16.5" hidden="1" x14ac:dyDescent="0.3">
      <c r="B514" s="68" t="s">
        <v>3956</v>
      </c>
      <c r="C514" s="101"/>
      <c r="D514" s="101"/>
      <c r="E514" s="101"/>
      <c r="F514" s="101"/>
      <c r="G514" s="19" t="s">
        <v>1271</v>
      </c>
      <c r="H514" s="19" t="s">
        <v>3972</v>
      </c>
      <c r="I514" s="10"/>
      <c r="J514" s="2"/>
      <c r="K514" s="86" t="s">
        <v>2833</v>
      </c>
      <c r="L514" s="79"/>
    </row>
    <row r="515" spans="2:12" ht="16.5" hidden="1" x14ac:dyDescent="0.3">
      <c r="B515" s="68" t="s">
        <v>3970</v>
      </c>
      <c r="C515" s="101"/>
      <c r="D515" s="101"/>
      <c r="E515" s="101"/>
      <c r="F515" s="101"/>
      <c r="G515" s="19" t="s">
        <v>3971</v>
      </c>
      <c r="H515" s="19" t="s">
        <v>3963</v>
      </c>
      <c r="I515" s="10" t="s">
        <v>2875</v>
      </c>
      <c r="J515" s="2"/>
      <c r="K515" s="86" t="s">
        <v>2833</v>
      </c>
      <c r="L515" s="79"/>
    </row>
    <row r="516" spans="2:12" ht="16.5" hidden="1" x14ac:dyDescent="0.3">
      <c r="B516" s="68" t="s">
        <v>3973</v>
      </c>
      <c r="C516" s="101"/>
      <c r="D516" s="101"/>
      <c r="E516" s="101"/>
      <c r="F516" s="101"/>
      <c r="G516" s="19" t="s">
        <v>3974</v>
      </c>
      <c r="H516" s="19" t="s">
        <v>3977</v>
      </c>
      <c r="I516" s="10" t="s">
        <v>2875</v>
      </c>
      <c r="J516" s="2"/>
      <c r="K516" s="86" t="s">
        <v>2833</v>
      </c>
      <c r="L516" s="79"/>
    </row>
    <row r="517" spans="2:12" ht="24" hidden="1" x14ac:dyDescent="0.3">
      <c r="B517" s="68" t="s">
        <v>3976</v>
      </c>
      <c r="C517" s="101"/>
      <c r="D517" s="101"/>
      <c r="E517" s="101"/>
      <c r="F517" s="101"/>
      <c r="G517" s="28" t="s">
        <v>3968</v>
      </c>
      <c r="H517" s="28" t="s">
        <v>3983</v>
      </c>
      <c r="I517" s="10" t="s">
        <v>2875</v>
      </c>
      <c r="J517" s="2"/>
      <c r="K517" s="86" t="s">
        <v>2833</v>
      </c>
      <c r="L517" s="79" t="s">
        <v>3975</v>
      </c>
    </row>
    <row r="518" spans="2:12" ht="16.5" hidden="1" x14ac:dyDescent="0.3">
      <c r="B518" s="68" t="s">
        <v>3979</v>
      </c>
      <c r="C518" s="101"/>
      <c r="D518" s="101"/>
      <c r="E518" s="101"/>
      <c r="F518" s="101"/>
      <c r="G518" s="28" t="s">
        <v>3980</v>
      </c>
      <c r="H518" s="28" t="s">
        <v>3934</v>
      </c>
      <c r="I518" s="10" t="s">
        <v>2875</v>
      </c>
      <c r="J518" s="2"/>
      <c r="K518" s="86" t="s">
        <v>2833</v>
      </c>
      <c r="L518" s="79"/>
    </row>
    <row r="519" spans="2:12" ht="16.5" hidden="1" x14ac:dyDescent="0.3">
      <c r="B519" s="68" t="s">
        <v>3953</v>
      </c>
      <c r="C519" s="101"/>
      <c r="D519" s="101"/>
      <c r="E519" s="101"/>
      <c r="F519" s="101"/>
      <c r="G519" s="19" t="s">
        <v>3984</v>
      </c>
      <c r="H519" s="19" t="s">
        <v>3987</v>
      </c>
      <c r="I519" s="10" t="s">
        <v>2875</v>
      </c>
      <c r="J519" s="2"/>
      <c r="K519" s="86" t="s">
        <v>2833</v>
      </c>
      <c r="L519" s="79"/>
    </row>
    <row r="520" spans="2:12" ht="16.5" hidden="1" x14ac:dyDescent="0.3">
      <c r="B520" s="68" t="s">
        <v>3978</v>
      </c>
      <c r="C520" s="101"/>
      <c r="D520" s="101"/>
      <c r="E520" s="101"/>
      <c r="F520" s="101"/>
      <c r="G520" s="19" t="s">
        <v>3962</v>
      </c>
      <c r="H520" s="19" t="s">
        <v>3989</v>
      </c>
      <c r="I520" s="10" t="s">
        <v>2875</v>
      </c>
      <c r="J520" s="2"/>
      <c r="K520" s="86" t="s">
        <v>2833</v>
      </c>
      <c r="L520" s="79"/>
    </row>
    <row r="521" spans="2:12" ht="16.5" hidden="1" x14ac:dyDescent="0.3">
      <c r="B521" s="68" t="s">
        <v>3950</v>
      </c>
      <c r="C521" s="101"/>
      <c r="D521" s="101"/>
      <c r="E521" s="101"/>
      <c r="F521" s="101"/>
      <c r="G521" s="102" t="s">
        <v>3988</v>
      </c>
      <c r="H521" s="19" t="s">
        <v>3992</v>
      </c>
      <c r="I521" s="10" t="s">
        <v>2875</v>
      </c>
      <c r="J521" s="2"/>
      <c r="K521" s="86" t="s">
        <v>2833</v>
      </c>
      <c r="L521" s="79"/>
    </row>
    <row r="522" spans="2:12" ht="16.5" hidden="1" x14ac:dyDescent="0.3">
      <c r="B522" s="68" t="s">
        <v>3990</v>
      </c>
      <c r="C522" s="101"/>
      <c r="D522" s="101"/>
      <c r="E522" s="101"/>
      <c r="F522" s="101"/>
      <c r="G522" s="102"/>
      <c r="H522" s="19" t="s">
        <v>3986</v>
      </c>
      <c r="I522" s="10" t="s">
        <v>2875</v>
      </c>
      <c r="J522" s="2"/>
      <c r="K522" s="86" t="s">
        <v>2833</v>
      </c>
      <c r="L522" s="79"/>
    </row>
    <row r="523" spans="2:12" ht="16.5" hidden="1" x14ac:dyDescent="0.3">
      <c r="B523" s="68" t="s">
        <v>3982</v>
      </c>
      <c r="C523" s="101"/>
      <c r="D523" s="101"/>
      <c r="E523" s="101"/>
      <c r="F523" s="101" t="s">
        <v>3981</v>
      </c>
      <c r="G523" s="102" t="s">
        <v>3999</v>
      </c>
      <c r="H523" s="19" t="s">
        <v>3997</v>
      </c>
      <c r="I523" s="10" t="s">
        <v>1274</v>
      </c>
      <c r="J523" s="2"/>
      <c r="K523" s="86" t="s">
        <v>2833</v>
      </c>
      <c r="L523" s="79"/>
    </row>
    <row r="524" spans="2:12" ht="16.5" hidden="1" x14ac:dyDescent="0.3">
      <c r="B524" s="68" t="s">
        <v>3998</v>
      </c>
      <c r="C524" s="101"/>
      <c r="D524" s="101"/>
      <c r="E524" s="101"/>
      <c r="F524" s="101"/>
      <c r="G524" s="102"/>
      <c r="H524" s="19" t="s">
        <v>3995</v>
      </c>
      <c r="I524" s="10" t="s">
        <v>2875</v>
      </c>
      <c r="J524" s="2"/>
      <c r="K524" s="86" t="s">
        <v>2833</v>
      </c>
      <c r="L524" s="79"/>
    </row>
    <row r="525" spans="2:12" ht="16.5" hidden="1" x14ac:dyDescent="0.3">
      <c r="B525" s="68" t="s">
        <v>3994</v>
      </c>
      <c r="C525" s="101"/>
      <c r="D525" s="101"/>
      <c r="E525" s="101"/>
      <c r="F525" s="101"/>
      <c r="G525" s="102"/>
      <c r="H525" s="19" t="s">
        <v>4003</v>
      </c>
      <c r="I525" s="10" t="s">
        <v>2875</v>
      </c>
      <c r="J525" s="2"/>
      <c r="K525" s="86" t="s">
        <v>2833</v>
      </c>
      <c r="L525" s="79"/>
    </row>
    <row r="526" spans="2:12" ht="16.5" hidden="1" x14ac:dyDescent="0.3">
      <c r="B526" s="68" t="s">
        <v>3969</v>
      </c>
      <c r="C526" s="101"/>
      <c r="D526" s="101"/>
      <c r="E526" s="101"/>
      <c r="F526" s="101" t="s">
        <v>4002</v>
      </c>
      <c r="G526" s="41" t="s">
        <v>4002</v>
      </c>
      <c r="H526" s="19" t="s">
        <v>3852</v>
      </c>
      <c r="I526" s="10" t="s">
        <v>2875</v>
      </c>
      <c r="J526" s="2"/>
      <c r="K526" s="86" t="s">
        <v>2833</v>
      </c>
      <c r="L526" s="79"/>
    </row>
    <row r="527" spans="2:12" ht="16.5" hidden="1" x14ac:dyDescent="0.3">
      <c r="B527" s="68" t="s">
        <v>3993</v>
      </c>
      <c r="C527" s="101"/>
      <c r="D527" s="101"/>
      <c r="E527" s="101"/>
      <c r="F527" s="101"/>
      <c r="G527" s="19" t="s">
        <v>1315</v>
      </c>
      <c r="H527" s="19" t="s">
        <v>4008</v>
      </c>
      <c r="I527" s="10"/>
      <c r="J527" s="2"/>
      <c r="K527" s="86" t="s">
        <v>2833</v>
      </c>
      <c r="L527" s="79"/>
    </row>
    <row r="528" spans="2:12" ht="16.5" hidden="1" x14ac:dyDescent="0.3">
      <c r="B528" s="68" t="s">
        <v>4004</v>
      </c>
      <c r="C528" s="101"/>
      <c r="D528" s="101"/>
      <c r="E528" s="101"/>
      <c r="F528" s="101"/>
      <c r="G528" s="19" t="s">
        <v>4009</v>
      </c>
      <c r="H528" s="19" t="s">
        <v>3917</v>
      </c>
      <c r="I528" s="10" t="s">
        <v>2875</v>
      </c>
      <c r="J528" s="2"/>
      <c r="K528" s="86" t="s">
        <v>2833</v>
      </c>
      <c r="L528" s="79"/>
    </row>
    <row r="529" spans="2:12" ht="16.5" hidden="1" x14ac:dyDescent="0.3">
      <c r="B529" s="68" t="s">
        <v>4005</v>
      </c>
      <c r="C529" s="101"/>
      <c r="D529" s="101"/>
      <c r="E529" s="101"/>
      <c r="F529" s="101"/>
      <c r="G529" s="19" t="s">
        <v>4013</v>
      </c>
      <c r="H529" s="19" t="s">
        <v>4010</v>
      </c>
      <c r="I529" s="10"/>
      <c r="J529" s="2"/>
      <c r="K529" s="86" t="s">
        <v>2833</v>
      </c>
      <c r="L529" s="79"/>
    </row>
    <row r="530" spans="2:12" ht="16.5" hidden="1" x14ac:dyDescent="0.3">
      <c r="B530" s="68" t="s">
        <v>4012</v>
      </c>
      <c r="C530" s="101"/>
      <c r="D530" s="101"/>
      <c r="E530" s="101"/>
      <c r="F530" s="101"/>
      <c r="G530" s="102" t="s">
        <v>4014</v>
      </c>
      <c r="H530" s="19" t="s">
        <v>3996</v>
      </c>
      <c r="I530" s="10"/>
      <c r="J530" s="2"/>
      <c r="K530" s="86" t="s">
        <v>2833</v>
      </c>
      <c r="L530" s="79"/>
    </row>
    <row r="531" spans="2:12" ht="16.5" hidden="1" x14ac:dyDescent="0.3">
      <c r="B531" s="68" t="s">
        <v>4007</v>
      </c>
      <c r="C531" s="101"/>
      <c r="D531" s="101"/>
      <c r="E531" s="101"/>
      <c r="F531" s="101"/>
      <c r="G531" s="102"/>
      <c r="H531" s="19" t="s">
        <v>4017</v>
      </c>
      <c r="I531" s="10" t="s">
        <v>2875</v>
      </c>
      <c r="J531" s="2"/>
      <c r="K531" s="86" t="s">
        <v>2833</v>
      </c>
      <c r="L531" s="79"/>
    </row>
    <row r="532" spans="2:12" ht="16.5" hidden="1" x14ac:dyDescent="0.3">
      <c r="B532" s="68" t="s">
        <v>4001</v>
      </c>
      <c r="C532" s="101"/>
      <c r="D532" s="101"/>
      <c r="E532" s="101"/>
      <c r="F532" s="101" t="s">
        <v>4015</v>
      </c>
      <c r="G532" s="19" t="s">
        <v>4016</v>
      </c>
      <c r="H532" s="19" t="s">
        <v>4011</v>
      </c>
      <c r="I532" s="10"/>
      <c r="J532" s="2"/>
      <c r="K532" s="86" t="s">
        <v>2833</v>
      </c>
      <c r="L532" s="79"/>
    </row>
    <row r="533" spans="2:12" ht="16.5" hidden="1" x14ac:dyDescent="0.3">
      <c r="B533" s="68" t="s">
        <v>4019</v>
      </c>
      <c r="C533" s="101"/>
      <c r="D533" s="101"/>
      <c r="E533" s="101"/>
      <c r="F533" s="101"/>
      <c r="G533" s="19" t="s">
        <v>4020</v>
      </c>
      <c r="H533" s="19" t="s">
        <v>4000</v>
      </c>
      <c r="I533" s="10"/>
      <c r="J533" s="2"/>
      <c r="K533" s="86" t="s">
        <v>2833</v>
      </c>
      <c r="L533" s="79"/>
    </row>
    <row r="534" spans="2:12" ht="16.5" x14ac:dyDescent="0.3">
      <c r="B534" s="68" t="s">
        <v>4022</v>
      </c>
      <c r="C534" s="101"/>
      <c r="D534" s="101"/>
      <c r="E534" s="101"/>
      <c r="F534" s="101"/>
      <c r="G534" s="19" t="s">
        <v>4027</v>
      </c>
      <c r="H534" s="19" t="s">
        <v>4021</v>
      </c>
      <c r="I534" s="10" t="s">
        <v>1264</v>
      </c>
      <c r="J534" s="2"/>
      <c r="K534" s="86" t="s">
        <v>2833</v>
      </c>
      <c r="L534" s="79"/>
    </row>
    <row r="535" spans="2:12" ht="16.5" hidden="1" x14ac:dyDescent="0.3">
      <c r="B535" s="68" t="s">
        <v>4026</v>
      </c>
      <c r="C535" s="101"/>
      <c r="D535" s="101"/>
      <c r="E535" s="101"/>
      <c r="F535" s="101"/>
      <c r="G535" s="28" t="s">
        <v>4031</v>
      </c>
      <c r="H535" s="28" t="s">
        <v>4030</v>
      </c>
      <c r="I535" s="10" t="s">
        <v>1274</v>
      </c>
      <c r="J535" s="2"/>
      <c r="K535" s="86" t="s">
        <v>2833</v>
      </c>
      <c r="L535" s="79" t="s">
        <v>4023</v>
      </c>
    </row>
    <row r="536" spans="2:12" ht="16.5" hidden="1" x14ac:dyDescent="0.3">
      <c r="B536" s="68" t="s">
        <v>4032</v>
      </c>
      <c r="C536" s="101"/>
      <c r="D536" s="101"/>
      <c r="E536" s="101"/>
      <c r="F536" s="101"/>
      <c r="G536" s="19" t="s">
        <v>4025</v>
      </c>
      <c r="H536" s="19" t="s">
        <v>4033</v>
      </c>
      <c r="I536" s="10" t="s">
        <v>2875</v>
      </c>
      <c r="J536" s="2"/>
      <c r="K536" s="86" t="s">
        <v>2833</v>
      </c>
      <c r="L536" s="79"/>
    </row>
    <row r="537" spans="2:12" ht="16.5" hidden="1" x14ac:dyDescent="0.3">
      <c r="B537" s="68" t="s">
        <v>4034</v>
      </c>
      <c r="C537" s="101"/>
      <c r="D537" s="101"/>
      <c r="E537" s="101"/>
      <c r="F537" s="101"/>
      <c r="G537" s="19" t="s">
        <v>4036</v>
      </c>
      <c r="H537" s="19" t="s">
        <v>4029</v>
      </c>
      <c r="I537" s="10" t="s">
        <v>2875</v>
      </c>
      <c r="J537" s="2"/>
      <c r="K537" s="86" t="s">
        <v>2833</v>
      </c>
      <c r="L537" s="79"/>
    </row>
    <row r="538" spans="2:12" ht="16.5" hidden="1" x14ac:dyDescent="0.3">
      <c r="B538" s="68" t="s">
        <v>4035</v>
      </c>
      <c r="C538" s="101"/>
      <c r="D538" s="101"/>
      <c r="E538" s="101"/>
      <c r="F538" s="101" t="s">
        <v>4038</v>
      </c>
      <c r="G538" s="19" t="s">
        <v>4042</v>
      </c>
      <c r="H538" s="19" t="s">
        <v>4024</v>
      </c>
      <c r="I538" s="10" t="s">
        <v>2875</v>
      </c>
      <c r="J538" s="2"/>
      <c r="K538" s="86" t="s">
        <v>2833</v>
      </c>
      <c r="L538" s="79"/>
    </row>
    <row r="539" spans="2:12" ht="16.5" hidden="1" x14ac:dyDescent="0.3">
      <c r="B539" s="68" t="s">
        <v>4040</v>
      </c>
      <c r="C539" s="101"/>
      <c r="D539" s="101"/>
      <c r="E539" s="101"/>
      <c r="F539" s="101"/>
      <c r="G539" s="19" t="s">
        <v>1245</v>
      </c>
      <c r="H539" s="19" t="s">
        <v>4045</v>
      </c>
      <c r="I539" s="10" t="s">
        <v>1274</v>
      </c>
      <c r="J539" s="2"/>
      <c r="K539" s="86" t="s">
        <v>2833</v>
      </c>
      <c r="L539" s="79"/>
    </row>
    <row r="540" spans="2:12" ht="16.5" hidden="1" x14ac:dyDescent="0.3">
      <c r="B540" s="68" t="s">
        <v>4044</v>
      </c>
      <c r="C540" s="101"/>
      <c r="D540" s="101"/>
      <c r="E540" s="101"/>
      <c r="F540" s="101"/>
      <c r="G540" s="19" t="s">
        <v>4037</v>
      </c>
      <c r="H540" s="19" t="s">
        <v>4028</v>
      </c>
      <c r="I540" s="10" t="s">
        <v>2875</v>
      </c>
      <c r="J540" s="2"/>
      <c r="K540" s="86" t="s">
        <v>2833</v>
      </c>
      <c r="L540" s="79"/>
    </row>
    <row r="541" spans="2:12" ht="16.5" hidden="1" x14ac:dyDescent="0.3">
      <c r="B541" s="68" t="s">
        <v>4047</v>
      </c>
      <c r="C541" s="101"/>
      <c r="D541" s="101"/>
      <c r="E541" s="101"/>
      <c r="F541" s="101"/>
      <c r="G541" s="102" t="s">
        <v>4049</v>
      </c>
      <c r="H541" s="19" t="s">
        <v>4041</v>
      </c>
      <c r="I541" s="10" t="s">
        <v>2875</v>
      </c>
      <c r="J541" s="2"/>
      <c r="K541" s="86" t="s">
        <v>2833</v>
      </c>
      <c r="L541" s="79"/>
    </row>
    <row r="542" spans="2:12" ht="16.5" hidden="1" x14ac:dyDescent="0.3">
      <c r="B542" s="68" t="s">
        <v>4046</v>
      </c>
      <c r="C542" s="101"/>
      <c r="D542" s="101"/>
      <c r="E542" s="101"/>
      <c r="F542" s="101"/>
      <c r="G542" s="102"/>
      <c r="H542" s="19" t="s">
        <v>4048</v>
      </c>
      <c r="I542" s="10" t="s">
        <v>2875</v>
      </c>
      <c r="J542" s="2"/>
      <c r="K542" s="86" t="s">
        <v>2833</v>
      </c>
      <c r="L542" s="79"/>
    </row>
    <row r="543" spans="2:12" ht="16.5" hidden="1" x14ac:dyDescent="0.3">
      <c r="B543" s="68" t="s">
        <v>4039</v>
      </c>
      <c r="C543" s="101"/>
      <c r="D543" s="101"/>
      <c r="E543" s="101"/>
      <c r="F543" s="101"/>
      <c r="G543" s="102"/>
      <c r="H543" s="19" t="s">
        <v>4052</v>
      </c>
      <c r="I543" s="10" t="s">
        <v>2875</v>
      </c>
      <c r="J543" s="2"/>
      <c r="K543" s="86" t="s">
        <v>2833</v>
      </c>
      <c r="L543" s="79"/>
    </row>
    <row r="544" spans="2:12" ht="16.5" hidden="1" x14ac:dyDescent="0.3">
      <c r="B544" s="68" t="s">
        <v>4018</v>
      </c>
      <c r="C544" s="101"/>
      <c r="D544" s="101"/>
      <c r="E544" s="101"/>
      <c r="F544" s="101"/>
      <c r="G544" s="102"/>
      <c r="H544" s="19" t="s">
        <v>4006</v>
      </c>
      <c r="I544" s="10"/>
      <c r="J544" s="2"/>
      <c r="K544" s="86" t="s">
        <v>2833</v>
      </c>
      <c r="L544" s="79"/>
    </row>
    <row r="545" spans="2:12" ht="16.5" hidden="1" x14ac:dyDescent="0.3">
      <c r="B545" s="68" t="s">
        <v>4050</v>
      </c>
      <c r="C545" s="101"/>
      <c r="D545" s="101"/>
      <c r="E545" s="101"/>
      <c r="F545" s="101"/>
      <c r="G545" s="102"/>
      <c r="H545" s="28" t="s">
        <v>4060</v>
      </c>
      <c r="I545" s="10" t="s">
        <v>2875</v>
      </c>
      <c r="J545" s="2"/>
      <c r="K545" s="86" t="s">
        <v>2833</v>
      </c>
      <c r="L545" s="79"/>
    </row>
    <row r="546" spans="2:12" ht="16.5" hidden="1" x14ac:dyDescent="0.3">
      <c r="B546" s="68" t="s">
        <v>4054</v>
      </c>
      <c r="C546" s="101"/>
      <c r="D546" s="101"/>
      <c r="E546" s="101"/>
      <c r="F546" s="101"/>
      <c r="G546" s="19" t="s">
        <v>4059</v>
      </c>
      <c r="H546" s="19" t="s">
        <v>4053</v>
      </c>
      <c r="I546" s="10" t="s">
        <v>2875</v>
      </c>
      <c r="J546" s="2"/>
      <c r="K546" s="86" t="s">
        <v>2833</v>
      </c>
      <c r="L546" s="79"/>
    </row>
    <row r="547" spans="2:12" ht="16.5" hidden="1" x14ac:dyDescent="0.3">
      <c r="B547" s="68" t="s">
        <v>4055</v>
      </c>
      <c r="C547" s="101"/>
      <c r="D547" s="101"/>
      <c r="E547" s="101" t="s">
        <v>4061</v>
      </c>
      <c r="F547" s="101" t="s">
        <v>4056</v>
      </c>
      <c r="G547" s="19" t="s">
        <v>4064</v>
      </c>
      <c r="H547" s="23" t="s">
        <v>4067</v>
      </c>
      <c r="I547" s="15"/>
      <c r="J547" s="2"/>
      <c r="K547" s="86" t="s">
        <v>2833</v>
      </c>
      <c r="L547" s="79"/>
    </row>
    <row r="548" spans="2:12" ht="16.5" hidden="1" x14ac:dyDescent="0.3">
      <c r="B548" s="68" t="s">
        <v>4066</v>
      </c>
      <c r="C548" s="101"/>
      <c r="D548" s="101"/>
      <c r="E548" s="101"/>
      <c r="F548" s="101"/>
      <c r="G548" s="19" t="s">
        <v>4063</v>
      </c>
      <c r="H548" s="23" t="s">
        <v>1133</v>
      </c>
      <c r="I548" s="15" t="s">
        <v>1274</v>
      </c>
      <c r="J548" s="2"/>
      <c r="K548" s="86" t="s">
        <v>2833</v>
      </c>
      <c r="L548" s="79"/>
    </row>
    <row r="549" spans="2:12" ht="16.5" hidden="1" x14ac:dyDescent="0.3">
      <c r="B549" s="68" t="s">
        <v>4065</v>
      </c>
      <c r="C549" s="101"/>
      <c r="D549" s="101"/>
      <c r="E549" s="101"/>
      <c r="F549" s="101"/>
      <c r="G549" s="19" t="s">
        <v>4069</v>
      </c>
      <c r="H549" s="23" t="s">
        <v>4074</v>
      </c>
      <c r="I549" s="10" t="s">
        <v>2875</v>
      </c>
      <c r="J549" s="2"/>
      <c r="K549" s="86" t="s">
        <v>2833</v>
      </c>
      <c r="L549" s="79"/>
    </row>
    <row r="550" spans="2:12" ht="16.5" hidden="1" x14ac:dyDescent="0.3">
      <c r="B550" s="68" t="s">
        <v>4071</v>
      </c>
      <c r="C550" s="101"/>
      <c r="D550" s="101" t="s">
        <v>8</v>
      </c>
      <c r="E550" s="101" t="s">
        <v>4073</v>
      </c>
      <c r="F550" s="101" t="s">
        <v>4068</v>
      </c>
      <c r="G550" s="19" t="s">
        <v>2880</v>
      </c>
      <c r="H550" s="19" t="s">
        <v>4072</v>
      </c>
      <c r="I550" s="10" t="s">
        <v>2875</v>
      </c>
      <c r="J550" s="2"/>
      <c r="K550" s="86" t="s">
        <v>2833</v>
      </c>
      <c r="L550" s="79"/>
    </row>
    <row r="551" spans="2:12" ht="16.5" hidden="1" x14ac:dyDescent="0.3">
      <c r="B551" s="68" t="s">
        <v>4076</v>
      </c>
      <c r="C551" s="101"/>
      <c r="D551" s="101"/>
      <c r="E551" s="101"/>
      <c r="F551" s="101"/>
      <c r="G551" s="19" t="s">
        <v>4080</v>
      </c>
      <c r="H551" s="19" t="s">
        <v>4081</v>
      </c>
      <c r="I551" s="10" t="s">
        <v>1274</v>
      </c>
      <c r="J551" s="2"/>
      <c r="K551" s="86" t="s">
        <v>2833</v>
      </c>
      <c r="L551" s="79"/>
    </row>
    <row r="552" spans="2:12" ht="16.5" hidden="1" x14ac:dyDescent="0.3">
      <c r="B552" s="68" t="s">
        <v>4079</v>
      </c>
      <c r="C552" s="101"/>
      <c r="D552" s="101"/>
      <c r="E552" s="101" t="s">
        <v>8</v>
      </c>
      <c r="F552" s="20" t="s">
        <v>3284</v>
      </c>
      <c r="G552" s="19"/>
      <c r="H552" s="19" t="s">
        <v>4083</v>
      </c>
      <c r="I552" s="10" t="s">
        <v>2875</v>
      </c>
      <c r="J552" s="2"/>
      <c r="K552" s="86" t="s">
        <v>2833</v>
      </c>
      <c r="L552" s="79"/>
    </row>
    <row r="553" spans="2:12" ht="16.5" hidden="1" x14ac:dyDescent="0.3">
      <c r="B553" s="68" t="s">
        <v>4070</v>
      </c>
      <c r="C553" s="101"/>
      <c r="D553" s="101"/>
      <c r="E553" s="101"/>
      <c r="F553" s="101" t="s">
        <v>4082</v>
      </c>
      <c r="G553" s="19"/>
      <c r="H553" s="19" t="s">
        <v>4084</v>
      </c>
      <c r="I553" s="10" t="s">
        <v>2875</v>
      </c>
      <c r="J553" s="2"/>
      <c r="K553" s="86" t="s">
        <v>2833</v>
      </c>
      <c r="L553" s="79"/>
    </row>
    <row r="554" spans="2:12" ht="16.5" hidden="1" x14ac:dyDescent="0.3">
      <c r="B554" s="68" t="s">
        <v>4075</v>
      </c>
      <c r="C554" s="101"/>
      <c r="D554" s="101"/>
      <c r="E554" s="101"/>
      <c r="F554" s="101"/>
      <c r="G554" s="19" t="s">
        <v>4085</v>
      </c>
      <c r="H554" s="19" t="s">
        <v>4051</v>
      </c>
      <c r="I554" s="10" t="s">
        <v>2875</v>
      </c>
      <c r="J554" s="2"/>
      <c r="K554" s="86" t="s">
        <v>2833</v>
      </c>
      <c r="L554" s="79"/>
    </row>
    <row r="555" spans="2:12" ht="24" hidden="1" x14ac:dyDescent="0.3">
      <c r="B555" s="68" t="s">
        <v>4086</v>
      </c>
      <c r="C555" s="101"/>
      <c r="D555" s="101" t="s">
        <v>4087</v>
      </c>
      <c r="E555" s="101" t="s">
        <v>4077</v>
      </c>
      <c r="F555" s="101" t="s">
        <v>4092</v>
      </c>
      <c r="G555" s="19" t="s">
        <v>4090</v>
      </c>
      <c r="H555" s="19" t="s">
        <v>4094</v>
      </c>
      <c r="I555" s="10" t="s">
        <v>2875</v>
      </c>
      <c r="J555" s="2"/>
      <c r="K555" s="86" t="s">
        <v>2833</v>
      </c>
      <c r="L555" s="79"/>
    </row>
    <row r="556" spans="2:12" ht="36" hidden="1" x14ac:dyDescent="0.3">
      <c r="B556" s="68" t="s">
        <v>4088</v>
      </c>
      <c r="C556" s="101"/>
      <c r="D556" s="101"/>
      <c r="E556" s="101"/>
      <c r="F556" s="101"/>
      <c r="G556" s="102" t="s">
        <v>4089</v>
      </c>
      <c r="H556" s="19" t="s">
        <v>4099</v>
      </c>
      <c r="I556" s="10"/>
      <c r="J556" s="2"/>
      <c r="K556" s="86" t="s">
        <v>2833</v>
      </c>
      <c r="L556" s="79"/>
    </row>
    <row r="557" spans="2:12" ht="24" hidden="1" x14ac:dyDescent="0.3">
      <c r="B557" s="68" t="s">
        <v>4095</v>
      </c>
      <c r="C557" s="101"/>
      <c r="D557" s="101"/>
      <c r="E557" s="101"/>
      <c r="F557" s="101"/>
      <c r="G557" s="102"/>
      <c r="H557" s="19" t="s">
        <v>4062</v>
      </c>
      <c r="I557" s="10"/>
      <c r="J557" s="2"/>
      <c r="K557" s="86" t="s">
        <v>2833</v>
      </c>
      <c r="L557" s="79" t="s">
        <v>3991</v>
      </c>
    </row>
    <row r="558" spans="2:12" ht="24" hidden="1" x14ac:dyDescent="0.3">
      <c r="B558" s="68" t="s">
        <v>4097</v>
      </c>
      <c r="C558" s="101"/>
      <c r="D558" s="101"/>
      <c r="E558" s="101" t="s">
        <v>4096</v>
      </c>
      <c r="F558" s="101" t="s">
        <v>4100</v>
      </c>
      <c r="G558" s="19" t="s">
        <v>4102</v>
      </c>
      <c r="H558" s="19" t="s">
        <v>4104</v>
      </c>
      <c r="I558" s="10"/>
      <c r="J558" s="2"/>
      <c r="K558" s="86" t="s">
        <v>2833</v>
      </c>
      <c r="L558" s="79"/>
    </row>
    <row r="559" spans="2:12" ht="16.5" hidden="1" x14ac:dyDescent="0.3">
      <c r="B559" s="68" t="s">
        <v>4078</v>
      </c>
      <c r="C559" s="101"/>
      <c r="D559" s="101"/>
      <c r="E559" s="101"/>
      <c r="F559" s="101"/>
      <c r="G559" s="19" t="s">
        <v>4091</v>
      </c>
      <c r="H559" s="19" t="s">
        <v>4103</v>
      </c>
      <c r="I559" s="10"/>
      <c r="J559" s="2"/>
      <c r="K559" s="86" t="s">
        <v>2833</v>
      </c>
      <c r="L559" s="79" t="s">
        <v>4093</v>
      </c>
    </row>
    <row r="560" spans="2:12" ht="16.5" hidden="1" x14ac:dyDescent="0.3">
      <c r="B560" s="68" t="s">
        <v>4106</v>
      </c>
      <c r="C560" s="101"/>
      <c r="D560" s="101"/>
      <c r="E560" s="101"/>
      <c r="F560" s="101"/>
      <c r="G560" s="19" t="s">
        <v>4105</v>
      </c>
      <c r="H560" s="19" t="s">
        <v>4058</v>
      </c>
      <c r="I560" s="10"/>
      <c r="J560" s="2"/>
      <c r="K560" s="86" t="s">
        <v>2833</v>
      </c>
      <c r="L560" s="79" t="s">
        <v>4057</v>
      </c>
    </row>
    <row r="561" spans="2:12" ht="24" hidden="1" x14ac:dyDescent="0.3">
      <c r="B561" s="68" t="s">
        <v>4109</v>
      </c>
      <c r="C561" s="101"/>
      <c r="D561" s="101"/>
      <c r="E561" s="101"/>
      <c r="F561" s="20" t="s">
        <v>4114</v>
      </c>
      <c r="G561" s="19" t="s">
        <v>4115</v>
      </c>
      <c r="H561" s="19" t="s">
        <v>4118</v>
      </c>
      <c r="I561" s="10"/>
      <c r="J561" s="2"/>
      <c r="K561" s="86" t="s">
        <v>2833</v>
      </c>
      <c r="L561" s="79"/>
    </row>
    <row r="562" spans="2:12" ht="24" hidden="1" x14ac:dyDescent="0.3">
      <c r="B562" s="68" t="s">
        <v>4107</v>
      </c>
      <c r="C562" s="101"/>
      <c r="D562" s="101"/>
      <c r="E562" s="101"/>
      <c r="F562" s="20" t="s">
        <v>4117</v>
      </c>
      <c r="G562" s="19" t="s">
        <v>4113</v>
      </c>
      <c r="H562" s="19" t="s">
        <v>4043</v>
      </c>
      <c r="I562" s="10"/>
      <c r="J562" s="2"/>
      <c r="K562" s="86" t="s">
        <v>2833</v>
      </c>
      <c r="L562" s="79"/>
    </row>
    <row r="563" spans="2:12" ht="24" hidden="1" x14ac:dyDescent="0.3">
      <c r="B563" s="68" t="s">
        <v>4108</v>
      </c>
      <c r="C563" s="101"/>
      <c r="D563" s="101"/>
      <c r="E563" s="101"/>
      <c r="F563" s="20" t="s">
        <v>4123</v>
      </c>
      <c r="G563" s="19" t="s">
        <v>4124</v>
      </c>
      <c r="H563" s="19" t="s">
        <v>4124</v>
      </c>
      <c r="I563" s="10"/>
      <c r="J563" s="2"/>
      <c r="K563" s="86" t="s">
        <v>2833</v>
      </c>
      <c r="L563" s="79"/>
    </row>
    <row r="564" spans="2:12" ht="16.5" hidden="1" x14ac:dyDescent="0.3">
      <c r="B564" s="68" t="s">
        <v>4122</v>
      </c>
      <c r="C564" s="101"/>
      <c r="D564" s="101"/>
      <c r="E564" s="101"/>
      <c r="F564" s="20" t="s">
        <v>4111</v>
      </c>
      <c r="G564" s="19" t="s">
        <v>4116</v>
      </c>
      <c r="H564" s="19" t="s">
        <v>4125</v>
      </c>
      <c r="I564" s="10" t="s">
        <v>2875</v>
      </c>
      <c r="J564" s="2"/>
      <c r="K564" s="86" t="s">
        <v>2833</v>
      </c>
      <c r="L564" s="79"/>
    </row>
    <row r="565" spans="2:12" ht="16.5" hidden="1" x14ac:dyDescent="0.3">
      <c r="B565" s="68" t="s">
        <v>4126</v>
      </c>
      <c r="C565" s="101"/>
      <c r="D565" s="101"/>
      <c r="E565" s="20" t="s">
        <v>4127</v>
      </c>
      <c r="F565" s="20" t="s">
        <v>4119</v>
      </c>
      <c r="G565" s="19" t="s">
        <v>4129</v>
      </c>
      <c r="H565" s="19" t="s">
        <v>4133</v>
      </c>
      <c r="I565" s="10"/>
      <c r="J565" s="2"/>
      <c r="K565" s="86" t="s">
        <v>2833</v>
      </c>
      <c r="L565" s="79"/>
    </row>
    <row r="566" spans="2:12" ht="16.5" hidden="1" x14ac:dyDescent="0.3">
      <c r="B566" s="68" t="s">
        <v>4131</v>
      </c>
      <c r="C566" s="101"/>
      <c r="D566" s="101" t="s">
        <v>1113</v>
      </c>
      <c r="E566" s="20" t="s">
        <v>3264</v>
      </c>
      <c r="F566" s="20" t="s">
        <v>3264</v>
      </c>
      <c r="G566" s="19" t="s">
        <v>3264</v>
      </c>
      <c r="H566" s="19" t="s">
        <v>4112</v>
      </c>
      <c r="I566" s="10" t="s">
        <v>1274</v>
      </c>
      <c r="J566" s="2"/>
      <c r="K566" s="86" t="s">
        <v>2833</v>
      </c>
      <c r="L566" s="79"/>
    </row>
    <row r="567" spans="2:12" ht="24" hidden="1" x14ac:dyDescent="0.3">
      <c r="B567" s="68" t="s">
        <v>4130</v>
      </c>
      <c r="C567" s="101"/>
      <c r="D567" s="101"/>
      <c r="E567" s="101" t="s">
        <v>4128</v>
      </c>
      <c r="F567" s="101" t="s">
        <v>4128</v>
      </c>
      <c r="G567" s="19" t="s">
        <v>4134</v>
      </c>
      <c r="H567" s="19" t="s">
        <v>4137</v>
      </c>
      <c r="I567" s="10" t="s">
        <v>2875</v>
      </c>
      <c r="J567" s="2"/>
      <c r="K567" s="86" t="s">
        <v>2833</v>
      </c>
      <c r="L567" s="79"/>
    </row>
    <row r="568" spans="2:12" ht="36" hidden="1" x14ac:dyDescent="0.3">
      <c r="B568" s="68" t="s">
        <v>4136</v>
      </c>
      <c r="C568" s="101"/>
      <c r="D568" s="101"/>
      <c r="E568" s="101"/>
      <c r="F568" s="101"/>
      <c r="G568" s="19" t="s">
        <v>4098</v>
      </c>
      <c r="H568" s="19" t="s">
        <v>4110</v>
      </c>
      <c r="I568" s="10" t="s">
        <v>2875</v>
      </c>
      <c r="J568" s="2"/>
      <c r="K568" s="86" t="s">
        <v>2833</v>
      </c>
      <c r="L568" s="79"/>
    </row>
    <row r="569" spans="2:12" ht="24" hidden="1" x14ac:dyDescent="0.3">
      <c r="B569" s="68" t="s">
        <v>4139</v>
      </c>
      <c r="C569" s="101"/>
      <c r="D569" s="101"/>
      <c r="E569" s="101"/>
      <c r="F569" s="101"/>
      <c r="G569" s="19" t="s">
        <v>4101</v>
      </c>
      <c r="H569" s="19" t="s">
        <v>4144</v>
      </c>
      <c r="I569" s="10" t="s">
        <v>2875</v>
      </c>
      <c r="J569" s="2"/>
      <c r="K569" s="86" t="s">
        <v>2833</v>
      </c>
      <c r="L569" s="79"/>
    </row>
    <row r="570" spans="2:12" ht="16.5" hidden="1" x14ac:dyDescent="0.3">
      <c r="B570" s="68" t="s">
        <v>4142</v>
      </c>
      <c r="C570" s="101"/>
      <c r="D570" s="101"/>
      <c r="E570" s="20" t="s">
        <v>4132</v>
      </c>
      <c r="F570" s="20" t="s">
        <v>4132</v>
      </c>
      <c r="G570" s="19" t="s">
        <v>4132</v>
      </c>
      <c r="H570" s="19" t="s">
        <v>4148</v>
      </c>
      <c r="I570" s="10"/>
      <c r="J570" s="2"/>
      <c r="K570" s="86" t="s">
        <v>2833</v>
      </c>
      <c r="L570" s="79"/>
    </row>
    <row r="571" spans="2:12" ht="16.5" hidden="1" x14ac:dyDescent="0.3">
      <c r="B571" s="68" t="s">
        <v>4145</v>
      </c>
      <c r="C571" s="101"/>
      <c r="D571" s="110" t="s">
        <v>1256</v>
      </c>
      <c r="E571" s="101" t="s">
        <v>4135</v>
      </c>
      <c r="F571" s="20" t="s">
        <v>4149</v>
      </c>
      <c r="G571" s="19" t="s">
        <v>4146</v>
      </c>
      <c r="H571" s="19" t="s">
        <v>4152</v>
      </c>
      <c r="I571" s="10" t="s">
        <v>2875</v>
      </c>
      <c r="J571" s="2"/>
      <c r="K571" s="86" t="s">
        <v>2833</v>
      </c>
      <c r="L571" s="79"/>
    </row>
    <row r="572" spans="2:12" ht="16.5" hidden="1" x14ac:dyDescent="0.3">
      <c r="B572" s="68" t="s">
        <v>4147</v>
      </c>
      <c r="C572" s="101"/>
      <c r="D572" s="110"/>
      <c r="E572" s="101"/>
      <c r="F572" s="20" t="s">
        <v>4151</v>
      </c>
      <c r="G572" s="19" t="s">
        <v>4150</v>
      </c>
      <c r="H572" s="19" t="s">
        <v>4156</v>
      </c>
      <c r="I572" s="10" t="s">
        <v>2875</v>
      </c>
      <c r="J572" s="2"/>
      <c r="K572" s="86" t="s">
        <v>2833</v>
      </c>
      <c r="L572" s="79"/>
    </row>
    <row r="573" spans="2:12" ht="16.5" hidden="1" x14ac:dyDescent="0.3">
      <c r="B573" s="68" t="s">
        <v>4153</v>
      </c>
      <c r="C573" s="101"/>
      <c r="D573" s="110"/>
      <c r="E573" s="110" t="s">
        <v>1256</v>
      </c>
      <c r="F573" s="110" t="s">
        <v>4155</v>
      </c>
      <c r="G573" s="31" t="s">
        <v>4154</v>
      </c>
      <c r="H573" s="31" t="s">
        <v>4160</v>
      </c>
      <c r="I573" s="10" t="s">
        <v>2875</v>
      </c>
      <c r="J573" s="2"/>
      <c r="K573" s="86" t="s">
        <v>2833</v>
      </c>
      <c r="L573" s="79"/>
    </row>
    <row r="574" spans="2:12" ht="16.5" hidden="1" x14ac:dyDescent="0.3">
      <c r="B574" s="68" t="s">
        <v>4157</v>
      </c>
      <c r="C574" s="101"/>
      <c r="D574" s="110"/>
      <c r="E574" s="110"/>
      <c r="F574" s="110"/>
      <c r="G574" s="31" t="s">
        <v>4159</v>
      </c>
      <c r="H574" s="31" t="s">
        <v>4162</v>
      </c>
      <c r="I574" s="10" t="s">
        <v>2875</v>
      </c>
      <c r="J574" s="2"/>
      <c r="K574" s="86" t="s">
        <v>2833</v>
      </c>
      <c r="L574" s="79"/>
    </row>
    <row r="575" spans="2:12" ht="16.5" hidden="1" x14ac:dyDescent="0.3">
      <c r="B575" s="68" t="s">
        <v>4161</v>
      </c>
      <c r="C575" s="101"/>
      <c r="D575" s="110"/>
      <c r="E575" s="110"/>
      <c r="F575" s="110"/>
      <c r="G575" s="29" t="s">
        <v>4163</v>
      </c>
      <c r="H575" s="29" t="s">
        <v>4143</v>
      </c>
      <c r="I575" s="15" t="s">
        <v>1274</v>
      </c>
      <c r="J575" s="2"/>
      <c r="K575" s="86" t="s">
        <v>2833</v>
      </c>
      <c r="L575" s="79"/>
    </row>
    <row r="576" spans="2:12" ht="16.5" hidden="1" x14ac:dyDescent="0.3">
      <c r="B576" s="68" t="s">
        <v>4164</v>
      </c>
      <c r="C576" s="101"/>
      <c r="D576" s="110"/>
      <c r="E576" s="110"/>
      <c r="F576" s="101" t="s">
        <v>4166</v>
      </c>
      <c r="G576" s="102" t="s">
        <v>4158</v>
      </c>
      <c r="H576" s="19" t="s">
        <v>4138</v>
      </c>
      <c r="I576" s="10" t="s">
        <v>2875</v>
      </c>
      <c r="J576" s="2"/>
      <c r="K576" s="86" t="s">
        <v>2833</v>
      </c>
      <c r="L576" s="79"/>
    </row>
    <row r="577" spans="2:12" ht="48" hidden="1" x14ac:dyDescent="0.3">
      <c r="B577" s="68" t="s">
        <v>4168</v>
      </c>
      <c r="C577" s="101"/>
      <c r="D577" s="110"/>
      <c r="E577" s="110"/>
      <c r="F577" s="101"/>
      <c r="G577" s="102"/>
      <c r="H577" s="19" t="s">
        <v>4140</v>
      </c>
      <c r="I577" s="10"/>
      <c r="J577" s="2"/>
      <c r="K577" s="86" t="s">
        <v>2833</v>
      </c>
      <c r="L577" s="79"/>
    </row>
    <row r="578" spans="2:12" ht="16.5" hidden="1" x14ac:dyDescent="0.3">
      <c r="B578" s="68" t="s">
        <v>4165</v>
      </c>
      <c r="C578" s="101"/>
      <c r="D578" s="110"/>
      <c r="E578" s="110"/>
      <c r="F578" s="101"/>
      <c r="G578" s="102"/>
      <c r="H578" s="19" t="s">
        <v>4171</v>
      </c>
      <c r="I578" s="10"/>
      <c r="J578" s="2"/>
      <c r="K578" s="86" t="s">
        <v>2833</v>
      </c>
      <c r="L578" s="79"/>
    </row>
    <row r="579" spans="2:12" ht="16.5" hidden="1" x14ac:dyDescent="0.3">
      <c r="B579" s="68" t="s">
        <v>4120</v>
      </c>
      <c r="C579" s="101"/>
      <c r="D579" s="110"/>
      <c r="E579" s="110"/>
      <c r="F579" s="101"/>
      <c r="G579" s="102"/>
      <c r="H579" s="19" t="s">
        <v>4141</v>
      </c>
      <c r="I579" s="10" t="s">
        <v>2875</v>
      </c>
      <c r="J579" s="2"/>
      <c r="K579" s="86" t="s">
        <v>2833</v>
      </c>
      <c r="L579" s="79"/>
    </row>
    <row r="580" spans="2:12" ht="16.5" hidden="1" x14ac:dyDescent="0.3">
      <c r="B580" s="68" t="s">
        <v>4167</v>
      </c>
      <c r="C580" s="101"/>
      <c r="D580" s="110"/>
      <c r="E580" s="110"/>
      <c r="F580" s="101"/>
      <c r="G580" s="19" t="s">
        <v>4174</v>
      </c>
      <c r="H580" s="19" t="s">
        <v>4175</v>
      </c>
      <c r="I580" s="10" t="s">
        <v>2875</v>
      </c>
      <c r="J580" s="2"/>
      <c r="K580" s="86" t="s">
        <v>2833</v>
      </c>
      <c r="L580" s="79"/>
    </row>
    <row r="581" spans="2:12" ht="16.5" hidden="1" x14ac:dyDescent="0.3">
      <c r="B581" s="68" t="s">
        <v>4121</v>
      </c>
      <c r="C581" s="101"/>
      <c r="D581" s="110"/>
      <c r="E581" s="110" t="s">
        <v>4176</v>
      </c>
      <c r="F581" s="27"/>
      <c r="G581" s="31" t="s">
        <v>1174</v>
      </c>
      <c r="H581" s="31" t="s">
        <v>4169</v>
      </c>
      <c r="I581" s="10" t="s">
        <v>2875</v>
      </c>
      <c r="J581" s="2"/>
      <c r="K581" s="86" t="s">
        <v>2833</v>
      </c>
      <c r="L581" s="79"/>
    </row>
    <row r="582" spans="2:12" ht="16.5" hidden="1" x14ac:dyDescent="0.3">
      <c r="B582" s="68" t="s">
        <v>4179</v>
      </c>
      <c r="C582" s="101"/>
      <c r="D582" s="110"/>
      <c r="E582" s="110"/>
      <c r="F582" s="27"/>
      <c r="G582" s="31" t="s">
        <v>4170</v>
      </c>
      <c r="H582" s="31" t="s">
        <v>4172</v>
      </c>
      <c r="I582" s="10" t="s">
        <v>2875</v>
      </c>
      <c r="J582" s="2"/>
      <c r="K582" s="86" t="s">
        <v>2833</v>
      </c>
      <c r="L582" s="79"/>
    </row>
    <row r="583" spans="2:12" ht="16.5" hidden="1" x14ac:dyDescent="0.3">
      <c r="B583" s="68" t="s">
        <v>4182</v>
      </c>
      <c r="C583" s="101"/>
      <c r="D583" s="110"/>
      <c r="E583" s="110" t="s">
        <v>1243</v>
      </c>
      <c r="F583" s="110"/>
      <c r="G583" s="31"/>
      <c r="H583" s="31" t="s">
        <v>4185</v>
      </c>
      <c r="I583" s="10" t="s">
        <v>2875</v>
      </c>
      <c r="J583" s="2"/>
      <c r="K583" s="86" t="s">
        <v>2833</v>
      </c>
      <c r="L583" s="79"/>
    </row>
    <row r="584" spans="2:12" ht="16.5" hidden="1" x14ac:dyDescent="0.3">
      <c r="B584" s="68" t="s">
        <v>4184</v>
      </c>
      <c r="C584" s="101"/>
      <c r="D584" s="110"/>
      <c r="E584" s="110"/>
      <c r="F584" s="110"/>
      <c r="G584" s="31" t="s">
        <v>4749</v>
      </c>
      <c r="H584" s="31" t="s">
        <v>4181</v>
      </c>
      <c r="I584" s="10" t="s">
        <v>2875</v>
      </c>
      <c r="J584" s="2"/>
      <c r="K584" s="86" t="s">
        <v>2833</v>
      </c>
      <c r="L584" s="79"/>
    </row>
    <row r="585" spans="2:12" ht="16.5" hidden="1" x14ac:dyDescent="0.3">
      <c r="B585" s="68" t="s">
        <v>4187</v>
      </c>
      <c r="C585" s="101"/>
      <c r="D585" s="110"/>
      <c r="E585" s="110" t="s">
        <v>4183</v>
      </c>
      <c r="F585" s="110"/>
      <c r="G585" s="31"/>
      <c r="H585" s="31" t="s">
        <v>4188</v>
      </c>
      <c r="I585" s="10" t="s">
        <v>2875</v>
      </c>
      <c r="J585" s="2"/>
      <c r="K585" s="86" t="s">
        <v>2833</v>
      </c>
      <c r="L585" s="79"/>
    </row>
    <row r="586" spans="2:12" ht="16.5" hidden="1" x14ac:dyDescent="0.3">
      <c r="B586" s="68" t="s">
        <v>4189</v>
      </c>
      <c r="C586" s="101"/>
      <c r="D586" s="110"/>
      <c r="E586" s="110"/>
      <c r="F586" s="110"/>
      <c r="G586" s="31" t="s">
        <v>4748</v>
      </c>
      <c r="H586" s="31" t="s">
        <v>4178</v>
      </c>
      <c r="I586" s="10" t="s">
        <v>2875</v>
      </c>
      <c r="J586" s="2"/>
      <c r="K586" s="86" t="s">
        <v>2833</v>
      </c>
      <c r="L586" s="79"/>
    </row>
    <row r="587" spans="2:12" ht="16.5" hidden="1" x14ac:dyDescent="0.3">
      <c r="B587" s="68" t="s">
        <v>4192</v>
      </c>
      <c r="C587" s="101"/>
      <c r="D587" s="110"/>
      <c r="E587" s="110" t="s">
        <v>4190</v>
      </c>
      <c r="F587" s="27" t="s">
        <v>4193</v>
      </c>
      <c r="G587" s="31"/>
      <c r="H587" s="31" t="s">
        <v>4196</v>
      </c>
      <c r="I587" s="10" t="s">
        <v>2875</v>
      </c>
      <c r="J587" s="2"/>
      <c r="K587" s="86" t="s">
        <v>2833</v>
      </c>
      <c r="L587" s="79"/>
    </row>
    <row r="588" spans="2:12" ht="16.5" hidden="1" x14ac:dyDescent="0.3">
      <c r="B588" s="68" t="s">
        <v>4195</v>
      </c>
      <c r="C588" s="101"/>
      <c r="D588" s="110"/>
      <c r="E588" s="110"/>
      <c r="F588" s="27" t="s">
        <v>4197</v>
      </c>
      <c r="G588" s="31"/>
      <c r="H588" s="31" t="s">
        <v>4199</v>
      </c>
      <c r="I588" s="10" t="s">
        <v>2875</v>
      </c>
      <c r="J588" s="2"/>
      <c r="K588" s="86" t="s">
        <v>2833</v>
      </c>
      <c r="L588" s="79"/>
    </row>
    <row r="589" spans="2:12" ht="16.5" hidden="1" x14ac:dyDescent="0.3">
      <c r="B589" s="68" t="s">
        <v>4198</v>
      </c>
      <c r="C589" s="101"/>
      <c r="D589" s="110"/>
      <c r="E589" s="110" t="s">
        <v>1180</v>
      </c>
      <c r="F589" s="27" t="s">
        <v>4194</v>
      </c>
      <c r="G589" s="31" t="s">
        <v>4201</v>
      </c>
      <c r="H589" s="31" t="s">
        <v>3985</v>
      </c>
      <c r="I589" s="10" t="s">
        <v>2875</v>
      </c>
      <c r="J589" s="2"/>
      <c r="K589" s="86" t="s">
        <v>2833</v>
      </c>
      <c r="L589" s="79"/>
    </row>
    <row r="590" spans="2:12" ht="16.5" hidden="1" x14ac:dyDescent="0.3">
      <c r="B590" s="68" t="s">
        <v>4202</v>
      </c>
      <c r="C590" s="101"/>
      <c r="D590" s="110"/>
      <c r="E590" s="110"/>
      <c r="F590" s="27" t="s">
        <v>4203</v>
      </c>
      <c r="G590" s="31" t="s">
        <v>4200</v>
      </c>
      <c r="H590" s="31" t="s">
        <v>4180</v>
      </c>
      <c r="I590" s="10" t="s">
        <v>2875</v>
      </c>
      <c r="J590" s="2"/>
      <c r="K590" s="86" t="s">
        <v>2833</v>
      </c>
      <c r="L590" s="79"/>
    </row>
    <row r="591" spans="2:12" ht="16.5" hidden="1" x14ac:dyDescent="0.3">
      <c r="B591" s="68" t="s">
        <v>4205</v>
      </c>
      <c r="C591" s="101"/>
      <c r="D591" s="110"/>
      <c r="E591" s="110" t="s">
        <v>4206</v>
      </c>
      <c r="F591" s="27" t="s">
        <v>4204</v>
      </c>
      <c r="G591" s="31"/>
      <c r="H591" s="31" t="s">
        <v>4177</v>
      </c>
      <c r="I591" s="10" t="s">
        <v>2875</v>
      </c>
      <c r="J591" s="2"/>
      <c r="K591" s="86" t="s">
        <v>2833</v>
      </c>
      <c r="L591" s="79"/>
    </row>
    <row r="592" spans="2:12" ht="16.5" hidden="1" x14ac:dyDescent="0.3">
      <c r="B592" s="68" t="s">
        <v>4208</v>
      </c>
      <c r="C592" s="101"/>
      <c r="D592" s="110"/>
      <c r="E592" s="110"/>
      <c r="F592" s="27" t="s">
        <v>4209</v>
      </c>
      <c r="G592" s="31"/>
      <c r="H592" s="31" t="s">
        <v>4199</v>
      </c>
      <c r="I592" s="10" t="s">
        <v>2875</v>
      </c>
      <c r="J592" s="2"/>
      <c r="K592" s="86" t="s">
        <v>2833</v>
      </c>
      <c r="L592" s="79"/>
    </row>
    <row r="593" spans="2:12" ht="16.5" hidden="1" x14ac:dyDescent="0.3">
      <c r="B593" s="68" t="s">
        <v>4207</v>
      </c>
      <c r="C593" s="101"/>
      <c r="D593" s="110"/>
      <c r="E593" s="110" t="s">
        <v>4211</v>
      </c>
      <c r="F593" s="27" t="s">
        <v>4212</v>
      </c>
      <c r="G593" s="31"/>
      <c r="H593" s="31" t="s">
        <v>4191</v>
      </c>
      <c r="I593" s="10" t="s">
        <v>2875</v>
      </c>
      <c r="J593" s="2"/>
      <c r="K593" s="86" t="s">
        <v>2833</v>
      </c>
      <c r="L593" s="79"/>
    </row>
    <row r="594" spans="2:12" ht="16.5" hidden="1" x14ac:dyDescent="0.3">
      <c r="B594" s="68" t="s">
        <v>4214</v>
      </c>
      <c r="C594" s="101"/>
      <c r="D594" s="110"/>
      <c r="E594" s="110"/>
      <c r="F594" s="27" t="s">
        <v>4215</v>
      </c>
      <c r="G594" s="31"/>
      <c r="H594" s="31" t="s">
        <v>4216</v>
      </c>
      <c r="I594" s="10" t="s">
        <v>2875</v>
      </c>
      <c r="J594" s="2"/>
      <c r="K594" s="86" t="s">
        <v>2833</v>
      </c>
      <c r="L594" s="79"/>
    </row>
    <row r="595" spans="2:12" ht="16.5" hidden="1" x14ac:dyDescent="0.3">
      <c r="B595" s="68" t="s">
        <v>4217</v>
      </c>
      <c r="C595" s="101"/>
      <c r="D595" s="110"/>
      <c r="E595" s="110" t="s">
        <v>4218</v>
      </c>
      <c r="F595" s="27" t="s">
        <v>4213</v>
      </c>
      <c r="G595" s="31"/>
      <c r="H595" s="31" t="s">
        <v>4219</v>
      </c>
      <c r="I595" s="10" t="s">
        <v>2875</v>
      </c>
      <c r="J595" s="2"/>
      <c r="K595" s="86" t="s">
        <v>2833</v>
      </c>
      <c r="L595" s="79"/>
    </row>
    <row r="596" spans="2:12" ht="16.5" hidden="1" x14ac:dyDescent="0.3">
      <c r="B596" s="68" t="s">
        <v>4221</v>
      </c>
      <c r="C596" s="101"/>
      <c r="D596" s="110"/>
      <c r="E596" s="110"/>
      <c r="F596" s="27" t="s">
        <v>4222</v>
      </c>
      <c r="G596" s="31"/>
      <c r="H596" s="31" t="s">
        <v>4223</v>
      </c>
      <c r="I596" s="10" t="s">
        <v>2875</v>
      </c>
      <c r="J596" s="2"/>
      <c r="K596" s="86" t="s">
        <v>2833</v>
      </c>
      <c r="L596" s="79"/>
    </row>
    <row r="597" spans="2:12" ht="16.5" hidden="1" x14ac:dyDescent="0.3">
      <c r="B597" s="68" t="s">
        <v>4224</v>
      </c>
      <c r="C597" s="101"/>
      <c r="D597" s="110"/>
      <c r="E597" s="110" t="s">
        <v>4225</v>
      </c>
      <c r="F597" s="27"/>
      <c r="G597" s="31"/>
      <c r="H597" s="30" t="s">
        <v>4226</v>
      </c>
      <c r="I597" s="10" t="s">
        <v>2875</v>
      </c>
      <c r="J597" s="2"/>
      <c r="K597" s="86" t="s">
        <v>2833</v>
      </c>
      <c r="L597" s="79"/>
    </row>
    <row r="598" spans="2:12" ht="16.5" hidden="1" x14ac:dyDescent="0.3">
      <c r="B598" s="68" t="s">
        <v>4227</v>
      </c>
      <c r="C598" s="101"/>
      <c r="D598" s="110"/>
      <c r="E598" s="110"/>
      <c r="F598" s="27"/>
      <c r="G598" s="31" t="s">
        <v>4228</v>
      </c>
      <c r="H598" s="30" t="s">
        <v>4234</v>
      </c>
      <c r="I598" s="10" t="s">
        <v>2875</v>
      </c>
      <c r="J598" s="2"/>
      <c r="K598" s="86" t="s">
        <v>2833</v>
      </c>
      <c r="L598" s="79"/>
    </row>
    <row r="599" spans="2:12" ht="16.5" hidden="1" x14ac:dyDescent="0.3">
      <c r="B599" s="68" t="s">
        <v>4232</v>
      </c>
      <c r="C599" s="101"/>
      <c r="D599" s="110"/>
      <c r="E599" s="110" t="s">
        <v>4233</v>
      </c>
      <c r="F599" s="27" t="s">
        <v>4220</v>
      </c>
      <c r="G599" s="31" t="s">
        <v>4235</v>
      </c>
      <c r="H599" s="31" t="s">
        <v>4239</v>
      </c>
      <c r="I599" s="10" t="s">
        <v>2875</v>
      </c>
      <c r="J599" s="2"/>
      <c r="K599" s="86" t="s">
        <v>2833</v>
      </c>
      <c r="L599" s="79"/>
    </row>
    <row r="600" spans="2:12" ht="16.5" hidden="1" x14ac:dyDescent="0.3">
      <c r="B600" s="68" t="s">
        <v>4237</v>
      </c>
      <c r="C600" s="101"/>
      <c r="D600" s="110"/>
      <c r="E600" s="110"/>
      <c r="F600" s="27" t="s">
        <v>4238</v>
      </c>
      <c r="G600" s="31" t="s">
        <v>4236</v>
      </c>
      <c r="H600" s="31" t="s">
        <v>4243</v>
      </c>
      <c r="I600" s="10" t="s">
        <v>2875</v>
      </c>
      <c r="J600" s="2"/>
      <c r="K600" s="86" t="s">
        <v>2833</v>
      </c>
      <c r="L600" s="79"/>
    </row>
    <row r="601" spans="2:12" ht="16.5" hidden="1" x14ac:dyDescent="0.3">
      <c r="B601" s="68" t="s">
        <v>4241</v>
      </c>
      <c r="C601" s="101"/>
      <c r="D601" s="110"/>
      <c r="E601" s="110"/>
      <c r="F601" s="27" t="s">
        <v>4242</v>
      </c>
      <c r="G601" s="31" t="s">
        <v>4240</v>
      </c>
      <c r="H601" s="31" t="s">
        <v>4247</v>
      </c>
      <c r="I601" s="10" t="s">
        <v>2875</v>
      </c>
      <c r="J601" s="2"/>
      <c r="K601" s="86" t="s">
        <v>2833</v>
      </c>
      <c r="L601" s="79"/>
    </row>
    <row r="602" spans="2:12" ht="16.5" hidden="1" x14ac:dyDescent="0.3">
      <c r="B602" s="68" t="s">
        <v>4245</v>
      </c>
      <c r="C602" s="101"/>
      <c r="D602" s="110"/>
      <c r="E602" s="110"/>
      <c r="F602" s="27" t="s">
        <v>4246</v>
      </c>
      <c r="G602" s="31" t="s">
        <v>4244</v>
      </c>
      <c r="H602" s="31" t="s">
        <v>4251</v>
      </c>
      <c r="I602" s="10" t="s">
        <v>2875</v>
      </c>
      <c r="J602" s="2"/>
      <c r="K602" s="86" t="s">
        <v>2833</v>
      </c>
      <c r="L602" s="79"/>
    </row>
    <row r="603" spans="2:12" ht="16.5" hidden="1" x14ac:dyDescent="0.3">
      <c r="B603" s="68" t="s">
        <v>4249</v>
      </c>
      <c r="C603" s="101"/>
      <c r="D603" s="110"/>
      <c r="E603" s="110" t="s">
        <v>4250</v>
      </c>
      <c r="F603" s="27" t="s">
        <v>4248</v>
      </c>
      <c r="G603" s="31"/>
      <c r="H603" s="31" t="s">
        <v>4255</v>
      </c>
      <c r="I603" s="10" t="s">
        <v>2875</v>
      </c>
      <c r="J603" s="2"/>
      <c r="K603" s="86" t="s">
        <v>2833</v>
      </c>
      <c r="L603" s="79"/>
    </row>
    <row r="604" spans="2:12" ht="16.5" hidden="1" x14ac:dyDescent="0.3">
      <c r="B604" s="68" t="s">
        <v>4253</v>
      </c>
      <c r="C604" s="101"/>
      <c r="D604" s="110"/>
      <c r="E604" s="110"/>
      <c r="F604" s="110" t="s">
        <v>4254</v>
      </c>
      <c r="G604" s="31"/>
      <c r="H604" s="31" t="s">
        <v>4258</v>
      </c>
      <c r="I604" s="10" t="s">
        <v>2875</v>
      </c>
      <c r="J604" s="2"/>
      <c r="K604" s="86" t="s">
        <v>2833</v>
      </c>
      <c r="L604" s="79"/>
    </row>
    <row r="605" spans="2:12" ht="16.5" hidden="1" x14ac:dyDescent="0.3">
      <c r="B605" s="68" t="s">
        <v>4256</v>
      </c>
      <c r="C605" s="101"/>
      <c r="D605" s="110"/>
      <c r="E605" s="110"/>
      <c r="F605" s="110"/>
      <c r="G605" s="31" t="s">
        <v>4257</v>
      </c>
      <c r="H605" s="31" t="s">
        <v>4231</v>
      </c>
      <c r="I605" s="10" t="s">
        <v>2875</v>
      </c>
      <c r="J605" s="2"/>
      <c r="K605" s="86" t="s">
        <v>2833</v>
      </c>
      <c r="L605" s="79"/>
    </row>
    <row r="606" spans="2:12" ht="16.5" hidden="1" x14ac:dyDescent="0.3">
      <c r="B606" s="68" t="s">
        <v>4259</v>
      </c>
      <c r="C606" s="101"/>
      <c r="D606" s="110"/>
      <c r="E606" s="110" t="s">
        <v>4257</v>
      </c>
      <c r="F606" s="27" t="s">
        <v>4261</v>
      </c>
      <c r="G606" s="31"/>
      <c r="H606" s="31" t="s">
        <v>4265</v>
      </c>
      <c r="I606" s="10" t="s">
        <v>2875</v>
      </c>
      <c r="J606" s="2"/>
      <c r="K606" s="86" t="s">
        <v>2833</v>
      </c>
      <c r="L606" s="79"/>
    </row>
    <row r="607" spans="2:12" ht="16.5" hidden="1" x14ac:dyDescent="0.3">
      <c r="B607" s="68" t="s">
        <v>4260</v>
      </c>
      <c r="C607" s="101"/>
      <c r="D607" s="110"/>
      <c r="E607" s="110"/>
      <c r="F607" s="110" t="s">
        <v>4264</v>
      </c>
      <c r="G607" s="31"/>
      <c r="H607" s="31" t="s">
        <v>4267</v>
      </c>
      <c r="I607" s="10" t="s">
        <v>2875</v>
      </c>
      <c r="J607" s="2"/>
      <c r="K607" s="86" t="s">
        <v>2833</v>
      </c>
      <c r="L607" s="79"/>
    </row>
    <row r="608" spans="2:12" ht="16.5" hidden="1" x14ac:dyDescent="0.3">
      <c r="B608" s="68" t="s">
        <v>4263</v>
      </c>
      <c r="C608" s="101"/>
      <c r="D608" s="110"/>
      <c r="E608" s="110"/>
      <c r="F608" s="110"/>
      <c r="G608" s="31" t="s">
        <v>4250</v>
      </c>
      <c r="H608" s="31" t="s">
        <v>4262</v>
      </c>
      <c r="I608" s="10" t="s">
        <v>2875</v>
      </c>
      <c r="J608" s="2"/>
      <c r="K608" s="86" t="s">
        <v>2833</v>
      </c>
      <c r="L608" s="79"/>
    </row>
    <row r="609" spans="2:12" ht="16.5" hidden="1" x14ac:dyDescent="0.3">
      <c r="B609" s="68" t="s">
        <v>4252</v>
      </c>
      <c r="C609" s="101"/>
      <c r="D609" s="110"/>
      <c r="E609" s="110" t="s">
        <v>4268</v>
      </c>
      <c r="F609" s="110" t="s">
        <v>4266</v>
      </c>
      <c r="G609" s="31"/>
      <c r="H609" s="31" t="s">
        <v>4230</v>
      </c>
      <c r="I609" s="10" t="s">
        <v>2875</v>
      </c>
      <c r="J609" s="2"/>
      <c r="K609" s="86" t="s">
        <v>2833</v>
      </c>
      <c r="L609" s="79"/>
    </row>
    <row r="610" spans="2:12" ht="16.5" hidden="1" x14ac:dyDescent="0.3">
      <c r="B610" s="68" t="s">
        <v>4271</v>
      </c>
      <c r="C610" s="101"/>
      <c r="D610" s="110"/>
      <c r="E610" s="110"/>
      <c r="F610" s="110"/>
      <c r="G610" s="112" t="s">
        <v>4272</v>
      </c>
      <c r="H610" s="31" t="s">
        <v>4275</v>
      </c>
      <c r="I610" s="10" t="s">
        <v>2875</v>
      </c>
      <c r="J610" s="2"/>
      <c r="K610" s="86" t="s">
        <v>2833</v>
      </c>
      <c r="L610" s="79"/>
    </row>
    <row r="611" spans="2:12" ht="16.5" hidden="1" x14ac:dyDescent="0.3">
      <c r="B611" s="68" t="s">
        <v>4273</v>
      </c>
      <c r="C611" s="101"/>
      <c r="D611" s="110"/>
      <c r="E611" s="110"/>
      <c r="F611" s="110"/>
      <c r="G611" s="112"/>
      <c r="H611" s="31" t="s">
        <v>4173</v>
      </c>
      <c r="I611" s="10" t="s">
        <v>2875</v>
      </c>
      <c r="J611" s="2"/>
      <c r="K611" s="86" t="s">
        <v>2833</v>
      </c>
      <c r="L611" s="79"/>
    </row>
    <row r="612" spans="2:12" ht="16.5" hidden="1" x14ac:dyDescent="0.3">
      <c r="B612" s="68" t="s">
        <v>4270</v>
      </c>
      <c r="C612" s="101"/>
      <c r="D612" s="110"/>
      <c r="E612" s="110"/>
      <c r="F612" s="27" t="s">
        <v>4276</v>
      </c>
      <c r="G612" s="31" t="s">
        <v>4274</v>
      </c>
      <c r="H612" s="31" t="s">
        <v>4281</v>
      </c>
      <c r="I612" s="10" t="s">
        <v>2875</v>
      </c>
      <c r="J612" s="2"/>
      <c r="K612" s="86" t="s">
        <v>2833</v>
      </c>
      <c r="L612" s="79"/>
    </row>
    <row r="613" spans="2:12" ht="16.5" hidden="1" x14ac:dyDescent="0.3">
      <c r="B613" s="68" t="s">
        <v>4278</v>
      </c>
      <c r="C613" s="101"/>
      <c r="D613" s="110"/>
      <c r="E613" s="27" t="s">
        <v>4279</v>
      </c>
      <c r="F613" s="27"/>
      <c r="G613" s="31" t="s">
        <v>4277</v>
      </c>
      <c r="H613" s="31" t="s">
        <v>4286</v>
      </c>
      <c r="I613" s="10" t="s">
        <v>2875</v>
      </c>
      <c r="J613" s="2"/>
      <c r="K613" s="86" t="s">
        <v>2833</v>
      </c>
      <c r="L613" s="79"/>
    </row>
    <row r="614" spans="2:12" ht="16.5" hidden="1" x14ac:dyDescent="0.3">
      <c r="B614" s="68" t="s">
        <v>4283</v>
      </c>
      <c r="C614" s="101"/>
      <c r="D614" s="110"/>
      <c r="E614" s="111" t="s">
        <v>4284</v>
      </c>
      <c r="F614" s="32" t="s">
        <v>4288</v>
      </c>
      <c r="G614" s="30"/>
      <c r="H614" s="30" t="s">
        <v>4290</v>
      </c>
      <c r="I614" s="10" t="s">
        <v>2875</v>
      </c>
      <c r="J614" s="2"/>
      <c r="K614" s="86" t="s">
        <v>2833</v>
      </c>
      <c r="L614" s="79"/>
    </row>
    <row r="615" spans="2:12" ht="24" hidden="1" x14ac:dyDescent="0.3">
      <c r="B615" s="68" t="s">
        <v>4289</v>
      </c>
      <c r="C615" s="101"/>
      <c r="D615" s="110"/>
      <c r="E615" s="111"/>
      <c r="F615" s="32" t="s">
        <v>4292</v>
      </c>
      <c r="G615" s="30" t="s">
        <v>4293</v>
      </c>
      <c r="H615" s="30" t="s">
        <v>4269</v>
      </c>
      <c r="I615" s="10" t="s">
        <v>2875</v>
      </c>
      <c r="J615" s="2"/>
      <c r="K615" s="86" t="s">
        <v>2833</v>
      </c>
      <c r="L615" s="79"/>
    </row>
    <row r="616" spans="2:12" ht="24" hidden="1" x14ac:dyDescent="0.3">
      <c r="B616" s="68" t="s">
        <v>4282</v>
      </c>
      <c r="C616" s="101"/>
      <c r="D616" s="110"/>
      <c r="E616" s="111"/>
      <c r="F616" s="32" t="s">
        <v>4296</v>
      </c>
      <c r="G616" s="30" t="s">
        <v>4297</v>
      </c>
      <c r="H616" s="30" t="s">
        <v>4294</v>
      </c>
      <c r="I616" s="10" t="s">
        <v>2875</v>
      </c>
      <c r="J616" s="2"/>
      <c r="K616" s="86" t="s">
        <v>2833</v>
      </c>
      <c r="L616" s="79"/>
    </row>
    <row r="617" spans="2:12" ht="16.5" hidden="1" x14ac:dyDescent="0.3">
      <c r="B617" s="68" t="s">
        <v>4287</v>
      </c>
      <c r="C617" s="101"/>
      <c r="D617" s="110"/>
      <c r="E617" s="111"/>
      <c r="F617" s="111" t="s">
        <v>4291</v>
      </c>
      <c r="G617" s="30" t="s">
        <v>4295</v>
      </c>
      <c r="H617" s="30" t="s">
        <v>4210</v>
      </c>
      <c r="I617" s="10" t="s">
        <v>2875</v>
      </c>
      <c r="J617" s="2"/>
      <c r="K617" s="86" t="s">
        <v>2833</v>
      </c>
      <c r="L617" s="79"/>
    </row>
    <row r="618" spans="2:12" ht="16.5" hidden="1" x14ac:dyDescent="0.3">
      <c r="B618" s="68" t="s">
        <v>4300</v>
      </c>
      <c r="C618" s="101"/>
      <c r="D618" s="110"/>
      <c r="E618" s="111"/>
      <c r="F618" s="111"/>
      <c r="G618" s="30" t="s">
        <v>4301</v>
      </c>
      <c r="H618" s="30" t="s">
        <v>4304</v>
      </c>
      <c r="I618" s="10" t="s">
        <v>2875</v>
      </c>
      <c r="J618" s="2"/>
      <c r="K618" s="86" t="s">
        <v>2833</v>
      </c>
      <c r="L618" s="79"/>
    </row>
    <row r="619" spans="2:12" ht="16.5" hidden="1" x14ac:dyDescent="0.3">
      <c r="B619" s="68" t="s">
        <v>4303</v>
      </c>
      <c r="C619" s="101"/>
      <c r="D619" s="110"/>
      <c r="E619" s="111"/>
      <c r="F619" s="32" t="s">
        <v>4305</v>
      </c>
      <c r="G619" s="30"/>
      <c r="H619" s="30" t="s">
        <v>4299</v>
      </c>
      <c r="I619" s="10" t="s">
        <v>2875</v>
      </c>
      <c r="J619" s="2"/>
      <c r="K619" s="86" t="s">
        <v>2833</v>
      </c>
      <c r="L619" s="79"/>
    </row>
    <row r="620" spans="2:12" ht="16.5" hidden="1" x14ac:dyDescent="0.3">
      <c r="B620" s="68" t="s">
        <v>4306</v>
      </c>
      <c r="C620" s="101"/>
      <c r="D620" s="110"/>
      <c r="E620" s="111"/>
      <c r="F620" s="111" t="s">
        <v>4307</v>
      </c>
      <c r="G620" s="30" t="s">
        <v>4308</v>
      </c>
      <c r="H620" s="30" t="s">
        <v>4312</v>
      </c>
      <c r="I620" s="10" t="s">
        <v>2875</v>
      </c>
      <c r="J620" s="2"/>
      <c r="K620" s="86" t="s">
        <v>2833</v>
      </c>
      <c r="L620" s="79"/>
    </row>
    <row r="621" spans="2:12" ht="16.5" hidden="1" x14ac:dyDescent="0.3">
      <c r="B621" s="68" t="s">
        <v>4310</v>
      </c>
      <c r="C621" s="101"/>
      <c r="D621" s="110"/>
      <c r="E621" s="111"/>
      <c r="F621" s="111"/>
      <c r="G621" s="30" t="s">
        <v>4311</v>
      </c>
      <c r="H621" s="30" t="s">
        <v>4315</v>
      </c>
      <c r="I621" s="10" t="s">
        <v>2875</v>
      </c>
      <c r="J621" s="2"/>
      <c r="K621" s="86" t="s">
        <v>2833</v>
      </c>
      <c r="L621" s="79"/>
    </row>
    <row r="622" spans="2:12" ht="16.5" hidden="1" x14ac:dyDescent="0.3">
      <c r="B622" s="68" t="s">
        <v>4313</v>
      </c>
      <c r="C622" s="101"/>
      <c r="D622" s="110"/>
      <c r="E622" s="111"/>
      <c r="F622" s="111"/>
      <c r="G622" s="30" t="s">
        <v>4314</v>
      </c>
      <c r="H622" s="30" t="s">
        <v>4309</v>
      </c>
      <c r="I622" s="10" t="s">
        <v>2875</v>
      </c>
      <c r="J622" s="2"/>
      <c r="K622" s="86" t="s">
        <v>2833</v>
      </c>
      <c r="L622" s="79"/>
    </row>
    <row r="623" spans="2:12" ht="16.5" hidden="1" x14ac:dyDescent="0.3">
      <c r="B623" s="68" t="s">
        <v>4316</v>
      </c>
      <c r="C623" s="101"/>
      <c r="D623" s="110"/>
      <c r="E623" s="111"/>
      <c r="F623" s="111" t="s">
        <v>4317</v>
      </c>
      <c r="G623" s="30" t="s">
        <v>4318</v>
      </c>
      <c r="H623" s="30" t="s">
        <v>4323</v>
      </c>
      <c r="I623" s="10" t="s">
        <v>2875</v>
      </c>
      <c r="J623" s="2"/>
      <c r="K623" s="86" t="s">
        <v>2833</v>
      </c>
      <c r="L623" s="79"/>
    </row>
    <row r="624" spans="2:12" ht="16.5" hidden="1" x14ac:dyDescent="0.3">
      <c r="B624" s="68" t="s">
        <v>4320</v>
      </c>
      <c r="C624" s="101"/>
      <c r="D624" s="110"/>
      <c r="E624" s="111"/>
      <c r="F624" s="111"/>
      <c r="G624" s="30" t="s">
        <v>4322</v>
      </c>
      <c r="H624" s="30" t="s">
        <v>4326</v>
      </c>
      <c r="I624" s="10" t="s">
        <v>2875</v>
      </c>
      <c r="J624" s="2"/>
      <c r="K624" s="86" t="s">
        <v>2833</v>
      </c>
      <c r="L624" s="79"/>
    </row>
    <row r="625" spans="2:12" ht="16.5" hidden="1" x14ac:dyDescent="0.3">
      <c r="B625" s="68" t="s">
        <v>4321</v>
      </c>
      <c r="C625" s="101"/>
      <c r="D625" s="110"/>
      <c r="E625" s="111"/>
      <c r="F625" s="111"/>
      <c r="G625" s="30" t="s">
        <v>4325</v>
      </c>
      <c r="H625" s="30" t="s">
        <v>4319</v>
      </c>
      <c r="I625" s="10" t="s">
        <v>2875</v>
      </c>
      <c r="J625" s="2"/>
      <c r="K625" s="86" t="s">
        <v>2833</v>
      </c>
      <c r="L625" s="79"/>
    </row>
    <row r="626" spans="2:12" ht="16.5" hidden="1" x14ac:dyDescent="0.3">
      <c r="B626" s="68" t="s">
        <v>4324</v>
      </c>
      <c r="C626" s="101"/>
      <c r="D626" s="110"/>
      <c r="E626" s="111"/>
      <c r="F626" s="111" t="s">
        <v>4327</v>
      </c>
      <c r="G626" s="30" t="s">
        <v>4328</v>
      </c>
      <c r="H626" s="30" t="s">
        <v>4329</v>
      </c>
      <c r="I626" s="10" t="s">
        <v>2875</v>
      </c>
      <c r="J626" s="2"/>
      <c r="K626" s="86" t="s">
        <v>2833</v>
      </c>
      <c r="L626" s="79"/>
    </row>
    <row r="627" spans="2:12" ht="16.5" hidden="1" x14ac:dyDescent="0.3">
      <c r="B627" s="68" t="s">
        <v>4330</v>
      </c>
      <c r="C627" s="101"/>
      <c r="D627" s="110"/>
      <c r="E627" s="111"/>
      <c r="F627" s="111"/>
      <c r="G627" s="30" t="s">
        <v>4331</v>
      </c>
      <c r="H627" s="30" t="s">
        <v>4334</v>
      </c>
      <c r="I627" s="10" t="s">
        <v>2875</v>
      </c>
      <c r="J627" s="2"/>
      <c r="K627" s="86" t="s">
        <v>2833</v>
      </c>
      <c r="L627" s="79"/>
    </row>
    <row r="628" spans="2:12" ht="16.5" hidden="1" x14ac:dyDescent="0.3">
      <c r="B628" s="68" t="s">
        <v>4333</v>
      </c>
      <c r="C628" s="101"/>
      <c r="D628" s="110"/>
      <c r="E628" s="111"/>
      <c r="F628" s="111"/>
      <c r="G628" s="30" t="s">
        <v>4335</v>
      </c>
      <c r="H628" s="30" t="s">
        <v>4337</v>
      </c>
      <c r="I628" s="10" t="s">
        <v>2875</v>
      </c>
      <c r="J628" s="2"/>
      <c r="K628" s="86" t="s">
        <v>2833</v>
      </c>
      <c r="L628" s="79"/>
    </row>
    <row r="629" spans="2:12" ht="16.5" hidden="1" x14ac:dyDescent="0.3">
      <c r="B629" s="68" t="s">
        <v>4336</v>
      </c>
      <c r="C629" s="101"/>
      <c r="D629" s="110"/>
      <c r="E629" s="111"/>
      <c r="F629" s="32" t="s">
        <v>4338</v>
      </c>
      <c r="G629" s="30"/>
      <c r="H629" s="30" t="s">
        <v>4298</v>
      </c>
      <c r="I629" s="10" t="s">
        <v>2875</v>
      </c>
      <c r="J629" s="2"/>
      <c r="K629" s="86" t="s">
        <v>2833</v>
      </c>
      <c r="L629" s="79"/>
    </row>
    <row r="630" spans="2:12" ht="16.5" hidden="1" x14ac:dyDescent="0.3">
      <c r="B630" s="68" t="s">
        <v>4339</v>
      </c>
      <c r="C630" s="101"/>
      <c r="D630" s="110"/>
      <c r="E630" s="111"/>
      <c r="F630" s="111" t="s">
        <v>4340</v>
      </c>
      <c r="G630" s="30" t="s">
        <v>1244</v>
      </c>
      <c r="H630" s="30" t="s">
        <v>4332</v>
      </c>
      <c r="I630" s="10" t="s">
        <v>2875</v>
      </c>
      <c r="J630" s="2"/>
      <c r="K630" s="86" t="s">
        <v>2833</v>
      </c>
      <c r="L630" s="79"/>
    </row>
    <row r="631" spans="2:12" ht="16.5" hidden="1" x14ac:dyDescent="0.3">
      <c r="B631" s="68" t="s">
        <v>4343</v>
      </c>
      <c r="C631" s="101"/>
      <c r="D631" s="110"/>
      <c r="E631" s="111"/>
      <c r="F631" s="111"/>
      <c r="G631" s="30" t="s">
        <v>4344</v>
      </c>
      <c r="H631" s="30" t="s">
        <v>4342</v>
      </c>
      <c r="I631" s="10" t="s">
        <v>2875</v>
      </c>
      <c r="J631" s="2"/>
      <c r="K631" s="86" t="s">
        <v>2833</v>
      </c>
      <c r="L631" s="79"/>
    </row>
    <row r="632" spans="2:12" ht="16.5" hidden="1" x14ac:dyDescent="0.3">
      <c r="B632" s="68" t="s">
        <v>4346</v>
      </c>
      <c r="C632" s="101"/>
      <c r="D632" s="110"/>
      <c r="E632" s="111"/>
      <c r="F632" s="111"/>
      <c r="G632" s="30" t="s">
        <v>4238</v>
      </c>
      <c r="H632" s="30" t="s">
        <v>4348</v>
      </c>
      <c r="I632" s="10" t="s">
        <v>2875</v>
      </c>
      <c r="J632" s="2"/>
      <c r="K632" s="86" t="s">
        <v>2833</v>
      </c>
      <c r="L632" s="79"/>
    </row>
    <row r="633" spans="2:12" ht="16.5" hidden="1" x14ac:dyDescent="0.3">
      <c r="B633" s="68" t="s">
        <v>4345</v>
      </c>
      <c r="C633" s="101"/>
      <c r="D633" s="110"/>
      <c r="E633" s="111"/>
      <c r="F633" s="111"/>
      <c r="G633" s="30" t="s">
        <v>4349</v>
      </c>
      <c r="H633" s="30" t="s">
        <v>4350</v>
      </c>
      <c r="I633" s="10" t="s">
        <v>2875</v>
      </c>
      <c r="J633" s="2"/>
      <c r="K633" s="86" t="s">
        <v>2833</v>
      </c>
      <c r="L633" s="79"/>
    </row>
    <row r="634" spans="2:12" ht="16.5" hidden="1" x14ac:dyDescent="0.3">
      <c r="B634" s="68" t="s">
        <v>4351</v>
      </c>
      <c r="C634" s="101"/>
      <c r="D634" s="110"/>
      <c r="E634" s="111"/>
      <c r="F634" s="111" t="s">
        <v>4340</v>
      </c>
      <c r="G634" s="30" t="s">
        <v>1244</v>
      </c>
      <c r="H634" s="30" t="s">
        <v>4355</v>
      </c>
      <c r="I634" s="10" t="s">
        <v>2875</v>
      </c>
      <c r="J634" s="2"/>
      <c r="K634" s="86" t="s">
        <v>2833</v>
      </c>
      <c r="L634" s="79"/>
    </row>
    <row r="635" spans="2:12" ht="16.5" hidden="1" x14ac:dyDescent="0.3">
      <c r="B635" s="68" t="s">
        <v>4347</v>
      </c>
      <c r="C635" s="101"/>
      <c r="D635" s="110"/>
      <c r="E635" s="111"/>
      <c r="F635" s="111"/>
      <c r="G635" s="30" t="s">
        <v>4220</v>
      </c>
      <c r="H635" s="30" t="s">
        <v>4302</v>
      </c>
      <c r="I635" s="10" t="s">
        <v>2875</v>
      </c>
      <c r="J635" s="2"/>
      <c r="K635" s="86" t="s">
        <v>2833</v>
      </c>
      <c r="L635" s="79"/>
    </row>
    <row r="636" spans="2:12" ht="16.5" hidden="1" x14ac:dyDescent="0.3">
      <c r="B636" s="68" t="s">
        <v>4352</v>
      </c>
      <c r="C636" s="101"/>
      <c r="D636" s="110"/>
      <c r="E636" s="111"/>
      <c r="F636" s="111"/>
      <c r="G636" s="30" t="s">
        <v>4238</v>
      </c>
      <c r="H636" s="30" t="s">
        <v>4348</v>
      </c>
      <c r="I636" s="10" t="s">
        <v>2875</v>
      </c>
      <c r="J636" s="2"/>
      <c r="K636" s="86" t="s">
        <v>2833</v>
      </c>
      <c r="L636" s="79"/>
    </row>
    <row r="637" spans="2:12" ht="16.5" hidden="1" x14ac:dyDescent="0.3">
      <c r="B637" s="68" t="s">
        <v>4356</v>
      </c>
      <c r="C637" s="101"/>
      <c r="D637" s="110"/>
      <c r="E637" s="111"/>
      <c r="F637" s="111"/>
      <c r="G637" s="30" t="s">
        <v>4242</v>
      </c>
      <c r="H637" s="30" t="s">
        <v>4353</v>
      </c>
      <c r="I637" s="10" t="s">
        <v>2875</v>
      </c>
      <c r="J637" s="2"/>
      <c r="K637" s="86" t="s">
        <v>2833</v>
      </c>
      <c r="L637" s="79"/>
    </row>
    <row r="638" spans="2:12" ht="16.5" hidden="1" x14ac:dyDescent="0.3">
      <c r="B638" s="68" t="s">
        <v>4358</v>
      </c>
      <c r="C638" s="101"/>
      <c r="D638" s="110"/>
      <c r="E638" s="111"/>
      <c r="F638" s="111"/>
      <c r="G638" s="30" t="s">
        <v>4246</v>
      </c>
      <c r="H638" s="30" t="s">
        <v>4360</v>
      </c>
      <c r="I638" s="10" t="s">
        <v>2875</v>
      </c>
      <c r="J638" s="2"/>
      <c r="K638" s="86" t="s">
        <v>2833</v>
      </c>
      <c r="L638" s="79"/>
    </row>
    <row r="639" spans="2:12" ht="24" hidden="1" x14ac:dyDescent="0.3">
      <c r="B639" s="68" t="s">
        <v>4354</v>
      </c>
      <c r="C639" s="101"/>
      <c r="D639" s="110"/>
      <c r="E639" s="111"/>
      <c r="F639" s="33" t="s">
        <v>4361</v>
      </c>
      <c r="G639" s="34" t="s">
        <v>4280</v>
      </c>
      <c r="H639" s="34" t="s">
        <v>4362</v>
      </c>
      <c r="I639" s="10"/>
      <c r="J639" s="2"/>
      <c r="K639" s="86" t="s">
        <v>2833</v>
      </c>
      <c r="L639" s="79"/>
    </row>
    <row r="640" spans="2:12" ht="16.5" hidden="1" x14ac:dyDescent="0.3">
      <c r="B640" s="68" t="s">
        <v>4364</v>
      </c>
      <c r="C640" s="101"/>
      <c r="D640" s="110"/>
      <c r="E640" s="110" t="s">
        <v>1159</v>
      </c>
      <c r="F640" s="110"/>
      <c r="G640" s="31" t="s">
        <v>4363</v>
      </c>
      <c r="H640" s="31" t="s">
        <v>4365</v>
      </c>
      <c r="I640" s="10" t="s">
        <v>2875</v>
      </c>
      <c r="J640" s="2"/>
      <c r="K640" s="86" t="s">
        <v>2833</v>
      </c>
      <c r="L640" s="79"/>
    </row>
    <row r="641" spans="2:12" ht="16.5" hidden="1" x14ac:dyDescent="0.3">
      <c r="B641" s="68" t="s">
        <v>4359</v>
      </c>
      <c r="C641" s="101"/>
      <c r="D641" s="110"/>
      <c r="E641" s="110"/>
      <c r="F641" s="110"/>
      <c r="G641" s="31" t="s">
        <v>4368</v>
      </c>
      <c r="H641" s="31" t="s">
        <v>4372</v>
      </c>
      <c r="I641" s="10" t="s">
        <v>2875</v>
      </c>
      <c r="J641" s="2"/>
      <c r="K641" s="86" t="s">
        <v>2833</v>
      </c>
      <c r="L641" s="79"/>
    </row>
    <row r="642" spans="2:12" ht="16.5" hidden="1" x14ac:dyDescent="0.3">
      <c r="B642" s="68" t="s">
        <v>4369</v>
      </c>
      <c r="C642" s="101"/>
      <c r="D642" s="110"/>
      <c r="E642" s="110"/>
      <c r="F642" s="110"/>
      <c r="G642" s="31" t="s">
        <v>4374</v>
      </c>
      <c r="H642" s="31" t="s">
        <v>4371</v>
      </c>
      <c r="I642" s="10" t="s">
        <v>2875</v>
      </c>
      <c r="J642" s="2"/>
      <c r="K642" s="86" t="s">
        <v>2833</v>
      </c>
      <c r="L642" s="79"/>
    </row>
    <row r="643" spans="2:12" ht="16.5" hidden="1" x14ac:dyDescent="0.3">
      <c r="B643" s="68" t="s">
        <v>4373</v>
      </c>
      <c r="C643" s="101"/>
      <c r="D643" s="110"/>
      <c r="E643" s="110"/>
      <c r="F643" s="110"/>
      <c r="G643" s="31" t="s">
        <v>4376</v>
      </c>
      <c r="H643" s="31" t="s">
        <v>4357</v>
      </c>
      <c r="I643" s="10" t="s">
        <v>2875</v>
      </c>
      <c r="J643" s="2"/>
      <c r="K643" s="86" t="s">
        <v>2833</v>
      </c>
      <c r="L643" s="79"/>
    </row>
    <row r="644" spans="2:12" ht="16.5" hidden="1" x14ac:dyDescent="0.3">
      <c r="B644" s="68" t="s">
        <v>4375</v>
      </c>
      <c r="C644" s="101"/>
      <c r="D644" s="110"/>
      <c r="E644" s="110"/>
      <c r="F644" s="110"/>
      <c r="G644" s="31" t="s">
        <v>1234</v>
      </c>
      <c r="H644" s="31" t="s">
        <v>4186</v>
      </c>
      <c r="I644" s="10" t="s">
        <v>2875</v>
      </c>
      <c r="J644" s="2"/>
      <c r="K644" s="86" t="s">
        <v>2833</v>
      </c>
      <c r="L644" s="79"/>
    </row>
    <row r="645" spans="2:12" ht="16.5" hidden="1" x14ac:dyDescent="0.3">
      <c r="B645" s="68" t="s">
        <v>4378</v>
      </c>
      <c r="C645" s="101"/>
      <c r="D645" s="110"/>
      <c r="E645" s="110" t="s">
        <v>4379</v>
      </c>
      <c r="F645" s="110" t="s">
        <v>4367</v>
      </c>
      <c r="G645" s="31" t="s">
        <v>4370</v>
      </c>
      <c r="H645" s="31" t="s">
        <v>4380</v>
      </c>
      <c r="I645" s="10" t="s">
        <v>2875</v>
      </c>
      <c r="J645" s="2"/>
      <c r="K645" s="86" t="s">
        <v>2833</v>
      </c>
      <c r="L645" s="79"/>
    </row>
    <row r="646" spans="2:12" ht="16.5" hidden="1" x14ac:dyDescent="0.3">
      <c r="B646" s="68" t="s">
        <v>4381</v>
      </c>
      <c r="C646" s="101"/>
      <c r="D646" s="110"/>
      <c r="E646" s="110"/>
      <c r="F646" s="110"/>
      <c r="G646" s="19" t="s">
        <v>4363</v>
      </c>
      <c r="H646" s="19" t="s">
        <v>4387</v>
      </c>
      <c r="I646" s="15" t="s">
        <v>2875</v>
      </c>
      <c r="J646" s="2"/>
      <c r="K646" s="86" t="s">
        <v>2833</v>
      </c>
      <c r="L646" s="79"/>
    </row>
    <row r="647" spans="2:12" ht="16.5" hidden="1" x14ac:dyDescent="0.3">
      <c r="B647" s="68" t="s">
        <v>4383</v>
      </c>
      <c r="C647" s="101"/>
      <c r="D647" s="110"/>
      <c r="E647" s="110"/>
      <c r="F647" s="110"/>
      <c r="G647" s="31" t="s">
        <v>4384</v>
      </c>
      <c r="H647" s="31" t="s">
        <v>4390</v>
      </c>
      <c r="I647" s="10" t="s">
        <v>2875</v>
      </c>
      <c r="J647" s="2"/>
      <c r="K647" s="86" t="s">
        <v>2833</v>
      </c>
      <c r="L647" s="79"/>
    </row>
    <row r="648" spans="2:12" ht="16.5" hidden="1" x14ac:dyDescent="0.3">
      <c r="B648" s="68" t="s">
        <v>4388</v>
      </c>
      <c r="C648" s="101"/>
      <c r="D648" s="110"/>
      <c r="E648" s="110"/>
      <c r="F648" s="27" t="s">
        <v>4389</v>
      </c>
      <c r="G648" s="31"/>
      <c r="H648" s="31" t="s">
        <v>4392</v>
      </c>
      <c r="I648" s="10" t="s">
        <v>2875</v>
      </c>
      <c r="J648" s="2"/>
      <c r="K648" s="86" t="s">
        <v>2833</v>
      </c>
      <c r="L648" s="79"/>
    </row>
    <row r="649" spans="2:12" ht="16.5" hidden="1" x14ac:dyDescent="0.3">
      <c r="B649" s="68" t="s">
        <v>4391</v>
      </c>
      <c r="C649" s="101"/>
      <c r="D649" s="110"/>
      <c r="E649" s="110"/>
      <c r="F649" s="110" t="s">
        <v>4393</v>
      </c>
      <c r="G649" s="31" t="s">
        <v>4382</v>
      </c>
      <c r="H649" s="31" t="s">
        <v>4366</v>
      </c>
      <c r="I649" s="10" t="s">
        <v>2875</v>
      </c>
      <c r="J649" s="2"/>
      <c r="K649" s="86" t="s">
        <v>2833</v>
      </c>
      <c r="L649" s="79"/>
    </row>
    <row r="650" spans="2:12" ht="16.5" hidden="1" x14ac:dyDescent="0.3">
      <c r="B650" s="68" t="s">
        <v>4396</v>
      </c>
      <c r="C650" s="101"/>
      <c r="D650" s="110"/>
      <c r="E650" s="110"/>
      <c r="F650" s="110"/>
      <c r="G650" s="31" t="s">
        <v>4400</v>
      </c>
      <c r="H650" s="31" t="s">
        <v>4401</v>
      </c>
      <c r="I650" s="10" t="s">
        <v>2875</v>
      </c>
      <c r="J650" s="2"/>
      <c r="K650" s="86" t="s">
        <v>2833</v>
      </c>
      <c r="L650" s="79"/>
    </row>
    <row r="651" spans="2:12" ht="16.5" hidden="1" x14ac:dyDescent="0.3">
      <c r="B651" s="68" t="s">
        <v>4399</v>
      </c>
      <c r="C651" s="101"/>
      <c r="D651" s="110"/>
      <c r="E651" s="110"/>
      <c r="F651" s="110"/>
      <c r="G651" s="31" t="s">
        <v>4397</v>
      </c>
      <c r="H651" s="31" t="s">
        <v>4402</v>
      </c>
      <c r="I651" s="10" t="s">
        <v>2875</v>
      </c>
      <c r="J651" s="2"/>
      <c r="K651" s="86" t="s">
        <v>2833</v>
      </c>
      <c r="L651" s="79"/>
    </row>
    <row r="652" spans="2:12" ht="16.5" hidden="1" x14ac:dyDescent="0.3">
      <c r="B652" s="68" t="s">
        <v>4403</v>
      </c>
      <c r="C652" s="101"/>
      <c r="D652" s="110"/>
      <c r="E652" s="110"/>
      <c r="F652" s="110" t="s">
        <v>4395</v>
      </c>
      <c r="G652" s="31" t="s">
        <v>4394</v>
      </c>
      <c r="H652" s="31" t="s">
        <v>4406</v>
      </c>
      <c r="I652" s="10" t="s">
        <v>2875</v>
      </c>
      <c r="J652" s="2"/>
      <c r="K652" s="86" t="s">
        <v>2833</v>
      </c>
      <c r="L652" s="79"/>
    </row>
    <row r="653" spans="2:12" ht="16.5" hidden="1" x14ac:dyDescent="0.3">
      <c r="B653" s="68" t="s">
        <v>4407</v>
      </c>
      <c r="C653" s="101"/>
      <c r="D653" s="110"/>
      <c r="E653" s="110"/>
      <c r="F653" s="110"/>
      <c r="G653" s="31" t="s">
        <v>4408</v>
      </c>
      <c r="H653" s="31" t="s">
        <v>4409</v>
      </c>
      <c r="I653" s="10" t="s">
        <v>2875</v>
      </c>
      <c r="J653" s="2"/>
      <c r="K653" s="86" t="s">
        <v>2833</v>
      </c>
      <c r="L653" s="79"/>
    </row>
    <row r="654" spans="2:12" ht="16.5" hidden="1" x14ac:dyDescent="0.3">
      <c r="B654" s="68" t="s">
        <v>4410</v>
      </c>
      <c r="C654" s="101"/>
      <c r="D654" s="110"/>
      <c r="E654" s="110"/>
      <c r="F654" s="110" t="s">
        <v>4411</v>
      </c>
      <c r="G654" s="31" t="s">
        <v>4404</v>
      </c>
      <c r="H654" s="31" t="s">
        <v>4414</v>
      </c>
      <c r="I654" s="10" t="s">
        <v>2875</v>
      </c>
      <c r="J654" s="2"/>
      <c r="K654" s="86" t="s">
        <v>2833</v>
      </c>
      <c r="L654" s="79"/>
    </row>
    <row r="655" spans="2:12" ht="16.5" hidden="1" x14ac:dyDescent="0.3">
      <c r="B655" s="68" t="s">
        <v>4413</v>
      </c>
      <c r="C655" s="101"/>
      <c r="D655" s="110"/>
      <c r="E655" s="110"/>
      <c r="F655" s="110"/>
      <c r="G655" s="31" t="s">
        <v>4412</v>
      </c>
      <c r="H655" s="31" t="s">
        <v>4417</v>
      </c>
      <c r="I655" s="10" t="s">
        <v>2875</v>
      </c>
      <c r="J655" s="2"/>
      <c r="K655" s="86" t="s">
        <v>2833</v>
      </c>
      <c r="L655" s="79"/>
    </row>
    <row r="656" spans="2:12" ht="16.5" hidden="1" x14ac:dyDescent="0.3">
      <c r="B656" s="68" t="s">
        <v>4416</v>
      </c>
      <c r="C656" s="101"/>
      <c r="D656" s="110"/>
      <c r="E656" s="110"/>
      <c r="F656" s="110"/>
      <c r="G656" s="31" t="s">
        <v>4415</v>
      </c>
      <c r="H656" s="31" t="s">
        <v>4421</v>
      </c>
      <c r="I656" s="10" t="s">
        <v>2875</v>
      </c>
      <c r="J656" s="2"/>
      <c r="K656" s="86" t="s">
        <v>2833</v>
      </c>
      <c r="L656" s="79"/>
    </row>
    <row r="657" spans="2:12" ht="16.5" hidden="1" x14ac:dyDescent="0.3">
      <c r="B657" s="68" t="s">
        <v>4419</v>
      </c>
      <c r="C657" s="101"/>
      <c r="D657" s="110"/>
      <c r="E657" s="110"/>
      <c r="F657" s="27" t="s">
        <v>4420</v>
      </c>
      <c r="G657" s="31"/>
      <c r="H657" s="31" t="s">
        <v>4385</v>
      </c>
      <c r="I657" s="10" t="s">
        <v>2875</v>
      </c>
      <c r="J657" s="2"/>
      <c r="K657" s="86" t="s">
        <v>2833</v>
      </c>
      <c r="L657" s="79"/>
    </row>
    <row r="658" spans="2:12" ht="16.5" hidden="1" x14ac:dyDescent="0.3">
      <c r="B658" s="68" t="s">
        <v>4418</v>
      </c>
      <c r="C658" s="101"/>
      <c r="D658" s="110"/>
      <c r="E658" s="110"/>
      <c r="F658" s="110" t="s">
        <v>4423</v>
      </c>
      <c r="G658" s="31" t="s">
        <v>4405</v>
      </c>
      <c r="H658" s="31" t="s">
        <v>4386</v>
      </c>
      <c r="I658" s="10" t="s">
        <v>2875</v>
      </c>
      <c r="J658" s="2"/>
      <c r="K658" s="86" t="s">
        <v>2833</v>
      </c>
      <c r="L658" s="79"/>
    </row>
    <row r="659" spans="2:12" ht="16.5" hidden="1" x14ac:dyDescent="0.3">
      <c r="B659" s="68" t="s">
        <v>4425</v>
      </c>
      <c r="C659" s="101"/>
      <c r="D659" s="110"/>
      <c r="E659" s="110"/>
      <c r="F659" s="110"/>
      <c r="G659" s="31" t="s">
        <v>4426</v>
      </c>
      <c r="H659" s="31" t="s">
        <v>4428</v>
      </c>
      <c r="I659" s="10" t="s">
        <v>2875</v>
      </c>
      <c r="J659" s="2"/>
      <c r="K659" s="86" t="s">
        <v>2833</v>
      </c>
      <c r="L659" s="79"/>
    </row>
    <row r="660" spans="2:12" ht="16.5" hidden="1" x14ac:dyDescent="0.3">
      <c r="B660" s="68" t="s">
        <v>4427</v>
      </c>
      <c r="C660" s="101"/>
      <c r="D660" s="110"/>
      <c r="E660" s="110"/>
      <c r="F660" s="110"/>
      <c r="G660" s="31" t="s">
        <v>4424</v>
      </c>
      <c r="H660" s="31" t="s">
        <v>4433</v>
      </c>
      <c r="I660" s="10" t="s">
        <v>2875</v>
      </c>
      <c r="J660" s="2"/>
      <c r="K660" s="86" t="s">
        <v>2833</v>
      </c>
      <c r="L660" s="79"/>
    </row>
    <row r="661" spans="2:12" ht="16.5" hidden="1" x14ac:dyDescent="0.3">
      <c r="B661" s="68" t="s">
        <v>4430</v>
      </c>
      <c r="C661" s="101"/>
      <c r="D661" s="110"/>
      <c r="E661" s="110" t="s">
        <v>4725</v>
      </c>
      <c r="F661" s="27"/>
      <c r="G661" s="31" t="s">
        <v>4429</v>
      </c>
      <c r="H661" s="31" t="s">
        <v>4422</v>
      </c>
      <c r="I661" s="10" t="s">
        <v>2875</v>
      </c>
      <c r="J661" s="2"/>
      <c r="K661" s="86" t="s">
        <v>2833</v>
      </c>
      <c r="L661" s="79"/>
    </row>
    <row r="662" spans="2:12" ht="16.5" hidden="1" x14ac:dyDescent="0.3">
      <c r="B662" s="68" t="s">
        <v>4434</v>
      </c>
      <c r="C662" s="101"/>
      <c r="D662" s="110"/>
      <c r="E662" s="110"/>
      <c r="F662" s="110" t="s">
        <v>2845</v>
      </c>
      <c r="G662" s="31"/>
      <c r="H662" s="31" t="s">
        <v>4432</v>
      </c>
      <c r="I662" s="10" t="s">
        <v>2875</v>
      </c>
      <c r="J662" s="2"/>
      <c r="K662" s="86" t="s">
        <v>2833</v>
      </c>
      <c r="L662" s="79"/>
    </row>
    <row r="663" spans="2:12" ht="16.5" hidden="1" x14ac:dyDescent="0.3">
      <c r="B663" s="68" t="s">
        <v>4437</v>
      </c>
      <c r="C663" s="101"/>
      <c r="D663" s="110"/>
      <c r="E663" s="110"/>
      <c r="F663" s="110"/>
      <c r="G663" s="31" t="s">
        <v>4435</v>
      </c>
      <c r="H663" s="31" t="s">
        <v>4441</v>
      </c>
      <c r="I663" s="10" t="s">
        <v>2875</v>
      </c>
      <c r="J663" s="2"/>
      <c r="K663" s="86" t="s">
        <v>2833</v>
      </c>
      <c r="L663" s="79"/>
    </row>
    <row r="664" spans="2:12" ht="16.5" hidden="1" x14ac:dyDescent="0.3">
      <c r="B664" s="68" t="s">
        <v>4438</v>
      </c>
      <c r="C664" s="101"/>
      <c r="D664" s="110"/>
      <c r="E664" s="110"/>
      <c r="F664" s="110" t="s">
        <v>4439</v>
      </c>
      <c r="G664" s="31" t="s">
        <v>4444</v>
      </c>
      <c r="H664" s="31" t="s">
        <v>4442</v>
      </c>
      <c r="I664" s="10" t="s">
        <v>2875</v>
      </c>
      <c r="J664" s="2"/>
      <c r="K664" s="86" t="s">
        <v>2833</v>
      </c>
      <c r="L664" s="79"/>
    </row>
    <row r="665" spans="2:12" ht="16.5" hidden="1" x14ac:dyDescent="0.3">
      <c r="B665" s="68" t="s">
        <v>4443</v>
      </c>
      <c r="C665" s="101"/>
      <c r="D665" s="110"/>
      <c r="E665" s="110"/>
      <c r="F665" s="110"/>
      <c r="G665" s="31" t="s">
        <v>4447</v>
      </c>
      <c r="H665" s="31" t="s">
        <v>4377</v>
      </c>
      <c r="I665" s="10" t="s">
        <v>2875</v>
      </c>
      <c r="J665" s="2"/>
      <c r="K665" s="86" t="s">
        <v>2833</v>
      </c>
      <c r="L665" s="79"/>
    </row>
    <row r="666" spans="2:12" ht="16.5" hidden="1" x14ac:dyDescent="0.3">
      <c r="B666" s="68" t="s">
        <v>4446</v>
      </c>
      <c r="C666" s="101"/>
      <c r="D666" s="110"/>
      <c r="E666" s="110"/>
      <c r="F666" s="110"/>
      <c r="G666" s="31" t="s">
        <v>4450</v>
      </c>
      <c r="H666" s="31" t="s">
        <v>4398</v>
      </c>
      <c r="I666" s="10" t="s">
        <v>2875</v>
      </c>
      <c r="J666" s="2"/>
      <c r="K666" s="86" t="s">
        <v>2833</v>
      </c>
      <c r="L666" s="79"/>
    </row>
    <row r="667" spans="2:12" ht="16.5" hidden="1" x14ac:dyDescent="0.3">
      <c r="B667" s="68" t="s">
        <v>4449</v>
      </c>
      <c r="C667" s="101"/>
      <c r="D667" s="110"/>
      <c r="E667" s="110"/>
      <c r="F667" s="110"/>
      <c r="G667" s="31" t="s">
        <v>4453</v>
      </c>
      <c r="H667" s="31" t="s">
        <v>4440</v>
      </c>
      <c r="I667" s="10" t="s">
        <v>2875</v>
      </c>
      <c r="J667" s="2"/>
      <c r="K667" s="86" t="s">
        <v>2833</v>
      </c>
      <c r="L667" s="79"/>
    </row>
    <row r="668" spans="2:12" ht="16.5" hidden="1" x14ac:dyDescent="0.3">
      <c r="B668" s="68" t="s">
        <v>4452</v>
      </c>
      <c r="C668" s="101"/>
      <c r="D668" s="110"/>
      <c r="E668" s="110" t="s">
        <v>4436</v>
      </c>
      <c r="F668" s="27" t="s">
        <v>1329</v>
      </c>
      <c r="G668" s="31"/>
      <c r="H668" s="31" t="s">
        <v>4456</v>
      </c>
      <c r="I668" s="10" t="s">
        <v>2875</v>
      </c>
      <c r="J668" s="2"/>
      <c r="K668" s="86" t="s">
        <v>2833</v>
      </c>
      <c r="L668" s="79"/>
    </row>
    <row r="669" spans="2:12" ht="16.5" hidden="1" x14ac:dyDescent="0.3">
      <c r="B669" s="68" t="s">
        <v>4455</v>
      </c>
      <c r="C669" s="101"/>
      <c r="D669" s="110"/>
      <c r="E669" s="110"/>
      <c r="F669" s="110" t="s">
        <v>4411</v>
      </c>
      <c r="G669" s="28" t="s">
        <v>4445</v>
      </c>
      <c r="H669" s="28" t="s">
        <v>4459</v>
      </c>
      <c r="I669" s="10" t="s">
        <v>2875</v>
      </c>
      <c r="J669" s="2"/>
      <c r="K669" s="86" t="s">
        <v>2833</v>
      </c>
      <c r="L669" s="79"/>
    </row>
    <row r="670" spans="2:12" ht="16.5" hidden="1" x14ac:dyDescent="0.3">
      <c r="B670" s="68" t="s">
        <v>4458</v>
      </c>
      <c r="C670" s="101"/>
      <c r="D670" s="110"/>
      <c r="E670" s="110"/>
      <c r="F670" s="110"/>
      <c r="G670" s="31" t="s">
        <v>4460</v>
      </c>
      <c r="H670" s="31" t="s">
        <v>4462</v>
      </c>
      <c r="I670" s="10" t="s">
        <v>2875</v>
      </c>
      <c r="J670" s="2"/>
      <c r="K670" s="86" t="s">
        <v>2833</v>
      </c>
      <c r="L670" s="79"/>
    </row>
    <row r="671" spans="2:12" ht="16.5" hidden="1" x14ac:dyDescent="0.3">
      <c r="B671" s="68" t="s">
        <v>4461</v>
      </c>
      <c r="C671" s="101"/>
      <c r="D671" s="110"/>
      <c r="E671" s="110"/>
      <c r="F671" s="110"/>
      <c r="G671" s="28" t="s">
        <v>4465</v>
      </c>
      <c r="H671" s="28" t="s">
        <v>4451</v>
      </c>
      <c r="I671" s="10" t="s">
        <v>2875</v>
      </c>
      <c r="J671" s="2"/>
      <c r="K671" s="86" t="s">
        <v>2833</v>
      </c>
      <c r="L671" s="79"/>
    </row>
    <row r="672" spans="2:12" ht="16.5" hidden="1" x14ac:dyDescent="0.3">
      <c r="B672" s="68" t="s">
        <v>4464</v>
      </c>
      <c r="C672" s="101"/>
      <c r="D672" s="110"/>
      <c r="E672" s="110"/>
      <c r="F672" s="110" t="s">
        <v>4463</v>
      </c>
      <c r="G672" s="31"/>
      <c r="H672" s="31" t="s">
        <v>4457</v>
      </c>
      <c r="I672" s="10" t="s">
        <v>2875</v>
      </c>
      <c r="J672" s="2"/>
      <c r="K672" s="86" t="s">
        <v>2833</v>
      </c>
      <c r="L672" s="79"/>
    </row>
    <row r="673" spans="2:12" ht="16.5" hidden="1" x14ac:dyDescent="0.3">
      <c r="B673" s="68" t="s">
        <v>4467</v>
      </c>
      <c r="C673" s="101"/>
      <c r="D673" s="110"/>
      <c r="E673" s="110"/>
      <c r="F673" s="110"/>
      <c r="G673" s="31" t="s">
        <v>4370</v>
      </c>
      <c r="H673" s="31" t="s">
        <v>4468</v>
      </c>
      <c r="I673" s="10" t="s">
        <v>2875</v>
      </c>
      <c r="J673" s="2"/>
      <c r="K673" s="86" t="s">
        <v>2833</v>
      </c>
      <c r="L673" s="79"/>
    </row>
    <row r="674" spans="2:12" ht="16.5" hidden="1" x14ac:dyDescent="0.3">
      <c r="B674" s="68" t="s">
        <v>4454</v>
      </c>
      <c r="C674" s="101"/>
      <c r="D674" s="110"/>
      <c r="E674" s="110"/>
      <c r="F674" s="110"/>
      <c r="G674" s="31" t="s">
        <v>2845</v>
      </c>
      <c r="H674" s="31" t="s">
        <v>4432</v>
      </c>
      <c r="I674" s="10" t="s">
        <v>2875</v>
      </c>
      <c r="J674" s="2"/>
      <c r="K674" s="86" t="s">
        <v>2833</v>
      </c>
      <c r="L674" s="79"/>
    </row>
    <row r="675" spans="2:12" ht="16.5" hidden="1" x14ac:dyDescent="0.3">
      <c r="B675" s="68" t="s">
        <v>4469</v>
      </c>
      <c r="C675" s="101"/>
      <c r="D675" s="110"/>
      <c r="E675" s="110"/>
      <c r="F675" s="110"/>
      <c r="G675" s="31" t="s">
        <v>4435</v>
      </c>
      <c r="H675" s="31" t="s">
        <v>4441</v>
      </c>
      <c r="I675" s="10" t="s">
        <v>2875</v>
      </c>
      <c r="J675" s="2"/>
      <c r="K675" s="86" t="s">
        <v>2833</v>
      </c>
      <c r="L675" s="79"/>
    </row>
    <row r="676" spans="2:12" ht="16.5" hidden="1" x14ac:dyDescent="0.3">
      <c r="B676" s="68" t="s">
        <v>4470</v>
      </c>
      <c r="C676" s="101"/>
      <c r="D676" s="110"/>
      <c r="E676" s="110"/>
      <c r="F676" s="110"/>
      <c r="G676" s="31" t="s">
        <v>1161</v>
      </c>
      <c r="H676" s="31" t="s">
        <v>4448</v>
      </c>
      <c r="I676" s="10" t="s">
        <v>2875</v>
      </c>
      <c r="J676" s="2"/>
      <c r="K676" s="86" t="s">
        <v>2833</v>
      </c>
      <c r="L676" s="79"/>
    </row>
    <row r="677" spans="2:12" ht="16.5" hidden="1" x14ac:dyDescent="0.3">
      <c r="B677" s="68" t="s">
        <v>4472</v>
      </c>
      <c r="C677" s="101"/>
      <c r="D677" s="110"/>
      <c r="E677" s="110"/>
      <c r="F677" s="27" t="s">
        <v>4473</v>
      </c>
      <c r="G677" s="31"/>
      <c r="H677" s="31" t="s">
        <v>4475</v>
      </c>
      <c r="I677" s="10" t="s">
        <v>2875</v>
      </c>
      <c r="J677" s="2"/>
      <c r="K677" s="86" t="s">
        <v>2833</v>
      </c>
      <c r="L677" s="79"/>
    </row>
    <row r="678" spans="2:12" ht="16.5" hidden="1" x14ac:dyDescent="0.3">
      <c r="B678" s="68" t="s">
        <v>4476</v>
      </c>
      <c r="C678" s="101"/>
      <c r="D678" s="110"/>
      <c r="E678" s="110" t="s">
        <v>4477</v>
      </c>
      <c r="F678" s="110"/>
      <c r="G678" s="31" t="s">
        <v>4471</v>
      </c>
      <c r="H678" s="31" t="s">
        <v>4479</v>
      </c>
      <c r="I678" s="10" t="s">
        <v>2875</v>
      </c>
      <c r="J678" s="2"/>
      <c r="K678" s="86" t="s">
        <v>2833</v>
      </c>
      <c r="L678" s="79"/>
    </row>
    <row r="679" spans="2:12" ht="16.5" hidden="1" x14ac:dyDescent="0.3">
      <c r="B679" s="68" t="s">
        <v>4480</v>
      </c>
      <c r="C679" s="101"/>
      <c r="D679" s="110"/>
      <c r="E679" s="110"/>
      <c r="F679" s="110"/>
      <c r="G679" s="31" t="s">
        <v>4481</v>
      </c>
      <c r="H679" s="31" t="s">
        <v>4482</v>
      </c>
      <c r="I679" s="10" t="s">
        <v>2875</v>
      </c>
      <c r="J679" s="2"/>
      <c r="K679" s="86" t="s">
        <v>2833</v>
      </c>
      <c r="L679" s="79"/>
    </row>
    <row r="680" spans="2:12" ht="16.5" hidden="1" x14ac:dyDescent="0.3">
      <c r="B680" s="68" t="s">
        <v>4483</v>
      </c>
      <c r="C680" s="101"/>
      <c r="D680" s="110"/>
      <c r="E680" s="27" t="s">
        <v>4484</v>
      </c>
      <c r="F680" s="27" t="s">
        <v>4485</v>
      </c>
      <c r="G680" s="31" t="s">
        <v>4485</v>
      </c>
      <c r="H680" s="31" t="s">
        <v>4490</v>
      </c>
      <c r="I680" s="10" t="s">
        <v>2875</v>
      </c>
      <c r="J680" s="2"/>
      <c r="K680" s="86" t="s">
        <v>2833</v>
      </c>
      <c r="L680" s="79"/>
    </row>
    <row r="681" spans="2:12" ht="16.5" hidden="1" x14ac:dyDescent="0.3">
      <c r="B681" s="68" t="s">
        <v>4488</v>
      </c>
      <c r="C681" s="101"/>
      <c r="D681" s="110"/>
      <c r="E681" s="110" t="s">
        <v>1326</v>
      </c>
      <c r="F681" s="27" t="s">
        <v>4487</v>
      </c>
      <c r="G681" s="31" t="s">
        <v>4491</v>
      </c>
      <c r="H681" s="31" t="s">
        <v>4466</v>
      </c>
      <c r="I681" s="10" t="s">
        <v>2875</v>
      </c>
      <c r="J681" s="2"/>
      <c r="K681" s="86" t="s">
        <v>2833</v>
      </c>
      <c r="L681" s="79"/>
    </row>
    <row r="682" spans="2:12" ht="16.5" hidden="1" x14ac:dyDescent="0.3">
      <c r="B682" s="68" t="s">
        <v>4486</v>
      </c>
      <c r="C682" s="101"/>
      <c r="D682" s="110"/>
      <c r="E682" s="110"/>
      <c r="F682" s="27" t="s">
        <v>4492</v>
      </c>
      <c r="G682" s="31" t="s">
        <v>4489</v>
      </c>
      <c r="H682" s="31" t="s">
        <v>4474</v>
      </c>
      <c r="I682" s="10" t="s">
        <v>2875</v>
      </c>
      <c r="J682" s="2"/>
      <c r="K682" s="86" t="s">
        <v>2833</v>
      </c>
      <c r="L682" s="79"/>
    </row>
    <row r="683" spans="2:12" ht="16.5" hidden="1" x14ac:dyDescent="0.3">
      <c r="B683" s="68" t="s">
        <v>4496</v>
      </c>
      <c r="C683" s="101"/>
      <c r="D683" s="110"/>
      <c r="E683" s="110" t="s">
        <v>1227</v>
      </c>
      <c r="F683" s="110" t="s">
        <v>4494</v>
      </c>
      <c r="G683" s="31"/>
      <c r="H683" s="31" t="s">
        <v>4478</v>
      </c>
      <c r="I683" s="10" t="s">
        <v>2875</v>
      </c>
      <c r="J683" s="2"/>
      <c r="K683" s="86" t="s">
        <v>2833</v>
      </c>
      <c r="L683" s="79"/>
    </row>
    <row r="684" spans="2:12" ht="16.5" hidden="1" x14ac:dyDescent="0.3">
      <c r="B684" s="68" t="s">
        <v>4495</v>
      </c>
      <c r="C684" s="101"/>
      <c r="D684" s="110"/>
      <c r="E684" s="110"/>
      <c r="F684" s="110"/>
      <c r="G684" s="31" t="s">
        <v>4498</v>
      </c>
      <c r="H684" s="31" t="s">
        <v>4497</v>
      </c>
      <c r="I684" s="10" t="s">
        <v>2875</v>
      </c>
      <c r="J684" s="2"/>
      <c r="K684" s="86" t="s">
        <v>2833</v>
      </c>
      <c r="L684" s="79"/>
    </row>
    <row r="685" spans="2:12" ht="16.5" hidden="1" x14ac:dyDescent="0.3">
      <c r="B685" s="68" t="s">
        <v>4500</v>
      </c>
      <c r="C685" s="101"/>
      <c r="D685" s="110"/>
      <c r="E685" s="110"/>
      <c r="F685" s="110" t="s">
        <v>4501</v>
      </c>
      <c r="G685" s="31"/>
      <c r="H685" s="31" t="s">
        <v>4493</v>
      </c>
      <c r="I685" s="10" t="s">
        <v>2875</v>
      </c>
      <c r="J685" s="2"/>
      <c r="K685" s="86" t="s">
        <v>2833</v>
      </c>
      <c r="L685" s="79"/>
    </row>
    <row r="686" spans="2:12" ht="16.5" hidden="1" x14ac:dyDescent="0.3">
      <c r="B686" s="68" t="s">
        <v>4503</v>
      </c>
      <c r="C686" s="101"/>
      <c r="D686" s="110"/>
      <c r="E686" s="110"/>
      <c r="F686" s="110"/>
      <c r="G686" s="31" t="s">
        <v>4498</v>
      </c>
      <c r="H686" s="31" t="s">
        <v>4497</v>
      </c>
      <c r="I686" s="10" t="s">
        <v>2875</v>
      </c>
      <c r="J686" s="2"/>
      <c r="K686" s="86" t="s">
        <v>2833</v>
      </c>
      <c r="L686" s="79"/>
    </row>
    <row r="687" spans="2:12" ht="16.5" hidden="1" x14ac:dyDescent="0.3">
      <c r="B687" s="68" t="s">
        <v>4504</v>
      </c>
      <c r="C687" s="101"/>
      <c r="D687" s="110"/>
      <c r="E687" s="110"/>
      <c r="F687" s="110" t="s">
        <v>4502</v>
      </c>
      <c r="G687" s="112" t="s">
        <v>4506</v>
      </c>
      <c r="H687" s="31" t="s">
        <v>4431</v>
      </c>
      <c r="I687" s="10" t="s">
        <v>2875</v>
      </c>
      <c r="J687" s="2"/>
      <c r="K687" s="86" t="s">
        <v>2833</v>
      </c>
      <c r="L687" s="79"/>
    </row>
    <row r="688" spans="2:12" ht="16.5" hidden="1" x14ac:dyDescent="0.3">
      <c r="B688" s="68" t="s">
        <v>4508</v>
      </c>
      <c r="C688" s="101"/>
      <c r="D688" s="110"/>
      <c r="E688" s="110"/>
      <c r="F688" s="110"/>
      <c r="G688" s="112"/>
      <c r="H688" s="31" t="s">
        <v>4511</v>
      </c>
      <c r="I688" s="10" t="s">
        <v>2875</v>
      </c>
      <c r="J688" s="2"/>
      <c r="K688" s="86" t="s">
        <v>2833</v>
      </c>
      <c r="L688" s="79"/>
    </row>
    <row r="689" spans="2:12" ht="16.5" hidden="1" x14ac:dyDescent="0.3">
      <c r="B689" s="68" t="s">
        <v>4507</v>
      </c>
      <c r="C689" s="101"/>
      <c r="D689" s="110"/>
      <c r="E689" s="110"/>
      <c r="F689" s="110"/>
      <c r="G689" s="31" t="s">
        <v>4510</v>
      </c>
      <c r="H689" s="31" t="s">
        <v>4499</v>
      </c>
      <c r="I689" s="10" t="s">
        <v>2875</v>
      </c>
      <c r="J689" s="2"/>
      <c r="K689" s="86" t="s">
        <v>2833</v>
      </c>
      <c r="L689" s="79"/>
    </row>
    <row r="690" spans="2:12" ht="24" hidden="1" x14ac:dyDescent="0.3">
      <c r="B690" s="68" t="s">
        <v>4513</v>
      </c>
      <c r="C690" s="101"/>
      <c r="D690" s="110"/>
      <c r="E690" s="110" t="s">
        <v>4734</v>
      </c>
      <c r="F690" s="110" t="s">
        <v>2826</v>
      </c>
      <c r="G690" s="31" t="s">
        <v>4515</v>
      </c>
      <c r="H690" s="31" t="s">
        <v>4505</v>
      </c>
      <c r="I690" s="10" t="s">
        <v>1274</v>
      </c>
      <c r="J690" s="2"/>
      <c r="K690" s="86" t="s">
        <v>2833</v>
      </c>
      <c r="L690" s="79"/>
    </row>
    <row r="691" spans="2:12" ht="24" hidden="1" x14ac:dyDescent="0.3">
      <c r="B691" s="68" t="s">
        <v>4517</v>
      </c>
      <c r="C691" s="101"/>
      <c r="D691" s="110"/>
      <c r="E691" s="110"/>
      <c r="F691" s="110"/>
      <c r="G691" s="31" t="s">
        <v>4520</v>
      </c>
      <c r="H691" s="31" t="s">
        <v>4523</v>
      </c>
      <c r="I691" s="10" t="s">
        <v>2875</v>
      </c>
      <c r="J691" s="2"/>
      <c r="K691" s="86" t="s">
        <v>2833</v>
      </c>
      <c r="L691" s="79"/>
    </row>
    <row r="692" spans="2:12" ht="24" hidden="1" x14ac:dyDescent="0.3">
      <c r="B692" s="68" t="s">
        <v>4521</v>
      </c>
      <c r="C692" s="101"/>
      <c r="D692" s="110"/>
      <c r="E692" s="110"/>
      <c r="F692" s="110"/>
      <c r="G692" s="31" t="s">
        <v>4518</v>
      </c>
      <c r="H692" s="31" t="s">
        <v>4519</v>
      </c>
      <c r="I692" s="10" t="s">
        <v>2875</v>
      </c>
      <c r="J692" s="2"/>
      <c r="K692" s="86" t="s">
        <v>2833</v>
      </c>
      <c r="L692" s="79"/>
    </row>
    <row r="693" spans="2:12" ht="16.5" hidden="1" x14ac:dyDescent="0.3">
      <c r="B693" s="68" t="s">
        <v>4514</v>
      </c>
      <c r="C693" s="101"/>
      <c r="D693" s="110"/>
      <c r="E693" s="110"/>
      <c r="F693" s="110"/>
      <c r="G693" s="34" t="s">
        <v>4516</v>
      </c>
      <c r="H693" s="34" t="s">
        <v>4529</v>
      </c>
      <c r="I693" s="10"/>
      <c r="J693" s="2"/>
      <c r="K693" s="86" t="s">
        <v>2833</v>
      </c>
      <c r="L693" s="79"/>
    </row>
    <row r="694" spans="2:12" ht="16.5" hidden="1" x14ac:dyDescent="0.3">
      <c r="B694" s="68" t="s">
        <v>4527</v>
      </c>
      <c r="C694" s="101"/>
      <c r="D694" s="110"/>
      <c r="E694" s="110"/>
      <c r="F694" s="110" t="s">
        <v>4528</v>
      </c>
      <c r="G694" s="31" t="s">
        <v>4509</v>
      </c>
      <c r="H694" s="35" t="s">
        <v>4532</v>
      </c>
      <c r="I694" s="10" t="s">
        <v>2875</v>
      </c>
      <c r="J694" s="2"/>
      <c r="K694" s="86" t="s">
        <v>2833</v>
      </c>
      <c r="L694" s="79"/>
    </row>
    <row r="695" spans="2:12" ht="16.5" x14ac:dyDescent="0.3">
      <c r="B695" s="68" t="s">
        <v>4530</v>
      </c>
      <c r="C695" s="101"/>
      <c r="D695" s="110"/>
      <c r="E695" s="110"/>
      <c r="F695" s="110"/>
      <c r="G695" s="31" t="s">
        <v>4531</v>
      </c>
      <c r="H695" s="35" t="s">
        <v>4535</v>
      </c>
      <c r="I695" s="10" t="s">
        <v>1264</v>
      </c>
      <c r="J695" s="2"/>
      <c r="K695" s="86" t="s">
        <v>2833</v>
      </c>
      <c r="L695" s="79"/>
    </row>
    <row r="696" spans="2:12" ht="16.5" hidden="1" x14ac:dyDescent="0.3">
      <c r="B696" s="68" t="s">
        <v>4533</v>
      </c>
      <c r="C696" s="101"/>
      <c r="D696" s="110"/>
      <c r="E696" s="110"/>
      <c r="F696" s="110"/>
      <c r="G696" s="31" t="s">
        <v>4534</v>
      </c>
      <c r="H696" s="31" t="s">
        <v>4538</v>
      </c>
      <c r="I696" s="10" t="s">
        <v>2875</v>
      </c>
      <c r="J696" s="2"/>
      <c r="K696" s="86" t="s">
        <v>2833</v>
      </c>
      <c r="L696" s="79"/>
    </row>
    <row r="697" spans="2:12" ht="16.5" hidden="1" x14ac:dyDescent="0.3">
      <c r="B697" s="68" t="s">
        <v>4536</v>
      </c>
      <c r="C697" s="101"/>
      <c r="D697" s="110"/>
      <c r="E697" s="110"/>
      <c r="F697" s="110"/>
      <c r="G697" s="31" t="s">
        <v>4537</v>
      </c>
      <c r="H697" s="31" t="s">
        <v>4522</v>
      </c>
      <c r="I697" s="10" t="s">
        <v>1274</v>
      </c>
      <c r="J697" s="2"/>
      <c r="K697" s="86" t="s">
        <v>2833</v>
      </c>
      <c r="L697" s="79"/>
    </row>
    <row r="698" spans="2:12" ht="16.5" hidden="1" x14ac:dyDescent="0.3">
      <c r="B698" s="68" t="s">
        <v>4539</v>
      </c>
      <c r="C698" s="101"/>
      <c r="D698" s="110"/>
      <c r="E698" s="110"/>
      <c r="F698" s="110"/>
      <c r="G698" s="31" t="s">
        <v>4540</v>
      </c>
      <c r="H698" s="31" t="s">
        <v>4512</v>
      </c>
      <c r="I698" s="10" t="s">
        <v>1274</v>
      </c>
      <c r="J698" s="2"/>
      <c r="K698" s="86" t="s">
        <v>2833</v>
      </c>
      <c r="L698" s="79"/>
    </row>
    <row r="699" spans="2:12" ht="16.5" hidden="1" x14ac:dyDescent="0.3">
      <c r="B699" s="68" t="s">
        <v>4542</v>
      </c>
      <c r="C699" s="101"/>
      <c r="D699" s="110"/>
      <c r="E699" s="110"/>
      <c r="F699" s="110" t="s">
        <v>4543</v>
      </c>
      <c r="G699" s="31" t="s">
        <v>4534</v>
      </c>
      <c r="H699" s="31" t="s">
        <v>4532</v>
      </c>
      <c r="I699" s="10" t="s">
        <v>2875</v>
      </c>
      <c r="J699" s="2"/>
      <c r="K699" s="86" t="s">
        <v>2833</v>
      </c>
      <c r="L699" s="79"/>
    </row>
    <row r="700" spans="2:12" ht="16.5" hidden="1" x14ac:dyDescent="0.3">
      <c r="B700" s="68" t="s">
        <v>4526</v>
      </c>
      <c r="C700" s="101"/>
      <c r="D700" s="110"/>
      <c r="E700" s="110"/>
      <c r="F700" s="110"/>
      <c r="G700" s="31" t="s">
        <v>4531</v>
      </c>
      <c r="H700" s="35" t="s">
        <v>4547</v>
      </c>
      <c r="I700" s="10" t="s">
        <v>2875</v>
      </c>
      <c r="J700" s="2"/>
      <c r="K700" s="86" t="s">
        <v>2833</v>
      </c>
      <c r="L700" s="79"/>
    </row>
    <row r="701" spans="2:12" ht="16.5" hidden="1" x14ac:dyDescent="0.3">
      <c r="B701" s="68" t="s">
        <v>4545</v>
      </c>
      <c r="C701" s="101"/>
      <c r="D701" s="110"/>
      <c r="E701" s="110"/>
      <c r="F701" s="110"/>
      <c r="G701" s="31" t="s">
        <v>4546</v>
      </c>
      <c r="H701" s="31" t="s">
        <v>4524</v>
      </c>
      <c r="I701" s="10" t="s">
        <v>2875</v>
      </c>
      <c r="J701" s="2"/>
      <c r="K701" s="86" t="s">
        <v>2833</v>
      </c>
      <c r="L701" s="79"/>
    </row>
    <row r="702" spans="2:12" ht="16.5" hidden="1" x14ac:dyDescent="0.3">
      <c r="B702" s="68" t="s">
        <v>4548</v>
      </c>
      <c r="C702" s="101"/>
      <c r="D702" s="110"/>
      <c r="E702" s="110" t="s">
        <v>4549</v>
      </c>
      <c r="F702" s="110" t="s">
        <v>4551</v>
      </c>
      <c r="G702" s="31" t="s">
        <v>4551</v>
      </c>
      <c r="H702" s="31" t="s">
        <v>4541</v>
      </c>
      <c r="I702" s="10" t="s">
        <v>2875</v>
      </c>
      <c r="J702" s="2"/>
      <c r="K702" s="86" t="s">
        <v>2833</v>
      </c>
      <c r="L702" s="79"/>
    </row>
    <row r="703" spans="2:12" ht="16.5" hidden="1" x14ac:dyDescent="0.3">
      <c r="B703" s="68" t="s">
        <v>4555</v>
      </c>
      <c r="C703" s="101"/>
      <c r="D703" s="110"/>
      <c r="E703" s="110"/>
      <c r="F703" s="110"/>
      <c r="G703" s="31" t="s">
        <v>4552</v>
      </c>
      <c r="H703" s="31" t="s">
        <v>4558</v>
      </c>
      <c r="I703" s="10" t="s">
        <v>2875</v>
      </c>
      <c r="J703" s="2"/>
      <c r="K703" s="86" t="s">
        <v>2833</v>
      </c>
      <c r="L703" s="79"/>
    </row>
    <row r="704" spans="2:12" ht="16.5" hidden="1" x14ac:dyDescent="0.3">
      <c r="B704" s="68" t="s">
        <v>4544</v>
      </c>
      <c r="C704" s="101"/>
      <c r="D704" s="110"/>
      <c r="E704" s="110"/>
      <c r="F704" s="110"/>
      <c r="G704" s="31" t="s">
        <v>4560</v>
      </c>
      <c r="H704" s="31" t="s">
        <v>4525</v>
      </c>
      <c r="I704" s="10" t="s">
        <v>2875</v>
      </c>
      <c r="J704" s="2"/>
      <c r="K704" s="86" t="s">
        <v>2833</v>
      </c>
      <c r="L704" s="79"/>
    </row>
    <row r="705" spans="2:12" ht="16.5" hidden="1" x14ac:dyDescent="0.3">
      <c r="B705" s="68" t="s">
        <v>4559</v>
      </c>
      <c r="C705" s="101"/>
      <c r="D705" s="110"/>
      <c r="E705" s="110"/>
      <c r="F705" s="110"/>
      <c r="G705" s="31" t="s">
        <v>4557</v>
      </c>
      <c r="H705" s="31" t="s">
        <v>4556</v>
      </c>
      <c r="I705" s="10" t="s">
        <v>2875</v>
      </c>
      <c r="J705" s="2"/>
      <c r="K705" s="86" t="s">
        <v>2833</v>
      </c>
      <c r="L705" s="79"/>
    </row>
    <row r="706" spans="2:12" ht="16.5" hidden="1" x14ac:dyDescent="0.3">
      <c r="B706" s="68" t="s">
        <v>4562</v>
      </c>
      <c r="C706" s="101"/>
      <c r="D706" s="110"/>
      <c r="E706" s="110"/>
      <c r="F706" s="110"/>
      <c r="G706" s="28" t="s">
        <v>4566</v>
      </c>
      <c r="H706" s="28" t="s">
        <v>4561</v>
      </c>
      <c r="I706" s="10" t="s">
        <v>2875</v>
      </c>
      <c r="J706" s="2"/>
      <c r="K706" s="86" t="s">
        <v>2833</v>
      </c>
      <c r="L706" s="79"/>
    </row>
    <row r="707" spans="2:12" ht="24" hidden="1" x14ac:dyDescent="0.3">
      <c r="B707" s="68" t="s">
        <v>4565</v>
      </c>
      <c r="C707" s="101"/>
      <c r="D707" s="101" t="s">
        <v>1216</v>
      </c>
      <c r="E707" s="101" t="s">
        <v>4550</v>
      </c>
      <c r="F707" s="20" t="s">
        <v>4564</v>
      </c>
      <c r="G707" s="19" t="s">
        <v>1203</v>
      </c>
      <c r="H707" s="19" t="s">
        <v>4553</v>
      </c>
      <c r="I707" s="10"/>
      <c r="J707" s="2"/>
      <c r="K707" s="86" t="s">
        <v>2833</v>
      </c>
      <c r="L707" s="79"/>
    </row>
    <row r="708" spans="2:12" ht="16.5" hidden="1" x14ac:dyDescent="0.3">
      <c r="B708" s="68" t="s">
        <v>4563</v>
      </c>
      <c r="C708" s="101"/>
      <c r="D708" s="101"/>
      <c r="E708" s="101"/>
      <c r="F708" s="20" t="s">
        <v>4574</v>
      </c>
      <c r="G708" s="19" t="s">
        <v>1203</v>
      </c>
      <c r="H708" s="19" t="s">
        <v>4571</v>
      </c>
      <c r="I708" s="10"/>
      <c r="J708" s="2"/>
      <c r="K708" s="86" t="s">
        <v>2833</v>
      </c>
      <c r="L708" s="79"/>
    </row>
    <row r="709" spans="2:12" ht="24" hidden="1" x14ac:dyDescent="0.3">
      <c r="B709" s="68" t="s">
        <v>4573</v>
      </c>
      <c r="C709" s="101"/>
      <c r="D709" s="101"/>
      <c r="E709" s="101"/>
      <c r="F709" s="20" t="s">
        <v>4577</v>
      </c>
      <c r="G709" s="19" t="s">
        <v>1203</v>
      </c>
      <c r="H709" s="19" t="s">
        <v>4571</v>
      </c>
      <c r="I709" s="10"/>
      <c r="J709" s="2"/>
      <c r="K709" s="86" t="s">
        <v>2833</v>
      </c>
      <c r="L709" s="79"/>
    </row>
    <row r="710" spans="2:12" ht="16.5" x14ac:dyDescent="0.3">
      <c r="B710" s="68" t="s">
        <v>4570</v>
      </c>
      <c r="C710" s="101"/>
      <c r="D710" s="101"/>
      <c r="E710" s="101" t="s">
        <v>4576</v>
      </c>
      <c r="F710" s="20" t="s">
        <v>1207</v>
      </c>
      <c r="G710" s="19" t="s">
        <v>4568</v>
      </c>
      <c r="H710" s="19" t="s">
        <v>4581</v>
      </c>
      <c r="I710" s="10" t="s">
        <v>1264</v>
      </c>
      <c r="J710" s="2"/>
      <c r="K710" s="86" t="s">
        <v>2833</v>
      </c>
      <c r="L710" s="79"/>
    </row>
    <row r="711" spans="2:12" ht="16.5" hidden="1" x14ac:dyDescent="0.3">
      <c r="B711" s="68" t="s">
        <v>4569</v>
      </c>
      <c r="C711" s="101"/>
      <c r="D711" s="101"/>
      <c r="E711" s="101"/>
      <c r="F711" s="20" t="s">
        <v>4580</v>
      </c>
      <c r="G711" s="19" t="s">
        <v>4578</v>
      </c>
      <c r="H711" s="19" t="s">
        <v>4586</v>
      </c>
      <c r="I711" s="10" t="s">
        <v>2875</v>
      </c>
      <c r="J711" s="2"/>
      <c r="K711" s="86" t="s">
        <v>2833</v>
      </c>
      <c r="L711" s="79"/>
    </row>
    <row r="712" spans="2:12" ht="16.5" hidden="1" x14ac:dyDescent="0.3">
      <c r="B712" s="68" t="s">
        <v>4579</v>
      </c>
      <c r="C712" s="101"/>
      <c r="D712" s="101"/>
      <c r="E712" s="101"/>
      <c r="F712" s="101" t="s">
        <v>1233</v>
      </c>
      <c r="G712" s="19" t="s">
        <v>1231</v>
      </c>
      <c r="H712" s="19" t="s">
        <v>4587</v>
      </c>
      <c r="I712" s="10" t="s">
        <v>1274</v>
      </c>
      <c r="J712" s="2"/>
      <c r="K712" s="86" t="s">
        <v>2833</v>
      </c>
      <c r="L712" s="79"/>
    </row>
    <row r="713" spans="2:12" ht="24" hidden="1" x14ac:dyDescent="0.3">
      <c r="B713" s="68" t="s">
        <v>4583</v>
      </c>
      <c r="C713" s="101"/>
      <c r="D713" s="101"/>
      <c r="E713" s="101"/>
      <c r="F713" s="101"/>
      <c r="G713" s="102" t="s">
        <v>4572</v>
      </c>
      <c r="H713" s="19" t="s">
        <v>4285</v>
      </c>
      <c r="I713" s="10" t="s">
        <v>2875</v>
      </c>
      <c r="J713" s="2"/>
      <c r="K713" s="86" t="s">
        <v>2833</v>
      </c>
      <c r="L713" s="79"/>
    </row>
    <row r="714" spans="2:12" ht="16.5" hidden="1" x14ac:dyDescent="0.3">
      <c r="B714" s="68" t="s">
        <v>4588</v>
      </c>
      <c r="C714" s="101"/>
      <c r="D714" s="101"/>
      <c r="E714" s="101"/>
      <c r="F714" s="101"/>
      <c r="G714" s="102"/>
      <c r="H714" s="19" t="s">
        <v>4341</v>
      </c>
      <c r="I714" s="10" t="s">
        <v>1274</v>
      </c>
      <c r="J714" s="2"/>
      <c r="K714" s="86" t="s">
        <v>2833</v>
      </c>
      <c r="L714" s="79"/>
    </row>
    <row r="715" spans="2:12" ht="16.5" hidden="1" x14ac:dyDescent="0.3">
      <c r="B715" s="68" t="s">
        <v>4582</v>
      </c>
      <c r="C715" s="101"/>
      <c r="D715" s="101"/>
      <c r="E715" s="101"/>
      <c r="F715" s="101" t="s">
        <v>1301</v>
      </c>
      <c r="G715" s="19" t="s">
        <v>4590</v>
      </c>
      <c r="H715" s="19" t="s">
        <v>4592</v>
      </c>
      <c r="I715" s="10" t="s">
        <v>1274</v>
      </c>
      <c r="J715" s="2"/>
      <c r="K715" s="86" t="s">
        <v>2833</v>
      </c>
      <c r="L715" s="79"/>
    </row>
    <row r="716" spans="2:12" ht="16.5" hidden="1" x14ac:dyDescent="0.3">
      <c r="B716" s="68" t="s">
        <v>4589</v>
      </c>
      <c r="C716" s="101"/>
      <c r="D716" s="101"/>
      <c r="E716" s="101"/>
      <c r="F716" s="101"/>
      <c r="G716" s="19" t="s">
        <v>1232</v>
      </c>
      <c r="H716" s="19" t="s">
        <v>4591</v>
      </c>
      <c r="I716" s="10" t="s">
        <v>2875</v>
      </c>
      <c r="J716" s="2"/>
      <c r="K716" s="86" t="s">
        <v>2833</v>
      </c>
      <c r="L716" s="79"/>
    </row>
    <row r="717" spans="2:12" ht="24" hidden="1" x14ac:dyDescent="0.3">
      <c r="B717" s="68" t="s">
        <v>4593</v>
      </c>
      <c r="C717" s="101"/>
      <c r="D717" s="101"/>
      <c r="E717" s="101"/>
      <c r="F717" s="101"/>
      <c r="G717" s="19" t="s">
        <v>4554</v>
      </c>
      <c r="H717" s="19" t="s">
        <v>4597</v>
      </c>
      <c r="I717" s="10"/>
      <c r="J717" s="2"/>
      <c r="K717" s="86" t="s">
        <v>2833</v>
      </c>
      <c r="L717" s="79"/>
    </row>
    <row r="718" spans="2:12" ht="16.5" hidden="1" x14ac:dyDescent="0.3">
      <c r="B718" s="68" t="s">
        <v>4596</v>
      </c>
      <c r="C718" s="101"/>
      <c r="D718" s="101"/>
      <c r="E718" s="101"/>
      <c r="F718" s="101"/>
      <c r="G718" s="19" t="s">
        <v>4594</v>
      </c>
      <c r="H718" s="19" t="s">
        <v>4600</v>
      </c>
      <c r="I718" s="10"/>
      <c r="J718" s="2"/>
      <c r="K718" s="86" t="s">
        <v>2833</v>
      </c>
      <c r="L718" s="79"/>
    </row>
    <row r="719" spans="2:12" ht="24" hidden="1" x14ac:dyDescent="0.3">
      <c r="B719" s="68" t="s">
        <v>4584</v>
      </c>
      <c r="C719" s="101"/>
      <c r="D719" s="101"/>
      <c r="E719" s="101"/>
      <c r="F719" s="101"/>
      <c r="G719" s="28" t="s">
        <v>4575</v>
      </c>
      <c r="H719" s="28" t="s">
        <v>4229</v>
      </c>
      <c r="I719" s="10" t="s">
        <v>1274</v>
      </c>
      <c r="J719" s="2"/>
      <c r="K719" s="86" t="s">
        <v>2833</v>
      </c>
      <c r="L719" s="79"/>
    </row>
    <row r="720" spans="2:12" ht="16.5" hidden="1" x14ac:dyDescent="0.3">
      <c r="B720" s="68" t="s">
        <v>4601</v>
      </c>
      <c r="C720" s="101"/>
      <c r="D720" s="101"/>
      <c r="E720" s="101"/>
      <c r="F720" s="101"/>
      <c r="G720" s="19" t="s">
        <v>4598</v>
      </c>
      <c r="H720" s="19" t="s">
        <v>4567</v>
      </c>
      <c r="I720" s="10" t="s">
        <v>2875</v>
      </c>
      <c r="J720" s="2"/>
      <c r="K720" s="86" t="s">
        <v>2833</v>
      </c>
      <c r="L720" s="79"/>
    </row>
    <row r="721" spans="2:12" ht="24" hidden="1" x14ac:dyDescent="0.3">
      <c r="B721" s="68" t="s">
        <v>4599</v>
      </c>
      <c r="C721" s="101"/>
      <c r="D721" s="101"/>
      <c r="E721" s="101"/>
      <c r="F721" s="101"/>
      <c r="G721" s="28" t="s">
        <v>4606</v>
      </c>
      <c r="H721" s="28" t="s">
        <v>4605</v>
      </c>
      <c r="I721" s="10" t="s">
        <v>1274</v>
      </c>
      <c r="J721" s="2"/>
      <c r="K721" s="86" t="s">
        <v>2833</v>
      </c>
      <c r="L721" s="79"/>
    </row>
    <row r="722" spans="2:12" ht="24" hidden="1" x14ac:dyDescent="0.3">
      <c r="B722" s="68" t="s">
        <v>4607</v>
      </c>
      <c r="C722" s="101"/>
      <c r="D722" s="101"/>
      <c r="E722" s="101"/>
      <c r="F722" s="101"/>
      <c r="G722" s="28" t="s">
        <v>4612</v>
      </c>
      <c r="H722" s="28" t="s">
        <v>4614</v>
      </c>
      <c r="I722" s="10" t="s">
        <v>1274</v>
      </c>
      <c r="J722" s="2"/>
      <c r="K722" s="86" t="s">
        <v>2833</v>
      </c>
      <c r="L722" s="79"/>
    </row>
    <row r="723" spans="2:12" ht="16.5" x14ac:dyDescent="0.3">
      <c r="B723" s="68" t="s">
        <v>4611</v>
      </c>
      <c r="C723" s="101"/>
      <c r="D723" s="101"/>
      <c r="E723" s="101"/>
      <c r="F723" s="101" t="s">
        <v>4615</v>
      </c>
      <c r="G723" s="19"/>
      <c r="H723" s="19" t="s">
        <v>4617</v>
      </c>
      <c r="I723" s="10" t="s">
        <v>1264</v>
      </c>
      <c r="J723" s="2"/>
      <c r="K723" s="86" t="s">
        <v>2833</v>
      </c>
      <c r="L723" s="79"/>
    </row>
    <row r="724" spans="2:12" ht="16.5" hidden="1" x14ac:dyDescent="0.3">
      <c r="B724" s="68" t="s">
        <v>4613</v>
      </c>
      <c r="C724" s="101"/>
      <c r="D724" s="101"/>
      <c r="E724" s="101"/>
      <c r="F724" s="101"/>
      <c r="G724" s="19" t="s">
        <v>2870</v>
      </c>
      <c r="H724" s="19" t="s">
        <v>4609</v>
      </c>
      <c r="I724" s="10" t="s">
        <v>2875</v>
      </c>
      <c r="J724" s="2"/>
      <c r="K724" s="86" t="s">
        <v>2833</v>
      </c>
      <c r="L724" s="79"/>
    </row>
    <row r="725" spans="2:12" ht="60" hidden="1" x14ac:dyDescent="0.3">
      <c r="B725" s="68" t="s">
        <v>4604</v>
      </c>
      <c r="C725" s="101"/>
      <c r="D725" s="101"/>
      <c r="E725" s="101"/>
      <c r="F725" s="101" t="s">
        <v>2997</v>
      </c>
      <c r="G725" s="102" t="s">
        <v>3000</v>
      </c>
      <c r="H725" s="19" t="s">
        <v>4681</v>
      </c>
      <c r="I725" s="10"/>
      <c r="J725" s="2"/>
      <c r="K725" s="86" t="s">
        <v>2833</v>
      </c>
      <c r="L725" s="79"/>
    </row>
    <row r="726" spans="2:12" ht="16.5" hidden="1" x14ac:dyDescent="0.3">
      <c r="B726" s="68" t="s">
        <v>4619</v>
      </c>
      <c r="C726" s="101"/>
      <c r="D726" s="101"/>
      <c r="E726" s="101"/>
      <c r="F726" s="101"/>
      <c r="G726" s="102"/>
      <c r="H726" s="19" t="s">
        <v>2968</v>
      </c>
      <c r="I726" s="10"/>
      <c r="J726" s="2"/>
      <c r="K726" s="86" t="s">
        <v>2833</v>
      </c>
      <c r="L726" s="79"/>
    </row>
    <row r="727" spans="2:12" ht="36" hidden="1" x14ac:dyDescent="0.3">
      <c r="B727" s="68" t="s">
        <v>4585</v>
      </c>
      <c r="C727" s="101"/>
      <c r="D727" s="101"/>
      <c r="E727" s="101"/>
      <c r="F727" s="101"/>
      <c r="G727" s="102"/>
      <c r="H727" s="19" t="s">
        <v>3003</v>
      </c>
      <c r="I727" s="10"/>
      <c r="J727" s="2"/>
      <c r="K727" s="86" t="s">
        <v>2833</v>
      </c>
      <c r="L727" s="79"/>
    </row>
    <row r="728" spans="2:12" ht="60" hidden="1" x14ac:dyDescent="0.3">
      <c r="B728" s="68" t="s">
        <v>4616</v>
      </c>
      <c r="C728" s="101"/>
      <c r="D728" s="101"/>
      <c r="E728" s="101"/>
      <c r="F728" s="101"/>
      <c r="G728" s="102" t="s">
        <v>3004</v>
      </c>
      <c r="H728" s="19" t="s">
        <v>4684</v>
      </c>
      <c r="I728" s="10"/>
      <c r="J728" s="2"/>
      <c r="K728" s="86" t="s">
        <v>2833</v>
      </c>
      <c r="L728" s="79"/>
    </row>
    <row r="729" spans="2:12" ht="36" hidden="1" x14ac:dyDescent="0.3">
      <c r="B729" s="68" t="s">
        <v>4620</v>
      </c>
      <c r="C729" s="101"/>
      <c r="D729" s="101"/>
      <c r="E729" s="101"/>
      <c r="F729" s="101"/>
      <c r="G729" s="102"/>
      <c r="H729" s="19" t="s">
        <v>3003</v>
      </c>
      <c r="I729" s="10"/>
      <c r="J729" s="2"/>
      <c r="K729" s="86" t="s">
        <v>2833</v>
      </c>
      <c r="L729" s="79"/>
    </row>
    <row r="730" spans="2:12" ht="16.5" hidden="1" x14ac:dyDescent="0.3">
      <c r="B730" s="68" t="s">
        <v>4621</v>
      </c>
      <c r="C730" s="101"/>
      <c r="D730" s="101"/>
      <c r="E730" s="101" t="s">
        <v>4627</v>
      </c>
      <c r="F730" s="20"/>
      <c r="G730" s="19" t="s">
        <v>4628</v>
      </c>
      <c r="H730" s="19" t="s">
        <v>4610</v>
      </c>
      <c r="I730" s="10" t="s">
        <v>1274</v>
      </c>
      <c r="J730" s="2"/>
      <c r="K730" s="86" t="s">
        <v>2833</v>
      </c>
      <c r="L730" s="79"/>
    </row>
    <row r="731" spans="2:12" ht="36" hidden="1" x14ac:dyDescent="0.3">
      <c r="B731" s="68" t="s">
        <v>4622</v>
      </c>
      <c r="C731" s="101"/>
      <c r="D731" s="101"/>
      <c r="E731" s="101"/>
      <c r="F731" s="20" t="s">
        <v>4608</v>
      </c>
      <c r="G731" s="19" t="s">
        <v>4629</v>
      </c>
      <c r="H731" s="19" t="s">
        <v>4630</v>
      </c>
      <c r="I731" s="10"/>
      <c r="J731" s="2"/>
      <c r="K731" s="86" t="s">
        <v>2833</v>
      </c>
      <c r="L731" s="79"/>
    </row>
    <row r="732" spans="2:12" ht="72" hidden="1" x14ac:dyDescent="0.3">
      <c r="B732" s="68" t="s">
        <v>4624</v>
      </c>
      <c r="C732" s="101"/>
      <c r="D732" s="101"/>
      <c r="E732" s="101"/>
      <c r="F732" s="20" t="s">
        <v>4633</v>
      </c>
      <c r="G732" s="19" t="s">
        <v>4633</v>
      </c>
      <c r="H732" s="19" t="s">
        <v>4637</v>
      </c>
      <c r="I732" s="10" t="s">
        <v>1274</v>
      </c>
      <c r="J732" s="2"/>
      <c r="K732" s="86" t="s">
        <v>2833</v>
      </c>
      <c r="L732" s="79"/>
    </row>
    <row r="733" spans="2:12" ht="16.5" hidden="1" x14ac:dyDescent="0.3">
      <c r="B733" s="68" t="s">
        <v>4626</v>
      </c>
      <c r="C733" s="101"/>
      <c r="D733" s="101"/>
      <c r="E733" s="101"/>
      <c r="F733" s="101" t="s">
        <v>1229</v>
      </c>
      <c r="G733" s="102" t="s">
        <v>1166</v>
      </c>
      <c r="H733" s="19" t="s">
        <v>4638</v>
      </c>
      <c r="I733" s="10" t="s">
        <v>2875</v>
      </c>
      <c r="J733" s="2"/>
      <c r="K733" s="86" t="s">
        <v>2833</v>
      </c>
      <c r="L733" s="79"/>
    </row>
    <row r="734" spans="2:12" ht="16.5" hidden="1" x14ac:dyDescent="0.3">
      <c r="B734" s="68" t="s">
        <v>4623</v>
      </c>
      <c r="C734" s="101"/>
      <c r="D734" s="101"/>
      <c r="E734" s="101"/>
      <c r="F734" s="101"/>
      <c r="G734" s="102"/>
      <c r="H734" s="19" t="s">
        <v>4634</v>
      </c>
      <c r="I734" s="10"/>
      <c r="J734" s="2"/>
      <c r="K734" s="86" t="s">
        <v>2833</v>
      </c>
      <c r="L734" s="79"/>
    </row>
    <row r="735" spans="2:12" ht="16.5" hidden="1" x14ac:dyDescent="0.3">
      <c r="B735" s="68" t="s">
        <v>4635</v>
      </c>
      <c r="C735" s="101"/>
      <c r="D735" s="101"/>
      <c r="E735" s="101"/>
      <c r="F735" s="101"/>
      <c r="G735" s="102"/>
      <c r="H735" s="19" t="s">
        <v>4618</v>
      </c>
      <c r="I735" s="10" t="s">
        <v>2875</v>
      </c>
      <c r="J735" s="2"/>
      <c r="K735" s="86" t="s">
        <v>2833</v>
      </c>
      <c r="L735" s="79"/>
    </row>
    <row r="736" spans="2:12" ht="16.5" hidden="1" x14ac:dyDescent="0.3">
      <c r="B736" s="68" t="s">
        <v>4636</v>
      </c>
      <c r="C736" s="101"/>
      <c r="D736" s="101"/>
      <c r="E736" s="101"/>
      <c r="F736" s="101"/>
      <c r="G736" s="102"/>
      <c r="H736" s="19" t="s">
        <v>4643</v>
      </c>
      <c r="I736" s="10" t="s">
        <v>1274</v>
      </c>
      <c r="J736" s="2"/>
      <c r="K736" s="86" t="s">
        <v>2833</v>
      </c>
      <c r="L736" s="79"/>
    </row>
    <row r="737" spans="2:12" ht="16.5" hidden="1" x14ac:dyDescent="0.3">
      <c r="B737" s="68" t="s">
        <v>4639</v>
      </c>
      <c r="C737" s="101"/>
      <c r="D737" s="101"/>
      <c r="E737" s="101"/>
      <c r="F737" s="101"/>
      <c r="G737" s="102"/>
      <c r="H737" s="23" t="s">
        <v>4595</v>
      </c>
      <c r="I737" s="10" t="s">
        <v>2875</v>
      </c>
      <c r="J737" s="2"/>
      <c r="K737" s="86" t="s">
        <v>2833</v>
      </c>
      <c r="L737" s="79"/>
    </row>
    <row r="738" spans="2:12" ht="16.5" hidden="1" x14ac:dyDescent="0.3">
      <c r="B738" s="68" t="s">
        <v>4641</v>
      </c>
      <c r="C738" s="101"/>
      <c r="D738" s="101"/>
      <c r="E738" s="101"/>
      <c r="F738" s="101"/>
      <c r="G738" s="102"/>
      <c r="H738" s="19" t="s">
        <v>4647</v>
      </c>
      <c r="I738" s="10"/>
      <c r="J738" s="2"/>
      <c r="K738" s="86" t="s">
        <v>2833</v>
      </c>
      <c r="L738" s="79"/>
    </row>
    <row r="739" spans="2:12" ht="16.5" hidden="1" x14ac:dyDescent="0.3">
      <c r="B739" s="68" t="s">
        <v>4642</v>
      </c>
      <c r="C739" s="101"/>
      <c r="D739" s="101"/>
      <c r="E739" s="101"/>
      <c r="F739" s="101"/>
      <c r="G739" s="102" t="s">
        <v>4646</v>
      </c>
      <c r="H739" s="19" t="s">
        <v>4632</v>
      </c>
      <c r="I739" s="10" t="s">
        <v>2875</v>
      </c>
      <c r="J739" s="2"/>
      <c r="K739" s="86" t="s">
        <v>2833</v>
      </c>
      <c r="L739" s="79"/>
    </row>
    <row r="740" spans="2:12" ht="16.5" hidden="1" x14ac:dyDescent="0.3">
      <c r="B740" s="68" t="s">
        <v>4644</v>
      </c>
      <c r="C740" s="101"/>
      <c r="D740" s="101"/>
      <c r="E740" s="101"/>
      <c r="F740" s="101"/>
      <c r="G740" s="102"/>
      <c r="H740" s="19" t="s">
        <v>4640</v>
      </c>
      <c r="I740" s="10"/>
      <c r="J740" s="2"/>
      <c r="K740" s="86" t="s">
        <v>2833</v>
      </c>
      <c r="L740" s="79"/>
    </row>
    <row r="741" spans="2:12" ht="16.5" hidden="1" x14ac:dyDescent="0.3">
      <c r="B741" s="68" t="s">
        <v>4631</v>
      </c>
      <c r="C741" s="101"/>
      <c r="D741" s="101"/>
      <c r="E741" s="101"/>
      <c r="F741" s="101"/>
      <c r="G741" s="102"/>
      <c r="H741" s="19" t="s">
        <v>4655</v>
      </c>
      <c r="I741" s="10" t="s">
        <v>1274</v>
      </c>
      <c r="J741" s="2"/>
      <c r="K741" s="86" t="s">
        <v>2833</v>
      </c>
      <c r="L741" s="79"/>
    </row>
    <row r="742" spans="2:12" ht="16.5" hidden="1" x14ac:dyDescent="0.3">
      <c r="B742" s="68" t="s">
        <v>4649</v>
      </c>
      <c r="C742" s="101"/>
      <c r="D742" s="101"/>
      <c r="E742" s="101"/>
      <c r="F742" s="101"/>
      <c r="G742" s="102"/>
      <c r="H742" s="19" t="s">
        <v>4603</v>
      </c>
      <c r="I742" s="10" t="s">
        <v>1274</v>
      </c>
      <c r="J742" s="2"/>
      <c r="K742" s="86" t="s">
        <v>2833</v>
      </c>
      <c r="L742" s="79"/>
    </row>
    <row r="743" spans="2:12" ht="16.5" hidden="1" x14ac:dyDescent="0.3">
      <c r="B743" s="68" t="s">
        <v>4648</v>
      </c>
      <c r="C743" s="101"/>
      <c r="D743" s="101"/>
      <c r="E743" s="101"/>
      <c r="F743" s="101"/>
      <c r="G743" s="102" t="s">
        <v>4652</v>
      </c>
      <c r="H743" s="19" t="s">
        <v>4651</v>
      </c>
      <c r="I743" s="10"/>
      <c r="J743" s="2"/>
      <c r="K743" s="86" t="s">
        <v>2833</v>
      </c>
      <c r="L743" s="79"/>
    </row>
    <row r="744" spans="2:12" ht="16.5" hidden="1" x14ac:dyDescent="0.3">
      <c r="B744" s="68" t="s">
        <v>4657</v>
      </c>
      <c r="C744" s="101"/>
      <c r="D744" s="101"/>
      <c r="E744" s="101"/>
      <c r="F744" s="101"/>
      <c r="G744" s="102"/>
      <c r="H744" s="19" t="s">
        <v>4662</v>
      </c>
      <c r="I744" s="10" t="s">
        <v>1274</v>
      </c>
      <c r="J744" s="2"/>
      <c r="K744" s="86" t="s">
        <v>2833</v>
      </c>
      <c r="L744" s="79"/>
    </row>
    <row r="745" spans="2:12" ht="16.5" hidden="1" x14ac:dyDescent="0.3">
      <c r="B745" s="68" t="s">
        <v>4654</v>
      </c>
      <c r="C745" s="101"/>
      <c r="D745" s="101"/>
      <c r="E745" s="101"/>
      <c r="F745" s="101"/>
      <c r="G745" s="102"/>
      <c r="H745" s="19" t="s">
        <v>4625</v>
      </c>
      <c r="I745" s="10" t="s">
        <v>2875</v>
      </c>
      <c r="J745" s="2"/>
      <c r="K745" s="86" t="s">
        <v>2833</v>
      </c>
      <c r="L745" s="79"/>
    </row>
    <row r="746" spans="2:12" ht="16.5" hidden="1" x14ac:dyDescent="0.3">
      <c r="B746" s="68" t="s">
        <v>4658</v>
      </c>
      <c r="C746" s="101"/>
      <c r="D746" s="101"/>
      <c r="E746" s="101"/>
      <c r="F746" s="101"/>
      <c r="G746" s="102"/>
      <c r="H746" s="19" t="s">
        <v>4665</v>
      </c>
      <c r="I746" s="10"/>
      <c r="J746" s="2"/>
      <c r="K746" s="86" t="s">
        <v>2833</v>
      </c>
      <c r="L746" s="79"/>
    </row>
    <row r="747" spans="2:12" ht="16.5" hidden="1" x14ac:dyDescent="0.3">
      <c r="B747" s="68" t="s">
        <v>4660</v>
      </c>
      <c r="C747" s="101"/>
      <c r="D747" s="101"/>
      <c r="E747" s="101"/>
      <c r="F747" s="101"/>
      <c r="G747" s="102"/>
      <c r="H747" s="19" t="s">
        <v>4666</v>
      </c>
      <c r="I747" s="10" t="s">
        <v>2875</v>
      </c>
      <c r="J747" s="2"/>
      <c r="K747" s="86" t="s">
        <v>2833</v>
      </c>
      <c r="L747" s="79"/>
    </row>
    <row r="748" spans="2:12" ht="16.5" hidden="1" x14ac:dyDescent="0.3">
      <c r="B748" s="68" t="s">
        <v>4661</v>
      </c>
      <c r="C748" s="101"/>
      <c r="D748" s="101"/>
      <c r="E748" s="101"/>
      <c r="F748" s="101"/>
      <c r="G748" s="102"/>
      <c r="H748" s="19" t="s">
        <v>4669</v>
      </c>
      <c r="I748" s="10"/>
      <c r="J748" s="2"/>
      <c r="K748" s="86" t="s">
        <v>2833</v>
      </c>
      <c r="L748" s="79"/>
    </row>
    <row r="749" spans="2:12" ht="16.5" hidden="1" x14ac:dyDescent="0.3">
      <c r="B749" s="68" t="s">
        <v>4664</v>
      </c>
      <c r="C749" s="101"/>
      <c r="D749" s="101"/>
      <c r="E749" s="101"/>
      <c r="F749" s="101" t="s">
        <v>1261</v>
      </c>
      <c r="G749" s="102" t="s">
        <v>1261</v>
      </c>
      <c r="H749" s="19" t="s">
        <v>4659</v>
      </c>
      <c r="I749" s="10" t="s">
        <v>2875</v>
      </c>
      <c r="J749" s="2"/>
      <c r="K749" s="86" t="s">
        <v>2833</v>
      </c>
      <c r="L749" s="79"/>
    </row>
    <row r="750" spans="2:12" ht="16.5" hidden="1" x14ac:dyDescent="0.3">
      <c r="B750" s="68" t="s">
        <v>4670</v>
      </c>
      <c r="C750" s="101"/>
      <c r="D750" s="101"/>
      <c r="E750" s="101"/>
      <c r="F750" s="101"/>
      <c r="G750" s="102"/>
      <c r="H750" s="19" t="s">
        <v>4602</v>
      </c>
      <c r="I750" s="10" t="s">
        <v>1274</v>
      </c>
      <c r="J750" s="2"/>
      <c r="K750" s="86" t="s">
        <v>2833</v>
      </c>
      <c r="L750" s="79"/>
    </row>
    <row r="751" spans="2:12" ht="16.5" hidden="1" x14ac:dyDescent="0.3">
      <c r="B751" s="68" t="s">
        <v>4653</v>
      </c>
      <c r="C751" s="101"/>
      <c r="D751" s="101"/>
      <c r="E751" s="101"/>
      <c r="F751" s="101"/>
      <c r="G751" s="102"/>
      <c r="H751" s="19" t="s">
        <v>4674</v>
      </c>
      <c r="I751" s="10" t="s">
        <v>2875</v>
      </c>
      <c r="J751" s="2"/>
      <c r="K751" s="86" t="s">
        <v>2833</v>
      </c>
      <c r="L751" s="79"/>
    </row>
    <row r="752" spans="2:12" ht="16.5" hidden="1" x14ac:dyDescent="0.3">
      <c r="B752" s="68" t="s">
        <v>4667</v>
      </c>
      <c r="C752" s="101"/>
      <c r="D752" s="101"/>
      <c r="E752" s="101"/>
      <c r="F752" s="101"/>
      <c r="G752" s="102"/>
      <c r="H752" s="19" t="s">
        <v>4672</v>
      </c>
      <c r="I752" s="10" t="s">
        <v>2875</v>
      </c>
      <c r="J752" s="2"/>
      <c r="K752" s="86" t="s">
        <v>2833</v>
      </c>
      <c r="L752" s="79"/>
    </row>
    <row r="753" spans="2:12" ht="16.5" hidden="1" x14ac:dyDescent="0.3">
      <c r="B753" s="68" t="s">
        <v>4668</v>
      </c>
      <c r="C753" s="101"/>
      <c r="D753" s="101"/>
      <c r="E753" s="101"/>
      <c r="F753" s="101"/>
      <c r="G753" s="102"/>
      <c r="H753" s="19" t="s">
        <v>4645</v>
      </c>
      <c r="I753" s="10" t="s">
        <v>2875</v>
      </c>
      <c r="J753" s="2"/>
      <c r="K753" s="86" t="s">
        <v>2833</v>
      </c>
      <c r="L753" s="79"/>
    </row>
    <row r="754" spans="2:12" ht="16.5" hidden="1" x14ac:dyDescent="0.3">
      <c r="B754" s="68" t="s">
        <v>4673</v>
      </c>
      <c r="C754" s="101"/>
      <c r="D754" s="101"/>
      <c r="E754" s="101"/>
      <c r="F754" s="101" t="s">
        <v>4678</v>
      </c>
      <c r="G754" s="102" t="s">
        <v>4678</v>
      </c>
      <c r="H754" s="19" t="s">
        <v>4650</v>
      </c>
      <c r="I754" s="10" t="s">
        <v>2875</v>
      </c>
      <c r="J754" s="2"/>
      <c r="K754" s="86" t="s">
        <v>2833</v>
      </c>
      <c r="L754" s="79"/>
    </row>
    <row r="755" spans="2:12" ht="16.5" hidden="1" x14ac:dyDescent="0.3">
      <c r="B755" s="68" t="s">
        <v>4679</v>
      </c>
      <c r="C755" s="101"/>
      <c r="D755" s="101"/>
      <c r="E755" s="101"/>
      <c r="F755" s="101"/>
      <c r="G755" s="102"/>
      <c r="H755" s="19" t="s">
        <v>4663</v>
      </c>
      <c r="I755" s="10" t="s">
        <v>2875</v>
      </c>
      <c r="J755" s="2"/>
      <c r="K755" s="86" t="s">
        <v>2833</v>
      </c>
      <c r="L755" s="79"/>
    </row>
    <row r="756" spans="2:12" ht="16.5" hidden="1" x14ac:dyDescent="0.3">
      <c r="B756" s="68" t="s">
        <v>4675</v>
      </c>
      <c r="C756" s="101"/>
      <c r="D756" s="101"/>
      <c r="E756" s="101"/>
      <c r="F756" s="101"/>
      <c r="G756" s="102"/>
      <c r="H756" s="19" t="s">
        <v>1337</v>
      </c>
      <c r="I756" s="10" t="s">
        <v>2875</v>
      </c>
      <c r="J756" s="2"/>
      <c r="K756" s="86" t="s">
        <v>2833</v>
      </c>
      <c r="L756" s="79"/>
    </row>
    <row r="757" spans="2:12" ht="16.5" hidden="1" x14ac:dyDescent="0.3">
      <c r="B757" s="68" t="s">
        <v>4680</v>
      </c>
      <c r="C757" s="101"/>
      <c r="D757" s="101"/>
      <c r="E757" s="101"/>
      <c r="F757" s="101"/>
      <c r="G757" s="102"/>
      <c r="H757" s="19" t="s">
        <v>4671</v>
      </c>
      <c r="I757" s="10" t="s">
        <v>2875</v>
      </c>
      <c r="J757" s="2"/>
      <c r="K757" s="86" t="s">
        <v>2833</v>
      </c>
      <c r="L757" s="79"/>
    </row>
    <row r="758" spans="2:12" ht="16.5" hidden="1" x14ac:dyDescent="0.3">
      <c r="B758" s="68" t="s">
        <v>1335</v>
      </c>
      <c r="C758" s="101"/>
      <c r="D758" s="101"/>
      <c r="E758" s="101"/>
      <c r="F758" s="101"/>
      <c r="G758" s="102"/>
      <c r="H758" s="19" t="s">
        <v>1342</v>
      </c>
      <c r="I758" s="10" t="s">
        <v>2875</v>
      </c>
      <c r="J758" s="2"/>
      <c r="K758" s="86" t="s">
        <v>2833</v>
      </c>
      <c r="L758" s="79"/>
    </row>
    <row r="759" spans="2:12" ht="16.5" hidden="1" x14ac:dyDescent="0.3">
      <c r="B759" s="68" t="s">
        <v>1336</v>
      </c>
      <c r="C759" s="101"/>
      <c r="D759" s="101"/>
      <c r="E759" s="101"/>
      <c r="F759" s="101"/>
      <c r="G759" s="102"/>
      <c r="H759" s="19" t="s">
        <v>4656</v>
      </c>
      <c r="I759" s="10" t="s">
        <v>2875</v>
      </c>
      <c r="J759" s="2"/>
      <c r="K759" s="86" t="s">
        <v>2833</v>
      </c>
      <c r="L759" s="79"/>
    </row>
    <row r="760" spans="2:12" ht="16.5" hidden="1" x14ac:dyDescent="0.3">
      <c r="B760" s="68" t="s">
        <v>1338</v>
      </c>
      <c r="C760" s="101"/>
      <c r="D760" s="101"/>
      <c r="E760" s="101"/>
      <c r="F760" s="101"/>
      <c r="G760" s="102"/>
      <c r="H760" s="19" t="s">
        <v>1348</v>
      </c>
      <c r="I760" s="10" t="s">
        <v>2875</v>
      </c>
      <c r="J760" s="2"/>
      <c r="K760" s="86" t="s">
        <v>2833</v>
      </c>
      <c r="L760" s="79"/>
    </row>
    <row r="761" spans="2:12" ht="16.5" hidden="1" x14ac:dyDescent="0.3">
      <c r="B761" s="68" t="s">
        <v>1339</v>
      </c>
      <c r="C761" s="101"/>
      <c r="D761" s="101"/>
      <c r="E761" s="101"/>
      <c r="F761" s="101"/>
      <c r="G761" s="102"/>
      <c r="H761" s="19" t="s">
        <v>1350</v>
      </c>
      <c r="I761" s="10" t="s">
        <v>2875</v>
      </c>
      <c r="J761" s="2"/>
      <c r="K761" s="86" t="s">
        <v>2833</v>
      </c>
      <c r="L761" s="79"/>
    </row>
    <row r="762" spans="2:12" ht="24" hidden="1" x14ac:dyDescent="0.3">
      <c r="B762" s="68" t="s">
        <v>1343</v>
      </c>
      <c r="C762" s="101"/>
      <c r="D762" s="101"/>
      <c r="E762" s="101"/>
      <c r="F762" s="101"/>
      <c r="G762" s="102"/>
      <c r="H762" s="19" t="s">
        <v>1347</v>
      </c>
      <c r="I762" s="10" t="s">
        <v>1274</v>
      </c>
      <c r="J762" s="2"/>
      <c r="K762" s="86" t="s">
        <v>2833</v>
      </c>
      <c r="L762" s="79"/>
    </row>
    <row r="763" spans="2:12" ht="24" hidden="1" x14ac:dyDescent="0.3">
      <c r="B763" s="68" t="s">
        <v>1346</v>
      </c>
      <c r="C763" s="101"/>
      <c r="D763" s="101"/>
      <c r="E763" s="101"/>
      <c r="F763" s="101"/>
      <c r="G763" s="102"/>
      <c r="H763" s="19" t="s">
        <v>1353</v>
      </c>
      <c r="I763" s="10" t="s">
        <v>2875</v>
      </c>
      <c r="J763" s="2"/>
      <c r="K763" s="86" t="s">
        <v>2833</v>
      </c>
      <c r="L763" s="79"/>
    </row>
    <row r="764" spans="2:12" ht="16.5" hidden="1" x14ac:dyDescent="0.3">
      <c r="B764" s="68" t="s">
        <v>1349</v>
      </c>
      <c r="C764" s="101"/>
      <c r="D764" s="101"/>
      <c r="E764" s="101"/>
      <c r="F764" s="101"/>
      <c r="G764" s="102"/>
      <c r="H764" s="19" t="s">
        <v>1354</v>
      </c>
      <c r="I764" s="10" t="s">
        <v>2875</v>
      </c>
      <c r="J764" s="2"/>
      <c r="K764" s="86" t="s">
        <v>2833</v>
      </c>
      <c r="L764" s="79"/>
    </row>
    <row r="765" spans="2:12" ht="16.5" hidden="1" x14ac:dyDescent="0.3">
      <c r="B765" s="68" t="s">
        <v>1340</v>
      </c>
      <c r="C765" s="101"/>
      <c r="D765" s="101"/>
      <c r="E765" s="101"/>
      <c r="F765" s="101" t="s">
        <v>1121</v>
      </c>
      <c r="G765" s="19" t="s">
        <v>1134</v>
      </c>
      <c r="H765" s="19" t="s">
        <v>1356</v>
      </c>
      <c r="I765" s="10" t="s">
        <v>2875</v>
      </c>
      <c r="J765" s="2"/>
      <c r="K765" s="86" t="s">
        <v>2833</v>
      </c>
      <c r="L765" s="79"/>
    </row>
    <row r="766" spans="2:12" ht="96" hidden="1" x14ac:dyDescent="0.3">
      <c r="B766" s="68" t="s">
        <v>1351</v>
      </c>
      <c r="C766" s="101"/>
      <c r="D766" s="101"/>
      <c r="E766" s="101"/>
      <c r="F766" s="101"/>
      <c r="G766" s="102" t="s">
        <v>1355</v>
      </c>
      <c r="H766" s="19" t="s">
        <v>1361</v>
      </c>
      <c r="I766" s="10" t="s">
        <v>2875</v>
      </c>
      <c r="J766" s="2"/>
      <c r="K766" s="86" t="s">
        <v>2833</v>
      </c>
      <c r="L766" s="79"/>
    </row>
    <row r="767" spans="2:12" ht="16.5" hidden="1" x14ac:dyDescent="0.3">
      <c r="B767" s="68" t="s">
        <v>1357</v>
      </c>
      <c r="C767" s="101"/>
      <c r="D767" s="101"/>
      <c r="E767" s="101"/>
      <c r="F767" s="101"/>
      <c r="G767" s="102"/>
      <c r="H767" s="19" t="s">
        <v>1362</v>
      </c>
      <c r="I767" s="10" t="s">
        <v>2875</v>
      </c>
      <c r="J767" s="2"/>
      <c r="K767" s="86" t="s">
        <v>2833</v>
      </c>
      <c r="L767" s="79"/>
    </row>
    <row r="768" spans="2:12" ht="16.5" hidden="1" x14ac:dyDescent="0.3">
      <c r="B768" s="68" t="s">
        <v>1352</v>
      </c>
      <c r="C768" s="101"/>
      <c r="D768" s="101"/>
      <c r="E768" s="101"/>
      <c r="F768" s="101"/>
      <c r="G768" s="102"/>
      <c r="H768" s="19" t="s">
        <v>1341</v>
      </c>
      <c r="I768" s="10"/>
      <c r="J768" s="2"/>
      <c r="K768" s="86" t="s">
        <v>2833</v>
      </c>
      <c r="L768" s="79"/>
    </row>
    <row r="769" spans="2:12" ht="16.5" hidden="1" x14ac:dyDescent="0.3">
      <c r="B769" s="68" t="s">
        <v>4676</v>
      </c>
      <c r="C769" s="101"/>
      <c r="D769" s="101"/>
      <c r="E769" s="101"/>
      <c r="F769" s="101"/>
      <c r="G769" s="102"/>
      <c r="H769" s="19" t="s">
        <v>1368</v>
      </c>
      <c r="I769" s="10" t="s">
        <v>1274</v>
      </c>
      <c r="J769" s="2"/>
      <c r="K769" s="86" t="s">
        <v>2833</v>
      </c>
      <c r="L769" s="79"/>
    </row>
    <row r="770" spans="2:12" ht="60" hidden="1" x14ac:dyDescent="0.3">
      <c r="B770" s="68" t="s">
        <v>1358</v>
      </c>
      <c r="C770" s="101"/>
      <c r="D770" s="101"/>
      <c r="E770" s="101"/>
      <c r="F770" s="101"/>
      <c r="G770" s="102"/>
      <c r="H770" s="19" t="s">
        <v>1370</v>
      </c>
      <c r="I770" s="10"/>
      <c r="J770" s="2"/>
      <c r="K770" s="86" t="s">
        <v>2833</v>
      </c>
      <c r="L770" s="79"/>
    </row>
    <row r="771" spans="2:12" ht="84" hidden="1" x14ac:dyDescent="0.3">
      <c r="B771" s="68" t="s">
        <v>1364</v>
      </c>
      <c r="C771" s="101"/>
      <c r="D771" s="101"/>
      <c r="E771" s="101"/>
      <c r="F771" s="101"/>
      <c r="G771" s="102"/>
      <c r="H771" s="19" t="s">
        <v>1375</v>
      </c>
      <c r="I771" s="10"/>
      <c r="J771" s="2"/>
      <c r="K771" s="86" t="s">
        <v>2833</v>
      </c>
      <c r="L771" s="79"/>
    </row>
    <row r="772" spans="2:12" ht="16.5" hidden="1" x14ac:dyDescent="0.3">
      <c r="B772" s="68" t="s">
        <v>1367</v>
      </c>
      <c r="C772" s="101"/>
      <c r="D772" s="101"/>
      <c r="E772" s="101"/>
      <c r="F772" s="101"/>
      <c r="G772" s="102"/>
      <c r="H772" s="19" t="s">
        <v>1374</v>
      </c>
      <c r="I772" s="10"/>
      <c r="J772" s="2"/>
      <c r="K772" s="86" t="s">
        <v>2833</v>
      </c>
      <c r="L772" s="79"/>
    </row>
    <row r="773" spans="2:12" ht="16.5" hidden="1" x14ac:dyDescent="0.3">
      <c r="B773" s="68" t="s">
        <v>1369</v>
      </c>
      <c r="C773" s="101"/>
      <c r="D773" s="101"/>
      <c r="E773" s="101"/>
      <c r="F773" s="101"/>
      <c r="G773" s="102" t="s">
        <v>1160</v>
      </c>
      <c r="H773" s="19" t="s">
        <v>1376</v>
      </c>
      <c r="I773" s="10" t="s">
        <v>2875</v>
      </c>
      <c r="J773" s="2"/>
      <c r="K773" s="86" t="s">
        <v>2833</v>
      </c>
      <c r="L773" s="79"/>
    </row>
    <row r="774" spans="2:12" ht="24" hidden="1" x14ac:dyDescent="0.3">
      <c r="B774" s="68" t="s">
        <v>1345</v>
      </c>
      <c r="C774" s="101"/>
      <c r="D774" s="101"/>
      <c r="E774" s="101"/>
      <c r="F774" s="101"/>
      <c r="G774" s="102"/>
      <c r="H774" s="19" t="s">
        <v>1378</v>
      </c>
      <c r="I774" s="10" t="s">
        <v>2875</v>
      </c>
      <c r="J774" s="2"/>
      <c r="K774" s="86" t="s">
        <v>2833</v>
      </c>
      <c r="L774" s="79"/>
    </row>
    <row r="775" spans="2:12" ht="16.5" hidden="1" x14ac:dyDescent="0.3">
      <c r="B775" s="68" t="s">
        <v>1344</v>
      </c>
      <c r="C775" s="101"/>
      <c r="D775" s="101"/>
      <c r="E775" s="101"/>
      <c r="F775" s="101"/>
      <c r="G775" s="102"/>
      <c r="H775" s="19" t="s">
        <v>1371</v>
      </c>
      <c r="I775" s="10" t="s">
        <v>2875</v>
      </c>
      <c r="J775" s="2"/>
      <c r="K775" s="86" t="s">
        <v>2833</v>
      </c>
      <c r="L775" s="79"/>
    </row>
    <row r="776" spans="2:12" ht="16.5" hidden="1" x14ac:dyDescent="0.3">
      <c r="B776" s="68" t="s">
        <v>4677</v>
      </c>
      <c r="C776" s="101"/>
      <c r="D776" s="101"/>
      <c r="E776" s="101"/>
      <c r="F776" s="101"/>
      <c r="G776" s="102"/>
      <c r="H776" s="19" t="s">
        <v>1379</v>
      </c>
      <c r="I776" s="10" t="s">
        <v>2875</v>
      </c>
      <c r="J776" s="2"/>
      <c r="K776" s="86" t="s">
        <v>2833</v>
      </c>
      <c r="L776" s="79"/>
    </row>
    <row r="777" spans="2:12" ht="16.5" hidden="1" x14ac:dyDescent="0.3">
      <c r="B777" s="68" t="s">
        <v>1372</v>
      </c>
      <c r="C777" s="101"/>
      <c r="D777" s="101"/>
      <c r="E777" s="101"/>
      <c r="F777" s="101"/>
      <c r="G777" s="102"/>
      <c r="H777" s="19" t="s">
        <v>1359</v>
      </c>
      <c r="I777" s="10" t="s">
        <v>2875</v>
      </c>
      <c r="J777" s="2"/>
      <c r="K777" s="86" t="s">
        <v>2833</v>
      </c>
      <c r="L777" s="79"/>
    </row>
    <row r="778" spans="2:12" ht="48" hidden="1" x14ac:dyDescent="0.3">
      <c r="B778" s="68" t="s">
        <v>1373</v>
      </c>
      <c r="C778" s="101"/>
      <c r="D778" s="101"/>
      <c r="E778" s="101"/>
      <c r="F778" s="101"/>
      <c r="G778" s="102"/>
      <c r="H778" s="19" t="s">
        <v>4685</v>
      </c>
      <c r="I778" s="10" t="s">
        <v>1274</v>
      </c>
      <c r="J778" s="2"/>
      <c r="K778" s="86" t="s">
        <v>2833</v>
      </c>
      <c r="L778" s="79"/>
    </row>
    <row r="779" spans="2:12" ht="24" hidden="1" x14ac:dyDescent="0.3">
      <c r="B779" s="68" t="s">
        <v>1360</v>
      </c>
      <c r="C779" s="101"/>
      <c r="D779" s="101"/>
      <c r="E779" s="101"/>
      <c r="F779" s="101"/>
      <c r="G779" s="102"/>
      <c r="H779" s="19" t="s">
        <v>1386</v>
      </c>
      <c r="I779" s="10"/>
      <c r="J779" s="2"/>
      <c r="K779" s="86" t="s">
        <v>2833</v>
      </c>
      <c r="L779" s="79"/>
    </row>
    <row r="780" spans="2:12" ht="16.5" hidden="1" x14ac:dyDescent="0.3">
      <c r="B780" s="68" t="s">
        <v>1382</v>
      </c>
      <c r="C780" s="101"/>
      <c r="D780" s="101"/>
      <c r="E780" s="101"/>
      <c r="F780" s="101"/>
      <c r="G780" s="102"/>
      <c r="H780" s="19" t="s">
        <v>1381</v>
      </c>
      <c r="I780" s="10"/>
      <c r="J780" s="2"/>
      <c r="K780" s="86" t="s">
        <v>2833</v>
      </c>
      <c r="L780" s="79"/>
    </row>
    <row r="781" spans="2:12" ht="72" hidden="1" x14ac:dyDescent="0.3">
      <c r="B781" s="68" t="s">
        <v>1377</v>
      </c>
      <c r="C781" s="101"/>
      <c r="D781" s="101"/>
      <c r="E781" s="101"/>
      <c r="F781" s="101"/>
      <c r="G781" s="102"/>
      <c r="H781" s="19" t="s">
        <v>1390</v>
      </c>
      <c r="I781" s="10"/>
      <c r="J781" s="2"/>
      <c r="K781" s="86" t="s">
        <v>2833</v>
      </c>
      <c r="L781" s="79"/>
    </row>
    <row r="782" spans="2:12" ht="16.5" hidden="1" x14ac:dyDescent="0.3">
      <c r="B782" s="68" t="s">
        <v>1385</v>
      </c>
      <c r="C782" s="101"/>
      <c r="D782" s="101"/>
      <c r="E782" s="101"/>
      <c r="F782" s="101"/>
      <c r="G782" s="102"/>
      <c r="H782" s="19" t="s">
        <v>1392</v>
      </c>
      <c r="I782" s="10" t="s">
        <v>2875</v>
      </c>
      <c r="J782" s="2"/>
      <c r="K782" s="86" t="s">
        <v>2833</v>
      </c>
      <c r="L782" s="79"/>
    </row>
    <row r="783" spans="2:12" ht="16.5" hidden="1" x14ac:dyDescent="0.3">
      <c r="B783" s="68" t="s">
        <v>1387</v>
      </c>
      <c r="C783" s="101"/>
      <c r="D783" s="101"/>
      <c r="E783" s="101"/>
      <c r="F783" s="101"/>
      <c r="G783" s="102"/>
      <c r="H783" s="19" t="s">
        <v>1380</v>
      </c>
      <c r="I783" s="10" t="s">
        <v>2875</v>
      </c>
      <c r="J783" s="2"/>
      <c r="K783" s="86" t="s">
        <v>2833</v>
      </c>
      <c r="L783" s="79"/>
    </row>
    <row r="784" spans="2:12" ht="16.5" x14ac:dyDescent="0.3">
      <c r="B784" s="68" t="s">
        <v>1365</v>
      </c>
      <c r="C784" s="101"/>
      <c r="D784" s="101"/>
      <c r="E784" s="101"/>
      <c r="F784" s="101"/>
      <c r="G784" s="102" t="s">
        <v>1238</v>
      </c>
      <c r="H784" s="19" t="s">
        <v>1384</v>
      </c>
      <c r="I784" s="10" t="s">
        <v>1264</v>
      </c>
      <c r="J784" s="2"/>
      <c r="K784" s="86" t="s">
        <v>2833</v>
      </c>
      <c r="L784" s="79"/>
    </row>
    <row r="785" spans="2:12" ht="48" hidden="1" x14ac:dyDescent="0.3">
      <c r="B785" s="68" t="s">
        <v>1383</v>
      </c>
      <c r="C785" s="101"/>
      <c r="D785" s="101"/>
      <c r="E785" s="101"/>
      <c r="F785" s="101"/>
      <c r="G785" s="102"/>
      <c r="H785" s="19" t="s">
        <v>1396</v>
      </c>
      <c r="I785" s="10" t="s">
        <v>1274</v>
      </c>
      <c r="J785" s="2"/>
      <c r="K785" s="86" t="s">
        <v>2833</v>
      </c>
      <c r="L785" s="79"/>
    </row>
    <row r="786" spans="2:12" ht="16.5" hidden="1" x14ac:dyDescent="0.3">
      <c r="B786" s="68" t="s">
        <v>1366</v>
      </c>
      <c r="C786" s="101"/>
      <c r="D786" s="101"/>
      <c r="E786" s="101"/>
      <c r="F786" s="101"/>
      <c r="G786" s="102"/>
      <c r="H786" s="19" t="s">
        <v>1397</v>
      </c>
      <c r="I786" s="10" t="s">
        <v>2875</v>
      </c>
      <c r="J786" s="2"/>
      <c r="K786" s="86" t="s">
        <v>2833</v>
      </c>
      <c r="L786" s="79"/>
    </row>
    <row r="787" spans="2:12" ht="16.5" hidden="1" x14ac:dyDescent="0.3">
      <c r="B787" s="68" t="s">
        <v>1394</v>
      </c>
      <c r="C787" s="101"/>
      <c r="D787" s="101"/>
      <c r="E787" s="101"/>
      <c r="F787" s="101"/>
      <c r="G787" s="19" t="s">
        <v>1181</v>
      </c>
      <c r="H787" s="19" t="s">
        <v>1389</v>
      </c>
      <c r="I787" s="10" t="s">
        <v>2875</v>
      </c>
      <c r="J787" s="2"/>
      <c r="K787" s="86" t="s">
        <v>2833</v>
      </c>
      <c r="L787" s="79"/>
    </row>
    <row r="788" spans="2:12" ht="60" hidden="1" x14ac:dyDescent="0.3">
      <c r="B788" s="68" t="s">
        <v>1395</v>
      </c>
      <c r="C788" s="101"/>
      <c r="D788" s="101"/>
      <c r="E788" s="101"/>
      <c r="F788" s="101"/>
      <c r="G788" s="102" t="s">
        <v>1398</v>
      </c>
      <c r="H788" s="19" t="s">
        <v>1403</v>
      </c>
      <c r="I788" s="10" t="s">
        <v>2875</v>
      </c>
      <c r="J788" s="2"/>
      <c r="K788" s="86" t="s">
        <v>2833</v>
      </c>
      <c r="L788" s="79"/>
    </row>
    <row r="789" spans="2:12" ht="16.5" hidden="1" x14ac:dyDescent="0.3">
      <c r="B789" s="68" t="s">
        <v>1402</v>
      </c>
      <c r="C789" s="101"/>
      <c r="D789" s="101"/>
      <c r="E789" s="101"/>
      <c r="F789" s="101"/>
      <c r="G789" s="102"/>
      <c r="H789" s="19" t="s">
        <v>1406</v>
      </c>
      <c r="I789" s="10" t="s">
        <v>1274</v>
      </c>
      <c r="J789" s="2"/>
      <c r="K789" s="86" t="s">
        <v>2833</v>
      </c>
      <c r="L789" s="79"/>
    </row>
    <row r="790" spans="2:12" ht="16.5" hidden="1" x14ac:dyDescent="0.3">
      <c r="B790" s="68" t="s">
        <v>1400</v>
      </c>
      <c r="C790" s="101"/>
      <c r="D790" s="101"/>
      <c r="E790" s="101"/>
      <c r="F790" s="101" t="s">
        <v>1401</v>
      </c>
      <c r="G790" s="19" t="s">
        <v>2864</v>
      </c>
      <c r="H790" s="19" t="s">
        <v>1356</v>
      </c>
      <c r="I790" s="10" t="s">
        <v>2875</v>
      </c>
      <c r="J790" s="2"/>
      <c r="K790" s="86" t="s">
        <v>2833</v>
      </c>
      <c r="L790" s="79"/>
    </row>
    <row r="791" spans="2:12" ht="16.5" x14ac:dyDescent="0.3">
      <c r="B791" s="68" t="s">
        <v>1393</v>
      </c>
      <c r="C791" s="101"/>
      <c r="D791" s="101"/>
      <c r="E791" s="101"/>
      <c r="F791" s="101"/>
      <c r="G791" s="19" t="s">
        <v>1408</v>
      </c>
      <c r="H791" s="19" t="s">
        <v>1399</v>
      </c>
      <c r="I791" s="10" t="s">
        <v>1264</v>
      </c>
      <c r="J791" s="2"/>
      <c r="K791" s="86" t="s">
        <v>2833</v>
      </c>
      <c r="L791" s="79"/>
    </row>
    <row r="792" spans="2:12" ht="48" hidden="1" x14ac:dyDescent="0.3">
      <c r="B792" s="68" t="s">
        <v>1409</v>
      </c>
      <c r="C792" s="101"/>
      <c r="D792" s="101"/>
      <c r="E792" s="101"/>
      <c r="F792" s="101"/>
      <c r="G792" s="102" t="s">
        <v>1414</v>
      </c>
      <c r="H792" s="19" t="s">
        <v>1416</v>
      </c>
      <c r="I792" s="10" t="s">
        <v>2875</v>
      </c>
      <c r="J792" s="2"/>
      <c r="K792" s="86" t="s">
        <v>2833</v>
      </c>
      <c r="L792" s="79"/>
    </row>
    <row r="793" spans="2:12" ht="16.5" hidden="1" x14ac:dyDescent="0.3">
      <c r="B793" s="68" t="s">
        <v>1413</v>
      </c>
      <c r="C793" s="101"/>
      <c r="D793" s="101"/>
      <c r="E793" s="101"/>
      <c r="F793" s="101"/>
      <c r="G793" s="102"/>
      <c r="H793" s="19" t="s">
        <v>1417</v>
      </c>
      <c r="I793" s="10" t="s">
        <v>1274</v>
      </c>
      <c r="J793" s="2"/>
      <c r="K793" s="86" t="s">
        <v>2833</v>
      </c>
      <c r="L793" s="79"/>
    </row>
    <row r="794" spans="2:12" ht="16.5" hidden="1" x14ac:dyDescent="0.3">
      <c r="B794" s="68" t="s">
        <v>1407</v>
      </c>
      <c r="C794" s="101"/>
      <c r="D794" s="101"/>
      <c r="E794" s="101"/>
      <c r="F794" s="101"/>
      <c r="G794" s="102"/>
      <c r="H794" s="19" t="s">
        <v>1420</v>
      </c>
      <c r="I794" s="10"/>
      <c r="J794" s="2"/>
      <c r="K794" s="86" t="s">
        <v>2833</v>
      </c>
      <c r="L794" s="79"/>
    </row>
    <row r="795" spans="2:12" ht="16.5" hidden="1" x14ac:dyDescent="0.3">
      <c r="B795" s="68" t="s">
        <v>1411</v>
      </c>
      <c r="C795" s="101"/>
      <c r="D795" s="101"/>
      <c r="E795" s="101"/>
      <c r="F795" s="101"/>
      <c r="G795" s="102" t="s">
        <v>1185</v>
      </c>
      <c r="H795" s="19" t="s">
        <v>1404</v>
      </c>
      <c r="I795" s="10"/>
      <c r="J795" s="2"/>
      <c r="K795" s="86" t="s">
        <v>2833</v>
      </c>
      <c r="L795" s="79" t="s">
        <v>1391</v>
      </c>
    </row>
    <row r="796" spans="2:12" ht="24" hidden="1" x14ac:dyDescent="0.3">
      <c r="B796" s="68" t="s">
        <v>1410</v>
      </c>
      <c r="C796" s="101"/>
      <c r="D796" s="101"/>
      <c r="E796" s="101"/>
      <c r="F796" s="101"/>
      <c r="G796" s="102"/>
      <c r="H796" s="19" t="s">
        <v>1424</v>
      </c>
      <c r="I796" s="10"/>
      <c r="J796" s="2"/>
      <c r="K796" s="86" t="s">
        <v>2833</v>
      </c>
      <c r="L796" s="79"/>
    </row>
    <row r="797" spans="2:12" ht="36" hidden="1" x14ac:dyDescent="0.3">
      <c r="B797" s="68" t="s">
        <v>1419</v>
      </c>
      <c r="C797" s="101"/>
      <c r="D797" s="101"/>
      <c r="E797" s="101"/>
      <c r="F797" s="101"/>
      <c r="G797" s="102" t="s">
        <v>1418</v>
      </c>
      <c r="H797" s="19" t="s">
        <v>1430</v>
      </c>
      <c r="I797" s="10" t="s">
        <v>1274</v>
      </c>
      <c r="J797" s="2"/>
      <c r="K797" s="86" t="s">
        <v>2833</v>
      </c>
      <c r="L797" s="79"/>
    </row>
    <row r="798" spans="2:12" ht="16.5" hidden="1" x14ac:dyDescent="0.3">
      <c r="B798" s="68" t="s">
        <v>1422</v>
      </c>
      <c r="C798" s="101"/>
      <c r="D798" s="101"/>
      <c r="E798" s="101"/>
      <c r="F798" s="101"/>
      <c r="G798" s="102"/>
      <c r="H798" s="19" t="s">
        <v>1363</v>
      </c>
      <c r="I798" s="10"/>
      <c r="J798" s="2"/>
      <c r="K798" s="86" t="s">
        <v>2833</v>
      </c>
      <c r="L798" s="79"/>
    </row>
    <row r="799" spans="2:12" ht="16.5" hidden="1" x14ac:dyDescent="0.3">
      <c r="B799" s="68" t="s">
        <v>1415</v>
      </c>
      <c r="C799" s="101"/>
      <c r="D799" s="101"/>
      <c r="E799" s="101"/>
      <c r="F799" s="101"/>
      <c r="G799" s="102"/>
      <c r="H799" s="19" t="s">
        <v>1426</v>
      </c>
      <c r="I799" s="10" t="s">
        <v>2875</v>
      </c>
      <c r="J799" s="2"/>
      <c r="K799" s="86" t="s">
        <v>2833</v>
      </c>
      <c r="L799" s="79"/>
    </row>
    <row r="800" spans="2:12" ht="24" hidden="1" x14ac:dyDescent="0.3">
      <c r="B800" s="68" t="s">
        <v>1423</v>
      </c>
      <c r="C800" s="101"/>
      <c r="D800" s="101"/>
      <c r="E800" s="101"/>
      <c r="F800" s="101"/>
      <c r="G800" s="102"/>
      <c r="H800" s="28" t="s">
        <v>1432</v>
      </c>
      <c r="I800" s="10" t="s">
        <v>2875</v>
      </c>
      <c r="J800" s="2"/>
      <c r="K800" s="86" t="s">
        <v>2833</v>
      </c>
      <c r="L800" s="79" t="s">
        <v>1433</v>
      </c>
    </row>
    <row r="801" spans="2:12" ht="24" hidden="1" x14ac:dyDescent="0.3">
      <c r="B801" s="68" t="s">
        <v>1429</v>
      </c>
      <c r="C801" s="101"/>
      <c r="D801" s="101"/>
      <c r="E801" s="101"/>
      <c r="F801" s="101"/>
      <c r="G801" s="102"/>
      <c r="H801" s="28" t="s">
        <v>1435</v>
      </c>
      <c r="I801" s="10" t="s">
        <v>2875</v>
      </c>
      <c r="J801" s="2"/>
      <c r="K801" s="86" t="s">
        <v>2833</v>
      </c>
      <c r="L801" s="79" t="s">
        <v>1433</v>
      </c>
    </row>
    <row r="802" spans="2:12" ht="24" hidden="1" x14ac:dyDescent="0.3">
      <c r="B802" s="68" t="s">
        <v>1427</v>
      </c>
      <c r="C802" s="101"/>
      <c r="D802" s="101"/>
      <c r="E802" s="101"/>
      <c r="F802" s="101"/>
      <c r="G802" s="102"/>
      <c r="H802" s="19" t="s">
        <v>1440</v>
      </c>
      <c r="I802" s="10" t="s">
        <v>2875</v>
      </c>
      <c r="J802" s="2"/>
      <c r="K802" s="86" t="s">
        <v>2833</v>
      </c>
      <c r="L802" s="79"/>
    </row>
    <row r="803" spans="2:12" ht="24" hidden="1" x14ac:dyDescent="0.3">
      <c r="B803" s="68" t="s">
        <v>1425</v>
      </c>
      <c r="C803" s="101"/>
      <c r="D803" s="101"/>
      <c r="E803" s="101"/>
      <c r="F803" s="101"/>
      <c r="G803" s="19" t="s">
        <v>1439</v>
      </c>
      <c r="H803" s="19" t="s">
        <v>1441</v>
      </c>
      <c r="I803" s="10"/>
      <c r="J803" s="2"/>
      <c r="K803" s="86" t="s">
        <v>2833</v>
      </c>
      <c r="L803" s="79"/>
    </row>
    <row r="804" spans="2:12" ht="16.5" hidden="1" x14ac:dyDescent="0.3">
      <c r="B804" s="68" t="s">
        <v>1438</v>
      </c>
      <c r="C804" s="101"/>
      <c r="D804" s="101"/>
      <c r="E804" s="101"/>
      <c r="F804" s="36" t="s">
        <v>1181</v>
      </c>
      <c r="G804" s="19" t="s">
        <v>1434</v>
      </c>
      <c r="H804" s="19" t="s">
        <v>1444</v>
      </c>
      <c r="I804" s="10" t="s">
        <v>2875</v>
      </c>
      <c r="J804" s="2"/>
      <c r="K804" s="86" t="s">
        <v>2833</v>
      </c>
      <c r="L804" s="79"/>
    </row>
    <row r="805" spans="2:12" ht="16.5" hidden="1" x14ac:dyDescent="0.3">
      <c r="B805" s="68" t="s">
        <v>1442</v>
      </c>
      <c r="C805" s="101"/>
      <c r="D805" s="101"/>
      <c r="E805" s="101" t="s">
        <v>1445</v>
      </c>
      <c r="F805" s="101" t="s">
        <v>1447</v>
      </c>
      <c r="G805" s="19" t="s">
        <v>1436</v>
      </c>
      <c r="H805" s="19" t="s">
        <v>1446</v>
      </c>
      <c r="I805" s="10"/>
      <c r="J805" s="2"/>
      <c r="K805" s="86" t="s">
        <v>2833</v>
      </c>
      <c r="L805" s="79"/>
    </row>
    <row r="806" spans="2:12" ht="48" x14ac:dyDescent="0.3">
      <c r="B806" s="68" t="s">
        <v>1443</v>
      </c>
      <c r="C806" s="101"/>
      <c r="D806" s="101"/>
      <c r="E806" s="101"/>
      <c r="F806" s="101"/>
      <c r="G806" s="19" t="s">
        <v>1451</v>
      </c>
      <c r="H806" s="19" t="s">
        <v>4686</v>
      </c>
      <c r="I806" s="10" t="s">
        <v>1264</v>
      </c>
      <c r="J806" s="2"/>
      <c r="K806" s="86" t="s">
        <v>2833</v>
      </c>
      <c r="L806" s="79"/>
    </row>
    <row r="807" spans="2:12" ht="16.5" hidden="1" x14ac:dyDescent="0.3">
      <c r="B807" s="68" t="s">
        <v>1428</v>
      </c>
      <c r="C807" s="101"/>
      <c r="D807" s="101"/>
      <c r="E807" s="101"/>
      <c r="F807" s="101"/>
      <c r="G807" s="19" t="s">
        <v>1450</v>
      </c>
      <c r="H807" s="19" t="s">
        <v>1431</v>
      </c>
      <c r="I807" s="10"/>
      <c r="J807" s="2"/>
      <c r="K807" s="86" t="s">
        <v>2833</v>
      </c>
      <c r="L807" s="79"/>
    </row>
    <row r="808" spans="2:12" ht="16.5" hidden="1" x14ac:dyDescent="0.3">
      <c r="B808" s="68" t="s">
        <v>1452</v>
      </c>
      <c r="C808" s="101"/>
      <c r="D808" s="101"/>
      <c r="E808" s="101"/>
      <c r="F808" s="101" t="s">
        <v>1453</v>
      </c>
      <c r="G808" s="102" t="s">
        <v>1448</v>
      </c>
      <c r="H808" s="19" t="s">
        <v>1457</v>
      </c>
      <c r="I808" s="10"/>
      <c r="J808" s="2"/>
      <c r="K808" s="86" t="s">
        <v>2833</v>
      </c>
      <c r="L808" s="79"/>
    </row>
    <row r="809" spans="2:12" ht="16.5" hidden="1" x14ac:dyDescent="0.3">
      <c r="B809" s="68" t="s">
        <v>1455</v>
      </c>
      <c r="C809" s="101"/>
      <c r="D809" s="101"/>
      <c r="E809" s="101"/>
      <c r="F809" s="101"/>
      <c r="G809" s="102"/>
      <c r="H809" s="19" t="s">
        <v>1459</v>
      </c>
      <c r="I809" s="10"/>
      <c r="J809" s="2"/>
      <c r="K809" s="86" t="s">
        <v>2833</v>
      </c>
      <c r="L809" s="79"/>
    </row>
    <row r="810" spans="2:12" ht="16.5" hidden="1" x14ac:dyDescent="0.3">
      <c r="B810" s="68" t="s">
        <v>1454</v>
      </c>
      <c r="C810" s="101"/>
      <c r="D810" s="101"/>
      <c r="E810" s="101"/>
      <c r="F810" s="101" t="s">
        <v>1458</v>
      </c>
      <c r="G810" s="19" t="s">
        <v>1456</v>
      </c>
      <c r="H810" s="19" t="s">
        <v>1412</v>
      </c>
      <c r="I810" s="10" t="s">
        <v>2875</v>
      </c>
      <c r="J810" s="2"/>
      <c r="K810" s="86" t="s">
        <v>2833</v>
      </c>
      <c r="L810" s="79"/>
    </row>
    <row r="811" spans="2:12" ht="16.5" hidden="1" x14ac:dyDescent="0.3">
      <c r="B811" s="68" t="s">
        <v>1449</v>
      </c>
      <c r="C811" s="101"/>
      <c r="D811" s="101"/>
      <c r="E811" s="101"/>
      <c r="F811" s="101"/>
      <c r="G811" s="19" t="s">
        <v>1461</v>
      </c>
      <c r="H811" s="19" t="s">
        <v>1464</v>
      </c>
      <c r="I811" s="10"/>
      <c r="J811" s="2"/>
      <c r="K811" s="86" t="s">
        <v>2833</v>
      </c>
      <c r="L811" s="79"/>
    </row>
    <row r="812" spans="2:12" ht="16.5" hidden="1" x14ac:dyDescent="0.3">
      <c r="B812" s="68" t="s">
        <v>1462</v>
      </c>
      <c r="C812" s="101"/>
      <c r="D812" s="101"/>
      <c r="E812" s="101"/>
      <c r="F812" s="101"/>
      <c r="G812" s="19" t="s">
        <v>1466</v>
      </c>
      <c r="H812" s="19" t="s">
        <v>1467</v>
      </c>
      <c r="I812" s="10"/>
      <c r="J812" s="2"/>
      <c r="K812" s="86" t="s">
        <v>2833</v>
      </c>
      <c r="L812" s="79"/>
    </row>
    <row r="813" spans="2:12" ht="16.5" hidden="1" x14ac:dyDescent="0.3">
      <c r="B813" s="68" t="s">
        <v>1465</v>
      </c>
      <c r="C813" s="101"/>
      <c r="D813" s="101"/>
      <c r="E813" s="101"/>
      <c r="F813" s="101"/>
      <c r="G813" s="102" t="s">
        <v>7</v>
      </c>
      <c r="H813" s="19" t="s">
        <v>1437</v>
      </c>
      <c r="I813" s="10" t="s">
        <v>1274</v>
      </c>
      <c r="J813" s="2"/>
      <c r="K813" s="86" t="s">
        <v>2833</v>
      </c>
      <c r="L813" s="79"/>
    </row>
    <row r="814" spans="2:12" ht="16.5" hidden="1" x14ac:dyDescent="0.3">
      <c r="B814" s="68" t="s">
        <v>1460</v>
      </c>
      <c r="C814" s="101"/>
      <c r="D814" s="101"/>
      <c r="E814" s="101"/>
      <c r="F814" s="101"/>
      <c r="G814" s="102"/>
      <c r="H814" s="19" t="s">
        <v>1405</v>
      </c>
      <c r="I814" s="10" t="s">
        <v>2875</v>
      </c>
      <c r="J814" s="2"/>
      <c r="K814" s="86" t="s">
        <v>2833</v>
      </c>
      <c r="L814" s="79"/>
    </row>
    <row r="815" spans="2:12" ht="16.5" hidden="1" x14ac:dyDescent="0.3">
      <c r="B815" s="68" t="s">
        <v>1463</v>
      </c>
      <c r="C815" s="101"/>
      <c r="D815" s="101"/>
      <c r="E815" s="101"/>
      <c r="F815" s="101"/>
      <c r="G815" s="102"/>
      <c r="H815" s="19" t="s">
        <v>1473</v>
      </c>
      <c r="I815" s="10" t="s">
        <v>2875</v>
      </c>
      <c r="J815" s="2"/>
      <c r="K815" s="86" t="s">
        <v>2833</v>
      </c>
      <c r="L815" s="79"/>
    </row>
    <row r="816" spans="2:12" ht="16.5" hidden="1" x14ac:dyDescent="0.3">
      <c r="B816" s="68" t="s">
        <v>1468</v>
      </c>
      <c r="C816" s="101"/>
      <c r="D816" s="101"/>
      <c r="E816" s="101"/>
      <c r="F816" s="101"/>
      <c r="G816" s="19" t="s">
        <v>1221</v>
      </c>
      <c r="H816" s="19" t="s">
        <v>1477</v>
      </c>
      <c r="I816" s="10" t="s">
        <v>2875</v>
      </c>
      <c r="J816" s="2"/>
      <c r="K816" s="86" t="s">
        <v>2833</v>
      </c>
      <c r="L816" s="79"/>
    </row>
    <row r="817" spans="2:12" ht="16.5" hidden="1" x14ac:dyDescent="0.3">
      <c r="B817" s="68" t="s">
        <v>1471</v>
      </c>
      <c r="C817" s="101"/>
      <c r="D817" s="101"/>
      <c r="E817" s="101"/>
      <c r="F817" s="101"/>
      <c r="G817" s="19" t="s">
        <v>1474</v>
      </c>
      <c r="H817" s="19" t="s">
        <v>1476</v>
      </c>
      <c r="I817" s="10" t="s">
        <v>2875</v>
      </c>
      <c r="J817" s="2"/>
      <c r="K817" s="86" t="s">
        <v>2833</v>
      </c>
      <c r="L817" s="79"/>
    </row>
    <row r="818" spans="2:12" ht="24" hidden="1" x14ac:dyDescent="0.3">
      <c r="B818" s="68" t="s">
        <v>1478</v>
      </c>
      <c r="C818" s="101"/>
      <c r="D818" s="101"/>
      <c r="E818" s="101"/>
      <c r="F818" s="101"/>
      <c r="G818" s="19" t="s">
        <v>3223</v>
      </c>
      <c r="H818" s="19" t="s">
        <v>1388</v>
      </c>
      <c r="I818" s="10"/>
      <c r="J818" s="2"/>
      <c r="K818" s="86" t="s">
        <v>2833</v>
      </c>
      <c r="L818" s="79"/>
    </row>
    <row r="819" spans="2:12" ht="16.5" hidden="1" x14ac:dyDescent="0.3">
      <c r="B819" s="68" t="s">
        <v>1472</v>
      </c>
      <c r="C819" s="101"/>
      <c r="D819" s="101"/>
      <c r="E819" s="101"/>
      <c r="F819" s="101"/>
      <c r="G819" s="19" t="s">
        <v>1482</v>
      </c>
      <c r="H819" s="19" t="s">
        <v>1483</v>
      </c>
      <c r="I819" s="10" t="s">
        <v>1274</v>
      </c>
      <c r="J819" s="2"/>
      <c r="K819" s="86" t="s">
        <v>2833</v>
      </c>
      <c r="L819" s="79"/>
    </row>
    <row r="820" spans="2:12" ht="16.5" hidden="1" x14ac:dyDescent="0.3">
      <c r="B820" s="68" t="s">
        <v>1484</v>
      </c>
      <c r="C820" s="101"/>
      <c r="D820" s="101"/>
      <c r="E820" s="101"/>
      <c r="F820" s="101"/>
      <c r="G820" s="19" t="s">
        <v>1485</v>
      </c>
      <c r="H820" s="19" t="s">
        <v>1421</v>
      </c>
      <c r="I820" s="10" t="s">
        <v>2875</v>
      </c>
      <c r="J820" s="2"/>
      <c r="K820" s="86" t="s">
        <v>2833</v>
      </c>
      <c r="L820" s="79"/>
    </row>
    <row r="821" spans="2:12" ht="16.5" hidden="1" x14ac:dyDescent="0.3">
      <c r="B821" s="68" t="s">
        <v>1487</v>
      </c>
      <c r="C821" s="101" t="s">
        <v>1488</v>
      </c>
      <c r="D821" s="101" t="s">
        <v>1242</v>
      </c>
      <c r="E821" s="101" t="s">
        <v>1242</v>
      </c>
      <c r="F821" s="20"/>
      <c r="G821" s="19"/>
      <c r="H821" s="19" t="s">
        <v>1481</v>
      </c>
      <c r="I821" s="10" t="s">
        <v>2875</v>
      </c>
      <c r="J821" s="2"/>
      <c r="K821" s="86" t="s">
        <v>2833</v>
      </c>
      <c r="L821" s="79"/>
    </row>
    <row r="822" spans="2:12" ht="16.5" hidden="1" x14ac:dyDescent="0.3">
      <c r="B822" s="68" t="s">
        <v>1479</v>
      </c>
      <c r="C822" s="101"/>
      <c r="D822" s="101"/>
      <c r="E822" s="101"/>
      <c r="F822" s="101" t="s">
        <v>1491</v>
      </c>
      <c r="G822" s="19" t="s">
        <v>1491</v>
      </c>
      <c r="H822" s="19" t="s">
        <v>1495</v>
      </c>
      <c r="I822" s="10" t="s">
        <v>2875</v>
      </c>
      <c r="J822" s="2"/>
      <c r="K822" s="86" t="s">
        <v>2833</v>
      </c>
      <c r="L822" s="79"/>
    </row>
    <row r="823" spans="2:12" ht="192" hidden="1" x14ac:dyDescent="0.3">
      <c r="B823" s="68" t="s">
        <v>1490</v>
      </c>
      <c r="C823" s="101"/>
      <c r="D823" s="101"/>
      <c r="E823" s="101"/>
      <c r="F823" s="101"/>
      <c r="G823" s="102" t="s">
        <v>1497</v>
      </c>
      <c r="H823" s="19" t="s">
        <v>1498</v>
      </c>
      <c r="I823" s="10" t="s">
        <v>2875</v>
      </c>
      <c r="J823" s="2"/>
      <c r="K823" s="86" t="s">
        <v>2833</v>
      </c>
      <c r="L823" s="79"/>
    </row>
    <row r="824" spans="2:12" ht="16.5" hidden="1" x14ac:dyDescent="0.3">
      <c r="B824" s="68" t="s">
        <v>1492</v>
      </c>
      <c r="C824" s="101"/>
      <c r="D824" s="101"/>
      <c r="E824" s="101"/>
      <c r="F824" s="101"/>
      <c r="G824" s="102"/>
      <c r="H824" s="19" t="s">
        <v>1500</v>
      </c>
      <c r="I824" s="10" t="s">
        <v>2875</v>
      </c>
      <c r="J824" s="2"/>
      <c r="K824" s="86" t="s">
        <v>2833</v>
      </c>
      <c r="L824" s="79"/>
    </row>
    <row r="825" spans="2:12" ht="16.5" hidden="1" x14ac:dyDescent="0.3">
      <c r="B825" s="68" t="s">
        <v>1494</v>
      </c>
      <c r="C825" s="101"/>
      <c r="D825" s="101"/>
      <c r="E825" s="101"/>
      <c r="F825" s="101" t="s">
        <v>1480</v>
      </c>
      <c r="G825" s="102" t="s">
        <v>1493</v>
      </c>
      <c r="H825" s="19" t="s">
        <v>1504</v>
      </c>
      <c r="I825" s="10" t="s">
        <v>2875</v>
      </c>
      <c r="J825" s="2"/>
      <c r="K825" s="86" t="s">
        <v>2833</v>
      </c>
      <c r="L825" s="79"/>
    </row>
    <row r="826" spans="2:12" ht="16.5" hidden="1" x14ac:dyDescent="0.3">
      <c r="B826" s="68" t="s">
        <v>1499</v>
      </c>
      <c r="C826" s="101"/>
      <c r="D826" s="101"/>
      <c r="E826" s="101"/>
      <c r="F826" s="101"/>
      <c r="G826" s="102"/>
      <c r="H826" s="19" t="s">
        <v>1486</v>
      </c>
      <c r="I826" s="10"/>
      <c r="J826" s="2"/>
      <c r="K826" s="86" t="s">
        <v>2833</v>
      </c>
      <c r="L826" s="79"/>
    </row>
    <row r="827" spans="2:12" ht="16.5" hidden="1" x14ac:dyDescent="0.3">
      <c r="B827" s="68" t="s">
        <v>1496</v>
      </c>
      <c r="C827" s="101"/>
      <c r="D827" s="101" t="s">
        <v>2862</v>
      </c>
      <c r="E827" s="101" t="s">
        <v>2862</v>
      </c>
      <c r="F827" s="101" t="s">
        <v>1508</v>
      </c>
      <c r="G827" s="102" t="s">
        <v>1509</v>
      </c>
      <c r="H827" s="19" t="s">
        <v>1505</v>
      </c>
      <c r="I827" s="10"/>
      <c r="J827" s="2"/>
      <c r="K827" s="86" t="s">
        <v>2833</v>
      </c>
      <c r="L827" s="79"/>
    </row>
    <row r="828" spans="2:12" ht="16.5" hidden="1" x14ac:dyDescent="0.3">
      <c r="B828" s="68" t="s">
        <v>1475</v>
      </c>
      <c r="C828" s="101"/>
      <c r="D828" s="101"/>
      <c r="E828" s="101"/>
      <c r="F828" s="101"/>
      <c r="G828" s="102"/>
      <c r="H828" s="19" t="s">
        <v>1514</v>
      </c>
      <c r="I828" s="10"/>
      <c r="J828" s="2"/>
      <c r="K828" s="86" t="s">
        <v>2833</v>
      </c>
      <c r="L828" s="79"/>
    </row>
    <row r="829" spans="2:12" ht="16.5" hidden="1" x14ac:dyDescent="0.3">
      <c r="B829" s="68" t="s">
        <v>1503</v>
      </c>
      <c r="C829" s="101"/>
      <c r="D829" s="101"/>
      <c r="E829" s="101" t="s">
        <v>1515</v>
      </c>
      <c r="F829" s="101" t="s">
        <v>1513</v>
      </c>
      <c r="G829" s="19" t="s">
        <v>1517</v>
      </c>
      <c r="H829" s="19" t="s">
        <v>1502</v>
      </c>
      <c r="I829" s="10"/>
      <c r="J829" s="2"/>
      <c r="K829" s="86" t="s">
        <v>2833</v>
      </c>
      <c r="L829" s="79"/>
    </row>
    <row r="830" spans="2:12" ht="16.5" hidden="1" x14ac:dyDescent="0.3">
      <c r="B830" s="68" t="s">
        <v>1506</v>
      </c>
      <c r="C830" s="101"/>
      <c r="D830" s="101"/>
      <c r="E830" s="101"/>
      <c r="F830" s="101"/>
      <c r="G830" s="102" t="s">
        <v>1520</v>
      </c>
      <c r="H830" s="19" t="s">
        <v>1501</v>
      </c>
      <c r="I830" s="10"/>
      <c r="J830" s="2"/>
      <c r="K830" s="86" t="s">
        <v>2833</v>
      </c>
      <c r="L830" s="79"/>
    </row>
    <row r="831" spans="2:12" ht="16.5" hidden="1" x14ac:dyDescent="0.3">
      <c r="B831" s="68" t="s">
        <v>1507</v>
      </c>
      <c r="C831" s="101"/>
      <c r="D831" s="101"/>
      <c r="E831" s="101"/>
      <c r="F831" s="101"/>
      <c r="G831" s="102"/>
      <c r="H831" s="19" t="s">
        <v>1523</v>
      </c>
      <c r="I831" s="10"/>
      <c r="J831" s="2"/>
      <c r="K831" s="86" t="s">
        <v>2833</v>
      </c>
      <c r="L831" s="79"/>
    </row>
    <row r="832" spans="2:12" ht="16.5" hidden="1" x14ac:dyDescent="0.3">
      <c r="B832" s="68" t="s">
        <v>1512</v>
      </c>
      <c r="C832" s="101"/>
      <c r="D832" s="101"/>
      <c r="E832" s="101"/>
      <c r="F832" s="101"/>
      <c r="G832" s="102"/>
      <c r="H832" s="19" t="s">
        <v>1526</v>
      </c>
      <c r="I832" s="10"/>
      <c r="J832" s="2"/>
      <c r="K832" s="86" t="s">
        <v>2833</v>
      </c>
      <c r="L832" s="79"/>
    </row>
    <row r="833" spans="2:12" ht="16.5" hidden="1" x14ac:dyDescent="0.3">
      <c r="B833" s="68" t="s">
        <v>1511</v>
      </c>
      <c r="C833" s="101"/>
      <c r="D833" s="101"/>
      <c r="E833" s="101" t="s">
        <v>1165</v>
      </c>
      <c r="F833" s="101" t="s">
        <v>1525</v>
      </c>
      <c r="G833" s="102" t="s">
        <v>1165</v>
      </c>
      <c r="H833" s="19" t="s">
        <v>1529</v>
      </c>
      <c r="I833" s="10"/>
      <c r="J833" s="2"/>
      <c r="K833" s="86" t="s">
        <v>2833</v>
      </c>
      <c r="L833" s="79"/>
    </row>
    <row r="834" spans="2:12" ht="16.5" hidden="1" x14ac:dyDescent="0.3">
      <c r="B834" s="68" t="s">
        <v>1519</v>
      </c>
      <c r="C834" s="101"/>
      <c r="D834" s="101"/>
      <c r="E834" s="101"/>
      <c r="F834" s="101"/>
      <c r="G834" s="102"/>
      <c r="H834" s="19" t="s">
        <v>1531</v>
      </c>
      <c r="I834" s="10"/>
      <c r="J834" s="2"/>
      <c r="K834" s="86" t="s">
        <v>2833</v>
      </c>
      <c r="L834" s="79"/>
    </row>
    <row r="835" spans="2:12" ht="16.5" hidden="1" x14ac:dyDescent="0.3">
      <c r="B835" s="68" t="s">
        <v>1521</v>
      </c>
      <c r="C835" s="101"/>
      <c r="D835" s="101" t="s">
        <v>1530</v>
      </c>
      <c r="E835" s="101" t="s">
        <v>1168</v>
      </c>
      <c r="F835" s="101" t="s">
        <v>1168</v>
      </c>
      <c r="G835" s="19" t="s">
        <v>1528</v>
      </c>
      <c r="H835" s="19" t="s">
        <v>1516</v>
      </c>
      <c r="I835" s="10"/>
      <c r="J835" s="2"/>
      <c r="K835" s="86" t="s">
        <v>2833</v>
      </c>
      <c r="L835" s="79"/>
    </row>
    <row r="836" spans="2:12" ht="16.5" hidden="1" x14ac:dyDescent="0.3">
      <c r="B836" s="68" t="s">
        <v>1518</v>
      </c>
      <c r="C836" s="101"/>
      <c r="D836" s="101"/>
      <c r="E836" s="101"/>
      <c r="F836" s="101"/>
      <c r="G836" s="19" t="s">
        <v>1524</v>
      </c>
      <c r="H836" s="19" t="s">
        <v>1469</v>
      </c>
      <c r="I836" s="10"/>
      <c r="J836" s="2"/>
      <c r="K836" s="86" t="s">
        <v>2833</v>
      </c>
      <c r="L836" s="79"/>
    </row>
    <row r="837" spans="2:12" ht="16.5" hidden="1" x14ac:dyDescent="0.3">
      <c r="B837" s="68" t="s">
        <v>1522</v>
      </c>
      <c r="C837" s="101"/>
      <c r="D837" s="101"/>
      <c r="E837" s="101"/>
      <c r="F837" s="101"/>
      <c r="G837" s="19" t="s">
        <v>1281</v>
      </c>
      <c r="H837" s="19" t="s">
        <v>1535</v>
      </c>
      <c r="I837" s="10"/>
      <c r="J837" s="2"/>
      <c r="K837" s="86" t="s">
        <v>2833</v>
      </c>
      <c r="L837" s="79"/>
    </row>
    <row r="838" spans="2:12" ht="16.5" hidden="1" x14ac:dyDescent="0.3">
      <c r="B838" s="68" t="s">
        <v>1527</v>
      </c>
      <c r="C838" s="101"/>
      <c r="D838" s="101"/>
      <c r="E838" s="101" t="s">
        <v>1537</v>
      </c>
      <c r="F838" s="20" t="s">
        <v>1532</v>
      </c>
      <c r="G838" s="19" t="s">
        <v>1538</v>
      </c>
      <c r="H838" s="19" t="s">
        <v>1470</v>
      </c>
      <c r="I838" s="10" t="s">
        <v>1274</v>
      </c>
      <c r="J838" s="2"/>
      <c r="K838" s="86" t="s">
        <v>2833</v>
      </c>
      <c r="L838" s="79"/>
    </row>
    <row r="839" spans="2:12" ht="16.5" hidden="1" x14ac:dyDescent="0.3">
      <c r="B839" s="68" t="s">
        <v>1510</v>
      </c>
      <c r="C839" s="101"/>
      <c r="D839" s="101"/>
      <c r="E839" s="101"/>
      <c r="F839" s="20" t="s">
        <v>1546</v>
      </c>
      <c r="G839" s="19" t="s">
        <v>1542</v>
      </c>
      <c r="H839" s="19" t="s">
        <v>1534</v>
      </c>
      <c r="I839" s="10" t="s">
        <v>1274</v>
      </c>
      <c r="J839" s="2"/>
      <c r="K839" s="86" t="s">
        <v>2833</v>
      </c>
      <c r="L839" s="79"/>
    </row>
    <row r="840" spans="2:12" ht="16.5" hidden="1" x14ac:dyDescent="0.3">
      <c r="B840" s="68" t="s">
        <v>1533</v>
      </c>
      <c r="C840" s="101"/>
      <c r="D840" s="101"/>
      <c r="E840" s="101"/>
      <c r="F840" s="20" t="s">
        <v>1548</v>
      </c>
      <c r="G840" s="19" t="s">
        <v>1544</v>
      </c>
      <c r="H840" s="19" t="s">
        <v>1540</v>
      </c>
      <c r="I840" s="10" t="s">
        <v>1274</v>
      </c>
      <c r="J840" s="2"/>
      <c r="K840" s="86" t="s">
        <v>2833</v>
      </c>
      <c r="L840" s="79"/>
    </row>
    <row r="841" spans="2:12" ht="16.5" hidden="1" x14ac:dyDescent="0.3">
      <c r="B841" s="68" t="s">
        <v>1536</v>
      </c>
      <c r="C841" s="101"/>
      <c r="D841" s="101"/>
      <c r="E841" s="101"/>
      <c r="F841" s="20" t="s">
        <v>1551</v>
      </c>
      <c r="G841" s="19" t="s">
        <v>1549</v>
      </c>
      <c r="H841" s="19" t="s">
        <v>1555</v>
      </c>
      <c r="I841" s="10" t="s">
        <v>1274</v>
      </c>
      <c r="J841" s="2"/>
      <c r="K841" s="86" t="s">
        <v>2833</v>
      </c>
      <c r="L841" s="79"/>
    </row>
    <row r="842" spans="2:12" ht="16.5" hidden="1" x14ac:dyDescent="0.3">
      <c r="B842" s="68" t="s">
        <v>1539</v>
      </c>
      <c r="C842" s="101"/>
      <c r="D842" s="101"/>
      <c r="E842" s="101" t="s">
        <v>1554</v>
      </c>
      <c r="F842" s="101" t="s">
        <v>1552</v>
      </c>
      <c r="G842" s="19" t="s">
        <v>1556</v>
      </c>
      <c r="H842" s="19" t="s">
        <v>1560</v>
      </c>
      <c r="I842" s="10" t="s">
        <v>1274</v>
      </c>
      <c r="J842" s="2"/>
      <c r="K842" s="86" t="s">
        <v>2833</v>
      </c>
      <c r="L842" s="79"/>
    </row>
    <row r="843" spans="2:12" ht="16.5" hidden="1" x14ac:dyDescent="0.3">
      <c r="B843" s="68" t="s">
        <v>1543</v>
      </c>
      <c r="C843" s="101"/>
      <c r="D843" s="101"/>
      <c r="E843" s="101"/>
      <c r="F843" s="101"/>
      <c r="G843" s="19" t="s">
        <v>1562</v>
      </c>
      <c r="H843" s="19" t="s">
        <v>1591</v>
      </c>
      <c r="I843" s="10" t="s">
        <v>2875</v>
      </c>
      <c r="J843" s="2"/>
      <c r="K843" s="86" t="s">
        <v>2833</v>
      </c>
      <c r="L843" s="79"/>
    </row>
    <row r="844" spans="2:12" ht="16.5" hidden="1" x14ac:dyDescent="0.3">
      <c r="B844" s="68" t="s">
        <v>1547</v>
      </c>
      <c r="C844" s="101"/>
      <c r="D844" s="101"/>
      <c r="E844" s="101"/>
      <c r="F844" s="101"/>
      <c r="G844" s="19" t="s">
        <v>1565</v>
      </c>
      <c r="H844" s="19" t="s">
        <v>1489</v>
      </c>
      <c r="I844" s="10" t="s">
        <v>2875</v>
      </c>
      <c r="J844" s="2"/>
      <c r="K844" s="86" t="s">
        <v>2833</v>
      </c>
      <c r="L844" s="79"/>
    </row>
    <row r="845" spans="2:12" ht="16.5" hidden="1" x14ac:dyDescent="0.3">
      <c r="B845" s="68" t="s">
        <v>1550</v>
      </c>
      <c r="C845" s="101"/>
      <c r="D845" s="101"/>
      <c r="E845" s="101"/>
      <c r="F845" s="20" t="s">
        <v>3384</v>
      </c>
      <c r="G845" s="19" t="s">
        <v>1559</v>
      </c>
      <c r="H845" s="19" t="s">
        <v>1570</v>
      </c>
      <c r="I845" s="10" t="s">
        <v>1274</v>
      </c>
      <c r="J845" s="2"/>
      <c r="K845" s="86" t="s">
        <v>2833</v>
      </c>
      <c r="L845" s="79"/>
    </row>
    <row r="846" spans="2:12" ht="16.5" hidden="1" x14ac:dyDescent="0.3">
      <c r="B846" s="68" t="s">
        <v>1553</v>
      </c>
      <c r="C846" s="101"/>
      <c r="D846" s="101"/>
      <c r="E846" s="101"/>
      <c r="F846" s="101" t="s">
        <v>1569</v>
      </c>
      <c r="G846" s="44" t="s">
        <v>1557</v>
      </c>
      <c r="H846" s="44" t="s">
        <v>1574</v>
      </c>
      <c r="I846" s="10"/>
      <c r="J846" s="2"/>
      <c r="K846" s="86" t="s">
        <v>2833</v>
      </c>
      <c r="L846" s="79"/>
    </row>
    <row r="847" spans="2:12" ht="16.5" hidden="1" x14ac:dyDescent="0.3">
      <c r="B847" s="68" t="s">
        <v>1558</v>
      </c>
      <c r="C847" s="101"/>
      <c r="D847" s="101"/>
      <c r="E847" s="101"/>
      <c r="F847" s="101"/>
      <c r="G847" s="19" t="s">
        <v>1573</v>
      </c>
      <c r="H847" s="19" t="s">
        <v>1577</v>
      </c>
      <c r="I847" s="10"/>
      <c r="J847" s="2"/>
      <c r="K847" s="86" t="s">
        <v>2833</v>
      </c>
      <c r="L847" s="79"/>
    </row>
    <row r="848" spans="2:12" ht="16.5" hidden="1" x14ac:dyDescent="0.3">
      <c r="B848" s="68" t="s">
        <v>1561</v>
      </c>
      <c r="C848" s="101"/>
      <c r="D848" s="101"/>
      <c r="E848" s="101"/>
      <c r="F848" s="101" t="s">
        <v>3381</v>
      </c>
      <c r="G848" s="19" t="s">
        <v>1575</v>
      </c>
      <c r="H848" s="19" t="s">
        <v>1580</v>
      </c>
      <c r="I848" s="10" t="s">
        <v>1274</v>
      </c>
      <c r="J848" s="2"/>
      <c r="K848" s="86" t="s">
        <v>2833</v>
      </c>
      <c r="L848" s="79"/>
    </row>
    <row r="849" spans="2:12" ht="16.5" hidden="1" x14ac:dyDescent="0.3">
      <c r="B849" s="68" t="s">
        <v>1564</v>
      </c>
      <c r="C849" s="101"/>
      <c r="D849" s="101"/>
      <c r="E849" s="101"/>
      <c r="F849" s="101"/>
      <c r="G849" s="19" t="s">
        <v>1582</v>
      </c>
      <c r="H849" s="19" t="s">
        <v>1567</v>
      </c>
      <c r="I849" s="10" t="s">
        <v>2875</v>
      </c>
      <c r="J849" s="2"/>
      <c r="K849" s="86" t="s">
        <v>2833</v>
      </c>
      <c r="L849" s="79"/>
    </row>
    <row r="850" spans="2:12" ht="16.5" hidden="1" x14ac:dyDescent="0.3">
      <c r="B850" s="68" t="s">
        <v>1568</v>
      </c>
      <c r="C850" s="101"/>
      <c r="D850" s="101"/>
      <c r="E850" s="101"/>
      <c r="F850" s="101" t="s">
        <v>1579</v>
      </c>
      <c r="G850" s="19" t="s">
        <v>1571</v>
      </c>
      <c r="H850" s="19" t="s">
        <v>1584</v>
      </c>
      <c r="I850" s="10" t="s">
        <v>1274</v>
      </c>
      <c r="J850" s="2"/>
      <c r="K850" s="86" t="s">
        <v>2833</v>
      </c>
      <c r="L850" s="79"/>
    </row>
    <row r="851" spans="2:12" ht="16.5" hidden="1" x14ac:dyDescent="0.3">
      <c r="B851" s="68" t="s">
        <v>1572</v>
      </c>
      <c r="C851" s="101"/>
      <c r="D851" s="101"/>
      <c r="E851" s="101"/>
      <c r="F851" s="101"/>
      <c r="G851" s="19" t="s">
        <v>1562</v>
      </c>
      <c r="H851" s="19" t="s">
        <v>1591</v>
      </c>
      <c r="I851" s="10" t="s">
        <v>2875</v>
      </c>
      <c r="J851" s="2"/>
      <c r="K851" s="86" t="s">
        <v>2833</v>
      </c>
      <c r="L851" s="79"/>
    </row>
    <row r="852" spans="2:12" ht="16.5" hidden="1" x14ac:dyDescent="0.3">
      <c r="B852" s="68" t="s">
        <v>1576</v>
      </c>
      <c r="C852" s="101"/>
      <c r="D852" s="101"/>
      <c r="E852" s="101"/>
      <c r="F852" s="101"/>
      <c r="G852" s="19" t="s">
        <v>1565</v>
      </c>
      <c r="H852" s="19" t="s">
        <v>1489</v>
      </c>
      <c r="I852" s="10" t="s">
        <v>2875</v>
      </c>
      <c r="J852" s="2"/>
      <c r="K852" s="86" t="s">
        <v>2833</v>
      </c>
      <c r="L852" s="79"/>
    </row>
    <row r="853" spans="2:12" ht="16.5" hidden="1" x14ac:dyDescent="0.3">
      <c r="B853" s="68" t="s">
        <v>1578</v>
      </c>
      <c r="C853" s="101"/>
      <c r="D853" s="101"/>
      <c r="E853" s="101"/>
      <c r="F853" s="101" t="s">
        <v>1586</v>
      </c>
      <c r="G853" s="19" t="s">
        <v>1588</v>
      </c>
      <c r="H853" s="19" t="s">
        <v>1594</v>
      </c>
      <c r="I853" s="10" t="s">
        <v>1274</v>
      </c>
      <c r="J853" s="2"/>
      <c r="K853" s="86" t="s">
        <v>2833</v>
      </c>
      <c r="L853" s="79"/>
    </row>
    <row r="854" spans="2:12" ht="16.5" hidden="1" x14ac:dyDescent="0.3">
      <c r="B854" s="68" t="s">
        <v>1581</v>
      </c>
      <c r="C854" s="101"/>
      <c r="D854" s="101"/>
      <c r="E854" s="101"/>
      <c r="F854" s="101"/>
      <c r="G854" s="19" t="s">
        <v>1562</v>
      </c>
      <c r="H854" s="19" t="s">
        <v>1591</v>
      </c>
      <c r="I854" s="10" t="s">
        <v>2875</v>
      </c>
      <c r="J854" s="2"/>
      <c r="K854" s="86" t="s">
        <v>2833</v>
      </c>
      <c r="L854" s="79"/>
    </row>
    <row r="855" spans="2:12" ht="16.5" hidden="1" x14ac:dyDescent="0.3">
      <c r="B855" s="68" t="s">
        <v>1585</v>
      </c>
      <c r="C855" s="101"/>
      <c r="D855" s="101"/>
      <c r="E855" s="101"/>
      <c r="F855" s="101"/>
      <c r="G855" s="19" t="s">
        <v>1565</v>
      </c>
      <c r="H855" s="19" t="s">
        <v>1489</v>
      </c>
      <c r="I855" s="10" t="s">
        <v>2875</v>
      </c>
      <c r="J855" s="2"/>
      <c r="K855" s="86" t="s">
        <v>2833</v>
      </c>
      <c r="L855" s="79"/>
    </row>
    <row r="856" spans="2:12" ht="16.5" hidden="1" x14ac:dyDescent="0.3">
      <c r="B856" s="68" t="s">
        <v>1587</v>
      </c>
      <c r="C856" s="101"/>
      <c r="D856" s="101"/>
      <c r="E856" s="101"/>
      <c r="F856" s="101" t="s">
        <v>1297</v>
      </c>
      <c r="G856" s="19" t="s">
        <v>1595</v>
      </c>
      <c r="H856" s="19" t="s">
        <v>1596</v>
      </c>
      <c r="I856" s="10" t="s">
        <v>1274</v>
      </c>
      <c r="J856" s="2"/>
      <c r="K856" s="86" t="s">
        <v>2833</v>
      </c>
      <c r="L856" s="79"/>
    </row>
    <row r="857" spans="2:12" ht="16.5" hidden="1" x14ac:dyDescent="0.3">
      <c r="B857" s="68" t="s">
        <v>1589</v>
      </c>
      <c r="C857" s="101"/>
      <c r="D857" s="101"/>
      <c r="E857" s="101"/>
      <c r="F857" s="101"/>
      <c r="G857" s="19" t="s">
        <v>1562</v>
      </c>
      <c r="H857" s="19" t="s">
        <v>1563</v>
      </c>
      <c r="I857" s="10" t="s">
        <v>2875</v>
      </c>
      <c r="J857" s="2"/>
      <c r="K857" s="86" t="s">
        <v>2833</v>
      </c>
      <c r="L857" s="79"/>
    </row>
    <row r="858" spans="2:12" ht="16.5" hidden="1" x14ac:dyDescent="0.3">
      <c r="B858" s="68" t="s">
        <v>1592</v>
      </c>
      <c r="C858" s="101"/>
      <c r="D858" s="101"/>
      <c r="E858" s="101"/>
      <c r="F858" s="101"/>
      <c r="G858" s="19" t="s">
        <v>1565</v>
      </c>
      <c r="H858" s="19" t="s">
        <v>1489</v>
      </c>
      <c r="I858" s="10" t="s">
        <v>2875</v>
      </c>
      <c r="J858" s="2"/>
      <c r="K858" s="86" t="s">
        <v>2833</v>
      </c>
      <c r="L858" s="79"/>
    </row>
    <row r="859" spans="2:12" ht="16.5" hidden="1" x14ac:dyDescent="0.3">
      <c r="B859" s="68" t="s">
        <v>1593</v>
      </c>
      <c r="C859" s="101"/>
      <c r="D859" s="101"/>
      <c r="E859" s="101" t="s">
        <v>1288</v>
      </c>
      <c r="F859" s="101" t="s">
        <v>1601</v>
      </c>
      <c r="G859" s="19" t="s">
        <v>1602</v>
      </c>
      <c r="H859" s="19" t="s">
        <v>1604</v>
      </c>
      <c r="I859" s="10" t="s">
        <v>1274</v>
      </c>
      <c r="J859" s="2"/>
      <c r="K859" s="86" t="s">
        <v>2833</v>
      </c>
      <c r="L859" s="79"/>
    </row>
    <row r="860" spans="2:12" ht="16.5" hidden="1" x14ac:dyDescent="0.3">
      <c r="B860" s="68" t="s">
        <v>1590</v>
      </c>
      <c r="C860" s="101"/>
      <c r="D860" s="101"/>
      <c r="E860" s="101"/>
      <c r="F860" s="101"/>
      <c r="G860" s="19" t="s">
        <v>1562</v>
      </c>
      <c r="H860" s="19" t="s">
        <v>1591</v>
      </c>
      <c r="I860" s="10" t="s">
        <v>2875</v>
      </c>
      <c r="J860" s="2"/>
      <c r="K860" s="86" t="s">
        <v>2833</v>
      </c>
      <c r="L860" s="79"/>
    </row>
    <row r="861" spans="2:12" ht="16.5" hidden="1" x14ac:dyDescent="0.3">
      <c r="B861" s="68" t="s">
        <v>1597</v>
      </c>
      <c r="C861" s="101"/>
      <c r="D861" s="101"/>
      <c r="E861" s="101"/>
      <c r="F861" s="101"/>
      <c r="G861" s="19" t="s">
        <v>1565</v>
      </c>
      <c r="H861" s="19" t="s">
        <v>1489</v>
      </c>
      <c r="I861" s="10" t="s">
        <v>2875</v>
      </c>
      <c r="J861" s="2"/>
      <c r="K861" s="86" t="s">
        <v>2833</v>
      </c>
      <c r="L861" s="79"/>
    </row>
    <row r="862" spans="2:12" ht="16.5" hidden="1" x14ac:dyDescent="0.3">
      <c r="B862" s="68" t="s">
        <v>1598</v>
      </c>
      <c r="C862" s="101"/>
      <c r="D862" s="101"/>
      <c r="E862" s="101"/>
      <c r="F862" s="101"/>
      <c r="G862" s="19" t="s">
        <v>1608</v>
      </c>
      <c r="H862" s="19" t="s">
        <v>1606</v>
      </c>
      <c r="I862" s="10" t="s">
        <v>2875</v>
      </c>
      <c r="J862" s="2"/>
      <c r="K862" s="86" t="s">
        <v>2833</v>
      </c>
      <c r="L862" s="79"/>
    </row>
    <row r="863" spans="2:12" ht="16.5" hidden="1" x14ac:dyDescent="0.3">
      <c r="B863" s="68" t="s">
        <v>1599</v>
      </c>
      <c r="C863" s="101"/>
      <c r="D863" s="101"/>
      <c r="E863" s="101"/>
      <c r="F863" s="101"/>
      <c r="G863" s="19" t="s">
        <v>1611</v>
      </c>
      <c r="H863" s="19" t="s">
        <v>1614</v>
      </c>
      <c r="I863" s="10" t="s">
        <v>2875</v>
      </c>
      <c r="J863" s="2"/>
      <c r="K863" s="86" t="s">
        <v>2833</v>
      </c>
      <c r="L863" s="79"/>
    </row>
    <row r="864" spans="2:12" ht="16.5" hidden="1" x14ac:dyDescent="0.3">
      <c r="B864" s="68" t="s">
        <v>1600</v>
      </c>
      <c r="C864" s="101"/>
      <c r="D864" s="101"/>
      <c r="E864" s="101"/>
      <c r="F864" s="101"/>
      <c r="G864" s="19" t="s">
        <v>1613</v>
      </c>
      <c r="H864" s="19" t="s">
        <v>1583</v>
      </c>
      <c r="I864" s="10" t="s">
        <v>2875</v>
      </c>
      <c r="J864" s="2"/>
      <c r="K864" s="86" t="s">
        <v>2833</v>
      </c>
      <c r="L864" s="79"/>
    </row>
    <row r="865" spans="2:12" ht="16.5" hidden="1" x14ac:dyDescent="0.3">
      <c r="B865" s="68" t="s">
        <v>1605</v>
      </c>
      <c r="C865" s="101"/>
      <c r="D865" s="101"/>
      <c r="E865" s="101"/>
      <c r="F865" s="101"/>
      <c r="G865" s="19" t="s">
        <v>1617</v>
      </c>
      <c r="H865" s="19" t="s">
        <v>1620</v>
      </c>
      <c r="I865" s="10" t="s">
        <v>2875</v>
      </c>
      <c r="J865" s="2"/>
      <c r="K865" s="86" t="s">
        <v>2833</v>
      </c>
      <c r="L865" s="79"/>
    </row>
    <row r="866" spans="2:12" ht="16.5" hidden="1" x14ac:dyDescent="0.3">
      <c r="B866" s="68" t="s">
        <v>1603</v>
      </c>
      <c r="C866" s="101"/>
      <c r="D866" s="101"/>
      <c r="E866" s="101"/>
      <c r="F866" s="101"/>
      <c r="G866" s="102" t="s">
        <v>2847</v>
      </c>
      <c r="H866" s="19" t="s">
        <v>1615</v>
      </c>
      <c r="I866" s="10" t="s">
        <v>2875</v>
      </c>
      <c r="J866" s="2"/>
      <c r="K866" s="86" t="s">
        <v>2833</v>
      </c>
      <c r="L866" s="79"/>
    </row>
    <row r="867" spans="2:12" ht="24" hidden="1" x14ac:dyDescent="0.3">
      <c r="B867" s="68" t="s">
        <v>1610</v>
      </c>
      <c r="C867" s="101"/>
      <c r="D867" s="101"/>
      <c r="E867" s="101"/>
      <c r="F867" s="101"/>
      <c r="G867" s="102"/>
      <c r="H867" s="19" t="s">
        <v>1626</v>
      </c>
      <c r="I867" s="10" t="s">
        <v>2875</v>
      </c>
      <c r="J867" s="2"/>
      <c r="K867" s="86" t="s">
        <v>2833</v>
      </c>
      <c r="L867" s="79"/>
    </row>
    <row r="868" spans="2:12" ht="16.5" hidden="1" x14ac:dyDescent="0.3">
      <c r="B868" s="68" t="s">
        <v>1612</v>
      </c>
      <c r="C868" s="101"/>
      <c r="D868" s="101"/>
      <c r="E868" s="101"/>
      <c r="F868" s="101"/>
      <c r="G868" s="102"/>
      <c r="H868" s="19" t="s">
        <v>1627</v>
      </c>
      <c r="I868" s="10" t="s">
        <v>2875</v>
      </c>
      <c r="J868" s="2"/>
      <c r="K868" s="86" t="s">
        <v>2833</v>
      </c>
      <c r="L868" s="79"/>
    </row>
    <row r="869" spans="2:12" ht="16.5" hidden="1" x14ac:dyDescent="0.3">
      <c r="B869" s="68" t="s">
        <v>1616</v>
      </c>
      <c r="C869" s="101"/>
      <c r="D869" s="101"/>
      <c r="E869" s="101"/>
      <c r="F869" s="101" t="s">
        <v>1625</v>
      </c>
      <c r="G869" s="19" t="s">
        <v>1624</v>
      </c>
      <c r="H869" s="19" t="s">
        <v>1618</v>
      </c>
      <c r="I869" s="10" t="s">
        <v>2875</v>
      </c>
      <c r="J869" s="2"/>
      <c r="K869" s="86" t="s">
        <v>2833</v>
      </c>
      <c r="L869" s="79"/>
    </row>
    <row r="870" spans="2:12" ht="16.5" hidden="1" x14ac:dyDescent="0.3">
      <c r="B870" s="68" t="s">
        <v>1619</v>
      </c>
      <c r="C870" s="101"/>
      <c r="D870" s="101"/>
      <c r="E870" s="101"/>
      <c r="F870" s="101"/>
      <c r="G870" s="19" t="s">
        <v>1630</v>
      </c>
      <c r="H870" s="19" t="s">
        <v>1633</v>
      </c>
      <c r="I870" s="10" t="s">
        <v>1274</v>
      </c>
      <c r="J870" s="2"/>
      <c r="K870" s="86" t="s">
        <v>2833</v>
      </c>
      <c r="L870" s="79"/>
    </row>
    <row r="871" spans="2:12" ht="16.5" hidden="1" x14ac:dyDescent="0.3">
      <c r="B871" s="68" t="s">
        <v>1622</v>
      </c>
      <c r="C871" s="101"/>
      <c r="D871" s="101"/>
      <c r="E871" s="101"/>
      <c r="F871" s="101"/>
      <c r="G871" s="19" t="s">
        <v>1623</v>
      </c>
      <c r="H871" s="19" t="s">
        <v>1566</v>
      </c>
      <c r="I871" s="10" t="s">
        <v>2875</v>
      </c>
      <c r="J871" s="2"/>
      <c r="K871" s="86" t="s">
        <v>2833</v>
      </c>
      <c r="L871" s="79"/>
    </row>
    <row r="872" spans="2:12" ht="16.5" hidden="1" x14ac:dyDescent="0.3">
      <c r="B872" s="68" t="s">
        <v>1609</v>
      </c>
      <c r="C872" s="101"/>
      <c r="D872" s="101"/>
      <c r="E872" s="101"/>
      <c r="F872" s="101"/>
      <c r="G872" s="19" t="s">
        <v>1636</v>
      </c>
      <c r="H872" s="19" t="s">
        <v>1638</v>
      </c>
      <c r="I872" s="10" t="s">
        <v>2875</v>
      </c>
      <c r="J872" s="2"/>
      <c r="K872" s="86" t="s">
        <v>2833</v>
      </c>
      <c r="L872" s="79"/>
    </row>
    <row r="873" spans="2:12" ht="24" hidden="1" x14ac:dyDescent="0.3">
      <c r="B873" s="68" t="s">
        <v>1621</v>
      </c>
      <c r="C873" s="101"/>
      <c r="D873" s="101"/>
      <c r="E873" s="101"/>
      <c r="F873" s="101"/>
      <c r="G873" s="19" t="s">
        <v>1631</v>
      </c>
      <c r="H873" s="19" t="s">
        <v>1541</v>
      </c>
      <c r="I873" s="10" t="s">
        <v>2875</v>
      </c>
      <c r="J873" s="2"/>
      <c r="K873" s="86" t="s">
        <v>2833</v>
      </c>
      <c r="L873" s="79"/>
    </row>
    <row r="874" spans="2:12" ht="16.5" hidden="1" x14ac:dyDescent="0.3">
      <c r="B874" s="68" t="s">
        <v>1629</v>
      </c>
      <c r="C874" s="101"/>
      <c r="D874" s="101"/>
      <c r="E874" s="101"/>
      <c r="F874" s="101"/>
      <c r="G874" s="102" t="s">
        <v>1641</v>
      </c>
      <c r="H874" s="19" t="s">
        <v>1545</v>
      </c>
      <c r="I874" s="10" t="s">
        <v>2875</v>
      </c>
      <c r="J874" s="2"/>
      <c r="K874" s="86" t="s">
        <v>2833</v>
      </c>
      <c r="L874" s="79"/>
    </row>
    <row r="875" spans="2:12" ht="16.5" hidden="1" x14ac:dyDescent="0.3">
      <c r="B875" s="68" t="s">
        <v>1632</v>
      </c>
      <c r="C875" s="101"/>
      <c r="D875" s="101"/>
      <c r="E875" s="101"/>
      <c r="F875" s="101"/>
      <c r="G875" s="102"/>
      <c r="H875" s="19" t="s">
        <v>1642</v>
      </c>
      <c r="I875" s="10" t="s">
        <v>2875</v>
      </c>
      <c r="J875" s="2"/>
      <c r="K875" s="86" t="s">
        <v>2833</v>
      </c>
      <c r="L875" s="79"/>
    </row>
    <row r="876" spans="2:12" ht="16.5" hidden="1" x14ac:dyDescent="0.3">
      <c r="B876" s="68" t="s">
        <v>1635</v>
      </c>
      <c r="C876" s="101"/>
      <c r="D876" s="101"/>
      <c r="E876" s="101"/>
      <c r="F876" s="101"/>
      <c r="G876" s="102"/>
      <c r="H876" s="19" t="s">
        <v>1648</v>
      </c>
      <c r="I876" s="10" t="s">
        <v>2875</v>
      </c>
      <c r="J876" s="2"/>
      <c r="K876" s="86" t="s">
        <v>2833</v>
      </c>
      <c r="L876" s="79"/>
    </row>
    <row r="877" spans="2:12" ht="24" hidden="1" x14ac:dyDescent="0.3">
      <c r="B877" s="68" t="s">
        <v>1634</v>
      </c>
      <c r="C877" s="101"/>
      <c r="D877" s="101"/>
      <c r="E877" s="101"/>
      <c r="F877" s="101"/>
      <c r="G877" s="102"/>
      <c r="H877" s="19" t="s">
        <v>1649</v>
      </c>
      <c r="I877" s="10" t="s">
        <v>2875</v>
      </c>
      <c r="J877" s="2"/>
      <c r="K877" s="86" t="s">
        <v>2833</v>
      </c>
      <c r="L877" s="79"/>
    </row>
    <row r="878" spans="2:12" ht="16.5" hidden="1" x14ac:dyDescent="0.3">
      <c r="B878" s="68" t="s">
        <v>1639</v>
      </c>
      <c r="C878" s="101"/>
      <c r="D878" s="101"/>
      <c r="E878" s="101"/>
      <c r="F878" s="101"/>
      <c r="G878" s="102"/>
      <c r="H878" s="19" t="s">
        <v>1650</v>
      </c>
      <c r="I878" s="10" t="s">
        <v>2875</v>
      </c>
      <c r="J878" s="2"/>
      <c r="K878" s="86" t="s">
        <v>2833</v>
      </c>
      <c r="L878" s="79"/>
    </row>
    <row r="879" spans="2:12" ht="16.5" hidden="1" x14ac:dyDescent="0.3">
      <c r="B879" s="68" t="s">
        <v>1640</v>
      </c>
      <c r="C879" s="101"/>
      <c r="D879" s="101" t="s">
        <v>1647</v>
      </c>
      <c r="E879" s="101" t="s">
        <v>1165</v>
      </c>
      <c r="F879" s="101" t="s">
        <v>1165</v>
      </c>
      <c r="G879" s="19" t="s">
        <v>1306</v>
      </c>
      <c r="H879" s="19" t="s">
        <v>1656</v>
      </c>
      <c r="I879" s="10" t="s">
        <v>1274</v>
      </c>
      <c r="J879" s="2"/>
      <c r="K879" s="86" t="s">
        <v>2833</v>
      </c>
      <c r="L879" s="79"/>
    </row>
    <row r="880" spans="2:12" ht="16.5" hidden="1" x14ac:dyDescent="0.3">
      <c r="B880" s="68" t="s">
        <v>1628</v>
      </c>
      <c r="C880" s="101"/>
      <c r="D880" s="101"/>
      <c r="E880" s="101"/>
      <c r="F880" s="101"/>
      <c r="G880" s="19" t="s">
        <v>1645</v>
      </c>
      <c r="H880" s="19" t="s">
        <v>1658</v>
      </c>
      <c r="I880" s="10"/>
      <c r="J880" s="2"/>
      <c r="K880" s="86" t="s">
        <v>2833</v>
      </c>
      <c r="L880" s="79"/>
    </row>
    <row r="881" spans="2:12" ht="16.5" hidden="1" x14ac:dyDescent="0.3">
      <c r="B881" s="68" t="s">
        <v>1644</v>
      </c>
      <c r="C881" s="101"/>
      <c r="D881" s="101"/>
      <c r="E881" s="101"/>
      <c r="F881" s="101"/>
      <c r="G881" s="19" t="s">
        <v>1660</v>
      </c>
      <c r="H881" s="19" t="s">
        <v>1655</v>
      </c>
      <c r="I881" s="10"/>
      <c r="J881" s="2"/>
      <c r="K881" s="86" t="s">
        <v>2833</v>
      </c>
      <c r="L881" s="79"/>
    </row>
    <row r="882" spans="2:12" ht="16.5" hidden="1" x14ac:dyDescent="0.3">
      <c r="B882" s="68" t="s">
        <v>1607</v>
      </c>
      <c r="C882" s="101"/>
      <c r="D882" s="101"/>
      <c r="E882" s="101"/>
      <c r="F882" s="101"/>
      <c r="G882" s="19" t="s">
        <v>1281</v>
      </c>
      <c r="H882" s="19" t="s">
        <v>1637</v>
      </c>
      <c r="I882" s="10"/>
      <c r="J882" s="2"/>
      <c r="K882" s="86" t="s">
        <v>2833</v>
      </c>
      <c r="L882" s="79"/>
    </row>
    <row r="883" spans="2:12" ht="16.5" hidden="1" x14ac:dyDescent="0.3">
      <c r="B883" s="68" t="s">
        <v>1646</v>
      </c>
      <c r="C883" s="101"/>
      <c r="D883" s="101"/>
      <c r="E883" s="101" t="s">
        <v>1537</v>
      </c>
      <c r="F883" s="20" t="s">
        <v>1532</v>
      </c>
      <c r="G883" s="19" t="s">
        <v>1538</v>
      </c>
      <c r="H883" s="19" t="s">
        <v>1470</v>
      </c>
      <c r="I883" s="10" t="s">
        <v>1274</v>
      </c>
      <c r="J883" s="2"/>
      <c r="K883" s="86" t="s">
        <v>2833</v>
      </c>
      <c r="L883" s="79"/>
    </row>
    <row r="884" spans="2:12" ht="16.5" hidden="1" x14ac:dyDescent="0.3">
      <c r="B884" s="68" t="s">
        <v>1654</v>
      </c>
      <c r="C884" s="101"/>
      <c r="D884" s="101"/>
      <c r="E884" s="101"/>
      <c r="F884" s="20" t="s">
        <v>1546</v>
      </c>
      <c r="G884" s="19" t="s">
        <v>1542</v>
      </c>
      <c r="H884" s="19" t="s">
        <v>1534</v>
      </c>
      <c r="I884" s="10" t="s">
        <v>1274</v>
      </c>
      <c r="J884" s="2"/>
      <c r="K884" s="86" t="s">
        <v>2833</v>
      </c>
      <c r="L884" s="79"/>
    </row>
    <row r="885" spans="2:12" ht="16.5" hidden="1" x14ac:dyDescent="0.3">
      <c r="B885" s="68" t="s">
        <v>1651</v>
      </c>
      <c r="C885" s="101"/>
      <c r="D885" s="101"/>
      <c r="E885" s="101"/>
      <c r="F885" s="20" t="s">
        <v>1548</v>
      </c>
      <c r="G885" s="19" t="s">
        <v>1544</v>
      </c>
      <c r="H885" s="19" t="s">
        <v>1540</v>
      </c>
      <c r="I885" s="10" t="s">
        <v>1274</v>
      </c>
      <c r="J885" s="2"/>
      <c r="K885" s="86" t="s">
        <v>2833</v>
      </c>
      <c r="L885" s="79"/>
    </row>
    <row r="886" spans="2:12" ht="16.5" hidden="1" x14ac:dyDescent="0.3">
      <c r="B886" s="68" t="s">
        <v>1659</v>
      </c>
      <c r="C886" s="101"/>
      <c r="D886" s="101"/>
      <c r="E886" s="101"/>
      <c r="F886" s="20" t="s">
        <v>1551</v>
      </c>
      <c r="G886" s="19" t="s">
        <v>1549</v>
      </c>
      <c r="H886" s="19" t="s">
        <v>1669</v>
      </c>
      <c r="I886" s="10" t="s">
        <v>1274</v>
      </c>
      <c r="J886" s="2"/>
      <c r="K886" s="86" t="s">
        <v>2833</v>
      </c>
      <c r="L886" s="79"/>
    </row>
    <row r="887" spans="2:12" ht="16.5" hidden="1" x14ac:dyDescent="0.3">
      <c r="B887" s="68" t="s">
        <v>1653</v>
      </c>
      <c r="C887" s="101"/>
      <c r="D887" s="101"/>
      <c r="E887" s="101" t="s">
        <v>1554</v>
      </c>
      <c r="F887" s="101" t="s">
        <v>1552</v>
      </c>
      <c r="G887" s="19" t="s">
        <v>1556</v>
      </c>
      <c r="H887" s="19" t="s">
        <v>1671</v>
      </c>
      <c r="I887" s="10" t="s">
        <v>1274</v>
      </c>
      <c r="J887" s="2"/>
      <c r="K887" s="86" t="s">
        <v>2833</v>
      </c>
      <c r="L887" s="79"/>
    </row>
    <row r="888" spans="2:12" ht="16.5" hidden="1" x14ac:dyDescent="0.3">
      <c r="B888" s="68" t="s">
        <v>1661</v>
      </c>
      <c r="C888" s="101"/>
      <c r="D888" s="101"/>
      <c r="E888" s="101"/>
      <c r="F888" s="101"/>
      <c r="G888" s="19" t="s">
        <v>1562</v>
      </c>
      <c r="H888" s="19" t="s">
        <v>1591</v>
      </c>
      <c r="I888" s="10" t="s">
        <v>2875</v>
      </c>
      <c r="J888" s="2"/>
      <c r="K888" s="86" t="s">
        <v>2833</v>
      </c>
      <c r="L888" s="79"/>
    </row>
    <row r="889" spans="2:12" ht="16.5" hidden="1" x14ac:dyDescent="0.3">
      <c r="B889" s="68" t="s">
        <v>1657</v>
      </c>
      <c r="C889" s="101"/>
      <c r="D889" s="101"/>
      <c r="E889" s="101"/>
      <c r="F889" s="101"/>
      <c r="G889" s="19" t="s">
        <v>1565</v>
      </c>
      <c r="H889" s="19" t="s">
        <v>1489</v>
      </c>
      <c r="I889" s="10" t="s">
        <v>2875</v>
      </c>
      <c r="J889" s="2"/>
      <c r="K889" s="86" t="s">
        <v>2833</v>
      </c>
      <c r="L889" s="79"/>
    </row>
    <row r="890" spans="2:12" ht="16.5" hidden="1" x14ac:dyDescent="0.3">
      <c r="B890" s="68" t="s">
        <v>1663</v>
      </c>
      <c r="C890" s="101"/>
      <c r="D890" s="101"/>
      <c r="E890" s="101"/>
      <c r="F890" s="20" t="s">
        <v>3384</v>
      </c>
      <c r="G890" s="19" t="s">
        <v>1559</v>
      </c>
      <c r="H890" s="19" t="s">
        <v>1643</v>
      </c>
      <c r="I890" s="10" t="s">
        <v>1274</v>
      </c>
      <c r="J890" s="2"/>
      <c r="K890" s="86" t="s">
        <v>2833</v>
      </c>
      <c r="L890" s="79"/>
    </row>
    <row r="891" spans="2:12" ht="16.5" hidden="1" x14ac:dyDescent="0.3">
      <c r="B891" s="68" t="s">
        <v>1665</v>
      </c>
      <c r="C891" s="101"/>
      <c r="D891" s="101"/>
      <c r="E891" s="101"/>
      <c r="F891" s="101" t="s">
        <v>1569</v>
      </c>
      <c r="G891" s="44" t="s">
        <v>1557</v>
      </c>
      <c r="H891" s="44" t="s">
        <v>1574</v>
      </c>
      <c r="I891" s="10"/>
      <c r="J891" s="2"/>
      <c r="K891" s="86" t="s">
        <v>2833</v>
      </c>
      <c r="L891" s="79"/>
    </row>
    <row r="892" spans="2:12" ht="16.5" hidden="1" x14ac:dyDescent="0.3">
      <c r="B892" s="68" t="s">
        <v>1664</v>
      </c>
      <c r="C892" s="101"/>
      <c r="D892" s="101"/>
      <c r="E892" s="101"/>
      <c r="F892" s="101"/>
      <c r="G892" s="19" t="s">
        <v>1573</v>
      </c>
      <c r="H892" s="19" t="s">
        <v>1675</v>
      </c>
      <c r="I892" s="10"/>
      <c r="J892" s="2"/>
      <c r="K892" s="86" t="s">
        <v>2833</v>
      </c>
      <c r="L892" s="79"/>
    </row>
    <row r="893" spans="2:12" ht="16.5" hidden="1" x14ac:dyDescent="0.3">
      <c r="B893" s="68" t="s">
        <v>1670</v>
      </c>
      <c r="C893" s="101"/>
      <c r="D893" s="101"/>
      <c r="E893" s="101"/>
      <c r="F893" s="101" t="s">
        <v>3381</v>
      </c>
      <c r="G893" s="19" t="s">
        <v>1575</v>
      </c>
      <c r="H893" s="19" t="s">
        <v>1580</v>
      </c>
      <c r="I893" s="10" t="s">
        <v>1274</v>
      </c>
      <c r="J893" s="2"/>
      <c r="K893" s="86" t="s">
        <v>2833</v>
      </c>
      <c r="L893" s="79"/>
    </row>
    <row r="894" spans="2:12" ht="16.5" hidden="1" x14ac:dyDescent="0.3">
      <c r="B894" s="68" t="s">
        <v>1668</v>
      </c>
      <c r="C894" s="101"/>
      <c r="D894" s="101"/>
      <c r="E894" s="101"/>
      <c r="F894" s="101"/>
      <c r="G894" s="19" t="s">
        <v>1582</v>
      </c>
      <c r="H894" s="19" t="s">
        <v>1567</v>
      </c>
      <c r="I894" s="10" t="s">
        <v>2875</v>
      </c>
      <c r="J894" s="2"/>
      <c r="K894" s="86" t="s">
        <v>2833</v>
      </c>
      <c r="L894" s="79"/>
    </row>
    <row r="895" spans="2:12" ht="16.5" hidden="1" x14ac:dyDescent="0.3">
      <c r="B895" s="68" t="s">
        <v>1672</v>
      </c>
      <c r="C895" s="101"/>
      <c r="D895" s="101"/>
      <c r="E895" s="101"/>
      <c r="F895" s="101" t="s">
        <v>1579</v>
      </c>
      <c r="G895" s="19" t="s">
        <v>1571</v>
      </c>
      <c r="H895" s="19" t="s">
        <v>1584</v>
      </c>
      <c r="I895" s="10" t="s">
        <v>1274</v>
      </c>
      <c r="J895" s="2"/>
      <c r="K895" s="86" t="s">
        <v>2833</v>
      </c>
      <c r="L895" s="79"/>
    </row>
    <row r="896" spans="2:12" ht="16.5" hidden="1" x14ac:dyDescent="0.3">
      <c r="B896" s="68" t="s">
        <v>1673</v>
      </c>
      <c r="C896" s="101"/>
      <c r="D896" s="101"/>
      <c r="E896" s="101"/>
      <c r="F896" s="101"/>
      <c r="G896" s="19" t="s">
        <v>1562</v>
      </c>
      <c r="H896" s="19" t="s">
        <v>1591</v>
      </c>
      <c r="I896" s="10" t="s">
        <v>2875</v>
      </c>
      <c r="J896" s="2"/>
      <c r="K896" s="86" t="s">
        <v>2833</v>
      </c>
      <c r="L896" s="79"/>
    </row>
    <row r="897" spans="2:12" ht="16.5" hidden="1" x14ac:dyDescent="0.3">
      <c r="B897" s="68" t="s">
        <v>1677</v>
      </c>
      <c r="C897" s="101"/>
      <c r="D897" s="101"/>
      <c r="E897" s="101"/>
      <c r="F897" s="101"/>
      <c r="G897" s="19" t="s">
        <v>1565</v>
      </c>
      <c r="H897" s="19" t="s">
        <v>1489</v>
      </c>
      <c r="I897" s="10" t="s">
        <v>2875</v>
      </c>
      <c r="J897" s="2"/>
      <c r="K897" s="86" t="s">
        <v>2833</v>
      </c>
      <c r="L897" s="79"/>
    </row>
    <row r="898" spans="2:12" ht="16.5" hidden="1" x14ac:dyDescent="0.3">
      <c r="B898" s="68" t="s">
        <v>1678</v>
      </c>
      <c r="C898" s="101"/>
      <c r="D898" s="101"/>
      <c r="E898" s="101"/>
      <c r="F898" s="101" t="s">
        <v>1586</v>
      </c>
      <c r="G898" s="19" t="s">
        <v>1588</v>
      </c>
      <c r="H898" s="19" t="s">
        <v>1594</v>
      </c>
      <c r="I898" s="10" t="s">
        <v>1274</v>
      </c>
      <c r="J898" s="2"/>
      <c r="K898" s="86" t="s">
        <v>2833</v>
      </c>
      <c r="L898" s="79"/>
    </row>
    <row r="899" spans="2:12" ht="16.5" hidden="1" x14ac:dyDescent="0.3">
      <c r="B899" s="68" t="s">
        <v>1666</v>
      </c>
      <c r="C899" s="101"/>
      <c r="D899" s="101"/>
      <c r="E899" s="101"/>
      <c r="F899" s="101"/>
      <c r="G899" s="19" t="s">
        <v>1562</v>
      </c>
      <c r="H899" s="19" t="s">
        <v>1563</v>
      </c>
      <c r="I899" s="10" t="s">
        <v>2875</v>
      </c>
      <c r="J899" s="2"/>
      <c r="K899" s="86" t="s">
        <v>2833</v>
      </c>
      <c r="L899" s="79"/>
    </row>
    <row r="900" spans="2:12" ht="16.5" hidden="1" x14ac:dyDescent="0.3">
      <c r="B900" s="68" t="s">
        <v>1679</v>
      </c>
      <c r="C900" s="101"/>
      <c r="D900" s="101"/>
      <c r="E900" s="101"/>
      <c r="F900" s="101"/>
      <c r="G900" s="19" t="s">
        <v>1565</v>
      </c>
      <c r="H900" s="19" t="s">
        <v>1489</v>
      </c>
      <c r="I900" s="10" t="s">
        <v>2875</v>
      </c>
      <c r="J900" s="2"/>
      <c r="K900" s="86" t="s">
        <v>2833</v>
      </c>
      <c r="L900" s="79"/>
    </row>
    <row r="901" spans="2:12" ht="16.5" hidden="1" x14ac:dyDescent="0.3">
      <c r="B901" s="68" t="s">
        <v>1680</v>
      </c>
      <c r="C901" s="101"/>
      <c r="D901" s="101"/>
      <c r="E901" s="101"/>
      <c r="F901" s="101" t="s">
        <v>1297</v>
      </c>
      <c r="G901" s="19" t="s">
        <v>1595</v>
      </c>
      <c r="H901" s="19" t="s">
        <v>1596</v>
      </c>
      <c r="I901" s="10" t="s">
        <v>1274</v>
      </c>
      <c r="J901" s="2"/>
      <c r="K901" s="86" t="s">
        <v>2833</v>
      </c>
      <c r="L901" s="79"/>
    </row>
    <row r="902" spans="2:12" ht="16.5" hidden="1" x14ac:dyDescent="0.3">
      <c r="B902" s="68" t="s">
        <v>1681</v>
      </c>
      <c r="C902" s="101"/>
      <c r="D902" s="101"/>
      <c r="E902" s="101"/>
      <c r="F902" s="101"/>
      <c r="G902" s="19" t="s">
        <v>1562</v>
      </c>
      <c r="H902" s="19" t="s">
        <v>1563</v>
      </c>
      <c r="I902" s="10" t="s">
        <v>2875</v>
      </c>
      <c r="J902" s="2"/>
      <c r="K902" s="86" t="s">
        <v>2833</v>
      </c>
      <c r="L902" s="79"/>
    </row>
    <row r="903" spans="2:12" ht="16.5" hidden="1" x14ac:dyDescent="0.3">
      <c r="B903" s="68" t="s">
        <v>1682</v>
      </c>
      <c r="C903" s="101"/>
      <c r="D903" s="101"/>
      <c r="E903" s="101"/>
      <c r="F903" s="101"/>
      <c r="G903" s="19" t="s">
        <v>1565</v>
      </c>
      <c r="H903" s="19" t="s">
        <v>1489</v>
      </c>
      <c r="I903" s="10" t="s">
        <v>2875</v>
      </c>
      <c r="J903" s="2"/>
      <c r="K903" s="86" t="s">
        <v>2833</v>
      </c>
      <c r="L903" s="79"/>
    </row>
    <row r="904" spans="2:12" ht="16.5" hidden="1" x14ac:dyDescent="0.3">
      <c r="B904" s="68" t="s">
        <v>1683</v>
      </c>
      <c r="C904" s="101"/>
      <c r="D904" s="101"/>
      <c r="E904" s="101" t="s">
        <v>1288</v>
      </c>
      <c r="F904" s="101" t="s">
        <v>1601</v>
      </c>
      <c r="G904" s="19" t="s">
        <v>1602</v>
      </c>
      <c r="H904" s="19" t="s">
        <v>1604</v>
      </c>
      <c r="I904" s="10" t="s">
        <v>1274</v>
      </c>
      <c r="J904" s="2"/>
      <c r="K904" s="86" t="s">
        <v>2833</v>
      </c>
      <c r="L904" s="79"/>
    </row>
    <row r="905" spans="2:12" ht="16.5" hidden="1" x14ac:dyDescent="0.3">
      <c r="B905" s="68" t="s">
        <v>1684</v>
      </c>
      <c r="C905" s="101"/>
      <c r="D905" s="101"/>
      <c r="E905" s="101"/>
      <c r="F905" s="101"/>
      <c r="G905" s="19" t="s">
        <v>1562</v>
      </c>
      <c r="H905" s="19" t="s">
        <v>1591</v>
      </c>
      <c r="I905" s="10" t="s">
        <v>2875</v>
      </c>
      <c r="J905" s="2"/>
      <c r="K905" s="86" t="s">
        <v>2833</v>
      </c>
      <c r="L905" s="79"/>
    </row>
    <row r="906" spans="2:12" ht="16.5" hidden="1" x14ac:dyDescent="0.3">
      <c r="B906" s="68" t="s">
        <v>1685</v>
      </c>
      <c r="C906" s="101"/>
      <c r="D906" s="101"/>
      <c r="E906" s="101"/>
      <c r="F906" s="101"/>
      <c r="G906" s="19" t="s">
        <v>1565</v>
      </c>
      <c r="H906" s="19" t="s">
        <v>1489</v>
      </c>
      <c r="I906" s="10" t="s">
        <v>2875</v>
      </c>
      <c r="J906" s="2"/>
      <c r="K906" s="86" t="s">
        <v>2833</v>
      </c>
      <c r="L906" s="79"/>
    </row>
    <row r="907" spans="2:12" ht="16.5" hidden="1" x14ac:dyDescent="0.3">
      <c r="B907" s="68" t="s">
        <v>1686</v>
      </c>
      <c r="C907" s="101"/>
      <c r="D907" s="101"/>
      <c r="E907" s="101"/>
      <c r="F907" s="101"/>
      <c r="G907" s="19" t="s">
        <v>1608</v>
      </c>
      <c r="H907" s="19" t="s">
        <v>1606</v>
      </c>
      <c r="I907" s="10" t="s">
        <v>2875</v>
      </c>
      <c r="J907" s="2"/>
      <c r="K907" s="86" t="s">
        <v>2833</v>
      </c>
      <c r="L907" s="79"/>
    </row>
    <row r="908" spans="2:12" ht="16.5" hidden="1" x14ac:dyDescent="0.3">
      <c r="B908" s="68" t="s">
        <v>1687</v>
      </c>
      <c r="C908" s="101"/>
      <c r="D908" s="101"/>
      <c r="E908" s="101"/>
      <c r="F908" s="101"/>
      <c r="G908" s="19" t="s">
        <v>1611</v>
      </c>
      <c r="H908" s="19" t="s">
        <v>1614</v>
      </c>
      <c r="I908" s="10" t="s">
        <v>2875</v>
      </c>
      <c r="J908" s="2"/>
      <c r="K908" s="86" t="s">
        <v>2833</v>
      </c>
      <c r="L908" s="79"/>
    </row>
    <row r="909" spans="2:12" ht="16.5" hidden="1" x14ac:dyDescent="0.3">
      <c r="B909" s="68" t="s">
        <v>1688</v>
      </c>
      <c r="C909" s="101"/>
      <c r="D909" s="101"/>
      <c r="E909" s="101"/>
      <c r="F909" s="101"/>
      <c r="G909" s="19" t="s">
        <v>1613</v>
      </c>
      <c r="H909" s="19" t="s">
        <v>1583</v>
      </c>
      <c r="I909" s="10" t="s">
        <v>2875</v>
      </c>
      <c r="J909" s="2"/>
      <c r="K909" s="86" t="s">
        <v>2833</v>
      </c>
      <c r="L909" s="79"/>
    </row>
    <row r="910" spans="2:12" ht="16.5" hidden="1" x14ac:dyDescent="0.3">
      <c r="B910" s="68" t="s">
        <v>1689</v>
      </c>
      <c r="C910" s="101"/>
      <c r="D910" s="101"/>
      <c r="E910" s="101"/>
      <c r="F910" s="101"/>
      <c r="G910" s="19" t="s">
        <v>1617</v>
      </c>
      <c r="H910" s="19" t="s">
        <v>1620</v>
      </c>
      <c r="I910" s="10" t="s">
        <v>2875</v>
      </c>
      <c r="J910" s="2"/>
      <c r="K910" s="86" t="s">
        <v>2833</v>
      </c>
      <c r="L910" s="79"/>
    </row>
    <row r="911" spans="2:12" ht="16.5" hidden="1" x14ac:dyDescent="0.3">
      <c r="B911" s="68" t="s">
        <v>1690</v>
      </c>
      <c r="C911" s="101"/>
      <c r="D911" s="101"/>
      <c r="E911" s="101"/>
      <c r="F911" s="101" t="s">
        <v>1625</v>
      </c>
      <c r="G911" s="19" t="s">
        <v>1624</v>
      </c>
      <c r="H911" s="19" t="s">
        <v>1618</v>
      </c>
      <c r="I911" s="10" t="s">
        <v>2875</v>
      </c>
      <c r="J911" s="2"/>
      <c r="K911" s="86" t="s">
        <v>2833</v>
      </c>
      <c r="L911" s="79"/>
    </row>
    <row r="912" spans="2:12" ht="16.5" hidden="1" x14ac:dyDescent="0.3">
      <c r="B912" s="68" t="s">
        <v>1691</v>
      </c>
      <c r="C912" s="101"/>
      <c r="D912" s="101"/>
      <c r="E912" s="101"/>
      <c r="F912" s="101"/>
      <c r="G912" s="19" t="s">
        <v>1630</v>
      </c>
      <c r="H912" s="19" t="s">
        <v>1633</v>
      </c>
      <c r="I912" s="10" t="s">
        <v>1274</v>
      </c>
      <c r="J912" s="2"/>
      <c r="K912" s="86" t="s">
        <v>2833</v>
      </c>
      <c r="L912" s="79"/>
    </row>
    <row r="913" spans="2:12" ht="16.5" hidden="1" x14ac:dyDescent="0.3">
      <c r="B913" s="68" t="s">
        <v>1692</v>
      </c>
      <c r="C913" s="101"/>
      <c r="D913" s="101"/>
      <c r="E913" s="101"/>
      <c r="F913" s="101"/>
      <c r="G913" s="19" t="s">
        <v>1623</v>
      </c>
      <c r="H913" s="19" t="s">
        <v>1566</v>
      </c>
      <c r="I913" s="10" t="s">
        <v>2875</v>
      </c>
      <c r="J913" s="2"/>
      <c r="K913" s="86" t="s">
        <v>2833</v>
      </c>
      <c r="L913" s="79"/>
    </row>
    <row r="914" spans="2:12" ht="16.5" hidden="1" x14ac:dyDescent="0.3">
      <c r="B914" s="68" t="s">
        <v>1693</v>
      </c>
      <c r="C914" s="101"/>
      <c r="D914" s="101"/>
      <c r="E914" s="101"/>
      <c r="F914" s="101"/>
      <c r="G914" s="19" t="s">
        <v>1636</v>
      </c>
      <c r="H914" s="19" t="s">
        <v>1638</v>
      </c>
      <c r="I914" s="10" t="s">
        <v>2875</v>
      </c>
      <c r="J914" s="2"/>
      <c r="K914" s="86" t="s">
        <v>2833</v>
      </c>
      <c r="L914" s="79"/>
    </row>
    <row r="915" spans="2:12" ht="24" hidden="1" x14ac:dyDescent="0.3">
      <c r="B915" s="68" t="s">
        <v>1694</v>
      </c>
      <c r="C915" s="101"/>
      <c r="D915" s="101"/>
      <c r="E915" s="101"/>
      <c r="F915" s="101"/>
      <c r="G915" s="19" t="s">
        <v>1631</v>
      </c>
      <c r="H915" s="19" t="s">
        <v>1541</v>
      </c>
      <c r="I915" s="10" t="s">
        <v>2875</v>
      </c>
      <c r="J915" s="2"/>
      <c r="K915" s="86" t="s">
        <v>2833</v>
      </c>
      <c r="L915" s="79"/>
    </row>
    <row r="916" spans="2:12" ht="16.5" hidden="1" x14ac:dyDescent="0.3">
      <c r="B916" s="68" t="s">
        <v>1695</v>
      </c>
      <c r="C916" s="101"/>
      <c r="D916" s="101"/>
      <c r="E916" s="101"/>
      <c r="F916" s="101"/>
      <c r="G916" s="102" t="s">
        <v>1641</v>
      </c>
      <c r="H916" s="19" t="s">
        <v>1545</v>
      </c>
      <c r="I916" s="10"/>
      <c r="J916" s="2"/>
      <c r="K916" s="86" t="s">
        <v>2833</v>
      </c>
      <c r="L916" s="79"/>
    </row>
    <row r="917" spans="2:12" ht="16.5" hidden="1" x14ac:dyDescent="0.3">
      <c r="B917" s="68" t="s">
        <v>1696</v>
      </c>
      <c r="C917" s="101"/>
      <c r="D917" s="101"/>
      <c r="E917" s="101"/>
      <c r="F917" s="101"/>
      <c r="G917" s="102"/>
      <c r="H917" s="19" t="s">
        <v>1642</v>
      </c>
      <c r="I917" s="10" t="s">
        <v>2875</v>
      </c>
      <c r="J917" s="2"/>
      <c r="K917" s="86" t="s">
        <v>2833</v>
      </c>
      <c r="L917" s="79"/>
    </row>
    <row r="918" spans="2:12" ht="16.5" hidden="1" x14ac:dyDescent="0.3">
      <c r="B918" s="68" t="s">
        <v>1697</v>
      </c>
      <c r="C918" s="101"/>
      <c r="D918" s="101"/>
      <c r="E918" s="101"/>
      <c r="F918" s="101"/>
      <c r="G918" s="102"/>
      <c r="H918" s="19" t="s">
        <v>1648</v>
      </c>
      <c r="I918" s="10" t="s">
        <v>2875</v>
      </c>
      <c r="J918" s="2"/>
      <c r="K918" s="86" t="s">
        <v>2833</v>
      </c>
      <c r="L918" s="79"/>
    </row>
    <row r="919" spans="2:12" ht="24" hidden="1" x14ac:dyDescent="0.3">
      <c r="B919" s="68" t="s">
        <v>1698</v>
      </c>
      <c r="C919" s="101"/>
      <c r="D919" s="101"/>
      <c r="E919" s="101"/>
      <c r="F919" s="101"/>
      <c r="G919" s="102"/>
      <c r="H919" s="19" t="s">
        <v>1649</v>
      </c>
      <c r="I919" s="10" t="s">
        <v>2875</v>
      </c>
      <c r="J919" s="2"/>
      <c r="K919" s="86" t="s">
        <v>2833</v>
      </c>
      <c r="L919" s="79"/>
    </row>
    <row r="920" spans="2:12" ht="16.5" hidden="1" x14ac:dyDescent="0.3">
      <c r="B920" s="68" t="s">
        <v>1699</v>
      </c>
      <c r="C920" s="101"/>
      <c r="D920" s="101"/>
      <c r="E920" s="101"/>
      <c r="F920" s="101"/>
      <c r="G920" s="102"/>
      <c r="H920" s="19" t="s">
        <v>1650</v>
      </c>
      <c r="I920" s="10" t="s">
        <v>2875</v>
      </c>
      <c r="J920" s="2"/>
      <c r="K920" s="86" t="s">
        <v>2833</v>
      </c>
      <c r="L920" s="79"/>
    </row>
    <row r="921" spans="2:12" ht="16.5" hidden="1" x14ac:dyDescent="0.3">
      <c r="B921" s="68" t="s">
        <v>1700</v>
      </c>
      <c r="C921" s="101"/>
      <c r="D921" s="101"/>
      <c r="E921" s="101"/>
      <c r="F921" s="101"/>
      <c r="G921" s="19" t="s">
        <v>1709</v>
      </c>
      <c r="H921" s="19" t="s">
        <v>1710</v>
      </c>
      <c r="I921" s="10"/>
      <c r="J921" s="2"/>
      <c r="K921" s="86" t="s">
        <v>2833</v>
      </c>
      <c r="L921" s="79"/>
    </row>
    <row r="922" spans="2:12" ht="24" hidden="1" x14ac:dyDescent="0.3">
      <c r="B922" s="68" t="s">
        <v>1701</v>
      </c>
      <c r="C922" s="101"/>
      <c r="D922" s="101" t="s">
        <v>1662</v>
      </c>
      <c r="E922" s="20" t="s">
        <v>1537</v>
      </c>
      <c r="F922" s="20" t="s">
        <v>1712</v>
      </c>
      <c r="G922" s="19" t="s">
        <v>1202</v>
      </c>
      <c r="H922" s="19" t="s">
        <v>1707</v>
      </c>
      <c r="I922" s="10"/>
      <c r="J922" s="2"/>
      <c r="K922" s="86" t="s">
        <v>2833</v>
      </c>
      <c r="L922" s="79"/>
    </row>
    <row r="923" spans="2:12" ht="16.5" hidden="1" x14ac:dyDescent="0.3">
      <c r="B923" s="68" t="s">
        <v>1702</v>
      </c>
      <c r="C923" s="101"/>
      <c r="D923" s="101"/>
      <c r="E923" s="101" t="s">
        <v>1705</v>
      </c>
      <c r="F923" s="101" t="s">
        <v>1711</v>
      </c>
      <c r="G923" s="102" t="s">
        <v>1717</v>
      </c>
      <c r="H923" s="19" t="s">
        <v>1652</v>
      </c>
      <c r="I923" s="10"/>
      <c r="J923" s="2"/>
      <c r="K923" s="86" t="s">
        <v>2833</v>
      </c>
      <c r="L923" s="79"/>
    </row>
    <row r="924" spans="2:12" ht="24" hidden="1" x14ac:dyDescent="0.3">
      <c r="B924" s="68" t="s">
        <v>1703</v>
      </c>
      <c r="C924" s="101"/>
      <c r="D924" s="101"/>
      <c r="E924" s="101"/>
      <c r="F924" s="101"/>
      <c r="G924" s="102"/>
      <c r="H924" s="19" t="s">
        <v>1713</v>
      </c>
      <c r="I924" s="10"/>
      <c r="J924" s="2"/>
      <c r="K924" s="86" t="s">
        <v>2833</v>
      </c>
      <c r="L924" s="79"/>
    </row>
    <row r="925" spans="2:12" ht="16.5" hidden="1" x14ac:dyDescent="0.3">
      <c r="B925" s="68" t="s">
        <v>1704</v>
      </c>
      <c r="C925" s="101"/>
      <c r="D925" s="101"/>
      <c r="E925" s="101"/>
      <c r="F925" s="101"/>
      <c r="G925" s="102" t="s">
        <v>1676</v>
      </c>
      <c r="H925" s="19" t="s">
        <v>1714</v>
      </c>
      <c r="I925" s="10"/>
      <c r="J925" s="2"/>
      <c r="K925" s="86" t="s">
        <v>2833</v>
      </c>
      <c r="L925" s="79"/>
    </row>
    <row r="926" spans="2:12" ht="24" hidden="1" x14ac:dyDescent="0.3">
      <c r="B926" s="68" t="s">
        <v>1708</v>
      </c>
      <c r="C926" s="101"/>
      <c r="D926" s="101"/>
      <c r="E926" s="101"/>
      <c r="F926" s="101"/>
      <c r="G926" s="102"/>
      <c r="H926" s="19" t="s">
        <v>1674</v>
      </c>
      <c r="I926" s="10"/>
      <c r="J926" s="2"/>
      <c r="K926" s="86" t="s">
        <v>2833</v>
      </c>
      <c r="L926" s="79"/>
    </row>
    <row r="927" spans="2:12" ht="16.5" hidden="1" x14ac:dyDescent="0.3">
      <c r="B927" s="68" t="s">
        <v>1706</v>
      </c>
      <c r="C927" s="101"/>
      <c r="D927" s="101"/>
      <c r="E927" s="101"/>
      <c r="F927" s="101"/>
      <c r="G927" s="102" t="s">
        <v>1727</v>
      </c>
      <c r="H927" s="19" t="s">
        <v>1730</v>
      </c>
      <c r="I927" s="10"/>
      <c r="J927" s="2"/>
      <c r="K927" s="86" t="s">
        <v>2833</v>
      </c>
      <c r="L927" s="79"/>
    </row>
    <row r="928" spans="2:12" ht="24" hidden="1" x14ac:dyDescent="0.3">
      <c r="B928" s="68" t="s">
        <v>1719</v>
      </c>
      <c r="C928" s="101"/>
      <c r="D928" s="101"/>
      <c r="E928" s="101"/>
      <c r="F928" s="101"/>
      <c r="G928" s="102"/>
      <c r="H928" s="19" t="s">
        <v>1667</v>
      </c>
      <c r="I928" s="10"/>
      <c r="J928" s="2"/>
      <c r="K928" s="86" t="s">
        <v>2833</v>
      </c>
      <c r="L928" s="79"/>
    </row>
    <row r="929" spans="2:12" ht="24" hidden="1" x14ac:dyDescent="0.3">
      <c r="B929" s="68" t="s">
        <v>1718</v>
      </c>
      <c r="C929" s="101"/>
      <c r="D929" s="101"/>
      <c r="E929" s="101"/>
      <c r="F929" s="101" t="s">
        <v>1729</v>
      </c>
      <c r="G929" s="19" t="s">
        <v>1721</v>
      </c>
      <c r="H929" s="19" t="s">
        <v>1316</v>
      </c>
      <c r="I929" s="10"/>
      <c r="J929" s="2"/>
      <c r="K929" s="86" t="s">
        <v>2833</v>
      </c>
      <c r="L929" s="79"/>
    </row>
    <row r="930" spans="2:12" ht="16.5" hidden="1" x14ac:dyDescent="0.3">
      <c r="B930" s="68" t="s">
        <v>1724</v>
      </c>
      <c r="C930" s="101"/>
      <c r="D930" s="101"/>
      <c r="E930" s="101"/>
      <c r="F930" s="101"/>
      <c r="G930" s="19" t="s">
        <v>1135</v>
      </c>
      <c r="H930" s="19" t="s">
        <v>1725</v>
      </c>
      <c r="I930" s="10" t="s">
        <v>1274</v>
      </c>
      <c r="J930" s="2"/>
      <c r="K930" s="86" t="s">
        <v>2833</v>
      </c>
      <c r="L930" s="79"/>
    </row>
    <row r="931" spans="2:12" ht="16.5" hidden="1" x14ac:dyDescent="0.3">
      <c r="B931" s="68" t="s">
        <v>1716</v>
      </c>
      <c r="C931" s="101"/>
      <c r="D931" s="101"/>
      <c r="E931" s="101"/>
      <c r="F931" s="101"/>
      <c r="G931" s="19" t="s">
        <v>1120</v>
      </c>
      <c r="H931" s="19" t="s">
        <v>1737</v>
      </c>
      <c r="I931" s="10" t="s">
        <v>2875</v>
      </c>
      <c r="J931" s="2"/>
      <c r="K931" s="86" t="s">
        <v>2833</v>
      </c>
      <c r="L931" s="79"/>
    </row>
    <row r="932" spans="2:12" ht="48" hidden="1" x14ac:dyDescent="0.3">
      <c r="B932" s="68" t="s">
        <v>1728</v>
      </c>
      <c r="C932" s="101"/>
      <c r="D932" s="101"/>
      <c r="E932" s="101"/>
      <c r="F932" s="101" t="s">
        <v>2839</v>
      </c>
      <c r="G932" s="102" t="s">
        <v>1734</v>
      </c>
      <c r="H932" s="19" t="s">
        <v>4687</v>
      </c>
      <c r="I932" s="10"/>
      <c r="J932" s="2"/>
      <c r="K932" s="86" t="s">
        <v>2833</v>
      </c>
      <c r="L932" s="79"/>
    </row>
    <row r="933" spans="2:12" ht="16.5" hidden="1" x14ac:dyDescent="0.3">
      <c r="B933" s="68" t="s">
        <v>1715</v>
      </c>
      <c r="C933" s="101"/>
      <c r="D933" s="101"/>
      <c r="E933" s="101"/>
      <c r="F933" s="101"/>
      <c r="G933" s="102"/>
      <c r="H933" s="19" t="s">
        <v>1738</v>
      </c>
      <c r="I933" s="10" t="s">
        <v>1274</v>
      </c>
      <c r="J933" s="2"/>
      <c r="K933" s="86" t="s">
        <v>2833</v>
      </c>
      <c r="L933" s="79"/>
    </row>
    <row r="934" spans="2:12" ht="48" hidden="1" x14ac:dyDescent="0.3">
      <c r="B934" s="68" t="s">
        <v>1731</v>
      </c>
      <c r="C934" s="101"/>
      <c r="D934" s="101"/>
      <c r="E934" s="101"/>
      <c r="F934" s="101"/>
      <c r="G934" s="102" t="s">
        <v>1742</v>
      </c>
      <c r="H934" s="19" t="s">
        <v>4688</v>
      </c>
      <c r="I934" s="10"/>
      <c r="J934" s="2"/>
      <c r="K934" s="86" t="s">
        <v>2833</v>
      </c>
      <c r="L934" s="79"/>
    </row>
    <row r="935" spans="2:12" ht="16.5" hidden="1" x14ac:dyDescent="0.3">
      <c r="B935" s="68" t="s">
        <v>1733</v>
      </c>
      <c r="C935" s="101"/>
      <c r="D935" s="101"/>
      <c r="E935" s="101"/>
      <c r="F935" s="101"/>
      <c r="G935" s="102"/>
      <c r="H935" s="19" t="s">
        <v>1720</v>
      </c>
      <c r="I935" s="10" t="s">
        <v>1274</v>
      </c>
      <c r="J935" s="2"/>
      <c r="K935" s="86" t="s">
        <v>2833</v>
      </c>
      <c r="L935" s="79"/>
    </row>
    <row r="936" spans="2:12" ht="16.5" hidden="1" x14ac:dyDescent="0.3">
      <c r="B936" s="68" t="s">
        <v>1732</v>
      </c>
      <c r="C936" s="101"/>
      <c r="D936" s="101"/>
      <c r="E936" s="101"/>
      <c r="F936" s="101"/>
      <c r="G936" s="19" t="s">
        <v>1181</v>
      </c>
      <c r="H936" s="19" t="s">
        <v>1747</v>
      </c>
      <c r="I936" s="10" t="s">
        <v>2875</v>
      </c>
      <c r="J936" s="2"/>
      <c r="K936" s="86" t="s">
        <v>2833</v>
      </c>
      <c r="L936" s="79"/>
    </row>
    <row r="937" spans="2:12" ht="120" hidden="1" x14ac:dyDescent="0.3">
      <c r="B937" s="68" t="s">
        <v>1736</v>
      </c>
      <c r="C937" s="101"/>
      <c r="D937" s="101"/>
      <c r="E937" s="101"/>
      <c r="F937" s="101" t="s">
        <v>1170</v>
      </c>
      <c r="G937" s="19" t="s">
        <v>1284</v>
      </c>
      <c r="H937" s="19" t="s">
        <v>4689</v>
      </c>
      <c r="I937" s="10"/>
      <c r="J937" s="2"/>
      <c r="K937" s="86" t="s">
        <v>2833</v>
      </c>
      <c r="L937" s="79"/>
    </row>
    <row r="938" spans="2:12" ht="16.5" hidden="1" x14ac:dyDescent="0.3">
      <c r="B938" s="68" t="s">
        <v>1740</v>
      </c>
      <c r="C938" s="101"/>
      <c r="D938" s="101"/>
      <c r="E938" s="101"/>
      <c r="F938" s="101"/>
      <c r="G938" s="19" t="s">
        <v>1746</v>
      </c>
      <c r="H938" s="19" t="s">
        <v>1743</v>
      </c>
      <c r="I938" s="10" t="s">
        <v>2875</v>
      </c>
      <c r="J938" s="2"/>
      <c r="K938" s="86" t="s">
        <v>2833</v>
      </c>
      <c r="L938" s="79"/>
    </row>
    <row r="939" spans="2:12" ht="16.5" hidden="1" x14ac:dyDescent="0.3">
      <c r="B939" s="68" t="s">
        <v>1739</v>
      </c>
      <c r="C939" s="101"/>
      <c r="D939" s="101"/>
      <c r="E939" s="101"/>
      <c r="F939" s="101"/>
      <c r="G939" s="102" t="s">
        <v>4737</v>
      </c>
      <c r="H939" s="19" t="s">
        <v>1735</v>
      </c>
      <c r="I939" s="10" t="s">
        <v>2875</v>
      </c>
      <c r="J939" s="2"/>
      <c r="K939" s="86" t="s">
        <v>2833</v>
      </c>
      <c r="L939" s="79"/>
    </row>
    <row r="940" spans="2:12" ht="16.5" hidden="1" x14ac:dyDescent="0.3">
      <c r="B940" s="68" t="s">
        <v>1744</v>
      </c>
      <c r="C940" s="101"/>
      <c r="D940" s="101"/>
      <c r="E940" s="101"/>
      <c r="F940" s="101"/>
      <c r="G940" s="102"/>
      <c r="H940" s="19" t="s">
        <v>1726</v>
      </c>
      <c r="I940" s="10" t="s">
        <v>2875</v>
      </c>
      <c r="J940" s="2"/>
      <c r="K940" s="86" t="s">
        <v>2833</v>
      </c>
      <c r="L940" s="79"/>
    </row>
    <row r="941" spans="2:12" ht="16.5" hidden="1" x14ac:dyDescent="0.3">
      <c r="B941" s="68" t="s">
        <v>1741</v>
      </c>
      <c r="C941" s="101"/>
      <c r="D941" s="101"/>
      <c r="E941" s="101"/>
      <c r="F941" s="101"/>
      <c r="G941" s="102"/>
      <c r="H941" s="19" t="s">
        <v>1756</v>
      </c>
      <c r="I941" s="10" t="s">
        <v>2875</v>
      </c>
      <c r="J941" s="2"/>
      <c r="K941" s="86" t="s">
        <v>2833</v>
      </c>
      <c r="L941" s="79"/>
    </row>
    <row r="942" spans="2:12" ht="16.5" hidden="1" x14ac:dyDescent="0.3">
      <c r="B942" s="68" t="s">
        <v>1745</v>
      </c>
      <c r="C942" s="101"/>
      <c r="D942" s="101"/>
      <c r="E942" s="101"/>
      <c r="F942" s="101"/>
      <c r="G942" s="102" t="s">
        <v>4739</v>
      </c>
      <c r="H942" s="19" t="s">
        <v>1758</v>
      </c>
      <c r="I942" s="10" t="s">
        <v>2875</v>
      </c>
      <c r="J942" s="2"/>
      <c r="K942" s="86" t="s">
        <v>2833</v>
      </c>
      <c r="L942" s="79"/>
    </row>
    <row r="943" spans="2:12" ht="16.5" hidden="1" x14ac:dyDescent="0.3">
      <c r="B943" s="68" t="s">
        <v>1749</v>
      </c>
      <c r="C943" s="101"/>
      <c r="D943" s="101"/>
      <c r="E943" s="101"/>
      <c r="F943" s="101"/>
      <c r="G943" s="102"/>
      <c r="H943" s="19" t="s">
        <v>1722</v>
      </c>
      <c r="I943" s="10" t="s">
        <v>2875</v>
      </c>
      <c r="J943" s="2"/>
      <c r="K943" s="86" t="s">
        <v>2833</v>
      </c>
      <c r="L943" s="79"/>
    </row>
    <row r="944" spans="2:12" ht="16.5" hidden="1" x14ac:dyDescent="0.3">
      <c r="B944" s="68" t="s">
        <v>1752</v>
      </c>
      <c r="C944" s="101"/>
      <c r="D944" s="101"/>
      <c r="E944" s="101"/>
      <c r="F944" s="101"/>
      <c r="G944" s="102"/>
      <c r="H944" s="19" t="s">
        <v>1763</v>
      </c>
      <c r="I944" s="10" t="s">
        <v>2875</v>
      </c>
      <c r="J944" s="2"/>
      <c r="K944" s="86" t="s">
        <v>2833</v>
      </c>
      <c r="L944" s="79"/>
    </row>
    <row r="945" spans="2:12" ht="16.5" hidden="1" x14ac:dyDescent="0.3">
      <c r="B945" s="68" t="s">
        <v>1748</v>
      </c>
      <c r="C945" s="101"/>
      <c r="D945" s="101"/>
      <c r="E945" s="101"/>
      <c r="F945" s="101"/>
      <c r="G945" s="102"/>
      <c r="H945" s="19" t="s">
        <v>1754</v>
      </c>
      <c r="I945" s="10" t="s">
        <v>2875</v>
      </c>
      <c r="J945" s="2"/>
      <c r="K945" s="86" t="s">
        <v>2833</v>
      </c>
      <c r="L945" s="79"/>
    </row>
    <row r="946" spans="2:12" ht="16.5" hidden="1" x14ac:dyDescent="0.3">
      <c r="B946" s="68" t="s">
        <v>1750</v>
      </c>
      <c r="C946" s="101"/>
      <c r="D946" s="101"/>
      <c r="E946" s="101"/>
      <c r="F946" s="101"/>
      <c r="G946" s="102" t="s">
        <v>1760</v>
      </c>
      <c r="H946" s="19" t="s">
        <v>1765</v>
      </c>
      <c r="I946" s="10" t="s">
        <v>1274</v>
      </c>
      <c r="J946" s="2"/>
      <c r="K946" s="86" t="s">
        <v>2833</v>
      </c>
      <c r="L946" s="79"/>
    </row>
    <row r="947" spans="2:12" ht="16.5" hidden="1" x14ac:dyDescent="0.3">
      <c r="B947" s="68" t="s">
        <v>1757</v>
      </c>
      <c r="C947" s="101"/>
      <c r="D947" s="101"/>
      <c r="E947" s="101"/>
      <c r="F947" s="101"/>
      <c r="G947" s="102"/>
      <c r="H947" s="19" t="s">
        <v>1764</v>
      </c>
      <c r="I947" s="10" t="s">
        <v>2875</v>
      </c>
      <c r="J947" s="2"/>
      <c r="K947" s="86" t="s">
        <v>2833</v>
      </c>
      <c r="L947" s="79"/>
    </row>
    <row r="948" spans="2:12" ht="16.5" hidden="1" x14ac:dyDescent="0.3">
      <c r="B948" s="68" t="s">
        <v>1753</v>
      </c>
      <c r="C948" s="101"/>
      <c r="D948" s="101"/>
      <c r="E948" s="101"/>
      <c r="F948" s="101" t="s">
        <v>1769</v>
      </c>
      <c r="G948" s="19" t="s">
        <v>1772</v>
      </c>
      <c r="H948" s="19" t="s">
        <v>1751</v>
      </c>
      <c r="I948" s="10" t="s">
        <v>2875</v>
      </c>
      <c r="J948" s="2"/>
      <c r="K948" s="86" t="s">
        <v>2833</v>
      </c>
      <c r="L948" s="79"/>
    </row>
    <row r="949" spans="2:12" ht="24" hidden="1" x14ac:dyDescent="0.3">
      <c r="B949" s="68" t="s">
        <v>1755</v>
      </c>
      <c r="C949" s="101"/>
      <c r="D949" s="101"/>
      <c r="E949" s="101"/>
      <c r="F949" s="101"/>
      <c r="G949" s="19" t="s">
        <v>1773</v>
      </c>
      <c r="H949" s="19" t="s">
        <v>1778</v>
      </c>
      <c r="I949" s="10" t="s">
        <v>2875</v>
      </c>
      <c r="J949" s="2"/>
      <c r="K949" s="86" t="s">
        <v>2833</v>
      </c>
      <c r="L949" s="79"/>
    </row>
    <row r="950" spans="2:12" ht="132" hidden="1" x14ac:dyDescent="0.3">
      <c r="B950" s="68" t="s">
        <v>1759</v>
      </c>
      <c r="C950" s="101"/>
      <c r="D950" s="101"/>
      <c r="E950" s="101"/>
      <c r="F950" s="101"/>
      <c r="G950" s="19" t="s">
        <v>1777</v>
      </c>
      <c r="H950" s="19" t="s">
        <v>4690</v>
      </c>
      <c r="I950" s="10" t="s">
        <v>2875</v>
      </c>
      <c r="J950" s="2"/>
      <c r="K950" s="86" t="s">
        <v>2833</v>
      </c>
      <c r="L950" s="79"/>
    </row>
    <row r="951" spans="2:12" ht="16.5" hidden="1" x14ac:dyDescent="0.3">
      <c r="B951" s="68" t="s">
        <v>1767</v>
      </c>
      <c r="C951" s="101"/>
      <c r="D951" s="101"/>
      <c r="E951" s="101"/>
      <c r="F951" s="101"/>
      <c r="G951" s="19" t="s">
        <v>1300</v>
      </c>
      <c r="H951" s="19" t="s">
        <v>1782</v>
      </c>
      <c r="I951" s="10" t="s">
        <v>2875</v>
      </c>
      <c r="J951" s="2"/>
      <c r="K951" s="86" t="s">
        <v>2833</v>
      </c>
      <c r="L951" s="79"/>
    </row>
    <row r="952" spans="2:12" ht="16.5" hidden="1" x14ac:dyDescent="0.3">
      <c r="B952" s="68" t="s">
        <v>1762</v>
      </c>
      <c r="C952" s="101"/>
      <c r="D952" s="101"/>
      <c r="E952" s="101"/>
      <c r="F952" s="101"/>
      <c r="G952" s="102" t="s">
        <v>1784</v>
      </c>
      <c r="H952" s="19" t="s">
        <v>1776</v>
      </c>
      <c r="I952" s="10" t="s">
        <v>2875</v>
      </c>
      <c r="J952" s="2"/>
      <c r="K952" s="86" t="s">
        <v>2833</v>
      </c>
      <c r="L952" s="79"/>
    </row>
    <row r="953" spans="2:12" ht="16.5" hidden="1" x14ac:dyDescent="0.3">
      <c r="B953" s="68" t="s">
        <v>1770</v>
      </c>
      <c r="C953" s="101"/>
      <c r="D953" s="101"/>
      <c r="E953" s="101"/>
      <c r="F953" s="101"/>
      <c r="G953" s="102"/>
      <c r="H953" s="19" t="s">
        <v>1723</v>
      </c>
      <c r="I953" s="10" t="s">
        <v>2875</v>
      </c>
      <c r="J953" s="2"/>
      <c r="K953" s="86" t="s">
        <v>2833</v>
      </c>
      <c r="L953" s="79"/>
    </row>
    <row r="954" spans="2:12" ht="16.5" hidden="1" x14ac:dyDescent="0.3">
      <c r="B954" s="68" t="s">
        <v>1774</v>
      </c>
      <c r="C954" s="101"/>
      <c r="D954" s="101"/>
      <c r="E954" s="101"/>
      <c r="F954" s="101"/>
      <c r="G954" s="102" t="s">
        <v>1785</v>
      </c>
      <c r="H954" s="19" t="s">
        <v>1766</v>
      </c>
      <c r="I954" s="10" t="s">
        <v>2875</v>
      </c>
      <c r="J954" s="2"/>
      <c r="K954" s="86" t="s">
        <v>2833</v>
      </c>
      <c r="L954" s="79"/>
    </row>
    <row r="955" spans="2:12" ht="16.5" hidden="1" x14ac:dyDescent="0.3">
      <c r="B955" s="68" t="s">
        <v>1771</v>
      </c>
      <c r="C955" s="101"/>
      <c r="D955" s="101"/>
      <c r="E955" s="101"/>
      <c r="F955" s="101"/>
      <c r="G955" s="102"/>
      <c r="H955" s="19" t="s">
        <v>1788</v>
      </c>
      <c r="I955" s="10" t="s">
        <v>2875</v>
      </c>
      <c r="J955" s="2"/>
      <c r="K955" s="86" t="s">
        <v>2833</v>
      </c>
      <c r="L955" s="79"/>
    </row>
    <row r="956" spans="2:12" ht="16.5" hidden="1" x14ac:dyDescent="0.3">
      <c r="B956" s="68" t="s">
        <v>1781</v>
      </c>
      <c r="C956" s="101"/>
      <c r="D956" s="101"/>
      <c r="E956" s="101"/>
      <c r="F956" s="101"/>
      <c r="G956" s="19" t="s">
        <v>1792</v>
      </c>
      <c r="H956" s="19" t="s">
        <v>1775</v>
      </c>
      <c r="I956" s="10" t="s">
        <v>1274</v>
      </c>
      <c r="J956" s="2"/>
      <c r="K956" s="86" t="s">
        <v>2833</v>
      </c>
      <c r="L956" s="79"/>
    </row>
    <row r="957" spans="2:12" ht="16.5" hidden="1" x14ac:dyDescent="0.3">
      <c r="B957" s="68" t="s">
        <v>1783</v>
      </c>
      <c r="C957" s="101"/>
      <c r="D957" s="101"/>
      <c r="E957" s="101"/>
      <c r="F957" s="101"/>
      <c r="G957" s="19" t="s">
        <v>1790</v>
      </c>
      <c r="H957" s="19" t="s">
        <v>1796</v>
      </c>
      <c r="I957" s="10" t="s">
        <v>1274</v>
      </c>
      <c r="J957" s="2"/>
      <c r="K957" s="86" t="s">
        <v>2833</v>
      </c>
      <c r="L957" s="79"/>
    </row>
    <row r="958" spans="2:12" ht="16.5" hidden="1" x14ac:dyDescent="0.3">
      <c r="B958" s="68" t="s">
        <v>1780</v>
      </c>
      <c r="C958" s="101"/>
      <c r="D958" s="101"/>
      <c r="E958" s="101"/>
      <c r="F958" s="101"/>
      <c r="G958" s="41" t="s">
        <v>1795</v>
      </c>
      <c r="H958" s="41" t="s">
        <v>1761</v>
      </c>
      <c r="I958" s="10"/>
      <c r="J958" s="2"/>
      <c r="K958" s="86" t="s">
        <v>2833</v>
      </c>
      <c r="L958" s="79"/>
    </row>
    <row r="959" spans="2:12" ht="16.5" hidden="1" x14ac:dyDescent="0.3">
      <c r="B959" s="68" t="s">
        <v>1786</v>
      </c>
      <c r="C959" s="101"/>
      <c r="D959" s="101"/>
      <c r="E959" s="101" t="s">
        <v>1288</v>
      </c>
      <c r="F959" s="101" t="s">
        <v>1280</v>
      </c>
      <c r="G959" s="19" t="s">
        <v>1296</v>
      </c>
      <c r="H959" s="19" t="s">
        <v>1787</v>
      </c>
      <c r="I959" s="10"/>
      <c r="J959" s="2"/>
      <c r="K959" s="86" t="s">
        <v>2833</v>
      </c>
      <c r="L959" s="79"/>
    </row>
    <row r="960" spans="2:12" ht="16.5" hidden="1" x14ac:dyDescent="0.3">
      <c r="B960" s="68" t="s">
        <v>1768</v>
      </c>
      <c r="C960" s="101"/>
      <c r="D960" s="101"/>
      <c r="E960" s="101"/>
      <c r="F960" s="101"/>
      <c r="G960" s="19" t="s">
        <v>1798</v>
      </c>
      <c r="H960" s="19" t="s">
        <v>1806</v>
      </c>
      <c r="I960" s="10"/>
      <c r="J960" s="2"/>
      <c r="K960" s="86" t="s">
        <v>2833</v>
      </c>
      <c r="L960" s="79"/>
    </row>
    <row r="961" spans="2:12" ht="16.5" hidden="1" x14ac:dyDescent="0.3">
      <c r="B961" s="68" t="s">
        <v>1791</v>
      </c>
      <c r="C961" s="101"/>
      <c r="D961" s="101"/>
      <c r="E961" s="101"/>
      <c r="F961" s="101"/>
      <c r="G961" s="19" t="s">
        <v>1808</v>
      </c>
      <c r="H961" s="19" t="s">
        <v>1789</v>
      </c>
      <c r="I961" s="10"/>
      <c r="J961" s="2"/>
      <c r="K961" s="86" t="s">
        <v>2833</v>
      </c>
      <c r="L961" s="79"/>
    </row>
    <row r="962" spans="2:12" ht="16.5" hidden="1" x14ac:dyDescent="0.3">
      <c r="B962" s="68" t="s">
        <v>1794</v>
      </c>
      <c r="C962" s="101"/>
      <c r="D962" s="101"/>
      <c r="E962" s="101"/>
      <c r="F962" s="101"/>
      <c r="G962" s="19" t="s">
        <v>1630</v>
      </c>
      <c r="H962" s="19" t="s">
        <v>1803</v>
      </c>
      <c r="I962" s="10" t="s">
        <v>1274</v>
      </c>
      <c r="J962" s="2"/>
      <c r="K962" s="86" t="s">
        <v>2833</v>
      </c>
      <c r="L962" s="79"/>
    </row>
    <row r="963" spans="2:12" ht="16.5" hidden="1" x14ac:dyDescent="0.3">
      <c r="B963" s="68" t="s">
        <v>1797</v>
      </c>
      <c r="C963" s="101"/>
      <c r="D963" s="101"/>
      <c r="E963" s="101"/>
      <c r="F963" s="101"/>
      <c r="G963" s="19" t="s">
        <v>1623</v>
      </c>
      <c r="H963" s="19" t="s">
        <v>1566</v>
      </c>
      <c r="I963" s="10" t="s">
        <v>2875</v>
      </c>
      <c r="J963" s="2"/>
      <c r="K963" s="86" t="s">
        <v>2833</v>
      </c>
      <c r="L963" s="79"/>
    </row>
    <row r="964" spans="2:12" ht="16.5" hidden="1" x14ac:dyDescent="0.3">
      <c r="B964" s="68" t="s">
        <v>1799</v>
      </c>
      <c r="C964" s="101"/>
      <c r="D964" s="101"/>
      <c r="E964" s="101"/>
      <c r="F964" s="101"/>
      <c r="G964" s="19" t="s">
        <v>1636</v>
      </c>
      <c r="H964" s="19" t="s">
        <v>1638</v>
      </c>
      <c r="I964" s="10" t="s">
        <v>2875</v>
      </c>
      <c r="J964" s="2"/>
      <c r="K964" s="86" t="s">
        <v>2833</v>
      </c>
      <c r="L964" s="79"/>
    </row>
    <row r="965" spans="2:12" ht="24" hidden="1" x14ac:dyDescent="0.3">
      <c r="B965" s="68" t="s">
        <v>1802</v>
      </c>
      <c r="C965" s="101"/>
      <c r="D965" s="101"/>
      <c r="E965" s="101"/>
      <c r="F965" s="101"/>
      <c r="G965" s="19" t="s">
        <v>1631</v>
      </c>
      <c r="H965" s="19" t="s">
        <v>1541</v>
      </c>
      <c r="I965" s="10" t="s">
        <v>2875</v>
      </c>
      <c r="J965" s="2"/>
      <c r="K965" s="86" t="s">
        <v>2833</v>
      </c>
      <c r="L965" s="79"/>
    </row>
    <row r="966" spans="2:12" ht="16.5" hidden="1" x14ac:dyDescent="0.3">
      <c r="B966" s="68" t="s">
        <v>1807</v>
      </c>
      <c r="C966" s="101"/>
      <c r="D966" s="101"/>
      <c r="E966" s="101"/>
      <c r="F966" s="101"/>
      <c r="G966" s="102" t="s">
        <v>1641</v>
      </c>
      <c r="H966" s="19" t="s">
        <v>1545</v>
      </c>
      <c r="I966" s="10" t="s">
        <v>2875</v>
      </c>
      <c r="J966" s="2"/>
      <c r="K966" s="86" t="s">
        <v>2833</v>
      </c>
      <c r="L966" s="79"/>
    </row>
    <row r="967" spans="2:12" ht="16.5" hidden="1" x14ac:dyDescent="0.3">
      <c r="B967" s="68" t="s">
        <v>1800</v>
      </c>
      <c r="C967" s="101"/>
      <c r="D967" s="101"/>
      <c r="E967" s="101"/>
      <c r="F967" s="101"/>
      <c r="G967" s="102"/>
      <c r="H967" s="19" t="s">
        <v>1642</v>
      </c>
      <c r="I967" s="10" t="s">
        <v>2875</v>
      </c>
      <c r="J967" s="2"/>
      <c r="K967" s="86" t="s">
        <v>2833</v>
      </c>
      <c r="L967" s="79"/>
    </row>
    <row r="968" spans="2:12" ht="16.5" hidden="1" x14ac:dyDescent="0.3">
      <c r="B968" s="68" t="s">
        <v>1810</v>
      </c>
      <c r="C968" s="101"/>
      <c r="D968" s="101"/>
      <c r="E968" s="101"/>
      <c r="F968" s="101"/>
      <c r="G968" s="102"/>
      <c r="H968" s="19" t="s">
        <v>1648</v>
      </c>
      <c r="I968" s="10" t="s">
        <v>2875</v>
      </c>
      <c r="J968" s="2"/>
      <c r="K968" s="86" t="s">
        <v>2833</v>
      </c>
      <c r="L968" s="79"/>
    </row>
    <row r="969" spans="2:12" ht="24" hidden="1" x14ac:dyDescent="0.3">
      <c r="B969" s="68" t="s">
        <v>1801</v>
      </c>
      <c r="C969" s="101"/>
      <c r="D969" s="101"/>
      <c r="E969" s="101"/>
      <c r="F969" s="101"/>
      <c r="G969" s="102"/>
      <c r="H969" s="19" t="s">
        <v>1649</v>
      </c>
      <c r="I969" s="10" t="s">
        <v>2875</v>
      </c>
      <c r="J969" s="2"/>
      <c r="K969" s="86" t="s">
        <v>2833</v>
      </c>
      <c r="L969" s="79"/>
    </row>
    <row r="970" spans="2:12" ht="16.5" hidden="1" x14ac:dyDescent="0.3">
      <c r="B970" s="68" t="s">
        <v>1805</v>
      </c>
      <c r="C970" s="101"/>
      <c r="D970" s="101"/>
      <c r="E970" s="101"/>
      <c r="F970" s="101"/>
      <c r="G970" s="102"/>
      <c r="H970" s="19" t="s">
        <v>1650</v>
      </c>
      <c r="I970" s="10" t="s">
        <v>2875</v>
      </c>
      <c r="J970" s="2"/>
      <c r="K970" s="86" t="s">
        <v>2833</v>
      </c>
      <c r="L970" s="79"/>
    </row>
    <row r="971" spans="2:12" ht="16.5" hidden="1" x14ac:dyDescent="0.3">
      <c r="B971" s="68" t="s">
        <v>1811</v>
      </c>
      <c r="C971" s="101"/>
      <c r="D971" s="101"/>
      <c r="E971" s="101"/>
      <c r="F971" s="101"/>
      <c r="G971" s="19" t="s">
        <v>1709</v>
      </c>
      <c r="H971" s="19" t="s">
        <v>1816</v>
      </c>
      <c r="I971" s="10"/>
      <c r="J971" s="2"/>
      <c r="K971" s="86" t="s">
        <v>2833</v>
      </c>
      <c r="L971" s="79"/>
    </row>
    <row r="972" spans="2:12" ht="16.5" hidden="1" x14ac:dyDescent="0.3">
      <c r="B972" s="68" t="s">
        <v>1812</v>
      </c>
      <c r="C972" s="101"/>
      <c r="D972" s="101"/>
      <c r="E972" s="101"/>
      <c r="F972" s="101" t="s">
        <v>1206</v>
      </c>
      <c r="G972" s="102" t="s">
        <v>1818</v>
      </c>
      <c r="H972" s="19" t="s">
        <v>1804</v>
      </c>
      <c r="I972" s="10" t="s">
        <v>2875</v>
      </c>
      <c r="J972" s="2"/>
      <c r="K972" s="86" t="s">
        <v>2833</v>
      </c>
      <c r="L972" s="79"/>
    </row>
    <row r="973" spans="2:12" ht="24" hidden="1" x14ac:dyDescent="0.3">
      <c r="B973" s="68" t="s">
        <v>1813</v>
      </c>
      <c r="C973" s="101"/>
      <c r="D973" s="101"/>
      <c r="E973" s="101"/>
      <c r="F973" s="101"/>
      <c r="G973" s="102"/>
      <c r="H973" s="19" t="s">
        <v>1824</v>
      </c>
      <c r="I973" s="10" t="s">
        <v>1274</v>
      </c>
      <c r="J973" s="2"/>
      <c r="K973" s="86" t="s">
        <v>2833</v>
      </c>
      <c r="L973" s="79"/>
    </row>
    <row r="974" spans="2:12" ht="16.5" hidden="1" x14ac:dyDescent="0.3">
      <c r="B974" s="68" t="s">
        <v>1814</v>
      </c>
      <c r="C974" s="101"/>
      <c r="D974" s="101"/>
      <c r="E974" s="101"/>
      <c r="F974" s="101"/>
      <c r="G974" s="102" t="s">
        <v>1825</v>
      </c>
      <c r="H974" s="19" t="s">
        <v>1827</v>
      </c>
      <c r="I974" s="10" t="s">
        <v>2875</v>
      </c>
      <c r="J974" s="2"/>
      <c r="K974" s="86" t="s">
        <v>2833</v>
      </c>
      <c r="L974" s="79"/>
    </row>
    <row r="975" spans="2:12" ht="16.5" hidden="1" x14ac:dyDescent="0.3">
      <c r="B975" s="68" t="s">
        <v>1815</v>
      </c>
      <c r="C975" s="101"/>
      <c r="D975" s="101"/>
      <c r="E975" s="101"/>
      <c r="F975" s="101"/>
      <c r="G975" s="102"/>
      <c r="H975" s="19" t="s">
        <v>1831</v>
      </c>
      <c r="I975" s="10" t="s">
        <v>1274</v>
      </c>
      <c r="J975" s="2"/>
      <c r="K975" s="86" t="s">
        <v>2833</v>
      </c>
      <c r="L975" s="79"/>
    </row>
    <row r="976" spans="2:12" ht="16.5" hidden="1" x14ac:dyDescent="0.3">
      <c r="B976" s="68" t="s">
        <v>1817</v>
      </c>
      <c r="C976" s="101"/>
      <c r="D976" s="101"/>
      <c r="E976" s="101"/>
      <c r="F976" s="101"/>
      <c r="G976" s="19" t="s">
        <v>1181</v>
      </c>
      <c r="H976" s="19" t="s">
        <v>1747</v>
      </c>
      <c r="I976" s="10" t="s">
        <v>2875</v>
      </c>
      <c r="J976" s="2"/>
      <c r="K976" s="86" t="s">
        <v>2833</v>
      </c>
      <c r="L976" s="79"/>
    </row>
    <row r="977" spans="2:12" ht="16.5" hidden="1" x14ac:dyDescent="0.3">
      <c r="B977" s="68" t="s">
        <v>1820</v>
      </c>
      <c r="C977" s="101"/>
      <c r="D977" s="101"/>
      <c r="E977" s="101"/>
      <c r="F977" s="101" t="s">
        <v>1826</v>
      </c>
      <c r="G977" s="19"/>
      <c r="H977" s="19" t="s">
        <v>1835</v>
      </c>
      <c r="I977" s="10"/>
      <c r="J977" s="2"/>
      <c r="K977" s="86" t="s">
        <v>2833</v>
      </c>
      <c r="L977" s="79"/>
    </row>
    <row r="978" spans="2:12" ht="16.5" hidden="1" x14ac:dyDescent="0.3">
      <c r="B978" s="68" t="s">
        <v>1819</v>
      </c>
      <c r="C978" s="101"/>
      <c r="D978" s="101"/>
      <c r="E978" s="101"/>
      <c r="F978" s="101"/>
      <c r="G978" s="102" t="s">
        <v>1834</v>
      </c>
      <c r="H978" s="19" t="s">
        <v>1839</v>
      </c>
      <c r="I978" s="10"/>
      <c r="J978" s="2"/>
      <c r="K978" s="86" t="s">
        <v>2833</v>
      </c>
      <c r="L978" s="79"/>
    </row>
    <row r="979" spans="2:12" ht="16.5" hidden="1" x14ac:dyDescent="0.3">
      <c r="B979" s="68" t="s">
        <v>1823</v>
      </c>
      <c r="C979" s="101"/>
      <c r="D979" s="101"/>
      <c r="E979" s="101"/>
      <c r="F979" s="101"/>
      <c r="G979" s="102"/>
      <c r="H979" s="19" t="s">
        <v>1843</v>
      </c>
      <c r="I979" s="10" t="s">
        <v>1274</v>
      </c>
      <c r="J979" s="2"/>
      <c r="K979" s="86" t="s">
        <v>2833</v>
      </c>
      <c r="L979" s="79"/>
    </row>
    <row r="980" spans="2:12" ht="16.5" hidden="1" x14ac:dyDescent="0.3">
      <c r="B980" s="68" t="s">
        <v>1821</v>
      </c>
      <c r="C980" s="101"/>
      <c r="D980" s="101"/>
      <c r="E980" s="101"/>
      <c r="F980" s="101"/>
      <c r="G980" s="19" t="s">
        <v>1808</v>
      </c>
      <c r="H980" s="19" t="s">
        <v>1842</v>
      </c>
      <c r="I980" s="10"/>
      <c r="J980" s="2"/>
      <c r="K980" s="86" t="s">
        <v>2833</v>
      </c>
      <c r="L980" s="79"/>
    </row>
    <row r="981" spans="2:12" ht="16.5" hidden="1" x14ac:dyDescent="0.3">
      <c r="B981" s="68" t="s">
        <v>1822</v>
      </c>
      <c r="C981" s="101"/>
      <c r="D981" s="101"/>
      <c r="E981" s="101"/>
      <c r="F981" s="101"/>
      <c r="G981" s="19" t="s">
        <v>1630</v>
      </c>
      <c r="H981" s="19" t="s">
        <v>1838</v>
      </c>
      <c r="I981" s="10" t="s">
        <v>1274</v>
      </c>
      <c r="J981" s="2"/>
      <c r="K981" s="86" t="s">
        <v>2833</v>
      </c>
      <c r="L981" s="79"/>
    </row>
    <row r="982" spans="2:12" ht="16.5" hidden="1" x14ac:dyDescent="0.3">
      <c r="B982" s="68" t="s">
        <v>1832</v>
      </c>
      <c r="C982" s="101"/>
      <c r="D982" s="101"/>
      <c r="E982" s="101"/>
      <c r="F982" s="101"/>
      <c r="G982" s="19" t="s">
        <v>1623</v>
      </c>
      <c r="H982" s="19" t="s">
        <v>1566</v>
      </c>
      <c r="I982" s="10" t="s">
        <v>2875</v>
      </c>
      <c r="J982" s="2"/>
      <c r="K982" s="86" t="s">
        <v>2833</v>
      </c>
      <c r="L982" s="79"/>
    </row>
    <row r="983" spans="2:12" ht="16.5" hidden="1" x14ac:dyDescent="0.3">
      <c r="B983" s="68" t="s">
        <v>1833</v>
      </c>
      <c r="C983" s="101"/>
      <c r="D983" s="101"/>
      <c r="E983" s="101"/>
      <c r="F983" s="101"/>
      <c r="G983" s="19" t="s">
        <v>1636</v>
      </c>
      <c r="H983" s="19" t="s">
        <v>1638</v>
      </c>
      <c r="I983" s="10" t="s">
        <v>2875</v>
      </c>
      <c r="J983" s="2"/>
      <c r="K983" s="86" t="s">
        <v>2833</v>
      </c>
      <c r="L983" s="79"/>
    </row>
    <row r="984" spans="2:12" ht="16.5" hidden="1" x14ac:dyDescent="0.3">
      <c r="B984" s="68" t="s">
        <v>1828</v>
      </c>
      <c r="C984" s="101"/>
      <c r="D984" s="101"/>
      <c r="E984" s="101"/>
      <c r="F984" s="101"/>
      <c r="G984" s="102" t="s">
        <v>1631</v>
      </c>
      <c r="H984" s="19" t="s">
        <v>1541</v>
      </c>
      <c r="I984" s="10" t="s">
        <v>2875</v>
      </c>
      <c r="J984" s="2"/>
      <c r="K984" s="86" t="s">
        <v>2833</v>
      </c>
      <c r="L984" s="79"/>
    </row>
    <row r="985" spans="2:12" ht="24" hidden="1" x14ac:dyDescent="0.3">
      <c r="B985" s="68" t="s">
        <v>1836</v>
      </c>
      <c r="C985" s="101"/>
      <c r="D985" s="101"/>
      <c r="E985" s="101"/>
      <c r="F985" s="101"/>
      <c r="G985" s="102"/>
      <c r="H985" s="19" t="s">
        <v>1850</v>
      </c>
      <c r="I985" s="10"/>
      <c r="J985" s="2"/>
      <c r="K985" s="86" t="s">
        <v>2833</v>
      </c>
      <c r="L985" s="79"/>
    </row>
    <row r="986" spans="2:12" ht="16.5" hidden="1" x14ac:dyDescent="0.3">
      <c r="B986" s="68" t="s">
        <v>1840</v>
      </c>
      <c r="C986" s="101"/>
      <c r="D986" s="101"/>
      <c r="E986" s="101"/>
      <c r="F986" s="101"/>
      <c r="G986" s="102" t="s">
        <v>1641</v>
      </c>
      <c r="H986" s="19" t="s">
        <v>1545</v>
      </c>
      <c r="I986" s="10" t="s">
        <v>2875</v>
      </c>
      <c r="J986" s="2"/>
      <c r="K986" s="86" t="s">
        <v>2833</v>
      </c>
      <c r="L986" s="79"/>
    </row>
    <row r="987" spans="2:12" ht="16.5" hidden="1" x14ac:dyDescent="0.3">
      <c r="B987" s="68" t="s">
        <v>1846</v>
      </c>
      <c r="C987" s="101"/>
      <c r="D987" s="101"/>
      <c r="E987" s="101"/>
      <c r="F987" s="101"/>
      <c r="G987" s="102"/>
      <c r="H987" s="19" t="s">
        <v>1642</v>
      </c>
      <c r="I987" s="10" t="s">
        <v>2875</v>
      </c>
      <c r="J987" s="2"/>
      <c r="K987" s="86" t="s">
        <v>2833</v>
      </c>
      <c r="L987" s="79"/>
    </row>
    <row r="988" spans="2:12" ht="16.5" hidden="1" x14ac:dyDescent="0.3">
      <c r="B988" s="68" t="s">
        <v>1844</v>
      </c>
      <c r="C988" s="101"/>
      <c r="D988" s="101"/>
      <c r="E988" s="101"/>
      <c r="F988" s="101"/>
      <c r="G988" s="102"/>
      <c r="H988" s="19" t="s">
        <v>1648</v>
      </c>
      <c r="I988" s="10" t="s">
        <v>2875</v>
      </c>
      <c r="J988" s="2"/>
      <c r="K988" s="86" t="s">
        <v>2833</v>
      </c>
      <c r="L988" s="79"/>
    </row>
    <row r="989" spans="2:12" ht="24" hidden="1" x14ac:dyDescent="0.3">
      <c r="B989" s="68" t="s">
        <v>1845</v>
      </c>
      <c r="C989" s="101"/>
      <c r="D989" s="101"/>
      <c r="E989" s="101"/>
      <c r="F989" s="101"/>
      <c r="G989" s="102"/>
      <c r="H989" s="19" t="s">
        <v>1649</v>
      </c>
      <c r="I989" s="10" t="s">
        <v>2875</v>
      </c>
      <c r="J989" s="2"/>
      <c r="K989" s="86" t="s">
        <v>2833</v>
      </c>
      <c r="L989" s="79"/>
    </row>
    <row r="990" spans="2:12" ht="16.5" hidden="1" x14ac:dyDescent="0.3">
      <c r="B990" s="68" t="s">
        <v>1848</v>
      </c>
      <c r="C990" s="101"/>
      <c r="D990" s="101"/>
      <c r="E990" s="101"/>
      <c r="F990" s="101"/>
      <c r="G990" s="102"/>
      <c r="H990" s="19" t="s">
        <v>1650</v>
      </c>
      <c r="I990" s="10" t="s">
        <v>2875</v>
      </c>
      <c r="J990" s="2"/>
      <c r="K990" s="86" t="s">
        <v>2833</v>
      </c>
      <c r="L990" s="79"/>
    </row>
    <row r="991" spans="2:12" ht="16.5" hidden="1" x14ac:dyDescent="0.3">
      <c r="B991" s="68" t="s">
        <v>1829</v>
      </c>
      <c r="C991" s="101"/>
      <c r="D991" s="101"/>
      <c r="E991" s="101"/>
      <c r="F991" s="101"/>
      <c r="G991" s="19" t="s">
        <v>1709</v>
      </c>
      <c r="H991" s="19" t="s">
        <v>1710</v>
      </c>
      <c r="I991" s="10"/>
      <c r="J991" s="2"/>
      <c r="K991" s="86" t="s">
        <v>2833</v>
      </c>
      <c r="L991" s="79"/>
    </row>
    <row r="992" spans="2:12" ht="48" hidden="1" x14ac:dyDescent="0.3">
      <c r="B992" s="68" t="s">
        <v>1847</v>
      </c>
      <c r="C992" s="101" t="s">
        <v>1853</v>
      </c>
      <c r="D992" s="20" t="s">
        <v>1284</v>
      </c>
      <c r="E992" s="20" t="s">
        <v>1284</v>
      </c>
      <c r="F992" s="20"/>
      <c r="G992" s="19" t="s">
        <v>1859</v>
      </c>
      <c r="H992" s="19" t="s">
        <v>1861</v>
      </c>
      <c r="I992" s="10"/>
      <c r="J992" s="2"/>
      <c r="K992" s="86" t="s">
        <v>2833</v>
      </c>
      <c r="L992" s="79"/>
    </row>
    <row r="993" spans="2:12" ht="16.5" hidden="1" x14ac:dyDescent="0.3">
      <c r="B993" s="68" t="s">
        <v>1849</v>
      </c>
      <c r="C993" s="101"/>
      <c r="D993" s="101" t="s">
        <v>1855</v>
      </c>
      <c r="E993" s="101" t="s">
        <v>1856</v>
      </c>
      <c r="F993" s="101" t="s">
        <v>1856</v>
      </c>
      <c r="G993" s="3" t="s">
        <v>1853</v>
      </c>
      <c r="H993" s="3" t="s">
        <v>1862</v>
      </c>
      <c r="I993" s="10"/>
      <c r="J993" s="2"/>
      <c r="K993" s="86" t="s">
        <v>2833</v>
      </c>
      <c r="L993" s="79"/>
    </row>
    <row r="994" spans="2:12" ht="16.5" hidden="1" x14ac:dyDescent="0.3">
      <c r="B994" s="68" t="s">
        <v>1830</v>
      </c>
      <c r="C994" s="101"/>
      <c r="D994" s="101"/>
      <c r="E994" s="101"/>
      <c r="F994" s="101"/>
      <c r="G994" s="3" t="s">
        <v>1865</v>
      </c>
      <c r="H994" s="3" t="s">
        <v>1866</v>
      </c>
      <c r="I994" s="10"/>
      <c r="J994" s="2"/>
      <c r="K994" s="86" t="s">
        <v>2833</v>
      </c>
      <c r="L994" s="79"/>
    </row>
    <row r="995" spans="2:12" ht="16.5" hidden="1" x14ac:dyDescent="0.3">
      <c r="B995" s="68" t="s">
        <v>1851</v>
      </c>
      <c r="C995" s="101"/>
      <c r="D995" s="101"/>
      <c r="E995" s="101" t="s">
        <v>1211</v>
      </c>
      <c r="F995" s="101" t="s">
        <v>1211</v>
      </c>
      <c r="G995" s="102" t="s">
        <v>3579</v>
      </c>
      <c r="H995" s="19" t="s">
        <v>1868</v>
      </c>
      <c r="I995" s="10"/>
      <c r="J995" s="2"/>
      <c r="K995" s="86" t="s">
        <v>2833</v>
      </c>
      <c r="L995" s="79"/>
    </row>
    <row r="996" spans="2:12" ht="16.5" hidden="1" x14ac:dyDescent="0.3">
      <c r="B996" s="68" t="s">
        <v>1852</v>
      </c>
      <c r="C996" s="101"/>
      <c r="D996" s="101"/>
      <c r="E996" s="101"/>
      <c r="F996" s="101"/>
      <c r="G996" s="102"/>
      <c r="H996" s="19" t="s">
        <v>1860</v>
      </c>
      <c r="I996" s="10"/>
      <c r="J996" s="2"/>
      <c r="K996" s="86" t="s">
        <v>2833</v>
      </c>
      <c r="L996" s="79"/>
    </row>
    <row r="997" spans="2:12" ht="16.5" hidden="1" x14ac:dyDescent="0.3">
      <c r="B997" s="68" t="s">
        <v>1858</v>
      </c>
      <c r="C997" s="101"/>
      <c r="D997" s="101"/>
      <c r="E997" s="101" t="s">
        <v>1870</v>
      </c>
      <c r="F997" s="20" t="s">
        <v>1870</v>
      </c>
      <c r="G997" s="19" t="s">
        <v>2861</v>
      </c>
      <c r="H997" s="19" t="s">
        <v>1874</v>
      </c>
      <c r="I997" s="10"/>
      <c r="J997" s="2"/>
      <c r="K997" s="86" t="s">
        <v>2833</v>
      </c>
      <c r="L997" s="79"/>
    </row>
    <row r="998" spans="2:12" ht="24" hidden="1" x14ac:dyDescent="0.3">
      <c r="B998" s="68" t="s">
        <v>1857</v>
      </c>
      <c r="C998" s="101"/>
      <c r="D998" s="101"/>
      <c r="E998" s="101"/>
      <c r="F998" s="101" t="s">
        <v>1873</v>
      </c>
      <c r="G998" s="19" t="s">
        <v>1877</v>
      </c>
      <c r="H998" s="19" t="s">
        <v>1793</v>
      </c>
      <c r="I998" s="10"/>
      <c r="J998" s="2"/>
      <c r="K998" s="86" t="s">
        <v>2833</v>
      </c>
      <c r="L998" s="79"/>
    </row>
    <row r="999" spans="2:12" ht="24" hidden="1" x14ac:dyDescent="0.3">
      <c r="B999" s="68" t="s">
        <v>1864</v>
      </c>
      <c r="C999" s="101"/>
      <c r="D999" s="101"/>
      <c r="E999" s="101"/>
      <c r="F999" s="101"/>
      <c r="G999" s="19" t="s">
        <v>1809</v>
      </c>
      <c r="H999" s="19" t="s">
        <v>1879</v>
      </c>
      <c r="I999" s="10" t="s">
        <v>1274</v>
      </c>
      <c r="J999" s="2"/>
      <c r="K999" s="86" t="s">
        <v>2833</v>
      </c>
      <c r="L999" s="79"/>
    </row>
    <row r="1000" spans="2:12" ht="108" hidden="1" x14ac:dyDescent="0.3">
      <c r="B1000" s="68" t="s">
        <v>1867</v>
      </c>
      <c r="C1000" s="101"/>
      <c r="D1000" s="101"/>
      <c r="E1000" s="101"/>
      <c r="F1000" s="20" t="s">
        <v>1284</v>
      </c>
      <c r="G1000" s="19" t="s">
        <v>1882</v>
      </c>
      <c r="H1000" s="19" t="s">
        <v>4691</v>
      </c>
      <c r="I1000" s="10"/>
      <c r="J1000" s="2"/>
      <c r="K1000" s="86" t="s">
        <v>2833</v>
      </c>
      <c r="L1000" s="79"/>
    </row>
    <row r="1001" spans="2:12" ht="24" hidden="1" x14ac:dyDescent="0.3">
      <c r="B1001" s="68" t="s">
        <v>1841</v>
      </c>
      <c r="C1001" s="101"/>
      <c r="D1001" s="101"/>
      <c r="E1001" s="101"/>
      <c r="F1001" s="101" t="s">
        <v>1209</v>
      </c>
      <c r="G1001" s="3" t="s">
        <v>1883</v>
      </c>
      <c r="H1001" s="19" t="s">
        <v>1885</v>
      </c>
      <c r="I1001" s="10"/>
      <c r="J1001" s="2"/>
      <c r="K1001" s="86" t="s">
        <v>2833</v>
      </c>
      <c r="L1001" s="79"/>
    </row>
    <row r="1002" spans="2:12" ht="24" hidden="1" x14ac:dyDescent="0.3">
      <c r="B1002" s="68" t="s">
        <v>1871</v>
      </c>
      <c r="C1002" s="101"/>
      <c r="D1002" s="101"/>
      <c r="E1002" s="101"/>
      <c r="F1002" s="101"/>
      <c r="G1002" s="19" t="s">
        <v>1880</v>
      </c>
      <c r="H1002" s="19" t="s">
        <v>1887</v>
      </c>
      <c r="I1002" s="10"/>
      <c r="J1002" s="2"/>
      <c r="K1002" s="86" t="s">
        <v>2833</v>
      </c>
      <c r="L1002" s="79"/>
    </row>
    <row r="1003" spans="2:12" ht="24" hidden="1" x14ac:dyDescent="0.3">
      <c r="B1003" s="68" t="s">
        <v>1876</v>
      </c>
      <c r="C1003" s="101"/>
      <c r="D1003" s="101"/>
      <c r="E1003" s="101"/>
      <c r="F1003" s="101"/>
      <c r="G1003" s="19" t="s">
        <v>1888</v>
      </c>
      <c r="H1003" s="19" t="s">
        <v>1779</v>
      </c>
      <c r="I1003" s="10"/>
      <c r="J1003" s="2"/>
      <c r="K1003" s="86" t="s">
        <v>2833</v>
      </c>
      <c r="L1003" s="79"/>
    </row>
    <row r="1004" spans="2:12" ht="24" hidden="1" x14ac:dyDescent="0.3">
      <c r="B1004" s="68" t="s">
        <v>1878</v>
      </c>
      <c r="C1004" s="101"/>
      <c r="D1004" s="101"/>
      <c r="E1004" s="101"/>
      <c r="F1004" s="101"/>
      <c r="G1004" s="41" t="s">
        <v>1891</v>
      </c>
      <c r="H1004" s="41" t="s">
        <v>1894</v>
      </c>
      <c r="I1004" s="10"/>
      <c r="J1004" s="2"/>
      <c r="K1004" s="86" t="s">
        <v>2833</v>
      </c>
      <c r="L1004" s="79"/>
    </row>
    <row r="1005" spans="2:12" ht="24" hidden="1" x14ac:dyDescent="0.3">
      <c r="B1005" s="68" t="s">
        <v>1872</v>
      </c>
      <c r="C1005" s="101"/>
      <c r="D1005" s="101"/>
      <c r="E1005" s="101"/>
      <c r="F1005" s="101"/>
      <c r="G1005" s="41" t="s">
        <v>1895</v>
      </c>
      <c r="H1005" s="41" t="s">
        <v>1897</v>
      </c>
      <c r="I1005" s="10"/>
      <c r="J1005" s="2"/>
      <c r="K1005" s="86" t="s">
        <v>2833</v>
      </c>
      <c r="L1005" s="79"/>
    </row>
    <row r="1006" spans="2:12" ht="24" hidden="1" x14ac:dyDescent="0.3">
      <c r="B1006" s="68" t="s">
        <v>1854</v>
      </c>
      <c r="C1006" s="101"/>
      <c r="D1006" s="101"/>
      <c r="E1006" s="101"/>
      <c r="F1006" s="101"/>
      <c r="G1006" s="41" t="s">
        <v>1898</v>
      </c>
      <c r="H1006" s="41" t="s">
        <v>1900</v>
      </c>
      <c r="I1006" s="10"/>
      <c r="J1006" s="2"/>
      <c r="K1006" s="86" t="s">
        <v>2833</v>
      </c>
      <c r="L1006" s="79"/>
    </row>
    <row r="1007" spans="2:12" ht="24" hidden="1" x14ac:dyDescent="0.3">
      <c r="B1007" s="68" t="s">
        <v>1886</v>
      </c>
      <c r="C1007" s="101"/>
      <c r="D1007" s="101"/>
      <c r="E1007" s="101"/>
      <c r="F1007" s="101"/>
      <c r="G1007" s="19" t="s">
        <v>1903</v>
      </c>
      <c r="H1007" s="19" t="s">
        <v>1904</v>
      </c>
      <c r="I1007" s="15"/>
      <c r="J1007" s="2"/>
      <c r="K1007" s="86" t="s">
        <v>2833</v>
      </c>
      <c r="L1007" s="82"/>
    </row>
    <row r="1008" spans="2:12" ht="16.5" hidden="1" x14ac:dyDescent="0.3">
      <c r="B1008" s="68" t="s">
        <v>1889</v>
      </c>
      <c r="C1008" s="101"/>
      <c r="D1008" s="101"/>
      <c r="E1008" s="101"/>
      <c r="F1008" s="101" t="s">
        <v>1881</v>
      </c>
      <c r="G1008" s="19" t="s">
        <v>1186</v>
      </c>
      <c r="H1008" s="19" t="s">
        <v>1890</v>
      </c>
      <c r="I1008" s="10"/>
      <c r="J1008" s="2"/>
      <c r="K1008" s="86" t="s">
        <v>2833</v>
      </c>
      <c r="L1008" s="79"/>
    </row>
    <row r="1009" spans="2:12" ht="16.5" hidden="1" x14ac:dyDescent="0.3">
      <c r="B1009" s="68" t="s">
        <v>1893</v>
      </c>
      <c r="C1009" s="101"/>
      <c r="D1009" s="101"/>
      <c r="E1009" s="101"/>
      <c r="F1009" s="101"/>
      <c r="G1009" s="19" t="s">
        <v>1863</v>
      </c>
      <c r="H1009" s="19" t="s">
        <v>1901</v>
      </c>
      <c r="I1009" s="10"/>
      <c r="J1009" s="2"/>
      <c r="K1009" s="86" t="s">
        <v>2833</v>
      </c>
      <c r="L1009" s="79"/>
    </row>
    <row r="1010" spans="2:12" ht="16.5" hidden="1" x14ac:dyDescent="0.3">
      <c r="B1010" s="68" t="s">
        <v>1896</v>
      </c>
      <c r="C1010" s="101"/>
      <c r="D1010" s="101"/>
      <c r="E1010" s="101"/>
      <c r="F1010" s="101"/>
      <c r="G1010" s="19" t="s">
        <v>1228</v>
      </c>
      <c r="H1010" s="19" t="s">
        <v>1912</v>
      </c>
      <c r="I1010" s="10"/>
      <c r="J1010" s="2"/>
      <c r="K1010" s="86" t="s">
        <v>2833</v>
      </c>
      <c r="L1010" s="79"/>
    </row>
    <row r="1011" spans="2:12" ht="16.5" hidden="1" x14ac:dyDescent="0.3">
      <c r="B1011" s="68" t="s">
        <v>1899</v>
      </c>
      <c r="C1011" s="101"/>
      <c r="D1011" s="101"/>
      <c r="E1011" s="101"/>
      <c r="F1011" s="101"/>
      <c r="G1011" s="19" t="s">
        <v>1911</v>
      </c>
      <c r="H1011" s="19" t="s">
        <v>1913</v>
      </c>
      <c r="I1011" s="10"/>
      <c r="J1011" s="2"/>
      <c r="K1011" s="86" t="s">
        <v>2833</v>
      </c>
      <c r="L1011" s="79"/>
    </row>
    <row r="1012" spans="2:12" ht="24" hidden="1" x14ac:dyDescent="0.3">
      <c r="B1012" s="68" t="s">
        <v>1902</v>
      </c>
      <c r="C1012" s="101"/>
      <c r="D1012" s="101"/>
      <c r="E1012" s="101"/>
      <c r="F1012" s="101"/>
      <c r="G1012" s="19" t="s">
        <v>1179</v>
      </c>
      <c r="H1012" s="41" t="s">
        <v>1917</v>
      </c>
      <c r="I1012" s="10"/>
      <c r="J1012" s="2"/>
      <c r="K1012" s="86" t="s">
        <v>2833</v>
      </c>
      <c r="L1012" s="79"/>
    </row>
    <row r="1013" spans="2:12" ht="16.5" hidden="1" x14ac:dyDescent="0.3">
      <c r="B1013" s="68" t="s">
        <v>1906</v>
      </c>
      <c r="C1013" s="101"/>
      <c r="D1013" s="101"/>
      <c r="E1013" s="101"/>
      <c r="F1013" s="101" t="s">
        <v>1916</v>
      </c>
      <c r="G1013" s="19" t="s">
        <v>2861</v>
      </c>
      <c r="H1013" s="41" t="s">
        <v>1907</v>
      </c>
      <c r="I1013" s="10"/>
      <c r="J1013" s="2"/>
      <c r="K1013" s="86" t="s">
        <v>2833</v>
      </c>
      <c r="L1013" s="79"/>
    </row>
    <row r="1014" spans="2:12" ht="16.5" hidden="1" x14ac:dyDescent="0.3">
      <c r="B1014" s="68" t="s">
        <v>1908</v>
      </c>
      <c r="C1014" s="101"/>
      <c r="D1014" s="101"/>
      <c r="E1014" s="101"/>
      <c r="F1014" s="101"/>
      <c r="G1014" s="19" t="s">
        <v>1186</v>
      </c>
      <c r="H1014" s="41" t="s">
        <v>1919</v>
      </c>
      <c r="I1014" s="10"/>
      <c r="J1014" s="2"/>
      <c r="K1014" s="86" t="s">
        <v>2833</v>
      </c>
      <c r="L1014" s="79"/>
    </row>
    <row r="1015" spans="2:12" ht="16.5" hidden="1" x14ac:dyDescent="0.3">
      <c r="B1015" s="68" t="s">
        <v>1905</v>
      </c>
      <c r="C1015" s="101"/>
      <c r="D1015" s="101"/>
      <c r="E1015" s="101"/>
      <c r="F1015" s="101"/>
      <c r="G1015" s="19" t="s">
        <v>1921</v>
      </c>
      <c r="H1015" s="41" t="s">
        <v>1909</v>
      </c>
      <c r="I1015" s="10"/>
      <c r="J1015" s="2"/>
      <c r="K1015" s="86" t="s">
        <v>2833</v>
      </c>
      <c r="L1015" s="79"/>
    </row>
    <row r="1016" spans="2:12" ht="16.5" hidden="1" x14ac:dyDescent="0.3">
      <c r="B1016" s="68" t="s">
        <v>1914</v>
      </c>
      <c r="C1016" s="101"/>
      <c r="D1016" s="101"/>
      <c r="E1016" s="101"/>
      <c r="F1016" s="101"/>
      <c r="G1016" s="19" t="s">
        <v>1924</v>
      </c>
      <c r="H1016" s="41" t="s">
        <v>1925</v>
      </c>
      <c r="I1016" s="10"/>
      <c r="J1016" s="2"/>
      <c r="K1016" s="86" t="s">
        <v>2833</v>
      </c>
      <c r="L1016" s="79"/>
    </row>
    <row r="1017" spans="2:12" ht="16.5" hidden="1" x14ac:dyDescent="0.3">
      <c r="B1017" s="68" t="s">
        <v>1884</v>
      </c>
      <c r="C1017" s="101"/>
      <c r="D1017" s="101"/>
      <c r="E1017" s="101"/>
      <c r="F1017" s="101"/>
      <c r="G1017" s="19" t="s">
        <v>1927</v>
      </c>
      <c r="H1017" s="41" t="s">
        <v>1922</v>
      </c>
      <c r="I1017" s="10"/>
      <c r="J1017" s="2"/>
      <c r="K1017" s="86" t="s">
        <v>2833</v>
      </c>
      <c r="L1017" s="79"/>
    </row>
    <row r="1018" spans="2:12" ht="16.5" hidden="1" x14ac:dyDescent="0.3">
      <c r="B1018" s="68" t="s">
        <v>1910</v>
      </c>
      <c r="C1018" s="101"/>
      <c r="D1018" s="101"/>
      <c r="E1018" s="101"/>
      <c r="F1018" s="101"/>
      <c r="G1018" s="19" t="s">
        <v>1179</v>
      </c>
      <c r="H1018" s="41" t="s">
        <v>1934</v>
      </c>
      <c r="I1018" s="10"/>
      <c r="J1018" s="2"/>
      <c r="K1018" s="86" t="s">
        <v>2833</v>
      </c>
      <c r="L1018" s="79"/>
    </row>
    <row r="1019" spans="2:12" ht="24" hidden="1" x14ac:dyDescent="0.3">
      <c r="B1019" s="68" t="s">
        <v>1918</v>
      </c>
      <c r="C1019" s="101"/>
      <c r="D1019" s="101"/>
      <c r="E1019" s="101"/>
      <c r="F1019" s="101" t="s">
        <v>1175</v>
      </c>
      <c r="G1019" s="19" t="s">
        <v>1928</v>
      </c>
      <c r="H1019" s="41" t="s">
        <v>1136</v>
      </c>
      <c r="I1019" s="10"/>
      <c r="J1019" s="2"/>
      <c r="K1019" s="86" t="s">
        <v>2833</v>
      </c>
      <c r="L1019" s="79"/>
    </row>
    <row r="1020" spans="2:12" ht="24" hidden="1" x14ac:dyDescent="0.3">
      <c r="B1020" s="68" t="s">
        <v>1923</v>
      </c>
      <c r="C1020" s="101"/>
      <c r="D1020" s="101"/>
      <c r="E1020" s="101"/>
      <c r="F1020" s="101"/>
      <c r="G1020" s="19" t="s">
        <v>1931</v>
      </c>
      <c r="H1020" s="19" t="s">
        <v>1935</v>
      </c>
      <c r="I1020" s="10"/>
      <c r="J1020" s="2"/>
      <c r="K1020" s="86" t="s">
        <v>2833</v>
      </c>
      <c r="L1020" s="79"/>
    </row>
    <row r="1021" spans="2:12" ht="16.5" x14ac:dyDescent="0.3">
      <c r="B1021" s="68" t="s">
        <v>1926</v>
      </c>
      <c r="C1021" s="101"/>
      <c r="D1021" s="101"/>
      <c r="E1021" s="101"/>
      <c r="F1021" s="101"/>
      <c r="G1021" s="19" t="s">
        <v>1941</v>
      </c>
      <c r="H1021" s="19" t="s">
        <v>1837</v>
      </c>
      <c r="I1021" s="10" t="s">
        <v>1264</v>
      </c>
      <c r="J1021" s="2"/>
      <c r="K1021" s="86" t="s">
        <v>2833</v>
      </c>
      <c r="L1021" s="79"/>
    </row>
    <row r="1022" spans="2:12" ht="16.5" hidden="1" x14ac:dyDescent="0.3">
      <c r="B1022" s="68" t="s">
        <v>1929</v>
      </c>
      <c r="C1022" s="101"/>
      <c r="D1022" s="101"/>
      <c r="E1022" s="101"/>
      <c r="F1022" s="101"/>
      <c r="G1022" s="19" t="s">
        <v>1944</v>
      </c>
      <c r="H1022" s="19" t="s">
        <v>1942</v>
      </c>
      <c r="I1022" s="10"/>
      <c r="J1022" s="2"/>
      <c r="K1022" s="86" t="s">
        <v>2833</v>
      </c>
      <c r="L1022" s="79"/>
    </row>
    <row r="1023" spans="2:12" ht="36" hidden="1" x14ac:dyDescent="0.3">
      <c r="B1023" s="68" t="s">
        <v>1915</v>
      </c>
      <c r="C1023" s="101"/>
      <c r="D1023" s="101"/>
      <c r="E1023" s="101"/>
      <c r="F1023" s="101"/>
      <c r="G1023" s="102" t="s">
        <v>1947</v>
      </c>
      <c r="H1023" s="19" t="s">
        <v>4692</v>
      </c>
      <c r="I1023" s="10"/>
      <c r="J1023" s="2"/>
      <c r="K1023" s="86" t="s">
        <v>2833</v>
      </c>
      <c r="L1023" s="79"/>
    </row>
    <row r="1024" spans="2:12" ht="16.5" hidden="1" x14ac:dyDescent="0.3">
      <c r="B1024" s="68" t="s">
        <v>1933</v>
      </c>
      <c r="C1024" s="101"/>
      <c r="D1024" s="101"/>
      <c r="E1024" s="101"/>
      <c r="F1024" s="101"/>
      <c r="G1024" s="102"/>
      <c r="H1024" s="19" t="s">
        <v>1313</v>
      </c>
      <c r="I1024" s="10"/>
      <c r="J1024" s="2"/>
      <c r="K1024" s="86" t="s">
        <v>2833</v>
      </c>
      <c r="L1024" s="79"/>
    </row>
    <row r="1025" spans="2:12" ht="16.5" hidden="1" x14ac:dyDescent="0.3">
      <c r="B1025" s="68" t="s">
        <v>1937</v>
      </c>
      <c r="C1025" s="101"/>
      <c r="D1025" s="101"/>
      <c r="E1025" s="101"/>
      <c r="F1025" s="20" t="s">
        <v>1181</v>
      </c>
      <c r="G1025" s="19" t="s">
        <v>1434</v>
      </c>
      <c r="H1025" s="19" t="s">
        <v>1938</v>
      </c>
      <c r="I1025" s="10"/>
      <c r="J1025" s="2"/>
      <c r="K1025" s="86" t="s">
        <v>2833</v>
      </c>
      <c r="L1025" s="79"/>
    </row>
    <row r="1026" spans="2:12" ht="16.5" hidden="1" x14ac:dyDescent="0.3">
      <c r="B1026" s="68" t="s">
        <v>1940</v>
      </c>
      <c r="C1026" s="101"/>
      <c r="D1026" s="101" t="s">
        <v>1949</v>
      </c>
      <c r="E1026" s="101" t="s">
        <v>1306</v>
      </c>
      <c r="F1026" s="20" t="s">
        <v>1951</v>
      </c>
      <c r="G1026" s="19"/>
      <c r="H1026" s="19" t="s">
        <v>1939</v>
      </c>
      <c r="I1026" s="10"/>
      <c r="J1026" s="2"/>
      <c r="K1026" s="86" t="s">
        <v>2833</v>
      </c>
      <c r="L1026" s="79"/>
    </row>
    <row r="1027" spans="2:12" ht="36" hidden="1" x14ac:dyDescent="0.3">
      <c r="B1027" s="68" t="s">
        <v>1943</v>
      </c>
      <c r="C1027" s="101"/>
      <c r="D1027" s="101"/>
      <c r="E1027" s="101"/>
      <c r="F1027" s="101" t="s">
        <v>1956</v>
      </c>
      <c r="G1027" s="19" t="s">
        <v>1193</v>
      </c>
      <c r="H1027" s="19" t="s">
        <v>1958</v>
      </c>
      <c r="I1027" s="10"/>
      <c r="J1027" s="2"/>
      <c r="K1027" s="86" t="s">
        <v>2833</v>
      </c>
      <c r="L1027" s="79"/>
    </row>
    <row r="1028" spans="2:12" ht="24" hidden="1" x14ac:dyDescent="0.3">
      <c r="B1028" s="68" t="s">
        <v>1930</v>
      </c>
      <c r="C1028" s="101"/>
      <c r="D1028" s="101"/>
      <c r="E1028" s="101"/>
      <c r="F1028" s="101"/>
      <c r="G1028" s="19" t="s">
        <v>1950</v>
      </c>
      <c r="H1028" s="19" t="s">
        <v>1954</v>
      </c>
      <c r="I1028" s="10"/>
      <c r="J1028" s="2"/>
      <c r="K1028" s="86" t="s">
        <v>2833</v>
      </c>
      <c r="L1028" s="79"/>
    </row>
    <row r="1029" spans="2:12" ht="24" hidden="1" x14ac:dyDescent="0.3">
      <c r="B1029" s="68" t="s">
        <v>1946</v>
      </c>
      <c r="C1029" s="101"/>
      <c r="D1029" s="101"/>
      <c r="E1029" s="101"/>
      <c r="F1029" s="101"/>
      <c r="G1029" s="19" t="s">
        <v>1962</v>
      </c>
      <c r="H1029" s="19" t="s">
        <v>1960</v>
      </c>
      <c r="I1029" s="10"/>
      <c r="J1029" s="2"/>
      <c r="K1029" s="86" t="s">
        <v>2833</v>
      </c>
      <c r="L1029" s="79"/>
    </row>
    <row r="1030" spans="2:12" ht="16.5" hidden="1" x14ac:dyDescent="0.3">
      <c r="B1030" s="68" t="s">
        <v>1920</v>
      </c>
      <c r="C1030" s="101"/>
      <c r="D1030" s="101"/>
      <c r="E1030" s="101"/>
      <c r="F1030" s="101"/>
      <c r="G1030" s="19" t="s">
        <v>1932</v>
      </c>
      <c r="H1030" s="19" t="s">
        <v>1966</v>
      </c>
      <c r="I1030" s="10"/>
      <c r="J1030" s="2"/>
      <c r="K1030" s="86" t="s">
        <v>2833</v>
      </c>
      <c r="L1030" s="79"/>
    </row>
    <row r="1031" spans="2:12" ht="16.5" hidden="1" x14ac:dyDescent="0.3">
      <c r="B1031" s="68" t="s">
        <v>1953</v>
      </c>
      <c r="C1031" s="101"/>
      <c r="D1031" s="101"/>
      <c r="E1031" s="101" t="s">
        <v>1965</v>
      </c>
      <c r="F1031" s="101" t="s">
        <v>1952</v>
      </c>
      <c r="G1031" s="19" t="s">
        <v>1967</v>
      </c>
      <c r="H1031" s="19" t="s">
        <v>1969</v>
      </c>
      <c r="I1031" s="10"/>
      <c r="J1031" s="2"/>
      <c r="K1031" s="86" t="s">
        <v>2833</v>
      </c>
      <c r="L1031" s="79"/>
    </row>
    <row r="1032" spans="2:12" ht="16.5" hidden="1" x14ac:dyDescent="0.3">
      <c r="B1032" s="68" t="s">
        <v>1955</v>
      </c>
      <c r="C1032" s="101"/>
      <c r="D1032" s="101"/>
      <c r="E1032" s="101"/>
      <c r="F1032" s="101"/>
      <c r="G1032" s="102" t="s">
        <v>2855</v>
      </c>
      <c r="H1032" s="19" t="s">
        <v>1972</v>
      </c>
      <c r="I1032" s="10"/>
      <c r="J1032" s="2"/>
      <c r="K1032" s="86" t="s">
        <v>2833</v>
      </c>
      <c r="L1032" s="79"/>
    </row>
    <row r="1033" spans="2:12" ht="16.5" hidden="1" x14ac:dyDescent="0.3">
      <c r="B1033" s="68" t="s">
        <v>1957</v>
      </c>
      <c r="C1033" s="101"/>
      <c r="D1033" s="101"/>
      <c r="E1033" s="101"/>
      <c r="F1033" s="101"/>
      <c r="G1033" s="102"/>
      <c r="H1033" s="19" t="s">
        <v>1945</v>
      </c>
      <c r="I1033" s="10"/>
      <c r="J1033" s="2"/>
      <c r="K1033" s="86" t="s">
        <v>2833</v>
      </c>
      <c r="L1033" s="79"/>
    </row>
    <row r="1034" spans="2:12" ht="16.5" hidden="1" x14ac:dyDescent="0.3">
      <c r="B1034" s="68" t="s">
        <v>1961</v>
      </c>
      <c r="C1034" s="101"/>
      <c r="D1034" s="101"/>
      <c r="E1034" s="101"/>
      <c r="F1034" s="101"/>
      <c r="G1034" s="19" t="s">
        <v>1977</v>
      </c>
      <c r="H1034" s="19" t="s">
        <v>1948</v>
      </c>
      <c r="I1034" s="10"/>
      <c r="J1034" s="2"/>
      <c r="K1034" s="86" t="s">
        <v>2833</v>
      </c>
      <c r="L1034" s="79"/>
    </row>
    <row r="1035" spans="2:12" ht="24" hidden="1" x14ac:dyDescent="0.3">
      <c r="B1035" s="68" t="s">
        <v>1964</v>
      </c>
      <c r="C1035" s="101"/>
      <c r="D1035" s="101"/>
      <c r="E1035" s="101"/>
      <c r="F1035" s="101"/>
      <c r="G1035" s="19" t="s">
        <v>1959</v>
      </c>
      <c r="H1035" s="19" t="s">
        <v>1974</v>
      </c>
      <c r="I1035" s="10"/>
      <c r="J1035" s="2"/>
      <c r="K1035" s="86" t="s">
        <v>2833</v>
      </c>
      <c r="L1035" s="79"/>
    </row>
    <row r="1036" spans="2:12" ht="24" hidden="1" x14ac:dyDescent="0.3">
      <c r="B1036" s="68" t="s">
        <v>1970</v>
      </c>
      <c r="C1036" s="101"/>
      <c r="D1036" s="101"/>
      <c r="E1036" s="101" t="s">
        <v>1978</v>
      </c>
      <c r="F1036" s="20" t="s">
        <v>1877</v>
      </c>
      <c r="G1036" s="19"/>
      <c r="H1036" s="19" t="s">
        <v>1793</v>
      </c>
      <c r="I1036" s="10"/>
      <c r="J1036" s="2"/>
      <c r="K1036" s="86" t="s">
        <v>2833</v>
      </c>
      <c r="L1036" s="79"/>
    </row>
    <row r="1037" spans="2:12" ht="84" hidden="1" x14ac:dyDescent="0.3">
      <c r="B1037" s="68" t="s">
        <v>1973</v>
      </c>
      <c r="C1037" s="101"/>
      <c r="D1037" s="101"/>
      <c r="E1037" s="101"/>
      <c r="F1037" s="101" t="s">
        <v>1986</v>
      </c>
      <c r="G1037" s="19" t="s">
        <v>1986</v>
      </c>
      <c r="H1037" s="19" t="s">
        <v>1989</v>
      </c>
      <c r="I1037" s="10"/>
      <c r="J1037" s="2"/>
      <c r="K1037" s="86" t="s">
        <v>2833</v>
      </c>
      <c r="L1037" s="79"/>
    </row>
    <row r="1038" spans="2:12" ht="16.5" hidden="1" x14ac:dyDescent="0.3">
      <c r="B1038" s="68" t="s">
        <v>1968</v>
      </c>
      <c r="C1038" s="101"/>
      <c r="D1038" s="101"/>
      <c r="E1038" s="101"/>
      <c r="F1038" s="101"/>
      <c r="G1038" s="19" t="s">
        <v>1984</v>
      </c>
      <c r="H1038" s="19" t="s">
        <v>1987</v>
      </c>
      <c r="I1038" s="10"/>
      <c r="J1038" s="2"/>
      <c r="K1038" s="86" t="s">
        <v>2833</v>
      </c>
      <c r="L1038" s="79"/>
    </row>
    <row r="1039" spans="2:12" ht="16.5" hidden="1" x14ac:dyDescent="0.3">
      <c r="B1039" s="68" t="s">
        <v>1976</v>
      </c>
      <c r="C1039" s="101"/>
      <c r="D1039" s="101"/>
      <c r="E1039" s="101"/>
      <c r="F1039" s="101"/>
      <c r="G1039" s="19" t="s">
        <v>1983</v>
      </c>
      <c r="H1039" s="19" t="s">
        <v>1975</v>
      </c>
      <c r="I1039" s="10"/>
      <c r="J1039" s="2"/>
      <c r="K1039" s="86" t="s">
        <v>2833</v>
      </c>
      <c r="L1039" s="79"/>
    </row>
    <row r="1040" spans="2:12" ht="16.5" hidden="1" x14ac:dyDescent="0.3">
      <c r="B1040" s="68" t="s">
        <v>1979</v>
      </c>
      <c r="C1040" s="101"/>
      <c r="D1040" s="101"/>
      <c r="E1040" s="101"/>
      <c r="F1040" s="101"/>
      <c r="G1040" s="19" t="s">
        <v>1995</v>
      </c>
      <c r="H1040" s="19" t="s">
        <v>1993</v>
      </c>
      <c r="I1040" s="10"/>
      <c r="J1040" s="2"/>
      <c r="K1040" s="86" t="s">
        <v>2833</v>
      </c>
      <c r="L1040" s="79"/>
    </row>
    <row r="1041" spans="2:12" ht="16.5" hidden="1" x14ac:dyDescent="0.3">
      <c r="B1041" s="68" t="s">
        <v>1971</v>
      </c>
      <c r="C1041" s="101"/>
      <c r="D1041" s="101"/>
      <c r="E1041" s="101"/>
      <c r="F1041" s="101"/>
      <c r="G1041" s="19" t="s">
        <v>1997</v>
      </c>
      <c r="H1041" s="19" t="s">
        <v>1892</v>
      </c>
      <c r="I1041" s="10"/>
      <c r="J1041" s="2"/>
      <c r="K1041" s="86" t="s">
        <v>2833</v>
      </c>
      <c r="L1041" s="79"/>
    </row>
    <row r="1042" spans="2:12" ht="16.5" hidden="1" x14ac:dyDescent="0.3">
      <c r="B1042" s="68" t="s">
        <v>1985</v>
      </c>
      <c r="C1042" s="101"/>
      <c r="D1042" s="101"/>
      <c r="E1042" s="101"/>
      <c r="F1042" s="101"/>
      <c r="G1042" s="19" t="s">
        <v>1990</v>
      </c>
      <c r="H1042" s="19" t="s">
        <v>2001</v>
      </c>
      <c r="I1042" s="10"/>
      <c r="J1042" s="2"/>
      <c r="K1042" s="86" t="s">
        <v>2833</v>
      </c>
      <c r="L1042" s="80" t="s">
        <v>2002</v>
      </c>
    </row>
    <row r="1043" spans="2:12" ht="16.5" hidden="1" x14ac:dyDescent="0.3">
      <c r="B1043" s="68" t="s">
        <v>1988</v>
      </c>
      <c r="C1043" s="101"/>
      <c r="D1043" s="101"/>
      <c r="E1043" s="101"/>
      <c r="F1043" s="101"/>
      <c r="G1043" s="19" t="s">
        <v>1434</v>
      </c>
      <c r="H1043" s="19" t="s">
        <v>1992</v>
      </c>
      <c r="I1043" s="10"/>
      <c r="J1043" s="2"/>
      <c r="K1043" s="86" t="s">
        <v>2833</v>
      </c>
      <c r="L1043" s="79"/>
    </row>
    <row r="1044" spans="2:12" ht="16.5" hidden="1" x14ac:dyDescent="0.3">
      <c r="B1044" s="68" t="s">
        <v>1991</v>
      </c>
      <c r="C1044" s="101"/>
      <c r="D1044" s="101"/>
      <c r="E1044" s="101" t="s">
        <v>2003</v>
      </c>
      <c r="F1044" s="20" t="s">
        <v>1982</v>
      </c>
      <c r="G1044" s="19"/>
      <c r="H1044" s="19" t="s">
        <v>2008</v>
      </c>
      <c r="I1044" s="10" t="s">
        <v>1274</v>
      </c>
      <c r="J1044" s="2"/>
      <c r="K1044" s="86" t="s">
        <v>2833</v>
      </c>
      <c r="L1044" s="79"/>
    </row>
    <row r="1045" spans="2:12" ht="132" hidden="1" x14ac:dyDescent="0.3">
      <c r="B1045" s="68" t="s">
        <v>1994</v>
      </c>
      <c r="C1045" s="101"/>
      <c r="D1045" s="101"/>
      <c r="E1045" s="101"/>
      <c r="F1045" s="101" t="s">
        <v>1645</v>
      </c>
      <c r="G1045" s="102" t="s">
        <v>1950</v>
      </c>
      <c r="H1045" s="19" t="s">
        <v>4693</v>
      </c>
      <c r="I1045" s="10"/>
      <c r="J1045" s="2"/>
      <c r="K1045" s="86" t="s">
        <v>2833</v>
      </c>
      <c r="L1045" s="79"/>
    </row>
    <row r="1046" spans="2:12" ht="16.5" hidden="1" x14ac:dyDescent="0.3">
      <c r="B1046" s="68" t="s">
        <v>1996</v>
      </c>
      <c r="C1046" s="101"/>
      <c r="D1046" s="101"/>
      <c r="E1046" s="101"/>
      <c r="F1046" s="101"/>
      <c r="G1046" s="102"/>
      <c r="H1046" s="19" t="s">
        <v>2011</v>
      </c>
      <c r="I1046" s="10"/>
      <c r="J1046" s="2"/>
      <c r="K1046" s="86" t="s">
        <v>2833</v>
      </c>
      <c r="L1046" s="79"/>
    </row>
    <row r="1047" spans="2:12" ht="132" hidden="1" x14ac:dyDescent="0.3">
      <c r="B1047" s="68" t="s">
        <v>2000</v>
      </c>
      <c r="C1047" s="101"/>
      <c r="D1047" s="101"/>
      <c r="E1047" s="101"/>
      <c r="F1047" s="101"/>
      <c r="G1047" s="102" t="s">
        <v>2012</v>
      </c>
      <c r="H1047" s="19" t="s">
        <v>2017</v>
      </c>
      <c r="I1047" s="10"/>
      <c r="J1047" s="2"/>
      <c r="K1047" s="86" t="s">
        <v>2833</v>
      </c>
      <c r="L1047" s="79"/>
    </row>
    <row r="1048" spans="2:12" ht="16.5" hidden="1" x14ac:dyDescent="0.3">
      <c r="B1048" s="68" t="s">
        <v>1998</v>
      </c>
      <c r="C1048" s="101"/>
      <c r="D1048" s="101"/>
      <c r="E1048" s="101"/>
      <c r="F1048" s="101"/>
      <c r="G1048" s="102"/>
      <c r="H1048" s="19" t="s">
        <v>1963</v>
      </c>
      <c r="I1048" s="10"/>
      <c r="J1048" s="2"/>
      <c r="K1048" s="86" t="s">
        <v>2833</v>
      </c>
      <c r="L1048" s="79"/>
    </row>
    <row r="1049" spans="2:12" ht="24" hidden="1" x14ac:dyDescent="0.3">
      <c r="B1049" s="68" t="s">
        <v>2006</v>
      </c>
      <c r="C1049" s="101"/>
      <c r="D1049" s="101"/>
      <c r="E1049" s="101"/>
      <c r="F1049" s="113" t="s">
        <v>1209</v>
      </c>
      <c r="G1049" s="3" t="s">
        <v>1883</v>
      </c>
      <c r="H1049" s="19" t="s">
        <v>1885</v>
      </c>
      <c r="I1049" s="10"/>
      <c r="J1049" s="2"/>
      <c r="K1049" s="86" t="s">
        <v>2833</v>
      </c>
      <c r="L1049" s="79"/>
    </row>
    <row r="1050" spans="2:12" ht="24" hidden="1" x14ac:dyDescent="0.3">
      <c r="B1050" s="68" t="s">
        <v>2005</v>
      </c>
      <c r="C1050" s="101"/>
      <c r="D1050" s="101"/>
      <c r="E1050" s="101"/>
      <c r="F1050" s="113"/>
      <c r="G1050" s="19" t="s">
        <v>1880</v>
      </c>
      <c r="H1050" s="19" t="s">
        <v>1887</v>
      </c>
      <c r="I1050" s="10"/>
      <c r="J1050" s="2"/>
      <c r="K1050" s="86" t="s">
        <v>2833</v>
      </c>
      <c r="L1050" s="79"/>
    </row>
    <row r="1051" spans="2:12" ht="24" hidden="1" x14ac:dyDescent="0.3">
      <c r="B1051" s="68" t="s">
        <v>2007</v>
      </c>
      <c r="C1051" s="101"/>
      <c r="D1051" s="101"/>
      <c r="E1051" s="101"/>
      <c r="F1051" s="113"/>
      <c r="G1051" s="19" t="s">
        <v>1888</v>
      </c>
      <c r="H1051" s="19" t="s">
        <v>1779</v>
      </c>
      <c r="I1051" s="10"/>
      <c r="J1051" s="2"/>
      <c r="K1051" s="86" t="s">
        <v>2833</v>
      </c>
      <c r="L1051" s="79"/>
    </row>
    <row r="1052" spans="2:12" ht="24" hidden="1" x14ac:dyDescent="0.3">
      <c r="B1052" s="68" t="s">
        <v>2004</v>
      </c>
      <c r="C1052" s="101"/>
      <c r="D1052" s="101"/>
      <c r="E1052" s="101"/>
      <c r="F1052" s="113"/>
      <c r="G1052" s="3" t="s">
        <v>1891</v>
      </c>
      <c r="H1052" s="3" t="s">
        <v>1894</v>
      </c>
      <c r="I1052" s="10"/>
      <c r="J1052" s="2"/>
      <c r="K1052" s="86" t="s">
        <v>2833</v>
      </c>
      <c r="L1052" s="79"/>
    </row>
    <row r="1053" spans="2:12" ht="24" hidden="1" x14ac:dyDescent="0.3">
      <c r="B1053" s="68" t="s">
        <v>2009</v>
      </c>
      <c r="C1053" s="101"/>
      <c r="D1053" s="101"/>
      <c r="E1053" s="101"/>
      <c r="F1053" s="113"/>
      <c r="G1053" s="41" t="s">
        <v>1895</v>
      </c>
      <c r="H1053" s="41" t="s">
        <v>1897</v>
      </c>
      <c r="I1053" s="10"/>
      <c r="J1053" s="2"/>
      <c r="K1053" s="86" t="s">
        <v>2833</v>
      </c>
      <c r="L1053" s="79"/>
    </row>
    <row r="1054" spans="2:12" ht="24" hidden="1" x14ac:dyDescent="0.3">
      <c r="B1054" s="68" t="s">
        <v>1981</v>
      </c>
      <c r="C1054" s="101"/>
      <c r="D1054" s="101"/>
      <c r="E1054" s="101"/>
      <c r="F1054" s="113"/>
      <c r="G1054" s="41" t="s">
        <v>1898</v>
      </c>
      <c r="H1054" s="41" t="s">
        <v>1900</v>
      </c>
      <c r="I1054" s="10"/>
      <c r="J1054" s="2"/>
      <c r="K1054" s="86" t="s">
        <v>2833</v>
      </c>
      <c r="L1054" s="79"/>
    </row>
    <row r="1055" spans="2:12" ht="16.5" hidden="1" x14ac:dyDescent="0.3">
      <c r="B1055" s="68" t="s">
        <v>1980</v>
      </c>
      <c r="C1055" s="101"/>
      <c r="D1055" s="101"/>
      <c r="E1055" s="101"/>
      <c r="F1055" s="101" t="s">
        <v>1881</v>
      </c>
      <c r="G1055" s="19" t="s">
        <v>4733</v>
      </c>
      <c r="H1055" s="19" t="s">
        <v>1875</v>
      </c>
      <c r="I1055" s="10"/>
      <c r="J1055" s="2"/>
      <c r="K1055" s="86" t="s">
        <v>2833</v>
      </c>
      <c r="L1055" s="79"/>
    </row>
    <row r="1056" spans="2:12" ht="16.5" hidden="1" x14ac:dyDescent="0.3">
      <c r="B1056" s="68" t="s">
        <v>2010</v>
      </c>
      <c r="C1056" s="101"/>
      <c r="D1056" s="101"/>
      <c r="E1056" s="101"/>
      <c r="F1056" s="101"/>
      <c r="G1056" s="19" t="s">
        <v>1863</v>
      </c>
      <c r="H1056" s="19" t="s">
        <v>1901</v>
      </c>
      <c r="I1056" s="10"/>
      <c r="J1056" s="2"/>
      <c r="K1056" s="86" t="s">
        <v>2833</v>
      </c>
      <c r="L1056" s="79"/>
    </row>
    <row r="1057" spans="2:12" ht="16.5" hidden="1" x14ac:dyDescent="0.3">
      <c r="B1057" s="68" t="s">
        <v>2015</v>
      </c>
      <c r="C1057" s="101"/>
      <c r="D1057" s="101"/>
      <c r="E1057" s="101"/>
      <c r="F1057" s="101"/>
      <c r="G1057" s="19" t="s">
        <v>1228</v>
      </c>
      <c r="H1057" s="19" t="s">
        <v>2014</v>
      </c>
      <c r="I1057" s="10"/>
      <c r="J1057" s="2"/>
      <c r="K1057" s="86" t="s">
        <v>2833</v>
      </c>
      <c r="L1057" s="79"/>
    </row>
    <row r="1058" spans="2:12" ht="16.5" hidden="1" x14ac:dyDescent="0.3">
      <c r="B1058" s="68" t="s">
        <v>2016</v>
      </c>
      <c r="C1058" s="101"/>
      <c r="D1058" s="101"/>
      <c r="E1058" s="101"/>
      <c r="F1058" s="101"/>
      <c r="G1058" s="19" t="s">
        <v>1911</v>
      </c>
      <c r="H1058" s="19" t="s">
        <v>2024</v>
      </c>
      <c r="I1058" s="10"/>
      <c r="J1058" s="2"/>
      <c r="K1058" s="86" t="s">
        <v>2833</v>
      </c>
      <c r="L1058" s="79"/>
    </row>
    <row r="1059" spans="2:12" ht="16.5" hidden="1" x14ac:dyDescent="0.3">
      <c r="B1059" s="68" t="s">
        <v>2018</v>
      </c>
      <c r="C1059" s="101"/>
      <c r="D1059" s="101"/>
      <c r="E1059" s="101"/>
      <c r="F1059" s="101" t="s">
        <v>1916</v>
      </c>
      <c r="G1059" s="19" t="s">
        <v>1186</v>
      </c>
      <c r="H1059" s="3" t="s">
        <v>1875</v>
      </c>
      <c r="I1059" s="10"/>
      <c r="J1059" s="2"/>
      <c r="K1059" s="86" t="s">
        <v>2833</v>
      </c>
      <c r="L1059" s="79"/>
    </row>
    <row r="1060" spans="2:12" ht="16.5" hidden="1" x14ac:dyDescent="0.3">
      <c r="B1060" s="68" t="s">
        <v>2020</v>
      </c>
      <c r="C1060" s="101"/>
      <c r="D1060" s="101"/>
      <c r="E1060" s="101"/>
      <c r="F1060" s="101"/>
      <c r="G1060" s="19" t="s">
        <v>1921</v>
      </c>
      <c r="H1060" s="3" t="s">
        <v>1909</v>
      </c>
      <c r="I1060" s="10"/>
      <c r="J1060" s="2"/>
      <c r="K1060" s="86" t="s">
        <v>2833</v>
      </c>
      <c r="L1060" s="79"/>
    </row>
    <row r="1061" spans="2:12" ht="16.5" hidden="1" x14ac:dyDescent="0.3">
      <c r="B1061" s="68" t="s">
        <v>2019</v>
      </c>
      <c r="C1061" s="101"/>
      <c r="D1061" s="101"/>
      <c r="E1061" s="101"/>
      <c r="F1061" s="101"/>
      <c r="G1061" s="19" t="s">
        <v>1924</v>
      </c>
      <c r="H1061" s="3" t="s">
        <v>1925</v>
      </c>
      <c r="I1061" s="10"/>
      <c r="J1061" s="2"/>
      <c r="K1061" s="86" t="s">
        <v>2833</v>
      </c>
      <c r="L1061" s="79"/>
    </row>
    <row r="1062" spans="2:12" ht="16.5" hidden="1" x14ac:dyDescent="0.3">
      <c r="B1062" s="68" t="s">
        <v>2023</v>
      </c>
      <c r="C1062" s="101"/>
      <c r="D1062" s="101"/>
      <c r="E1062" s="101"/>
      <c r="F1062" s="101"/>
      <c r="G1062" s="19" t="s">
        <v>1927</v>
      </c>
      <c r="H1062" s="3" t="s">
        <v>1922</v>
      </c>
      <c r="I1062" s="10"/>
      <c r="J1062" s="2"/>
      <c r="K1062" s="86" t="s">
        <v>2833</v>
      </c>
      <c r="L1062" s="79"/>
    </row>
    <row r="1063" spans="2:12" ht="16.5" hidden="1" x14ac:dyDescent="0.3">
      <c r="B1063" s="68" t="s">
        <v>2025</v>
      </c>
      <c r="C1063" s="101"/>
      <c r="D1063" s="101"/>
      <c r="E1063" s="101"/>
      <c r="F1063" s="101"/>
      <c r="G1063" s="19" t="s">
        <v>1179</v>
      </c>
      <c r="H1063" s="3" t="s">
        <v>2035</v>
      </c>
      <c r="I1063" s="10"/>
      <c r="J1063" s="2"/>
      <c r="K1063" s="86" t="s">
        <v>2833</v>
      </c>
      <c r="L1063" s="79"/>
    </row>
    <row r="1064" spans="2:12" ht="16.5" hidden="1" x14ac:dyDescent="0.3">
      <c r="B1064" s="68" t="s">
        <v>2027</v>
      </c>
      <c r="C1064" s="101"/>
      <c r="D1064" s="101"/>
      <c r="E1064" s="101"/>
      <c r="F1064" s="101" t="s">
        <v>1177</v>
      </c>
      <c r="G1064" s="19"/>
      <c r="H1064" s="19" t="s">
        <v>2013</v>
      </c>
      <c r="I1064" s="10"/>
      <c r="J1064" s="2"/>
      <c r="K1064" s="86" t="s">
        <v>2833</v>
      </c>
      <c r="L1064" s="79"/>
    </row>
    <row r="1065" spans="2:12" ht="16.5" hidden="1" x14ac:dyDescent="0.3">
      <c r="B1065" s="68" t="s">
        <v>2021</v>
      </c>
      <c r="C1065" s="101"/>
      <c r="D1065" s="101"/>
      <c r="E1065" s="101"/>
      <c r="F1065" s="101"/>
      <c r="G1065" s="19" t="s">
        <v>2033</v>
      </c>
      <c r="H1065" s="19" t="s">
        <v>2026</v>
      </c>
      <c r="I1065" s="10"/>
      <c r="J1065" s="2"/>
      <c r="K1065" s="86" t="s">
        <v>2833</v>
      </c>
      <c r="L1065" s="79"/>
    </row>
    <row r="1066" spans="2:12" ht="16.5" hidden="1" x14ac:dyDescent="0.3">
      <c r="B1066" s="68" t="s">
        <v>2028</v>
      </c>
      <c r="C1066" s="101"/>
      <c r="D1066" s="101"/>
      <c r="E1066" s="101"/>
      <c r="F1066" s="101"/>
      <c r="G1066" s="19" t="s">
        <v>1193</v>
      </c>
      <c r="H1066" s="19" t="s">
        <v>2038</v>
      </c>
      <c r="I1066" s="10"/>
      <c r="J1066" s="2"/>
      <c r="K1066" s="86" t="s">
        <v>2833</v>
      </c>
      <c r="L1066" s="79"/>
    </row>
    <row r="1067" spans="2:12" ht="16.5" hidden="1" x14ac:dyDescent="0.3">
      <c r="B1067" s="68" t="s">
        <v>2029</v>
      </c>
      <c r="C1067" s="101"/>
      <c r="D1067" s="101"/>
      <c r="E1067" s="101"/>
      <c r="F1067" s="101"/>
      <c r="G1067" s="19" t="s">
        <v>2041</v>
      </c>
      <c r="H1067" s="19" t="s">
        <v>2040</v>
      </c>
      <c r="I1067" s="10"/>
      <c r="J1067" s="2"/>
      <c r="K1067" s="86" t="s">
        <v>2833</v>
      </c>
      <c r="L1067" s="79"/>
    </row>
    <row r="1068" spans="2:12" ht="16.5" hidden="1" x14ac:dyDescent="0.3">
      <c r="B1068" s="68" t="s">
        <v>2031</v>
      </c>
      <c r="C1068" s="101"/>
      <c r="D1068" s="101"/>
      <c r="E1068" s="101"/>
      <c r="F1068" s="101"/>
      <c r="G1068" s="19" t="s">
        <v>2044</v>
      </c>
      <c r="H1068" s="19" t="s">
        <v>2022</v>
      </c>
      <c r="I1068" s="10"/>
      <c r="J1068" s="2"/>
      <c r="K1068" s="86" t="s">
        <v>2833</v>
      </c>
      <c r="L1068" s="79"/>
    </row>
    <row r="1069" spans="2:12" ht="16.5" hidden="1" x14ac:dyDescent="0.3">
      <c r="B1069" s="68" t="s">
        <v>2034</v>
      </c>
      <c r="C1069" s="101"/>
      <c r="D1069" s="101"/>
      <c r="E1069" s="101"/>
      <c r="F1069" s="101"/>
      <c r="G1069" s="102" t="s">
        <v>1176</v>
      </c>
      <c r="H1069" s="19" t="s">
        <v>1999</v>
      </c>
      <c r="I1069" s="10"/>
      <c r="J1069" s="2"/>
      <c r="K1069" s="86" t="s">
        <v>2833</v>
      </c>
      <c r="L1069" s="79"/>
    </row>
    <row r="1070" spans="2:12" ht="16.5" hidden="1" x14ac:dyDescent="0.3">
      <c r="B1070" s="68" t="s">
        <v>2037</v>
      </c>
      <c r="C1070" s="101"/>
      <c r="D1070" s="101"/>
      <c r="E1070" s="101"/>
      <c r="F1070" s="101"/>
      <c r="G1070" s="102"/>
      <c r="H1070" s="19" t="s">
        <v>2049</v>
      </c>
      <c r="I1070" s="10"/>
      <c r="J1070" s="2"/>
      <c r="K1070" s="86" t="s">
        <v>2833</v>
      </c>
      <c r="L1070" s="79"/>
    </row>
    <row r="1071" spans="2:12" ht="24" hidden="1" x14ac:dyDescent="0.3">
      <c r="B1071" s="68" t="s">
        <v>2030</v>
      </c>
      <c r="C1071" s="101"/>
      <c r="D1071" s="101"/>
      <c r="E1071" s="101"/>
      <c r="F1071" s="101"/>
      <c r="G1071" s="19" t="s">
        <v>2053</v>
      </c>
      <c r="H1071" s="19" t="s">
        <v>2054</v>
      </c>
      <c r="I1071" s="10"/>
      <c r="J1071" s="2"/>
      <c r="K1071" s="86" t="s">
        <v>2833</v>
      </c>
      <c r="L1071" s="79"/>
    </row>
    <row r="1072" spans="2:12" ht="24" hidden="1" x14ac:dyDescent="0.3">
      <c r="B1072" s="68" t="s">
        <v>2043</v>
      </c>
      <c r="C1072" s="101"/>
      <c r="D1072" s="101"/>
      <c r="E1072" s="101"/>
      <c r="F1072" s="101"/>
      <c r="G1072" s="19" t="s">
        <v>2036</v>
      </c>
      <c r="H1072" s="19" t="s">
        <v>2042</v>
      </c>
      <c r="I1072" s="10"/>
      <c r="J1072" s="2"/>
      <c r="K1072" s="86" t="s">
        <v>2833</v>
      </c>
      <c r="L1072" s="79"/>
    </row>
    <row r="1073" spans="2:12" ht="24" hidden="1" x14ac:dyDescent="0.3">
      <c r="B1073" s="68" t="s">
        <v>2045</v>
      </c>
      <c r="C1073" s="101"/>
      <c r="D1073" s="101"/>
      <c r="E1073" s="101"/>
      <c r="F1073" s="101"/>
      <c r="G1073" s="19" t="s">
        <v>2058</v>
      </c>
      <c r="H1073" s="19" t="s">
        <v>2061</v>
      </c>
      <c r="I1073" s="10"/>
      <c r="J1073" s="2"/>
      <c r="K1073" s="86" t="s">
        <v>2833</v>
      </c>
      <c r="L1073" s="79"/>
    </row>
    <row r="1074" spans="2:12" ht="16.5" hidden="1" x14ac:dyDescent="0.3">
      <c r="B1074" s="68" t="s">
        <v>2032</v>
      </c>
      <c r="C1074" s="101"/>
      <c r="D1074" s="101"/>
      <c r="E1074" s="101"/>
      <c r="F1074" s="101"/>
      <c r="G1074" s="102" t="s">
        <v>2047</v>
      </c>
      <c r="H1074" s="19" t="s">
        <v>2050</v>
      </c>
      <c r="I1074" s="10"/>
      <c r="J1074" s="2"/>
      <c r="K1074" s="86" t="s">
        <v>2833</v>
      </c>
      <c r="L1074" s="79"/>
    </row>
    <row r="1075" spans="2:12" ht="16.5" hidden="1" x14ac:dyDescent="0.3">
      <c r="B1075" s="68" t="s">
        <v>2046</v>
      </c>
      <c r="C1075" s="101"/>
      <c r="D1075" s="101"/>
      <c r="E1075" s="101"/>
      <c r="F1075" s="101"/>
      <c r="G1075" s="102"/>
      <c r="H1075" s="19" t="s">
        <v>2051</v>
      </c>
      <c r="I1075" s="10"/>
      <c r="J1075" s="2"/>
      <c r="K1075" s="86" t="s">
        <v>2833</v>
      </c>
      <c r="L1075" s="79"/>
    </row>
    <row r="1076" spans="2:12" ht="60" hidden="1" x14ac:dyDescent="0.3">
      <c r="B1076" s="68" t="s">
        <v>2052</v>
      </c>
      <c r="C1076" s="101"/>
      <c r="D1076" s="101"/>
      <c r="E1076" s="101"/>
      <c r="F1076" s="101"/>
      <c r="G1076" s="102"/>
      <c r="H1076" s="19" t="s">
        <v>4694</v>
      </c>
      <c r="I1076" s="10"/>
      <c r="J1076" s="2"/>
      <c r="K1076" s="86" t="s">
        <v>2833</v>
      </c>
      <c r="L1076" s="79"/>
    </row>
    <row r="1077" spans="2:12" ht="16.5" hidden="1" x14ac:dyDescent="0.3">
      <c r="B1077" s="68" t="s">
        <v>2055</v>
      </c>
      <c r="C1077" s="101"/>
      <c r="D1077" s="101"/>
      <c r="E1077" s="101"/>
      <c r="F1077" s="101"/>
      <c r="G1077" s="102"/>
      <c r="H1077" s="19" t="s">
        <v>2060</v>
      </c>
      <c r="I1077" s="10"/>
      <c r="J1077" s="2"/>
      <c r="K1077" s="86" t="s">
        <v>2833</v>
      </c>
      <c r="L1077" s="79"/>
    </row>
    <row r="1078" spans="2:12" ht="16.5" hidden="1" x14ac:dyDescent="0.3">
      <c r="B1078" s="68" t="s">
        <v>2059</v>
      </c>
      <c r="C1078" s="101"/>
      <c r="D1078" s="101"/>
      <c r="E1078" s="101"/>
      <c r="F1078" s="101"/>
      <c r="G1078" s="102"/>
      <c r="H1078" s="19" t="s">
        <v>2069</v>
      </c>
      <c r="I1078" s="10"/>
      <c r="J1078" s="2"/>
      <c r="K1078" s="86" t="s">
        <v>2833</v>
      </c>
      <c r="L1078" s="79" t="s">
        <v>2048</v>
      </c>
    </row>
    <row r="1079" spans="2:12" ht="16.5" hidden="1" x14ac:dyDescent="0.3">
      <c r="B1079" s="68" t="s">
        <v>2062</v>
      </c>
      <c r="C1079" s="101"/>
      <c r="D1079" s="101"/>
      <c r="E1079" s="101"/>
      <c r="F1079" s="101"/>
      <c r="G1079" s="102" t="s">
        <v>1206</v>
      </c>
      <c r="H1079" s="19" t="s">
        <v>2074</v>
      </c>
      <c r="I1079" s="10"/>
      <c r="J1079" s="2"/>
      <c r="K1079" s="86" t="s">
        <v>2833</v>
      </c>
      <c r="L1079" s="79"/>
    </row>
    <row r="1080" spans="2:12" ht="16.5" hidden="1" x14ac:dyDescent="0.3">
      <c r="B1080" s="68" t="s">
        <v>2039</v>
      </c>
      <c r="C1080" s="101"/>
      <c r="D1080" s="101"/>
      <c r="E1080" s="101"/>
      <c r="F1080" s="101"/>
      <c r="G1080" s="102"/>
      <c r="H1080" s="19" t="s">
        <v>2072</v>
      </c>
      <c r="I1080" s="10"/>
      <c r="J1080" s="2"/>
      <c r="K1080" s="86" t="s">
        <v>2833</v>
      </c>
      <c r="L1080" s="79"/>
    </row>
    <row r="1081" spans="2:12" ht="16.5" hidden="1" x14ac:dyDescent="0.3">
      <c r="B1081" s="68" t="s">
        <v>2064</v>
      </c>
      <c r="C1081" s="101"/>
      <c r="D1081" s="101"/>
      <c r="E1081" s="101"/>
      <c r="F1081" s="101"/>
      <c r="G1081" s="102" t="s">
        <v>2849</v>
      </c>
      <c r="H1081" s="19" t="s">
        <v>2076</v>
      </c>
      <c r="I1081" s="10"/>
      <c r="J1081" s="2"/>
      <c r="K1081" s="86" t="s">
        <v>2833</v>
      </c>
      <c r="L1081" s="79"/>
    </row>
    <row r="1082" spans="2:12" ht="16.5" hidden="1" x14ac:dyDescent="0.3">
      <c r="B1082" s="68" t="s">
        <v>2063</v>
      </c>
      <c r="C1082" s="101"/>
      <c r="D1082" s="101"/>
      <c r="E1082" s="101"/>
      <c r="F1082" s="101"/>
      <c r="G1082" s="102"/>
      <c r="H1082" s="19" t="s">
        <v>2080</v>
      </c>
      <c r="I1082" s="10"/>
      <c r="J1082" s="2"/>
      <c r="K1082" s="86" t="s">
        <v>2833</v>
      </c>
      <c r="L1082" s="79"/>
    </row>
    <row r="1083" spans="2:12" ht="16.5" hidden="1" x14ac:dyDescent="0.3">
      <c r="B1083" s="68" t="s">
        <v>2068</v>
      </c>
      <c r="C1083" s="101"/>
      <c r="D1083" s="101"/>
      <c r="E1083" s="101"/>
      <c r="F1083" s="101"/>
      <c r="G1083" s="102"/>
      <c r="H1083" s="19" t="s">
        <v>2071</v>
      </c>
      <c r="I1083" s="10"/>
      <c r="J1083" s="2"/>
      <c r="K1083" s="86" t="s">
        <v>2833</v>
      </c>
      <c r="L1083" s="79"/>
    </row>
    <row r="1084" spans="2:12" ht="60" hidden="1" x14ac:dyDescent="0.3">
      <c r="B1084" s="68" t="s">
        <v>2066</v>
      </c>
      <c r="C1084" s="101"/>
      <c r="D1084" s="101"/>
      <c r="E1084" s="101"/>
      <c r="F1084" s="101" t="s">
        <v>1308</v>
      </c>
      <c r="G1084" s="19" t="s">
        <v>1176</v>
      </c>
      <c r="H1084" s="19" t="s">
        <v>2078</v>
      </c>
      <c r="I1084" s="10"/>
      <c r="J1084" s="2"/>
      <c r="K1084" s="86" t="s">
        <v>2833</v>
      </c>
      <c r="L1084" s="79"/>
    </row>
    <row r="1085" spans="2:12" ht="16.5" hidden="1" x14ac:dyDescent="0.3">
      <c r="B1085" s="68" t="s">
        <v>2065</v>
      </c>
      <c r="C1085" s="101"/>
      <c r="D1085" s="101"/>
      <c r="E1085" s="101"/>
      <c r="F1085" s="101"/>
      <c r="G1085" s="19" t="s">
        <v>2056</v>
      </c>
      <c r="H1085" s="19" t="s">
        <v>2067</v>
      </c>
      <c r="I1085" s="10"/>
      <c r="J1085" s="2"/>
      <c r="K1085" s="86" t="s">
        <v>2833</v>
      </c>
      <c r="L1085" s="79"/>
    </row>
    <row r="1086" spans="2:12" ht="16.5" hidden="1" x14ac:dyDescent="0.3">
      <c r="B1086" s="68" t="s">
        <v>2077</v>
      </c>
      <c r="C1086" s="101"/>
      <c r="D1086" s="101"/>
      <c r="E1086" s="101"/>
      <c r="F1086" s="101"/>
      <c r="G1086" s="19" t="s">
        <v>1434</v>
      </c>
      <c r="H1086" s="19" t="s">
        <v>2088</v>
      </c>
      <c r="I1086" s="10"/>
      <c r="J1086" s="2"/>
      <c r="K1086" s="86" t="s">
        <v>2833</v>
      </c>
      <c r="L1086" s="79"/>
    </row>
    <row r="1087" spans="2:12" ht="24" hidden="1" x14ac:dyDescent="0.3">
      <c r="B1087" s="68" t="s">
        <v>2073</v>
      </c>
      <c r="C1087" s="101"/>
      <c r="D1087" s="101"/>
      <c r="E1087" s="101"/>
      <c r="F1087" s="101" t="s">
        <v>1175</v>
      </c>
      <c r="G1087" s="19" t="s">
        <v>1928</v>
      </c>
      <c r="H1087" s="3" t="s">
        <v>1936</v>
      </c>
      <c r="I1087" s="10"/>
      <c r="J1087" s="2"/>
      <c r="K1087" s="86" t="s">
        <v>2833</v>
      </c>
      <c r="L1087" s="79"/>
    </row>
    <row r="1088" spans="2:12" ht="24" hidden="1" x14ac:dyDescent="0.3">
      <c r="B1088" s="68" t="s">
        <v>2075</v>
      </c>
      <c r="C1088" s="101"/>
      <c r="D1088" s="101"/>
      <c r="E1088" s="101"/>
      <c r="F1088" s="101"/>
      <c r="G1088" s="19" t="s">
        <v>1931</v>
      </c>
      <c r="H1088" s="19" t="s">
        <v>2084</v>
      </c>
      <c r="I1088" s="10"/>
      <c r="J1088" s="2"/>
      <c r="K1088" s="86" t="s">
        <v>2833</v>
      </c>
      <c r="L1088" s="79"/>
    </row>
    <row r="1089" spans="2:12" ht="24" hidden="1" x14ac:dyDescent="0.3">
      <c r="B1089" s="68" t="s">
        <v>2070</v>
      </c>
      <c r="C1089" s="101"/>
      <c r="D1089" s="101"/>
      <c r="E1089" s="101"/>
      <c r="F1089" s="101"/>
      <c r="G1089" s="102" t="s">
        <v>2093</v>
      </c>
      <c r="H1089" s="19" t="s">
        <v>2094</v>
      </c>
      <c r="I1089" s="10" t="s">
        <v>1274</v>
      </c>
      <c r="J1089" s="2"/>
      <c r="K1089" s="86" t="s">
        <v>2833</v>
      </c>
      <c r="L1089" s="79"/>
    </row>
    <row r="1090" spans="2:12" ht="16.5" hidden="1" x14ac:dyDescent="0.3">
      <c r="B1090" s="68" t="s">
        <v>2082</v>
      </c>
      <c r="C1090" s="101"/>
      <c r="D1090" s="101"/>
      <c r="E1090" s="101"/>
      <c r="F1090" s="101"/>
      <c r="G1090" s="102"/>
      <c r="H1090" s="19" t="s">
        <v>2086</v>
      </c>
      <c r="I1090" s="10"/>
      <c r="J1090" s="2"/>
      <c r="K1090" s="86" t="s">
        <v>2833</v>
      </c>
      <c r="L1090" s="79"/>
    </row>
    <row r="1091" spans="2:12" ht="16.5" hidden="1" x14ac:dyDescent="0.3">
      <c r="B1091" s="68" t="s">
        <v>2057</v>
      </c>
      <c r="C1091" s="101"/>
      <c r="D1091" s="101"/>
      <c r="E1091" s="101"/>
      <c r="F1091" s="101"/>
      <c r="G1091" s="102"/>
      <c r="H1091" s="19" t="s">
        <v>2091</v>
      </c>
      <c r="I1091" s="10"/>
      <c r="J1091" s="2"/>
      <c r="K1091" s="86" t="s">
        <v>2833</v>
      </c>
      <c r="L1091" s="79"/>
    </row>
    <row r="1092" spans="2:12" ht="16.5" hidden="1" x14ac:dyDescent="0.3">
      <c r="B1092" s="68" t="s">
        <v>2087</v>
      </c>
      <c r="C1092" s="101"/>
      <c r="D1092" s="101"/>
      <c r="E1092" s="101"/>
      <c r="F1092" s="20" t="s">
        <v>1181</v>
      </c>
      <c r="G1092" s="19" t="s">
        <v>1434</v>
      </c>
      <c r="H1092" s="19" t="s">
        <v>2083</v>
      </c>
      <c r="I1092" s="10"/>
      <c r="J1092" s="2"/>
      <c r="K1092" s="86" t="s">
        <v>2833</v>
      </c>
      <c r="L1092" s="79"/>
    </row>
    <row r="1093" spans="2:12" ht="24" hidden="1" x14ac:dyDescent="0.3">
      <c r="B1093" s="68" t="s">
        <v>2079</v>
      </c>
      <c r="C1093" s="101"/>
      <c r="D1093" s="101"/>
      <c r="E1093" s="20" t="s">
        <v>2101</v>
      </c>
      <c r="F1093" s="38" t="s">
        <v>2099</v>
      </c>
      <c r="G1093" s="28" t="s">
        <v>2106</v>
      </c>
      <c r="H1093" s="28" t="s">
        <v>2107</v>
      </c>
      <c r="I1093" s="10"/>
      <c r="J1093" s="2"/>
      <c r="K1093" s="86" t="s">
        <v>2833</v>
      </c>
      <c r="L1093" s="79" t="s">
        <v>2109</v>
      </c>
    </row>
    <row r="1094" spans="2:12" ht="36" hidden="1" x14ac:dyDescent="0.3">
      <c r="B1094" s="68" t="s">
        <v>2092</v>
      </c>
      <c r="C1094" s="101" t="s">
        <v>1949</v>
      </c>
      <c r="D1094" s="101" t="s">
        <v>2105</v>
      </c>
      <c r="E1094" s="101" t="s">
        <v>2104</v>
      </c>
      <c r="F1094" s="20" t="s">
        <v>1269</v>
      </c>
      <c r="G1094" s="19" t="s">
        <v>1269</v>
      </c>
      <c r="H1094" s="19" t="s">
        <v>2114</v>
      </c>
      <c r="I1094" s="10"/>
      <c r="J1094" s="2"/>
      <c r="K1094" s="86" t="s">
        <v>2833</v>
      </c>
      <c r="L1094" s="79"/>
    </row>
    <row r="1095" spans="2:12" ht="36" hidden="1" x14ac:dyDescent="0.3">
      <c r="B1095" s="68" t="s">
        <v>2081</v>
      </c>
      <c r="C1095" s="101"/>
      <c r="D1095" s="101"/>
      <c r="E1095" s="101"/>
      <c r="F1095" s="20" t="s">
        <v>2111</v>
      </c>
      <c r="G1095" s="19" t="s">
        <v>2111</v>
      </c>
      <c r="H1095" s="19" t="s">
        <v>2115</v>
      </c>
      <c r="I1095" s="10"/>
      <c r="J1095" s="2"/>
      <c r="K1095" s="86" t="s">
        <v>2833</v>
      </c>
      <c r="L1095" s="79"/>
    </row>
    <row r="1096" spans="2:12" ht="16.5" hidden="1" x14ac:dyDescent="0.3">
      <c r="B1096" s="68" t="s">
        <v>2089</v>
      </c>
      <c r="C1096" s="101"/>
      <c r="D1096" s="101"/>
      <c r="E1096" s="101"/>
      <c r="F1096" s="38" t="s">
        <v>2117</v>
      </c>
      <c r="G1096" s="28" t="s">
        <v>2117</v>
      </c>
      <c r="H1096" s="28" t="s">
        <v>2118</v>
      </c>
      <c r="I1096" s="10"/>
      <c r="J1096" s="2"/>
      <c r="K1096" s="86" t="s">
        <v>2833</v>
      </c>
      <c r="L1096" s="79" t="s">
        <v>2116</v>
      </c>
    </row>
    <row r="1097" spans="2:12" ht="60" hidden="1" x14ac:dyDescent="0.3">
      <c r="B1097" s="68" t="s">
        <v>2098</v>
      </c>
      <c r="C1097" s="101"/>
      <c r="D1097" s="101"/>
      <c r="E1097" s="101" t="s">
        <v>2113</v>
      </c>
      <c r="F1097" s="20" t="s">
        <v>1205</v>
      </c>
      <c r="G1097" s="19" t="s">
        <v>1205</v>
      </c>
      <c r="H1097" s="19" t="s">
        <v>2122</v>
      </c>
      <c r="I1097" s="10"/>
      <c r="J1097" s="2"/>
      <c r="K1097" s="86" t="s">
        <v>2833</v>
      </c>
      <c r="L1097" s="79" t="s">
        <v>2121</v>
      </c>
    </row>
    <row r="1098" spans="2:12" ht="60" hidden="1" x14ac:dyDescent="0.3">
      <c r="B1098" s="68" t="s">
        <v>2090</v>
      </c>
      <c r="C1098" s="101"/>
      <c r="D1098" s="101"/>
      <c r="E1098" s="101"/>
      <c r="F1098" s="20" t="s">
        <v>2108</v>
      </c>
      <c r="G1098" s="19" t="s">
        <v>2108</v>
      </c>
      <c r="H1098" s="41" t="s">
        <v>2125</v>
      </c>
      <c r="I1098" s="10"/>
      <c r="J1098" s="2"/>
      <c r="K1098" s="86" t="s">
        <v>2833</v>
      </c>
      <c r="L1098" s="79" t="s">
        <v>2121</v>
      </c>
    </row>
    <row r="1099" spans="2:12" ht="16.5" hidden="1" x14ac:dyDescent="0.3">
      <c r="B1099" s="68" t="s">
        <v>2110</v>
      </c>
      <c r="C1099" s="101"/>
      <c r="D1099" s="101"/>
      <c r="E1099" s="101"/>
      <c r="F1099" s="20"/>
      <c r="G1099" s="19" t="s">
        <v>2127</v>
      </c>
      <c r="H1099" s="41" t="s">
        <v>2129</v>
      </c>
      <c r="I1099" s="10"/>
      <c r="J1099" s="2"/>
      <c r="K1099" s="86" t="s">
        <v>2833</v>
      </c>
      <c r="L1099" s="79"/>
    </row>
    <row r="1100" spans="2:12" ht="16.5" hidden="1" x14ac:dyDescent="0.3">
      <c r="B1100" s="68" t="s">
        <v>2112</v>
      </c>
      <c r="C1100" s="101"/>
      <c r="D1100" s="101"/>
      <c r="E1100" s="101" t="s">
        <v>1240</v>
      </c>
      <c r="F1100" s="101"/>
      <c r="G1100" s="19" t="s">
        <v>2128</v>
      </c>
      <c r="H1100" s="41" t="s">
        <v>2131</v>
      </c>
      <c r="I1100" s="10"/>
      <c r="J1100" s="2"/>
      <c r="K1100" s="86" t="s">
        <v>2833</v>
      </c>
      <c r="L1100" s="79"/>
    </row>
    <row r="1101" spans="2:12" ht="16.5" hidden="1" x14ac:dyDescent="0.3">
      <c r="B1101" s="68" t="s">
        <v>2103</v>
      </c>
      <c r="C1101" s="101"/>
      <c r="D1101" s="101"/>
      <c r="E1101" s="101"/>
      <c r="F1101" s="101"/>
      <c r="G1101" s="19" t="s">
        <v>2095</v>
      </c>
      <c r="H1101" s="41" t="s">
        <v>2123</v>
      </c>
      <c r="I1101" s="10"/>
      <c r="J1101" s="2"/>
      <c r="K1101" s="86" t="s">
        <v>2833</v>
      </c>
      <c r="L1101" s="79"/>
    </row>
    <row r="1102" spans="2:12" ht="16.5" hidden="1" x14ac:dyDescent="0.3">
      <c r="B1102" s="68" t="s">
        <v>2119</v>
      </c>
      <c r="C1102" s="101"/>
      <c r="D1102" s="101" t="s">
        <v>2100</v>
      </c>
      <c r="E1102" s="101" t="s">
        <v>2120</v>
      </c>
      <c r="F1102" s="20"/>
      <c r="G1102" s="19"/>
      <c r="H1102" s="19" t="s">
        <v>2135</v>
      </c>
      <c r="I1102" s="10"/>
      <c r="J1102" s="2"/>
      <c r="K1102" s="86" t="s">
        <v>2833</v>
      </c>
      <c r="L1102" s="79"/>
    </row>
    <row r="1103" spans="2:12" ht="24" hidden="1" x14ac:dyDescent="0.3">
      <c r="B1103" s="68" t="s">
        <v>2124</v>
      </c>
      <c r="C1103" s="101"/>
      <c r="D1103" s="101"/>
      <c r="E1103" s="101"/>
      <c r="F1103" s="20"/>
      <c r="G1103" s="19"/>
      <c r="H1103" s="19" t="s">
        <v>1311</v>
      </c>
      <c r="I1103" s="10"/>
      <c r="J1103" s="2"/>
      <c r="K1103" s="86" t="s">
        <v>2833</v>
      </c>
      <c r="L1103" s="79"/>
    </row>
    <row r="1104" spans="2:12" ht="48" hidden="1" x14ac:dyDescent="0.3">
      <c r="B1104" s="68" t="s">
        <v>2126</v>
      </c>
      <c r="C1104" s="101"/>
      <c r="D1104" s="101"/>
      <c r="E1104" s="101"/>
      <c r="F1104" s="20"/>
      <c r="G1104" s="19" t="s">
        <v>2139</v>
      </c>
      <c r="H1104" s="19" t="s">
        <v>2143</v>
      </c>
      <c r="I1104" s="10"/>
      <c r="J1104" s="2"/>
      <c r="K1104" s="86" t="s">
        <v>2833</v>
      </c>
      <c r="L1104" s="79"/>
    </row>
    <row r="1105" spans="2:12" ht="24" hidden="1" x14ac:dyDescent="0.3">
      <c r="B1105" s="68" t="s">
        <v>2130</v>
      </c>
      <c r="C1105" s="101"/>
      <c r="D1105" s="101"/>
      <c r="E1105" s="101"/>
      <c r="F1105" s="20"/>
      <c r="G1105" s="19" t="s">
        <v>2142</v>
      </c>
      <c r="H1105" s="41" t="s">
        <v>2146</v>
      </c>
      <c r="I1105" s="10"/>
      <c r="J1105" s="2"/>
      <c r="K1105" s="86" t="s">
        <v>2833</v>
      </c>
      <c r="L1105" s="79"/>
    </row>
    <row r="1106" spans="2:12" ht="16.5" hidden="1" x14ac:dyDescent="0.3">
      <c r="B1106" s="68" t="s">
        <v>2085</v>
      </c>
      <c r="C1106" s="101"/>
      <c r="D1106" s="101" t="s">
        <v>2144</v>
      </c>
      <c r="E1106" s="20"/>
      <c r="F1106" s="20" t="s">
        <v>2136</v>
      </c>
      <c r="G1106" s="19"/>
      <c r="H1106" s="19" t="s">
        <v>2141</v>
      </c>
      <c r="I1106" s="10" t="s">
        <v>2875</v>
      </c>
      <c r="J1106" s="2"/>
      <c r="K1106" s="86" t="s">
        <v>2833</v>
      </c>
      <c r="L1106" s="79"/>
    </row>
    <row r="1107" spans="2:12" ht="24" hidden="1" x14ac:dyDescent="0.3">
      <c r="B1107" s="68" t="s">
        <v>2134</v>
      </c>
      <c r="C1107" s="101"/>
      <c r="D1107" s="101"/>
      <c r="E1107" s="101" t="s">
        <v>2148</v>
      </c>
      <c r="F1107" s="101" t="s">
        <v>2148</v>
      </c>
      <c r="G1107" s="102" t="s">
        <v>2149</v>
      </c>
      <c r="H1107" s="19" t="s">
        <v>2153</v>
      </c>
      <c r="I1107" s="10" t="s">
        <v>2875</v>
      </c>
      <c r="J1107" s="2"/>
      <c r="K1107" s="86" t="s">
        <v>2833</v>
      </c>
      <c r="L1107" s="79"/>
    </row>
    <row r="1108" spans="2:12" ht="24" hidden="1" x14ac:dyDescent="0.3">
      <c r="B1108" s="68" t="s">
        <v>2132</v>
      </c>
      <c r="C1108" s="101"/>
      <c r="D1108" s="101"/>
      <c r="E1108" s="101"/>
      <c r="F1108" s="101"/>
      <c r="G1108" s="102"/>
      <c r="H1108" s="19" t="s">
        <v>2154</v>
      </c>
      <c r="I1108" s="10" t="s">
        <v>2875</v>
      </c>
      <c r="J1108" s="2"/>
      <c r="K1108" s="86" t="s">
        <v>2833</v>
      </c>
      <c r="L1108" s="79"/>
    </row>
    <row r="1109" spans="2:12" ht="16.5" hidden="1" x14ac:dyDescent="0.3">
      <c r="B1109" s="68" t="s">
        <v>2138</v>
      </c>
      <c r="C1109" s="101"/>
      <c r="D1109" s="101" t="s">
        <v>4738</v>
      </c>
      <c r="E1109" s="20"/>
      <c r="F1109" s="20"/>
      <c r="G1109" s="19" t="s">
        <v>2150</v>
      </c>
      <c r="H1109" s="19" t="s">
        <v>1869</v>
      </c>
      <c r="I1109" s="10" t="s">
        <v>2875</v>
      </c>
      <c r="J1109" s="2"/>
      <c r="K1109" s="86" t="s">
        <v>2833</v>
      </c>
      <c r="L1109" s="79"/>
    </row>
    <row r="1110" spans="2:12" ht="36" hidden="1" x14ac:dyDescent="0.3">
      <c r="B1110" s="68" t="s">
        <v>2137</v>
      </c>
      <c r="C1110" s="101"/>
      <c r="D1110" s="101"/>
      <c r="E1110" s="101" t="s">
        <v>2133</v>
      </c>
      <c r="F1110" s="101" t="s">
        <v>1537</v>
      </c>
      <c r="G1110" s="19" t="s">
        <v>2158</v>
      </c>
      <c r="H1110" s="19" t="s">
        <v>2164</v>
      </c>
      <c r="I1110" s="10" t="s">
        <v>2875</v>
      </c>
      <c r="J1110" s="2"/>
      <c r="K1110" s="86" t="s">
        <v>2833</v>
      </c>
      <c r="L1110" s="79"/>
    </row>
    <row r="1111" spans="2:12" ht="36" hidden="1" x14ac:dyDescent="0.3">
      <c r="B1111" s="68" t="s">
        <v>2145</v>
      </c>
      <c r="C1111" s="101"/>
      <c r="D1111" s="101"/>
      <c r="E1111" s="101"/>
      <c r="F1111" s="101"/>
      <c r="G1111" s="19" t="s">
        <v>2163</v>
      </c>
      <c r="H1111" s="19" t="s">
        <v>2164</v>
      </c>
      <c r="I1111" s="10"/>
      <c r="J1111" s="2"/>
      <c r="K1111" s="86" t="s">
        <v>2833</v>
      </c>
      <c r="L1111" s="79"/>
    </row>
    <row r="1112" spans="2:12" ht="48" hidden="1" x14ac:dyDescent="0.3">
      <c r="B1112" s="68" t="s">
        <v>2151</v>
      </c>
      <c r="C1112" s="101"/>
      <c r="D1112" s="101"/>
      <c r="E1112" s="101"/>
      <c r="F1112" s="101" t="s">
        <v>3384</v>
      </c>
      <c r="G1112" s="19" t="s">
        <v>2140</v>
      </c>
      <c r="H1112" s="19" t="s">
        <v>2166</v>
      </c>
      <c r="I1112" s="10" t="s">
        <v>2875</v>
      </c>
      <c r="J1112" s="2"/>
      <c r="K1112" s="86" t="s">
        <v>2833</v>
      </c>
      <c r="L1112" s="79"/>
    </row>
    <row r="1113" spans="2:12" ht="48" hidden="1" x14ac:dyDescent="0.3">
      <c r="B1113" s="68" t="s">
        <v>2147</v>
      </c>
      <c r="C1113" s="101"/>
      <c r="D1113" s="101"/>
      <c r="E1113" s="101"/>
      <c r="F1113" s="101"/>
      <c r="G1113" s="19" t="s">
        <v>2155</v>
      </c>
      <c r="H1113" s="19" t="s">
        <v>2168</v>
      </c>
      <c r="I1113" s="10"/>
      <c r="J1113" s="2"/>
      <c r="K1113" s="86" t="s">
        <v>2833</v>
      </c>
      <c r="L1113" s="79"/>
    </row>
    <row r="1114" spans="2:12" ht="48" hidden="1" x14ac:dyDescent="0.3">
      <c r="B1114" s="68" t="s">
        <v>2152</v>
      </c>
      <c r="C1114" s="101"/>
      <c r="D1114" s="101"/>
      <c r="E1114" s="101"/>
      <c r="F1114" s="101"/>
      <c r="G1114" s="19" t="s">
        <v>2159</v>
      </c>
      <c r="H1114" s="19" t="s">
        <v>2174</v>
      </c>
      <c r="I1114" s="10" t="s">
        <v>2875</v>
      </c>
      <c r="J1114" s="2"/>
      <c r="K1114" s="86" t="s">
        <v>2833</v>
      </c>
      <c r="L1114" s="79"/>
    </row>
    <row r="1115" spans="2:12" ht="48" hidden="1" x14ac:dyDescent="0.3">
      <c r="B1115" s="68" t="s">
        <v>2161</v>
      </c>
      <c r="C1115" s="101"/>
      <c r="D1115" s="101"/>
      <c r="E1115" s="101"/>
      <c r="F1115" s="101"/>
      <c r="G1115" s="19" t="s">
        <v>2870</v>
      </c>
      <c r="H1115" s="19" t="s">
        <v>2177</v>
      </c>
      <c r="I1115" s="10" t="s">
        <v>2875</v>
      </c>
      <c r="J1115" s="2"/>
      <c r="K1115" s="86" t="s">
        <v>2833</v>
      </c>
      <c r="L1115" s="79"/>
    </row>
    <row r="1116" spans="2:12" ht="48" hidden="1" x14ac:dyDescent="0.3">
      <c r="B1116" s="68" t="s">
        <v>2156</v>
      </c>
      <c r="C1116" s="101"/>
      <c r="D1116" s="101"/>
      <c r="E1116" s="101"/>
      <c r="F1116" s="101"/>
      <c r="G1116" s="19" t="s">
        <v>2171</v>
      </c>
      <c r="H1116" s="19" t="s">
        <v>2180</v>
      </c>
      <c r="I1116" s="10"/>
      <c r="J1116" s="2"/>
      <c r="K1116" s="86" t="s">
        <v>2833</v>
      </c>
      <c r="L1116" s="79"/>
    </row>
    <row r="1117" spans="2:12" ht="36" hidden="1" x14ac:dyDescent="0.3">
      <c r="B1117" s="68" t="s">
        <v>2160</v>
      </c>
      <c r="C1117" s="101"/>
      <c r="D1117" s="101"/>
      <c r="E1117" s="101"/>
      <c r="F1117" s="101"/>
      <c r="G1117" s="19" t="s">
        <v>2175</v>
      </c>
      <c r="H1117" s="19" t="s">
        <v>2182</v>
      </c>
      <c r="I1117" s="10"/>
      <c r="J1117" s="2"/>
      <c r="K1117" s="86" t="s">
        <v>2833</v>
      </c>
      <c r="L1117" s="79"/>
    </row>
    <row r="1118" spans="2:12" ht="16.5" hidden="1" x14ac:dyDescent="0.3">
      <c r="B1118" s="68" t="s">
        <v>2165</v>
      </c>
      <c r="C1118" s="101"/>
      <c r="D1118" s="101"/>
      <c r="E1118" s="101"/>
      <c r="F1118" s="101"/>
      <c r="G1118" s="19" t="s">
        <v>1165</v>
      </c>
      <c r="H1118" s="19" t="s">
        <v>2176</v>
      </c>
      <c r="I1118" s="10" t="s">
        <v>2875</v>
      </c>
      <c r="J1118" s="2"/>
      <c r="K1118" s="86" t="s">
        <v>2833</v>
      </c>
      <c r="L1118" s="79"/>
    </row>
    <row r="1119" spans="2:12" ht="36" hidden="1" x14ac:dyDescent="0.3">
      <c r="B1119" s="68" t="s">
        <v>2167</v>
      </c>
      <c r="C1119" s="101"/>
      <c r="D1119" s="101"/>
      <c r="E1119" s="101"/>
      <c r="F1119" s="101" t="s">
        <v>2184</v>
      </c>
      <c r="G1119" s="19" t="s">
        <v>2178</v>
      </c>
      <c r="H1119" s="19" t="s">
        <v>2186</v>
      </c>
      <c r="I1119" s="10"/>
      <c r="J1119" s="2"/>
      <c r="K1119" s="86" t="s">
        <v>2833</v>
      </c>
      <c r="L1119" s="79"/>
    </row>
    <row r="1120" spans="2:12" ht="36" hidden="1" x14ac:dyDescent="0.3">
      <c r="B1120" s="68" t="s">
        <v>2157</v>
      </c>
      <c r="C1120" s="101"/>
      <c r="D1120" s="101"/>
      <c r="E1120" s="101"/>
      <c r="F1120" s="101"/>
      <c r="G1120" s="19" t="s">
        <v>2183</v>
      </c>
      <c r="H1120" s="19" t="s">
        <v>2190</v>
      </c>
      <c r="I1120" s="10"/>
      <c r="J1120" s="2"/>
      <c r="K1120" s="86" t="s">
        <v>2833</v>
      </c>
      <c r="L1120" s="79"/>
    </row>
    <row r="1121" spans="2:12" ht="36" hidden="1" x14ac:dyDescent="0.3">
      <c r="B1121" s="68" t="s">
        <v>2172</v>
      </c>
      <c r="C1121" s="101"/>
      <c r="D1121" s="101"/>
      <c r="E1121" s="101"/>
      <c r="F1121" s="101" t="s">
        <v>2188</v>
      </c>
      <c r="G1121" s="19" t="s">
        <v>2169</v>
      </c>
      <c r="H1121" s="19" t="s">
        <v>2192</v>
      </c>
      <c r="I1121" s="10"/>
      <c r="J1121" s="2"/>
      <c r="K1121" s="86" t="s">
        <v>2833</v>
      </c>
      <c r="L1121" s="79"/>
    </row>
    <row r="1122" spans="2:12" ht="36" hidden="1" x14ac:dyDescent="0.3">
      <c r="B1122" s="68" t="s">
        <v>2173</v>
      </c>
      <c r="C1122" s="101"/>
      <c r="D1122" s="101"/>
      <c r="E1122" s="101"/>
      <c r="F1122" s="101"/>
      <c r="G1122" s="19" t="s">
        <v>2096</v>
      </c>
      <c r="H1122" s="19" t="s">
        <v>2195</v>
      </c>
      <c r="I1122" s="10" t="s">
        <v>2875</v>
      </c>
      <c r="J1122" s="2"/>
      <c r="K1122" s="86" t="s">
        <v>2833</v>
      </c>
      <c r="L1122" s="79"/>
    </row>
    <row r="1123" spans="2:12" ht="36" hidden="1" x14ac:dyDescent="0.3">
      <c r="B1123" s="68" t="s">
        <v>2170</v>
      </c>
      <c r="C1123" s="101"/>
      <c r="D1123" s="101"/>
      <c r="E1123" s="101" t="s">
        <v>2194</v>
      </c>
      <c r="F1123" s="101" t="s">
        <v>2097</v>
      </c>
      <c r="G1123" s="19" t="s">
        <v>2196</v>
      </c>
      <c r="H1123" s="19" t="s">
        <v>2200</v>
      </c>
      <c r="I1123" s="10" t="s">
        <v>2875</v>
      </c>
      <c r="J1123" s="2"/>
      <c r="K1123" s="86" t="s">
        <v>2833</v>
      </c>
      <c r="L1123" s="79"/>
    </row>
    <row r="1124" spans="2:12" ht="16.5" hidden="1" x14ac:dyDescent="0.3">
      <c r="B1124" s="68" t="s">
        <v>2185</v>
      </c>
      <c r="C1124" s="101"/>
      <c r="D1124" s="101"/>
      <c r="E1124" s="101"/>
      <c r="F1124" s="101"/>
      <c r="G1124" s="19" t="s">
        <v>2203</v>
      </c>
      <c r="H1124" s="19" t="s">
        <v>2204</v>
      </c>
      <c r="I1124" s="10"/>
      <c r="J1124" s="2"/>
      <c r="K1124" s="86" t="s">
        <v>2833</v>
      </c>
      <c r="L1124" s="79"/>
    </row>
    <row r="1125" spans="2:12" ht="36" hidden="1" x14ac:dyDescent="0.3">
      <c r="B1125" s="68" t="s">
        <v>2187</v>
      </c>
      <c r="C1125" s="101"/>
      <c r="D1125" s="101"/>
      <c r="E1125" s="101"/>
      <c r="F1125" s="101" t="s">
        <v>2205</v>
      </c>
      <c r="G1125" s="19" t="s">
        <v>2196</v>
      </c>
      <c r="H1125" s="19" t="s">
        <v>2207</v>
      </c>
      <c r="I1125" s="10" t="s">
        <v>2875</v>
      </c>
      <c r="J1125" s="2"/>
      <c r="K1125" s="86" t="s">
        <v>2833</v>
      </c>
      <c r="L1125" s="79"/>
    </row>
    <row r="1126" spans="2:12" ht="16.5" hidden="1" x14ac:dyDescent="0.3">
      <c r="B1126" s="68" t="s">
        <v>2191</v>
      </c>
      <c r="C1126" s="101"/>
      <c r="D1126" s="101"/>
      <c r="E1126" s="101"/>
      <c r="F1126" s="101"/>
      <c r="G1126" s="19" t="s">
        <v>2203</v>
      </c>
      <c r="H1126" s="19" t="s">
        <v>2204</v>
      </c>
      <c r="I1126" s="10" t="s">
        <v>2875</v>
      </c>
      <c r="J1126" s="2"/>
      <c r="K1126" s="86" t="s">
        <v>2833</v>
      </c>
      <c r="L1126" s="79"/>
    </row>
    <row r="1127" spans="2:12" ht="24" hidden="1" x14ac:dyDescent="0.3">
      <c r="B1127" s="68" t="s">
        <v>2189</v>
      </c>
      <c r="C1127" s="101"/>
      <c r="D1127" s="101" t="s">
        <v>3</v>
      </c>
      <c r="E1127" s="101" t="s">
        <v>2133</v>
      </c>
      <c r="F1127" s="101" t="s">
        <v>1537</v>
      </c>
      <c r="G1127" s="19" t="s">
        <v>2158</v>
      </c>
      <c r="H1127" s="19" t="s">
        <v>2210</v>
      </c>
      <c r="I1127" s="10" t="s">
        <v>2875</v>
      </c>
      <c r="J1127" s="2"/>
      <c r="K1127" s="86" t="s">
        <v>2833</v>
      </c>
      <c r="L1127" s="79"/>
    </row>
    <row r="1128" spans="2:12" ht="24" hidden="1" x14ac:dyDescent="0.3">
      <c r="B1128" s="68" t="s">
        <v>2198</v>
      </c>
      <c r="C1128" s="101"/>
      <c r="D1128" s="101"/>
      <c r="E1128" s="101"/>
      <c r="F1128" s="101"/>
      <c r="G1128" s="19" t="s">
        <v>2163</v>
      </c>
      <c r="H1128" s="19" t="s">
        <v>2211</v>
      </c>
      <c r="I1128" s="10"/>
      <c r="J1128" s="2"/>
      <c r="K1128" s="86" t="s">
        <v>2833</v>
      </c>
      <c r="L1128" s="79"/>
    </row>
    <row r="1129" spans="2:12" ht="24" hidden="1" x14ac:dyDescent="0.3">
      <c r="B1129" s="68" t="s">
        <v>2202</v>
      </c>
      <c r="C1129" s="101"/>
      <c r="D1129" s="101"/>
      <c r="E1129" s="101"/>
      <c r="F1129" s="101" t="s">
        <v>3384</v>
      </c>
      <c r="G1129" s="19" t="s">
        <v>2140</v>
      </c>
      <c r="H1129" s="19" t="s">
        <v>2212</v>
      </c>
      <c r="I1129" s="10" t="s">
        <v>2875</v>
      </c>
      <c r="J1129" s="2"/>
      <c r="K1129" s="86" t="s">
        <v>2833</v>
      </c>
      <c r="L1129" s="79"/>
    </row>
    <row r="1130" spans="2:12" ht="24" hidden="1" x14ac:dyDescent="0.3">
      <c r="B1130" s="68" t="s">
        <v>2197</v>
      </c>
      <c r="C1130" s="101"/>
      <c r="D1130" s="101"/>
      <c r="E1130" s="101"/>
      <c r="F1130" s="101"/>
      <c r="G1130" s="19" t="s">
        <v>2181</v>
      </c>
      <c r="H1130" s="19" t="s">
        <v>2216</v>
      </c>
      <c r="I1130" s="10"/>
      <c r="J1130" s="2"/>
      <c r="K1130" s="86" t="s">
        <v>2833</v>
      </c>
      <c r="L1130" s="79"/>
    </row>
    <row r="1131" spans="2:12" ht="24" hidden="1" x14ac:dyDescent="0.3">
      <c r="B1131" s="68" t="s">
        <v>2206</v>
      </c>
      <c r="C1131" s="101"/>
      <c r="D1131" s="101"/>
      <c r="E1131" s="101"/>
      <c r="F1131" s="101"/>
      <c r="G1131" s="19" t="s">
        <v>2159</v>
      </c>
      <c r="H1131" s="19" t="s">
        <v>2217</v>
      </c>
      <c r="I1131" s="10" t="s">
        <v>2875</v>
      </c>
      <c r="J1131" s="2"/>
      <c r="K1131" s="86" t="s">
        <v>2833</v>
      </c>
      <c r="L1131" s="79"/>
    </row>
    <row r="1132" spans="2:12" ht="24" hidden="1" x14ac:dyDescent="0.3">
      <c r="B1132" s="68" t="s">
        <v>2209</v>
      </c>
      <c r="C1132" s="101"/>
      <c r="D1132" s="101"/>
      <c r="E1132" s="101"/>
      <c r="F1132" s="101"/>
      <c r="G1132" s="19" t="s">
        <v>2870</v>
      </c>
      <c r="H1132" s="19" t="s">
        <v>2220</v>
      </c>
      <c r="I1132" s="10" t="s">
        <v>2875</v>
      </c>
      <c r="J1132" s="2"/>
      <c r="K1132" s="86" t="s">
        <v>2833</v>
      </c>
      <c r="L1132" s="79"/>
    </row>
    <row r="1133" spans="2:12" ht="24" hidden="1" x14ac:dyDescent="0.3">
      <c r="B1133" s="68" t="s">
        <v>2193</v>
      </c>
      <c r="C1133" s="101"/>
      <c r="D1133" s="101"/>
      <c r="E1133" s="101"/>
      <c r="F1133" s="101"/>
      <c r="G1133" s="19" t="s">
        <v>2171</v>
      </c>
      <c r="H1133" s="19" t="s">
        <v>2221</v>
      </c>
      <c r="I1133" s="10"/>
      <c r="J1133" s="2"/>
      <c r="K1133" s="86" t="s">
        <v>2833</v>
      </c>
      <c r="L1133" s="79"/>
    </row>
    <row r="1134" spans="2:12" ht="24" hidden="1" x14ac:dyDescent="0.3">
      <c r="B1134" s="68" t="s">
        <v>2208</v>
      </c>
      <c r="C1134" s="101"/>
      <c r="D1134" s="101"/>
      <c r="E1134" s="101"/>
      <c r="F1134" s="101"/>
      <c r="G1134" s="19" t="s">
        <v>2175</v>
      </c>
      <c r="H1134" s="19" t="s">
        <v>2225</v>
      </c>
      <c r="I1134" s="10"/>
      <c r="J1134" s="2"/>
      <c r="K1134" s="86" t="s">
        <v>2833</v>
      </c>
      <c r="L1134" s="79"/>
    </row>
    <row r="1135" spans="2:12" ht="16.5" hidden="1" x14ac:dyDescent="0.3">
      <c r="B1135" s="68" t="s">
        <v>2214</v>
      </c>
      <c r="C1135" s="101"/>
      <c r="D1135" s="101"/>
      <c r="E1135" s="101"/>
      <c r="F1135" s="101"/>
      <c r="G1135" s="19" t="s">
        <v>1165</v>
      </c>
      <c r="H1135" s="19" t="s">
        <v>2179</v>
      </c>
      <c r="I1135" s="10" t="s">
        <v>2875</v>
      </c>
      <c r="J1135" s="2"/>
      <c r="K1135" s="86" t="s">
        <v>2833</v>
      </c>
      <c r="L1135" s="79"/>
    </row>
    <row r="1136" spans="2:12" ht="24" hidden="1" x14ac:dyDescent="0.3">
      <c r="B1136" s="68" t="s">
        <v>2201</v>
      </c>
      <c r="C1136" s="101"/>
      <c r="D1136" s="101"/>
      <c r="E1136" s="101"/>
      <c r="F1136" s="101" t="s">
        <v>2184</v>
      </c>
      <c r="G1136" s="19" t="s">
        <v>2178</v>
      </c>
      <c r="H1136" s="19" t="s">
        <v>2231</v>
      </c>
      <c r="I1136" s="10"/>
      <c r="J1136" s="2"/>
      <c r="K1136" s="86" t="s">
        <v>2833</v>
      </c>
      <c r="L1136" s="79"/>
    </row>
    <row r="1137" spans="2:12" ht="24" hidden="1" x14ac:dyDescent="0.3">
      <c r="B1137" s="68" t="s">
        <v>2199</v>
      </c>
      <c r="C1137" s="101"/>
      <c r="D1137" s="101"/>
      <c r="E1137" s="101"/>
      <c r="F1137" s="101"/>
      <c r="G1137" s="19" t="s">
        <v>2183</v>
      </c>
      <c r="H1137" s="19" t="s">
        <v>2233</v>
      </c>
      <c r="I1137" s="10"/>
      <c r="J1137" s="2"/>
      <c r="K1137" s="86" t="s">
        <v>2833</v>
      </c>
      <c r="L1137" s="79"/>
    </row>
    <row r="1138" spans="2:12" ht="24" hidden="1" x14ac:dyDescent="0.3">
      <c r="B1138" s="68" t="s">
        <v>2219</v>
      </c>
      <c r="C1138" s="101"/>
      <c r="D1138" s="101"/>
      <c r="E1138" s="101"/>
      <c r="F1138" s="101" t="s">
        <v>2188</v>
      </c>
      <c r="G1138" s="19" t="s">
        <v>2169</v>
      </c>
      <c r="H1138" s="19" t="s">
        <v>2234</v>
      </c>
      <c r="I1138" s="10"/>
      <c r="J1138" s="2"/>
      <c r="K1138" s="86" t="s">
        <v>2833</v>
      </c>
      <c r="L1138" s="79"/>
    </row>
    <row r="1139" spans="2:12" ht="24" hidden="1" x14ac:dyDescent="0.3">
      <c r="B1139" s="68" t="s">
        <v>2213</v>
      </c>
      <c r="C1139" s="101"/>
      <c r="D1139" s="101"/>
      <c r="E1139" s="101"/>
      <c r="F1139" s="101"/>
      <c r="G1139" s="19" t="s">
        <v>2096</v>
      </c>
      <c r="H1139" s="19" t="s">
        <v>2234</v>
      </c>
      <c r="I1139" s="10" t="s">
        <v>2875</v>
      </c>
      <c r="J1139" s="2"/>
      <c r="K1139" s="86" t="s">
        <v>2833</v>
      </c>
      <c r="L1139" s="79"/>
    </row>
    <row r="1140" spans="2:12" ht="24" hidden="1" x14ac:dyDescent="0.3">
      <c r="B1140" s="68" t="s">
        <v>2215</v>
      </c>
      <c r="C1140" s="101"/>
      <c r="D1140" s="101"/>
      <c r="E1140" s="101" t="s">
        <v>2194</v>
      </c>
      <c r="F1140" s="101" t="s">
        <v>2097</v>
      </c>
      <c r="G1140" s="19" t="s">
        <v>2196</v>
      </c>
      <c r="H1140" s="19" t="s">
        <v>2235</v>
      </c>
      <c r="I1140" s="10" t="s">
        <v>2875</v>
      </c>
      <c r="J1140" s="2"/>
      <c r="K1140" s="86" t="s">
        <v>2833</v>
      </c>
      <c r="L1140" s="79"/>
    </row>
    <row r="1141" spans="2:12" ht="16.5" hidden="1" x14ac:dyDescent="0.3">
      <c r="B1141" s="68" t="s">
        <v>2222</v>
      </c>
      <c r="C1141" s="101"/>
      <c r="D1141" s="101"/>
      <c r="E1141" s="101"/>
      <c r="F1141" s="101"/>
      <c r="G1141" s="19" t="s">
        <v>2203</v>
      </c>
      <c r="H1141" s="19" t="s">
        <v>2204</v>
      </c>
      <c r="I1141" s="10"/>
      <c r="J1141" s="2"/>
      <c r="K1141" s="86" t="s">
        <v>2833</v>
      </c>
      <c r="L1141" s="79"/>
    </row>
    <row r="1142" spans="2:12" ht="24" hidden="1" x14ac:dyDescent="0.3">
      <c r="B1142" s="68" t="s">
        <v>2218</v>
      </c>
      <c r="C1142" s="101"/>
      <c r="D1142" s="101"/>
      <c r="E1142" s="101"/>
      <c r="F1142" s="101" t="s">
        <v>2205</v>
      </c>
      <c r="G1142" s="19" t="s">
        <v>2196</v>
      </c>
      <c r="H1142" s="19" t="s">
        <v>2238</v>
      </c>
      <c r="I1142" s="10" t="s">
        <v>2875</v>
      </c>
      <c r="J1142" s="2"/>
      <c r="K1142" s="86" t="s">
        <v>2833</v>
      </c>
      <c r="L1142" s="79"/>
    </row>
    <row r="1143" spans="2:12" ht="16.5" hidden="1" x14ac:dyDescent="0.3">
      <c r="B1143" s="68" t="s">
        <v>2228</v>
      </c>
      <c r="C1143" s="101"/>
      <c r="D1143" s="101"/>
      <c r="E1143" s="101"/>
      <c r="F1143" s="101"/>
      <c r="G1143" s="19" t="s">
        <v>2203</v>
      </c>
      <c r="H1143" s="19" t="s">
        <v>2204</v>
      </c>
      <c r="I1143" s="10" t="s">
        <v>2875</v>
      </c>
      <c r="J1143" s="2"/>
      <c r="K1143" s="86" t="s">
        <v>2833</v>
      </c>
      <c r="L1143" s="79"/>
    </row>
    <row r="1144" spans="2:12" ht="16.5" hidden="1" x14ac:dyDescent="0.3">
      <c r="B1144" s="68" t="s">
        <v>2230</v>
      </c>
      <c r="C1144" s="101"/>
      <c r="D1144" s="101" t="s">
        <v>2227</v>
      </c>
      <c r="E1144" s="101" t="s">
        <v>2826</v>
      </c>
      <c r="F1144" s="101" t="s">
        <v>2240</v>
      </c>
      <c r="G1144" s="19" t="s">
        <v>2239</v>
      </c>
      <c r="H1144" s="19" t="s">
        <v>2242</v>
      </c>
      <c r="I1144" s="10" t="s">
        <v>1274</v>
      </c>
      <c r="J1144" s="2"/>
      <c r="K1144" s="86" t="s">
        <v>2833</v>
      </c>
      <c r="L1144" s="79"/>
    </row>
    <row r="1145" spans="2:12" ht="16.5" hidden="1" x14ac:dyDescent="0.3">
      <c r="B1145" s="68" t="s">
        <v>2232</v>
      </c>
      <c r="C1145" s="101"/>
      <c r="D1145" s="101"/>
      <c r="E1145" s="101"/>
      <c r="F1145" s="101"/>
      <c r="G1145" s="19" t="s">
        <v>2236</v>
      </c>
      <c r="H1145" s="19" t="s">
        <v>2247</v>
      </c>
      <c r="I1145" s="10"/>
      <c r="J1145" s="2"/>
      <c r="K1145" s="86" t="s">
        <v>2833</v>
      </c>
      <c r="L1145" s="79"/>
    </row>
    <row r="1146" spans="2:12" ht="16.5" hidden="1" x14ac:dyDescent="0.3">
      <c r="B1146" s="68" t="s">
        <v>2226</v>
      </c>
      <c r="C1146" s="101"/>
      <c r="D1146" s="101" t="s">
        <v>2243</v>
      </c>
      <c r="E1146" s="101" t="s">
        <v>2241</v>
      </c>
      <c r="F1146" s="101" t="s">
        <v>4738</v>
      </c>
      <c r="G1146" s="19" t="s">
        <v>2248</v>
      </c>
      <c r="H1146" s="19" t="s">
        <v>2252</v>
      </c>
      <c r="I1146" s="10" t="s">
        <v>2875</v>
      </c>
      <c r="J1146" s="2"/>
      <c r="K1146" s="86" t="s">
        <v>2833</v>
      </c>
      <c r="L1146" s="79"/>
    </row>
    <row r="1147" spans="2:12" ht="36" hidden="1" x14ac:dyDescent="0.3">
      <c r="B1147" s="68" t="s">
        <v>2229</v>
      </c>
      <c r="C1147" s="101"/>
      <c r="D1147" s="101"/>
      <c r="E1147" s="101"/>
      <c r="F1147" s="101"/>
      <c r="G1147" s="19" t="s">
        <v>2245</v>
      </c>
      <c r="H1147" s="19" t="s">
        <v>2255</v>
      </c>
      <c r="I1147" s="10"/>
      <c r="J1147" s="2"/>
      <c r="K1147" s="86" t="s">
        <v>2833</v>
      </c>
      <c r="L1147" s="79"/>
    </row>
    <row r="1148" spans="2:12" ht="16.5" hidden="1" x14ac:dyDescent="0.3">
      <c r="B1148" s="68" t="s">
        <v>2223</v>
      </c>
      <c r="C1148" s="101"/>
      <c r="D1148" s="101"/>
      <c r="E1148" s="101" t="s">
        <v>1200</v>
      </c>
      <c r="F1148" s="101"/>
      <c r="G1148" s="19" t="s">
        <v>2256</v>
      </c>
      <c r="H1148" s="19" t="s">
        <v>2250</v>
      </c>
      <c r="I1148" s="15" t="s">
        <v>1274</v>
      </c>
      <c r="J1148" s="2"/>
      <c r="K1148" s="86" t="s">
        <v>2833</v>
      </c>
      <c r="L1148" s="79"/>
    </row>
    <row r="1149" spans="2:12" ht="16.5" hidden="1" x14ac:dyDescent="0.3">
      <c r="B1149" s="68" t="s">
        <v>2237</v>
      </c>
      <c r="C1149" s="101"/>
      <c r="D1149" s="101"/>
      <c r="E1149" s="101"/>
      <c r="F1149" s="101"/>
      <c r="G1149" s="19" t="s">
        <v>1588</v>
      </c>
      <c r="H1149" s="19" t="s">
        <v>2224</v>
      </c>
      <c r="I1149" s="37"/>
      <c r="J1149" s="2"/>
      <c r="K1149" s="86" t="s">
        <v>2833</v>
      </c>
      <c r="L1149" s="79"/>
    </row>
    <row r="1150" spans="2:12" ht="16.5" hidden="1" x14ac:dyDescent="0.3">
      <c r="B1150" s="68" t="s">
        <v>2244</v>
      </c>
      <c r="C1150" s="101"/>
      <c r="D1150" s="101"/>
      <c r="E1150" s="101"/>
      <c r="F1150" s="101"/>
      <c r="G1150" s="19" t="s">
        <v>2258</v>
      </c>
      <c r="H1150" s="19" t="s">
        <v>2259</v>
      </c>
      <c r="I1150" s="15" t="s">
        <v>2875</v>
      </c>
      <c r="J1150" s="2"/>
      <c r="K1150" s="86" t="s">
        <v>2833</v>
      </c>
      <c r="L1150" s="79"/>
    </row>
    <row r="1151" spans="2:12" ht="24" hidden="1" x14ac:dyDescent="0.3">
      <c r="B1151" s="68" t="s">
        <v>2251</v>
      </c>
      <c r="C1151" s="101"/>
      <c r="D1151" s="101"/>
      <c r="E1151" s="101" t="s">
        <v>2263</v>
      </c>
      <c r="F1151" s="20" t="s">
        <v>2264</v>
      </c>
      <c r="G1151" s="19" t="s">
        <v>2268</v>
      </c>
      <c r="H1151" s="19" t="s">
        <v>2246</v>
      </c>
      <c r="I1151" s="10"/>
      <c r="J1151" s="2"/>
      <c r="K1151" s="86" t="s">
        <v>2833</v>
      </c>
      <c r="L1151" s="79"/>
    </row>
    <row r="1152" spans="2:12" ht="24" hidden="1" x14ac:dyDescent="0.3">
      <c r="B1152" s="68" t="s">
        <v>2254</v>
      </c>
      <c r="C1152" s="101"/>
      <c r="D1152" s="101"/>
      <c r="E1152" s="101"/>
      <c r="F1152" s="20" t="s">
        <v>2271</v>
      </c>
      <c r="G1152" s="19" t="s">
        <v>2267</v>
      </c>
      <c r="H1152" s="19" t="s">
        <v>2102</v>
      </c>
      <c r="I1152" s="10"/>
      <c r="J1152" s="2"/>
      <c r="K1152" s="86" t="s">
        <v>2833</v>
      </c>
      <c r="L1152" s="79"/>
    </row>
    <row r="1153" spans="2:12" ht="16.5" hidden="1" x14ac:dyDescent="0.3">
      <c r="B1153" s="68" t="s">
        <v>2253</v>
      </c>
      <c r="C1153" s="101"/>
      <c r="D1153" s="101"/>
      <c r="E1153" s="101"/>
      <c r="F1153" s="101" t="s">
        <v>2272</v>
      </c>
      <c r="G1153" s="102" t="s">
        <v>2270</v>
      </c>
      <c r="H1153" s="19" t="s">
        <v>2162</v>
      </c>
      <c r="I1153" s="10" t="s">
        <v>2875</v>
      </c>
      <c r="J1153" s="2"/>
      <c r="K1153" s="86" t="s">
        <v>2833</v>
      </c>
      <c r="L1153" s="79"/>
    </row>
    <row r="1154" spans="2:12" ht="16.5" hidden="1" x14ac:dyDescent="0.3">
      <c r="B1154" s="68" t="s">
        <v>2257</v>
      </c>
      <c r="C1154" s="101"/>
      <c r="D1154" s="101"/>
      <c r="E1154" s="101"/>
      <c r="F1154" s="101"/>
      <c r="G1154" s="102"/>
      <c r="H1154" s="19" t="s">
        <v>2266</v>
      </c>
      <c r="I1154" s="10" t="s">
        <v>2875</v>
      </c>
      <c r="J1154" s="2"/>
      <c r="K1154" s="86" t="s">
        <v>2833</v>
      </c>
      <c r="L1154" s="79"/>
    </row>
    <row r="1155" spans="2:12" ht="16.5" hidden="1" x14ac:dyDescent="0.3">
      <c r="B1155" s="68" t="s">
        <v>2261</v>
      </c>
      <c r="C1155" s="101"/>
      <c r="D1155" s="101"/>
      <c r="E1155" s="101"/>
      <c r="F1155" s="101"/>
      <c r="G1155" s="19" t="s">
        <v>2279</v>
      </c>
      <c r="H1155" s="19" t="s">
        <v>2280</v>
      </c>
      <c r="I1155" s="10" t="s">
        <v>1274</v>
      </c>
      <c r="J1155" s="2"/>
      <c r="K1155" s="86" t="s">
        <v>2833</v>
      </c>
      <c r="L1155" s="79"/>
    </row>
    <row r="1156" spans="2:12" ht="16.5" hidden="1" x14ac:dyDescent="0.3">
      <c r="B1156" s="68" t="s">
        <v>2265</v>
      </c>
      <c r="C1156" s="101"/>
      <c r="D1156" s="101"/>
      <c r="E1156" s="101"/>
      <c r="F1156" s="101"/>
      <c r="G1156" s="19" t="s">
        <v>2277</v>
      </c>
      <c r="H1156" s="19" t="s">
        <v>2273</v>
      </c>
      <c r="I1156" s="10" t="s">
        <v>2875</v>
      </c>
      <c r="J1156" s="2"/>
      <c r="K1156" s="86" t="s">
        <v>2833</v>
      </c>
      <c r="L1156" s="79"/>
    </row>
    <row r="1157" spans="2:12" ht="16.5" hidden="1" x14ac:dyDescent="0.3">
      <c r="B1157" s="68" t="s">
        <v>2262</v>
      </c>
      <c r="C1157" s="101"/>
      <c r="D1157" s="101"/>
      <c r="E1157" s="101"/>
      <c r="F1157" s="101"/>
      <c r="G1157" s="19" t="s">
        <v>2284</v>
      </c>
      <c r="H1157" s="19" t="s">
        <v>2287</v>
      </c>
      <c r="I1157" s="10" t="s">
        <v>2875</v>
      </c>
      <c r="J1157" s="2"/>
      <c r="K1157" s="86" t="s">
        <v>2833</v>
      </c>
      <c r="L1157" s="79"/>
    </row>
    <row r="1158" spans="2:12" ht="16.5" hidden="1" x14ac:dyDescent="0.3">
      <c r="B1158" s="68" t="s">
        <v>2275</v>
      </c>
      <c r="C1158" s="101"/>
      <c r="D1158" s="101"/>
      <c r="E1158" s="101"/>
      <c r="F1158" s="101"/>
      <c r="G1158" s="19" t="s">
        <v>2286</v>
      </c>
      <c r="H1158" s="19" t="s">
        <v>2290</v>
      </c>
      <c r="I1158" s="10" t="s">
        <v>2875</v>
      </c>
      <c r="J1158" s="2"/>
      <c r="K1158" s="86" t="s">
        <v>2833</v>
      </c>
      <c r="L1158" s="79"/>
    </row>
    <row r="1159" spans="2:12" ht="16.5" hidden="1" x14ac:dyDescent="0.3">
      <c r="B1159" s="68" t="s">
        <v>2249</v>
      </c>
      <c r="C1159" s="101"/>
      <c r="D1159" s="101"/>
      <c r="E1159" s="101"/>
      <c r="F1159" s="101"/>
      <c r="G1159" s="19" t="s">
        <v>4740</v>
      </c>
      <c r="H1159" s="19" t="s">
        <v>2283</v>
      </c>
      <c r="I1159" s="10" t="s">
        <v>2875</v>
      </c>
      <c r="J1159" s="2"/>
      <c r="K1159" s="86" t="s">
        <v>2833</v>
      </c>
      <c r="L1159" s="79"/>
    </row>
    <row r="1160" spans="2:12" ht="16.5" hidden="1" x14ac:dyDescent="0.3">
      <c r="B1160" s="68" t="s">
        <v>2278</v>
      </c>
      <c r="C1160" s="101"/>
      <c r="D1160" s="101"/>
      <c r="E1160" s="101"/>
      <c r="F1160" s="101"/>
      <c r="G1160" s="19" t="s">
        <v>4741</v>
      </c>
      <c r="H1160" s="19" t="s">
        <v>2260</v>
      </c>
      <c r="I1160" s="10" t="s">
        <v>2875</v>
      </c>
      <c r="J1160" s="2"/>
      <c r="K1160" s="86" t="s">
        <v>2833</v>
      </c>
      <c r="L1160" s="79"/>
    </row>
    <row r="1161" spans="2:12" ht="24" hidden="1" x14ac:dyDescent="0.3">
      <c r="B1161" s="68" t="s">
        <v>2281</v>
      </c>
      <c r="C1161" s="101"/>
      <c r="D1161" s="101"/>
      <c r="E1161" s="101"/>
      <c r="F1161" s="20" t="s">
        <v>2296</v>
      </c>
      <c r="G1161" s="19" t="s">
        <v>2292</v>
      </c>
      <c r="H1161" s="19" t="s">
        <v>2299</v>
      </c>
      <c r="I1161" s="10"/>
      <c r="J1161" s="2"/>
      <c r="K1161" s="86" t="s">
        <v>2833</v>
      </c>
      <c r="L1161" s="79"/>
    </row>
    <row r="1162" spans="2:12" ht="16.5" hidden="1" x14ac:dyDescent="0.3">
      <c r="B1162" s="68" t="s">
        <v>2282</v>
      </c>
      <c r="C1162" s="101"/>
      <c r="D1162" s="101"/>
      <c r="E1162" s="101" t="s">
        <v>2298</v>
      </c>
      <c r="F1162" s="101" t="s">
        <v>2298</v>
      </c>
      <c r="G1162" s="19" t="s">
        <v>2297</v>
      </c>
      <c r="H1162" s="19" t="s">
        <v>2300</v>
      </c>
      <c r="I1162" s="10"/>
      <c r="J1162" s="2"/>
      <c r="K1162" s="86" t="s">
        <v>2833</v>
      </c>
      <c r="L1162" s="79"/>
    </row>
    <row r="1163" spans="2:12" ht="16.5" hidden="1" x14ac:dyDescent="0.3">
      <c r="B1163" s="68" t="s">
        <v>2288</v>
      </c>
      <c r="C1163" s="101"/>
      <c r="D1163" s="101"/>
      <c r="E1163" s="101"/>
      <c r="F1163" s="101"/>
      <c r="G1163" s="19" t="s">
        <v>2291</v>
      </c>
      <c r="H1163" s="19" t="s">
        <v>2285</v>
      </c>
      <c r="I1163" s="10" t="s">
        <v>1274</v>
      </c>
      <c r="J1163" s="2"/>
      <c r="K1163" s="86" t="s">
        <v>2833</v>
      </c>
      <c r="L1163" s="79"/>
    </row>
    <row r="1164" spans="2:12" ht="16.5" hidden="1" x14ac:dyDescent="0.3">
      <c r="B1164" s="68" t="s">
        <v>2274</v>
      </c>
      <c r="C1164" s="101"/>
      <c r="D1164" s="101"/>
      <c r="E1164" s="101"/>
      <c r="F1164" s="20" t="s">
        <v>2306</v>
      </c>
      <c r="G1164" s="19" t="s">
        <v>2291</v>
      </c>
      <c r="H1164" s="19" t="s">
        <v>2304</v>
      </c>
      <c r="I1164" s="10"/>
      <c r="J1164" s="2"/>
      <c r="K1164" s="86" t="s">
        <v>2833</v>
      </c>
      <c r="L1164" s="79"/>
    </row>
    <row r="1165" spans="2:12" ht="16.5" hidden="1" x14ac:dyDescent="0.3">
      <c r="B1165" s="68" t="s">
        <v>2289</v>
      </c>
      <c r="C1165" s="101"/>
      <c r="D1165" s="101"/>
      <c r="E1165" s="101" t="s">
        <v>2308</v>
      </c>
      <c r="F1165" s="101" t="s">
        <v>2309</v>
      </c>
      <c r="G1165" s="19"/>
      <c r="H1165" s="19" t="s">
        <v>2293</v>
      </c>
      <c r="I1165" s="10" t="s">
        <v>2875</v>
      </c>
      <c r="J1165" s="2"/>
      <c r="K1165" s="86" t="s">
        <v>2833</v>
      </c>
      <c r="L1165" s="79"/>
    </row>
    <row r="1166" spans="2:12" ht="16.5" hidden="1" x14ac:dyDescent="0.3">
      <c r="B1166" s="68" t="s">
        <v>2294</v>
      </c>
      <c r="C1166" s="101"/>
      <c r="D1166" s="101"/>
      <c r="E1166" s="101"/>
      <c r="F1166" s="101"/>
      <c r="G1166" s="19" t="s">
        <v>3304</v>
      </c>
      <c r="H1166" s="19" t="s">
        <v>2303</v>
      </c>
      <c r="I1166" s="10"/>
      <c r="J1166" s="2"/>
      <c r="K1166" s="86" t="s">
        <v>2833</v>
      </c>
      <c r="L1166" s="79"/>
    </row>
    <row r="1167" spans="2:12" ht="16.5" hidden="1" x14ac:dyDescent="0.3">
      <c r="B1167" s="68" t="s">
        <v>2301</v>
      </c>
      <c r="C1167" s="101"/>
      <c r="D1167" s="101"/>
      <c r="E1167" s="101"/>
      <c r="F1167" s="101"/>
      <c r="G1167" s="19" t="s">
        <v>2306</v>
      </c>
      <c r="H1167" s="19" t="s">
        <v>2316</v>
      </c>
      <c r="I1167" s="10" t="s">
        <v>2875</v>
      </c>
      <c r="J1167" s="2"/>
      <c r="K1167" s="86" t="s">
        <v>2833</v>
      </c>
      <c r="L1167" s="79"/>
    </row>
    <row r="1168" spans="2:12" ht="16.5" hidden="1" x14ac:dyDescent="0.3">
      <c r="B1168" s="68" t="s">
        <v>2305</v>
      </c>
      <c r="C1168" s="101"/>
      <c r="D1168" s="101"/>
      <c r="E1168" s="101"/>
      <c r="F1168" s="101"/>
      <c r="G1168" s="19" t="s">
        <v>2302</v>
      </c>
      <c r="H1168" s="19" t="s">
        <v>2319</v>
      </c>
      <c r="I1168" s="10" t="s">
        <v>1274</v>
      </c>
      <c r="J1168" s="2"/>
      <c r="K1168" s="86" t="s">
        <v>2833</v>
      </c>
      <c r="L1168" s="79"/>
    </row>
    <row r="1169" spans="2:12" ht="16.5" hidden="1" x14ac:dyDescent="0.3">
      <c r="B1169" s="68" t="s">
        <v>2310</v>
      </c>
      <c r="C1169" s="101"/>
      <c r="D1169" s="101"/>
      <c r="E1169" s="101" t="s">
        <v>1220</v>
      </c>
      <c r="F1169" s="101" t="s">
        <v>2318</v>
      </c>
      <c r="G1169" s="19" t="s">
        <v>1259</v>
      </c>
      <c r="H1169" s="19" t="s">
        <v>2322</v>
      </c>
      <c r="I1169" s="10" t="s">
        <v>2875</v>
      </c>
      <c r="J1169" s="2"/>
      <c r="K1169" s="86" t="s">
        <v>2833</v>
      </c>
      <c r="L1169" s="79"/>
    </row>
    <row r="1170" spans="2:12" ht="16.5" hidden="1" x14ac:dyDescent="0.3">
      <c r="B1170" s="68" t="s">
        <v>2312</v>
      </c>
      <c r="C1170" s="101"/>
      <c r="D1170" s="101"/>
      <c r="E1170" s="101"/>
      <c r="F1170" s="101"/>
      <c r="G1170" s="19" t="s">
        <v>2311</v>
      </c>
      <c r="H1170" s="19" t="s">
        <v>2327</v>
      </c>
      <c r="I1170" s="10" t="s">
        <v>2875</v>
      </c>
      <c r="J1170" s="2"/>
      <c r="K1170" s="86" t="s">
        <v>2833</v>
      </c>
      <c r="L1170" s="79"/>
    </row>
    <row r="1171" spans="2:12" ht="16.5" hidden="1" x14ac:dyDescent="0.3">
      <c r="B1171" s="68" t="s">
        <v>2314</v>
      </c>
      <c r="C1171" s="101"/>
      <c r="D1171" s="101"/>
      <c r="E1171" s="101"/>
      <c r="F1171" s="101"/>
      <c r="G1171" s="19" t="s">
        <v>2320</v>
      </c>
      <c r="H1171" s="19" t="s">
        <v>2329</v>
      </c>
      <c r="I1171" s="10" t="s">
        <v>2875</v>
      </c>
      <c r="J1171" s="2"/>
      <c r="K1171" s="86" t="s">
        <v>2833</v>
      </c>
      <c r="L1171" s="79"/>
    </row>
    <row r="1172" spans="2:12" ht="16.5" hidden="1" x14ac:dyDescent="0.3">
      <c r="B1172" s="68" t="s">
        <v>2313</v>
      </c>
      <c r="C1172" s="101"/>
      <c r="D1172" s="101"/>
      <c r="E1172" s="101" t="s">
        <v>2328</v>
      </c>
      <c r="F1172" s="101" t="s">
        <v>2332</v>
      </c>
      <c r="G1172" s="19" t="s">
        <v>2335</v>
      </c>
      <c r="H1172" s="19" t="s">
        <v>2336</v>
      </c>
      <c r="I1172" s="10" t="s">
        <v>2875</v>
      </c>
      <c r="J1172" s="2"/>
      <c r="K1172" s="86" t="s">
        <v>2833</v>
      </c>
      <c r="L1172" s="79"/>
    </row>
    <row r="1173" spans="2:12" ht="24" hidden="1" x14ac:dyDescent="0.3">
      <c r="B1173" s="68" t="s">
        <v>2317</v>
      </c>
      <c r="C1173" s="101"/>
      <c r="D1173" s="101"/>
      <c r="E1173" s="101"/>
      <c r="F1173" s="101"/>
      <c r="G1173" s="19" t="s">
        <v>2338</v>
      </c>
      <c r="H1173" s="19" t="s">
        <v>2339</v>
      </c>
      <c r="I1173" s="10"/>
      <c r="J1173" s="2"/>
      <c r="K1173" s="86" t="s">
        <v>2833</v>
      </c>
      <c r="L1173" s="79"/>
    </row>
    <row r="1174" spans="2:12" ht="16.5" hidden="1" x14ac:dyDescent="0.3">
      <c r="B1174" s="68" t="s">
        <v>2323</v>
      </c>
      <c r="C1174" s="101"/>
      <c r="D1174" s="101"/>
      <c r="E1174" s="101"/>
      <c r="F1174" s="101"/>
      <c r="G1174" s="28" t="s">
        <v>2321</v>
      </c>
      <c r="H1174" s="28" t="s">
        <v>2340</v>
      </c>
      <c r="I1174" s="10" t="s">
        <v>2875</v>
      </c>
      <c r="J1174" s="2"/>
      <c r="K1174" s="86" t="s">
        <v>2833</v>
      </c>
      <c r="L1174" s="79"/>
    </row>
    <row r="1175" spans="2:12" ht="16.5" hidden="1" x14ac:dyDescent="0.3">
      <c r="B1175" s="68" t="s">
        <v>2324</v>
      </c>
      <c r="C1175" s="101"/>
      <c r="D1175" s="101"/>
      <c r="E1175" s="101"/>
      <c r="F1175" s="101" t="s">
        <v>2344</v>
      </c>
      <c r="G1175" s="19" t="s">
        <v>2345</v>
      </c>
      <c r="H1175" s="19" t="s">
        <v>2325</v>
      </c>
      <c r="I1175" s="10" t="s">
        <v>2875</v>
      </c>
      <c r="J1175" s="2"/>
      <c r="K1175" s="86" t="s">
        <v>2833</v>
      </c>
      <c r="L1175" s="79"/>
    </row>
    <row r="1176" spans="2:12" ht="16.5" hidden="1" x14ac:dyDescent="0.3">
      <c r="B1176" s="68" t="s">
        <v>2330</v>
      </c>
      <c r="C1176" s="101"/>
      <c r="D1176" s="101"/>
      <c r="E1176" s="101"/>
      <c r="F1176" s="101"/>
      <c r="G1176" s="19" t="s">
        <v>2334</v>
      </c>
      <c r="H1176" s="19" t="s">
        <v>2315</v>
      </c>
      <c r="I1176" s="10" t="s">
        <v>2875</v>
      </c>
      <c r="J1176" s="2"/>
      <c r="K1176" s="86" t="s">
        <v>2833</v>
      </c>
      <c r="L1176" s="79"/>
    </row>
    <row r="1177" spans="2:12" ht="16.5" hidden="1" x14ac:dyDescent="0.3">
      <c r="B1177" s="68" t="s">
        <v>2333</v>
      </c>
      <c r="C1177" s="101"/>
      <c r="D1177" s="101"/>
      <c r="E1177" s="101"/>
      <c r="F1177" s="101"/>
      <c r="G1177" s="19" t="s">
        <v>2346</v>
      </c>
      <c r="H1177" s="19" t="s">
        <v>2269</v>
      </c>
      <c r="I1177" s="10" t="s">
        <v>2875</v>
      </c>
      <c r="J1177" s="2"/>
      <c r="K1177" s="86" t="s">
        <v>2833</v>
      </c>
      <c r="L1177" s="79"/>
    </row>
    <row r="1178" spans="2:12" ht="16.5" hidden="1" x14ac:dyDescent="0.3">
      <c r="B1178" s="68" t="s">
        <v>2337</v>
      </c>
      <c r="C1178" s="101"/>
      <c r="D1178" s="101"/>
      <c r="E1178" s="101"/>
      <c r="F1178" s="20" t="s">
        <v>2328</v>
      </c>
      <c r="G1178" s="19" t="s">
        <v>2343</v>
      </c>
      <c r="H1178" s="19" t="s">
        <v>2350</v>
      </c>
      <c r="I1178" s="10" t="s">
        <v>2875</v>
      </c>
      <c r="J1178" s="2"/>
      <c r="K1178" s="86" t="s">
        <v>2833</v>
      </c>
      <c r="L1178" s="79"/>
    </row>
    <row r="1179" spans="2:12" ht="16.5" hidden="1" x14ac:dyDescent="0.3">
      <c r="B1179" s="68" t="s">
        <v>2341</v>
      </c>
      <c r="C1179" s="101"/>
      <c r="D1179" s="101"/>
      <c r="E1179" s="101" t="s">
        <v>1569</v>
      </c>
      <c r="F1179" s="101" t="s">
        <v>2348</v>
      </c>
      <c r="G1179" s="21" t="s">
        <v>2351</v>
      </c>
      <c r="H1179" s="21" t="s">
        <v>2307</v>
      </c>
      <c r="I1179" s="10"/>
      <c r="J1179" s="2"/>
      <c r="K1179" s="86" t="s">
        <v>2833</v>
      </c>
      <c r="L1179" s="79"/>
    </row>
    <row r="1180" spans="2:12" ht="16.5" hidden="1" x14ac:dyDescent="0.3">
      <c r="B1180" s="68" t="s">
        <v>2342</v>
      </c>
      <c r="C1180" s="101"/>
      <c r="D1180" s="101"/>
      <c r="E1180" s="101"/>
      <c r="F1180" s="101"/>
      <c r="G1180" s="21" t="s">
        <v>2858</v>
      </c>
      <c r="H1180" s="21" t="s">
        <v>2326</v>
      </c>
      <c r="I1180" s="10"/>
      <c r="J1180" s="2"/>
      <c r="K1180" s="86" t="s">
        <v>2833</v>
      </c>
      <c r="L1180" s="79"/>
    </row>
    <row r="1181" spans="2:12" ht="16.5" hidden="1" x14ac:dyDescent="0.3">
      <c r="B1181" s="68" t="s">
        <v>2331</v>
      </c>
      <c r="C1181" s="101"/>
      <c r="D1181" s="101"/>
      <c r="E1181" s="101"/>
      <c r="F1181" s="101"/>
      <c r="G1181" s="21" t="s">
        <v>2855</v>
      </c>
      <c r="H1181" s="21" t="s">
        <v>2358</v>
      </c>
      <c r="I1181" s="10"/>
      <c r="J1181" s="2"/>
      <c r="K1181" s="86" t="s">
        <v>2833</v>
      </c>
      <c r="L1181" s="79"/>
    </row>
    <row r="1182" spans="2:12" ht="16.5" hidden="1" x14ac:dyDescent="0.3">
      <c r="B1182" s="68" t="s">
        <v>2347</v>
      </c>
      <c r="C1182" s="101"/>
      <c r="D1182" s="101"/>
      <c r="E1182" s="101"/>
      <c r="F1182" s="101"/>
      <c r="G1182" s="21" t="s">
        <v>2360</v>
      </c>
      <c r="H1182" s="21" t="s">
        <v>2356</v>
      </c>
      <c r="I1182" s="10"/>
      <c r="J1182" s="2"/>
      <c r="K1182" s="86" t="s">
        <v>2833</v>
      </c>
      <c r="L1182" s="79"/>
    </row>
    <row r="1183" spans="2:12" ht="16.5" hidden="1" x14ac:dyDescent="0.3">
      <c r="B1183" s="68" t="s">
        <v>2349</v>
      </c>
      <c r="C1183" s="101"/>
      <c r="D1183" s="101"/>
      <c r="E1183" s="101"/>
      <c r="F1183" s="101"/>
      <c r="G1183" s="45" t="s">
        <v>2363</v>
      </c>
      <c r="H1183" s="45" t="s">
        <v>2361</v>
      </c>
      <c r="I1183" s="10"/>
      <c r="J1183" s="2"/>
      <c r="K1183" s="86" t="s">
        <v>2833</v>
      </c>
      <c r="L1183" s="79"/>
    </row>
    <row r="1184" spans="2:12" ht="16.5" hidden="1" x14ac:dyDescent="0.3">
      <c r="B1184" s="68" t="s">
        <v>2353</v>
      </c>
      <c r="C1184" s="101"/>
      <c r="D1184" s="101"/>
      <c r="E1184" s="101"/>
      <c r="F1184" s="39" t="s">
        <v>2367</v>
      </c>
      <c r="G1184" s="40" t="s">
        <v>2824</v>
      </c>
      <c r="H1184" s="40" t="s">
        <v>2370</v>
      </c>
      <c r="I1184" s="10" t="s">
        <v>1274</v>
      </c>
      <c r="J1184" s="2"/>
      <c r="K1184" s="86" t="s">
        <v>2833</v>
      </c>
      <c r="L1184" s="79"/>
    </row>
    <row r="1185" spans="2:12" ht="24" hidden="1" x14ac:dyDescent="0.3">
      <c r="B1185" s="68" t="s">
        <v>2359</v>
      </c>
      <c r="C1185" s="101"/>
      <c r="D1185" s="101"/>
      <c r="E1185" s="101" t="s">
        <v>3384</v>
      </c>
      <c r="F1185" s="101" t="s">
        <v>2354</v>
      </c>
      <c r="G1185" s="19" t="s">
        <v>2372</v>
      </c>
      <c r="H1185" s="19" t="s">
        <v>2374</v>
      </c>
      <c r="I1185" s="10" t="s">
        <v>1274</v>
      </c>
      <c r="J1185" s="2"/>
      <c r="K1185" s="86" t="s">
        <v>2833</v>
      </c>
      <c r="L1185" s="79"/>
    </row>
    <row r="1186" spans="2:12" ht="36" hidden="1" x14ac:dyDescent="0.3">
      <c r="B1186" s="68" t="s">
        <v>2352</v>
      </c>
      <c r="C1186" s="101"/>
      <c r="D1186" s="101"/>
      <c r="E1186" s="101"/>
      <c r="F1186" s="101"/>
      <c r="G1186" s="19" t="s">
        <v>2373</v>
      </c>
      <c r="H1186" s="19" t="s">
        <v>2379</v>
      </c>
      <c r="I1186" s="10"/>
      <c r="J1186" s="2"/>
      <c r="K1186" s="86" t="s">
        <v>2833</v>
      </c>
      <c r="L1186" s="79"/>
    </row>
    <row r="1187" spans="2:12" ht="16.5" hidden="1" x14ac:dyDescent="0.3">
      <c r="B1187" s="68" t="s">
        <v>2357</v>
      </c>
      <c r="C1187" s="101"/>
      <c r="D1187" s="101"/>
      <c r="E1187" s="101"/>
      <c r="F1187" s="101"/>
      <c r="G1187" s="19" t="s">
        <v>2377</v>
      </c>
      <c r="H1187" s="19" t="s">
        <v>2369</v>
      </c>
      <c r="I1187" s="10" t="s">
        <v>1274</v>
      </c>
      <c r="J1187" s="2"/>
      <c r="K1187" s="86" t="s">
        <v>2833</v>
      </c>
      <c r="L1187" s="79"/>
    </row>
    <row r="1188" spans="2:12" ht="16.5" hidden="1" x14ac:dyDescent="0.3">
      <c r="B1188" s="68" t="s">
        <v>2362</v>
      </c>
      <c r="C1188" s="101"/>
      <c r="D1188" s="101"/>
      <c r="E1188" s="101"/>
      <c r="F1188" s="101"/>
      <c r="G1188" s="19" t="s">
        <v>3974</v>
      </c>
      <c r="H1188" s="19" t="s">
        <v>2380</v>
      </c>
      <c r="I1188" s="10"/>
      <c r="J1188" s="2"/>
      <c r="K1188" s="86" t="s">
        <v>2833</v>
      </c>
      <c r="L1188" s="79"/>
    </row>
    <row r="1189" spans="2:12" ht="36" hidden="1" x14ac:dyDescent="0.3">
      <c r="B1189" s="68" t="s">
        <v>2364</v>
      </c>
      <c r="C1189" s="101"/>
      <c r="D1189" s="101"/>
      <c r="E1189" s="101"/>
      <c r="F1189" s="101"/>
      <c r="G1189" s="19" t="s">
        <v>2382</v>
      </c>
      <c r="H1189" s="19" t="s">
        <v>2276</v>
      </c>
      <c r="I1189" s="10"/>
      <c r="J1189" s="2"/>
      <c r="K1189" s="86" t="s">
        <v>2833</v>
      </c>
      <c r="L1189" s="79"/>
    </row>
    <row r="1190" spans="2:12" ht="16.5" hidden="1" x14ac:dyDescent="0.3">
      <c r="B1190" s="68" t="s">
        <v>2371</v>
      </c>
      <c r="C1190" s="101"/>
      <c r="D1190" s="101"/>
      <c r="E1190" s="101"/>
      <c r="F1190" s="101"/>
      <c r="G1190" s="19" t="s">
        <v>1482</v>
      </c>
      <c r="H1190" s="19" t="s">
        <v>2387</v>
      </c>
      <c r="I1190" s="10" t="s">
        <v>1274</v>
      </c>
      <c r="J1190" s="2"/>
      <c r="K1190" s="86" t="s">
        <v>2833</v>
      </c>
      <c r="L1190" s="79"/>
    </row>
    <row r="1191" spans="2:12" ht="16.5" hidden="1" x14ac:dyDescent="0.3">
      <c r="B1191" s="68" t="s">
        <v>2376</v>
      </c>
      <c r="C1191" s="101"/>
      <c r="D1191" s="101"/>
      <c r="E1191" s="101"/>
      <c r="F1191" s="101"/>
      <c r="G1191" s="19" t="s">
        <v>3974</v>
      </c>
      <c r="H1191" s="19" t="s">
        <v>2380</v>
      </c>
      <c r="I1191" s="10"/>
      <c r="J1191" s="2"/>
      <c r="K1191" s="86" t="s">
        <v>2833</v>
      </c>
      <c r="L1191" s="79"/>
    </row>
    <row r="1192" spans="2:12" ht="36" hidden="1" x14ac:dyDescent="0.3">
      <c r="B1192" s="68" t="s">
        <v>2378</v>
      </c>
      <c r="C1192" s="101"/>
      <c r="D1192" s="101"/>
      <c r="E1192" s="101"/>
      <c r="F1192" s="101"/>
      <c r="G1192" s="19" t="s">
        <v>2390</v>
      </c>
      <c r="H1192" s="19" t="s">
        <v>2392</v>
      </c>
      <c r="I1192" s="10"/>
      <c r="J1192" s="2"/>
      <c r="K1192" s="86" t="s">
        <v>2833</v>
      </c>
      <c r="L1192" s="79"/>
    </row>
    <row r="1193" spans="2:12" ht="16.5" hidden="1" x14ac:dyDescent="0.3">
      <c r="B1193" s="68" t="s">
        <v>2375</v>
      </c>
      <c r="C1193" s="101"/>
      <c r="D1193" s="101"/>
      <c r="E1193" s="101"/>
      <c r="F1193" s="101"/>
      <c r="G1193" s="19" t="s">
        <v>1482</v>
      </c>
      <c r="H1193" s="19" t="s">
        <v>2295</v>
      </c>
      <c r="I1193" s="10" t="s">
        <v>1274</v>
      </c>
      <c r="J1193" s="2"/>
      <c r="K1193" s="86" t="s">
        <v>2833</v>
      </c>
      <c r="L1193" s="79"/>
    </row>
    <row r="1194" spans="2:12" ht="16.5" hidden="1" x14ac:dyDescent="0.3">
      <c r="B1194" s="68" t="s">
        <v>2384</v>
      </c>
      <c r="C1194" s="101"/>
      <c r="D1194" s="101"/>
      <c r="E1194" s="101"/>
      <c r="F1194" s="101"/>
      <c r="G1194" s="19" t="s">
        <v>2394</v>
      </c>
      <c r="H1194" s="19" t="s">
        <v>2396</v>
      </c>
      <c r="I1194" s="10" t="s">
        <v>2875</v>
      </c>
      <c r="J1194" s="2"/>
      <c r="K1194" s="86" t="s">
        <v>2833</v>
      </c>
      <c r="L1194" s="79"/>
    </row>
    <row r="1195" spans="2:12" ht="16.5" hidden="1" x14ac:dyDescent="0.3">
      <c r="B1195" s="68" t="s">
        <v>2381</v>
      </c>
      <c r="C1195" s="101"/>
      <c r="D1195" s="101"/>
      <c r="E1195" s="101"/>
      <c r="F1195" s="101"/>
      <c r="G1195" s="19" t="s">
        <v>2395</v>
      </c>
      <c r="H1195" s="19" t="s">
        <v>2365</v>
      </c>
      <c r="I1195" s="10" t="s">
        <v>2875</v>
      </c>
      <c r="J1195" s="2"/>
      <c r="K1195" s="86" t="s">
        <v>2833</v>
      </c>
      <c r="L1195" s="79"/>
    </row>
    <row r="1196" spans="2:12" ht="16.5" hidden="1" x14ac:dyDescent="0.3">
      <c r="B1196" s="68" t="s">
        <v>2386</v>
      </c>
      <c r="C1196" s="101"/>
      <c r="D1196" s="101"/>
      <c r="E1196" s="101"/>
      <c r="F1196" s="101"/>
      <c r="G1196" s="19" t="s">
        <v>2397</v>
      </c>
      <c r="H1196" s="19" t="s">
        <v>2401</v>
      </c>
      <c r="I1196" s="10" t="s">
        <v>2875</v>
      </c>
      <c r="J1196" s="2"/>
      <c r="K1196" s="86" t="s">
        <v>2833</v>
      </c>
      <c r="L1196" s="79"/>
    </row>
    <row r="1197" spans="2:12" ht="16.5" hidden="1" x14ac:dyDescent="0.3">
      <c r="B1197" s="68" t="s">
        <v>2389</v>
      </c>
      <c r="C1197" s="101"/>
      <c r="D1197" s="101"/>
      <c r="E1197" s="101"/>
      <c r="F1197" s="101" t="s">
        <v>2404</v>
      </c>
      <c r="G1197" s="19"/>
      <c r="H1197" s="19" t="s">
        <v>2368</v>
      </c>
      <c r="I1197" s="10"/>
      <c r="J1197" s="2"/>
      <c r="K1197" s="86" t="s">
        <v>2833</v>
      </c>
      <c r="L1197" s="79"/>
    </row>
    <row r="1198" spans="2:12" ht="16.5" hidden="1" x14ac:dyDescent="0.3">
      <c r="B1198" s="68" t="s">
        <v>2383</v>
      </c>
      <c r="C1198" s="101"/>
      <c r="D1198" s="101"/>
      <c r="E1198" s="101"/>
      <c r="F1198" s="101"/>
      <c r="G1198" s="102" t="s">
        <v>4128</v>
      </c>
      <c r="H1198" s="19" t="s">
        <v>2400</v>
      </c>
      <c r="I1198" s="10"/>
      <c r="J1198" s="2"/>
      <c r="K1198" s="86" t="s">
        <v>2833</v>
      </c>
      <c r="L1198" s="79"/>
    </row>
    <row r="1199" spans="2:12" ht="16.5" hidden="1" x14ac:dyDescent="0.3">
      <c r="B1199" s="68" t="s">
        <v>2385</v>
      </c>
      <c r="C1199" s="101"/>
      <c r="D1199" s="101"/>
      <c r="E1199" s="101"/>
      <c r="F1199" s="101"/>
      <c r="G1199" s="102"/>
      <c r="H1199" s="19" t="s">
        <v>2393</v>
      </c>
      <c r="I1199" s="10"/>
      <c r="J1199" s="2"/>
      <c r="K1199" s="86" t="s">
        <v>2833</v>
      </c>
      <c r="L1199" s="79"/>
    </row>
    <row r="1200" spans="2:12" ht="16.5" hidden="1" x14ac:dyDescent="0.3">
      <c r="B1200" s="68" t="s">
        <v>2391</v>
      </c>
      <c r="C1200" s="101"/>
      <c r="D1200" s="101"/>
      <c r="E1200" s="101"/>
      <c r="F1200" s="101"/>
      <c r="G1200" s="102"/>
      <c r="H1200" s="19" t="s">
        <v>2408</v>
      </c>
      <c r="I1200" s="10"/>
      <c r="J1200" s="2"/>
      <c r="K1200" s="86" t="s">
        <v>2833</v>
      </c>
      <c r="L1200" s="79"/>
    </row>
    <row r="1201" spans="2:12" ht="16.5" hidden="1" x14ac:dyDescent="0.3">
      <c r="B1201" s="68" t="s">
        <v>2398</v>
      </c>
      <c r="C1201" s="101"/>
      <c r="D1201" s="101"/>
      <c r="E1201" s="101"/>
      <c r="F1201" s="101"/>
      <c r="G1201" s="102" t="s">
        <v>2402</v>
      </c>
      <c r="H1201" s="19" t="s">
        <v>2409</v>
      </c>
      <c r="I1201" s="10"/>
      <c r="J1201" s="2"/>
      <c r="K1201" s="86" t="s">
        <v>2833</v>
      </c>
      <c r="L1201" s="79"/>
    </row>
    <row r="1202" spans="2:12" ht="16.5" hidden="1" x14ac:dyDescent="0.3">
      <c r="B1202" s="68" t="s">
        <v>2403</v>
      </c>
      <c r="C1202" s="101"/>
      <c r="D1202" s="101"/>
      <c r="E1202" s="101"/>
      <c r="F1202" s="101"/>
      <c r="G1202" s="102"/>
      <c r="H1202" s="19" t="s">
        <v>2355</v>
      </c>
      <c r="I1202" s="10"/>
      <c r="J1202" s="2"/>
      <c r="K1202" s="86" t="s">
        <v>2833</v>
      </c>
      <c r="L1202" s="79"/>
    </row>
    <row r="1203" spans="2:12" ht="16.5" hidden="1" x14ac:dyDescent="0.3">
      <c r="B1203" s="68" t="s">
        <v>2407</v>
      </c>
      <c r="C1203" s="101"/>
      <c r="D1203" s="101"/>
      <c r="E1203" s="101"/>
      <c r="F1203" s="101"/>
      <c r="G1203" s="102"/>
      <c r="H1203" s="19" t="s">
        <v>2419</v>
      </c>
      <c r="I1203" s="10"/>
      <c r="J1203" s="2"/>
      <c r="K1203" s="86" t="s">
        <v>2833</v>
      </c>
      <c r="L1203" s="79"/>
    </row>
    <row r="1204" spans="2:12" ht="16.5" hidden="1" x14ac:dyDescent="0.3">
      <c r="B1204" s="68" t="s">
        <v>2388</v>
      </c>
      <c r="C1204" s="101"/>
      <c r="D1204" s="101"/>
      <c r="E1204" s="101"/>
      <c r="F1204" s="101"/>
      <c r="G1204" s="102"/>
      <c r="H1204" s="19" t="s">
        <v>2406</v>
      </c>
      <c r="I1204" s="10"/>
      <c r="J1204" s="2"/>
      <c r="K1204" s="86" t="s">
        <v>2833</v>
      </c>
      <c r="L1204" s="79"/>
    </row>
    <row r="1205" spans="2:12" ht="24" hidden="1" x14ac:dyDescent="0.3">
      <c r="B1205" s="68" t="s">
        <v>2399</v>
      </c>
      <c r="C1205" s="101"/>
      <c r="D1205" s="101"/>
      <c r="E1205" s="101"/>
      <c r="F1205" s="101"/>
      <c r="G1205" s="102"/>
      <c r="H1205" s="19" t="s">
        <v>2422</v>
      </c>
      <c r="I1205" s="10"/>
      <c r="J1205" s="2"/>
      <c r="K1205" s="86" t="s">
        <v>2833</v>
      </c>
      <c r="L1205" s="79"/>
    </row>
    <row r="1206" spans="2:12" ht="24" hidden="1" x14ac:dyDescent="0.3">
      <c r="B1206" s="68" t="s">
        <v>2412</v>
      </c>
      <c r="C1206" s="101"/>
      <c r="D1206" s="101"/>
      <c r="E1206" s="101"/>
      <c r="F1206" s="101"/>
      <c r="G1206" s="102"/>
      <c r="H1206" s="19" t="s">
        <v>2425</v>
      </c>
      <c r="I1206" s="10" t="s">
        <v>1274</v>
      </c>
      <c r="J1206" s="2"/>
      <c r="K1206" s="86" t="s">
        <v>2833</v>
      </c>
      <c r="L1206" s="79"/>
    </row>
    <row r="1207" spans="2:12" ht="16.5" hidden="1" x14ac:dyDescent="0.3">
      <c r="B1207" s="68" t="s">
        <v>2410</v>
      </c>
      <c r="C1207" s="101"/>
      <c r="D1207" s="101"/>
      <c r="E1207" s="101"/>
      <c r="F1207" s="101" t="s">
        <v>2424</v>
      </c>
      <c r="G1207" s="19"/>
      <c r="H1207" s="19" t="s">
        <v>2405</v>
      </c>
      <c r="I1207" s="10" t="s">
        <v>2875</v>
      </c>
      <c r="J1207" s="2"/>
      <c r="K1207" s="86" t="s">
        <v>2833</v>
      </c>
      <c r="L1207" s="79"/>
    </row>
    <row r="1208" spans="2:12" ht="16.5" hidden="1" x14ac:dyDescent="0.3">
      <c r="B1208" s="68" t="s">
        <v>2411</v>
      </c>
      <c r="C1208" s="101"/>
      <c r="D1208" s="101"/>
      <c r="E1208" s="101"/>
      <c r="F1208" s="101"/>
      <c r="G1208" s="19" t="s">
        <v>2423</v>
      </c>
      <c r="H1208" s="19" t="s">
        <v>2420</v>
      </c>
      <c r="I1208" s="10" t="s">
        <v>2875</v>
      </c>
      <c r="J1208" s="2"/>
      <c r="K1208" s="86" t="s">
        <v>2833</v>
      </c>
      <c r="L1208" s="79"/>
    </row>
    <row r="1209" spans="2:12" ht="16.5" hidden="1" x14ac:dyDescent="0.3">
      <c r="B1209" s="68" t="s">
        <v>2416</v>
      </c>
      <c r="C1209" s="101"/>
      <c r="D1209" s="101"/>
      <c r="E1209" s="101"/>
      <c r="F1209" s="101"/>
      <c r="G1209" s="19" t="s">
        <v>2428</v>
      </c>
      <c r="H1209" s="19" t="s">
        <v>2414</v>
      </c>
      <c r="I1209" s="10" t="s">
        <v>2875</v>
      </c>
      <c r="J1209" s="2"/>
      <c r="K1209" s="86" t="s">
        <v>2833</v>
      </c>
      <c r="L1209" s="79"/>
    </row>
    <row r="1210" spans="2:12" ht="60" x14ac:dyDescent="0.3">
      <c r="B1210" s="68" t="s">
        <v>2418</v>
      </c>
      <c r="C1210" s="101"/>
      <c r="D1210" s="101"/>
      <c r="E1210" s="101"/>
      <c r="F1210" s="101"/>
      <c r="G1210" s="102" t="s">
        <v>2430</v>
      </c>
      <c r="H1210" s="19" t="s">
        <v>2434</v>
      </c>
      <c r="I1210" s="10" t="s">
        <v>1264</v>
      </c>
      <c r="J1210" s="2"/>
      <c r="K1210" s="86" t="s">
        <v>2833</v>
      </c>
      <c r="L1210" s="79"/>
    </row>
    <row r="1211" spans="2:12" ht="48" hidden="1" x14ac:dyDescent="0.3">
      <c r="B1211" s="68" t="s">
        <v>2417</v>
      </c>
      <c r="C1211" s="101"/>
      <c r="D1211" s="101"/>
      <c r="E1211" s="101"/>
      <c r="F1211" s="101"/>
      <c r="G1211" s="102"/>
      <c r="H1211" s="19" t="s">
        <v>2441</v>
      </c>
      <c r="I1211" s="10"/>
      <c r="J1211" s="2"/>
      <c r="K1211" s="86" t="s">
        <v>2833</v>
      </c>
      <c r="L1211" s="79"/>
    </row>
    <row r="1212" spans="2:12" ht="16.5" hidden="1" x14ac:dyDescent="0.3">
      <c r="B1212" s="68" t="s">
        <v>2426</v>
      </c>
      <c r="C1212" s="101"/>
      <c r="D1212" s="101"/>
      <c r="E1212" s="101"/>
      <c r="F1212" s="101"/>
      <c r="G1212" s="102"/>
      <c r="H1212" s="41" t="s">
        <v>2421</v>
      </c>
      <c r="I1212" s="10"/>
      <c r="J1212" s="2"/>
      <c r="K1212" s="86" t="s">
        <v>2833</v>
      </c>
      <c r="L1212" s="79"/>
    </row>
    <row r="1213" spans="2:12" ht="16.5" hidden="1" x14ac:dyDescent="0.3">
      <c r="B1213" s="68" t="s">
        <v>2427</v>
      </c>
      <c r="C1213" s="101"/>
      <c r="D1213" s="101"/>
      <c r="E1213" s="101"/>
      <c r="F1213" s="101"/>
      <c r="G1213" s="102"/>
      <c r="H1213" s="19" t="s">
        <v>2439</v>
      </c>
      <c r="I1213" s="10" t="s">
        <v>2875</v>
      </c>
      <c r="J1213" s="2"/>
      <c r="K1213" s="86" t="s">
        <v>2833</v>
      </c>
      <c r="L1213" s="79"/>
    </row>
    <row r="1214" spans="2:12" ht="16.5" hidden="1" x14ac:dyDescent="0.3">
      <c r="B1214" s="68" t="s">
        <v>2429</v>
      </c>
      <c r="C1214" s="101"/>
      <c r="D1214" s="101"/>
      <c r="E1214" s="101"/>
      <c r="F1214" s="101"/>
      <c r="G1214" s="102"/>
      <c r="H1214" s="19" t="s">
        <v>2435</v>
      </c>
      <c r="I1214" s="10"/>
      <c r="J1214" s="2"/>
      <c r="K1214" s="86" t="s">
        <v>2833</v>
      </c>
      <c r="L1214" s="79"/>
    </row>
    <row r="1215" spans="2:12" ht="16.5" hidden="1" x14ac:dyDescent="0.3">
      <c r="B1215" s="68" t="s">
        <v>2432</v>
      </c>
      <c r="C1215" s="101"/>
      <c r="D1215" s="101"/>
      <c r="E1215" s="101"/>
      <c r="F1215" s="101"/>
      <c r="G1215" s="102"/>
      <c r="H1215" s="19" t="s">
        <v>2440</v>
      </c>
      <c r="I1215" s="10" t="s">
        <v>2875</v>
      </c>
      <c r="J1215" s="2"/>
      <c r="K1215" s="86" t="s">
        <v>2833</v>
      </c>
      <c r="L1215" s="79"/>
    </row>
    <row r="1216" spans="2:12" ht="16.5" hidden="1" x14ac:dyDescent="0.3">
      <c r="B1216" s="68" t="s">
        <v>2431</v>
      </c>
      <c r="C1216" s="101"/>
      <c r="D1216" s="101"/>
      <c r="E1216" s="101"/>
      <c r="F1216" s="101"/>
      <c r="G1216" s="102" t="s">
        <v>2444</v>
      </c>
      <c r="H1216" s="19" t="s">
        <v>2443</v>
      </c>
      <c r="I1216" s="10" t="s">
        <v>2875</v>
      </c>
      <c r="J1216" s="2"/>
      <c r="K1216" s="86" t="s">
        <v>2833</v>
      </c>
      <c r="L1216" s="79"/>
    </row>
    <row r="1217" spans="2:12" ht="16.5" hidden="1" x14ac:dyDescent="0.3">
      <c r="B1217" s="68" t="s">
        <v>2433</v>
      </c>
      <c r="C1217" s="101"/>
      <c r="D1217" s="101"/>
      <c r="E1217" s="101"/>
      <c r="F1217" s="101"/>
      <c r="G1217" s="102"/>
      <c r="H1217" s="19" t="s">
        <v>2447</v>
      </c>
      <c r="I1217" s="10"/>
      <c r="J1217" s="2"/>
      <c r="K1217" s="86" t="s">
        <v>2833</v>
      </c>
      <c r="L1217" s="79"/>
    </row>
    <row r="1218" spans="2:12" ht="16.5" hidden="1" x14ac:dyDescent="0.3">
      <c r="B1218" s="68" t="s">
        <v>2437</v>
      </c>
      <c r="C1218" s="101"/>
      <c r="D1218" s="101"/>
      <c r="E1218" s="101"/>
      <c r="F1218" s="101"/>
      <c r="G1218" s="102"/>
      <c r="H1218" s="19" t="s">
        <v>2451</v>
      </c>
      <c r="I1218" s="10" t="s">
        <v>2875</v>
      </c>
      <c r="J1218" s="2"/>
      <c r="K1218" s="86" t="s">
        <v>2833</v>
      </c>
      <c r="L1218" s="79"/>
    </row>
    <row r="1219" spans="2:12" ht="16.5" hidden="1" x14ac:dyDescent="0.3">
      <c r="B1219" s="68" t="s">
        <v>2366</v>
      </c>
      <c r="C1219" s="101"/>
      <c r="D1219" s="101"/>
      <c r="E1219" s="101"/>
      <c r="F1219" s="101"/>
      <c r="G1219" s="102"/>
      <c r="H1219" s="19" t="s">
        <v>2436</v>
      </c>
      <c r="I1219" s="10" t="s">
        <v>2875</v>
      </c>
      <c r="J1219" s="2"/>
      <c r="K1219" s="86" t="s">
        <v>2833</v>
      </c>
      <c r="L1219" s="79"/>
    </row>
    <row r="1220" spans="2:12" ht="16.5" hidden="1" x14ac:dyDescent="0.3">
      <c r="B1220" s="68" t="s">
        <v>2442</v>
      </c>
      <c r="C1220" s="101"/>
      <c r="D1220" s="101"/>
      <c r="E1220" s="101"/>
      <c r="F1220" s="101"/>
      <c r="G1220" s="102"/>
      <c r="H1220" s="19" t="s">
        <v>2415</v>
      </c>
      <c r="I1220" s="10"/>
      <c r="J1220" s="2"/>
      <c r="K1220" s="86" t="s">
        <v>2833</v>
      </c>
      <c r="L1220" s="79"/>
    </row>
    <row r="1221" spans="2:12" ht="16.5" hidden="1" x14ac:dyDescent="0.3">
      <c r="B1221" s="68" t="s">
        <v>2448</v>
      </c>
      <c r="C1221" s="101"/>
      <c r="D1221" s="101"/>
      <c r="E1221" s="101"/>
      <c r="F1221" s="101"/>
      <c r="G1221" s="102"/>
      <c r="H1221" s="19" t="s">
        <v>2458</v>
      </c>
      <c r="I1221" s="10"/>
      <c r="J1221" s="2"/>
      <c r="K1221" s="86" t="s">
        <v>2833</v>
      </c>
      <c r="L1221" s="79"/>
    </row>
    <row r="1222" spans="2:12" ht="16.5" hidden="1" x14ac:dyDescent="0.3">
      <c r="B1222" s="68" t="s">
        <v>2445</v>
      </c>
      <c r="C1222" s="101"/>
      <c r="D1222" s="101"/>
      <c r="E1222" s="101"/>
      <c r="F1222" s="101"/>
      <c r="G1222" s="102"/>
      <c r="H1222" s="19" t="s">
        <v>2460</v>
      </c>
      <c r="I1222" s="10"/>
      <c r="J1222" s="2"/>
      <c r="K1222" s="86" t="s">
        <v>2833</v>
      </c>
      <c r="L1222" s="79"/>
    </row>
    <row r="1223" spans="2:12" ht="16.5" hidden="1" x14ac:dyDescent="0.3">
      <c r="B1223" s="68" t="s">
        <v>2450</v>
      </c>
      <c r="C1223" s="101"/>
      <c r="D1223" s="101"/>
      <c r="E1223" s="101"/>
      <c r="F1223" s="101"/>
      <c r="G1223" s="102"/>
      <c r="H1223" s="19" t="s">
        <v>2413</v>
      </c>
      <c r="I1223" s="10"/>
      <c r="J1223" s="2"/>
      <c r="K1223" s="86" t="s">
        <v>2833</v>
      </c>
      <c r="L1223" s="79"/>
    </row>
    <row r="1224" spans="2:12" ht="16.5" hidden="1" x14ac:dyDescent="0.3">
      <c r="B1224" s="68" t="s">
        <v>2452</v>
      </c>
      <c r="C1224" s="101"/>
      <c r="D1224" s="101"/>
      <c r="E1224" s="101"/>
      <c r="F1224" s="101"/>
      <c r="G1224" s="102"/>
      <c r="H1224" s="19" t="s">
        <v>2465</v>
      </c>
      <c r="I1224" s="10"/>
      <c r="J1224" s="2"/>
      <c r="K1224" s="86" t="s">
        <v>2833</v>
      </c>
      <c r="L1224" s="79"/>
    </row>
    <row r="1225" spans="2:12" ht="16.5" hidden="1" x14ac:dyDescent="0.3">
      <c r="B1225" s="68" t="s">
        <v>2449</v>
      </c>
      <c r="C1225" s="101"/>
      <c r="D1225" s="101"/>
      <c r="E1225" s="101"/>
      <c r="F1225" s="101"/>
      <c r="G1225" s="102"/>
      <c r="H1225" s="19" t="s">
        <v>2467</v>
      </c>
      <c r="I1225" s="10"/>
      <c r="J1225" s="2"/>
      <c r="K1225" s="86" t="s">
        <v>2833</v>
      </c>
      <c r="L1225" s="79"/>
    </row>
    <row r="1226" spans="2:12" ht="16.5" hidden="1" x14ac:dyDescent="0.3">
      <c r="B1226" s="68" t="s">
        <v>2454</v>
      </c>
      <c r="C1226" s="101"/>
      <c r="D1226" s="101"/>
      <c r="E1226" s="101"/>
      <c r="F1226" s="101"/>
      <c r="G1226" s="102"/>
      <c r="H1226" s="19" t="s">
        <v>2462</v>
      </c>
      <c r="I1226" s="10" t="s">
        <v>2875</v>
      </c>
      <c r="J1226" s="2"/>
      <c r="K1226" s="86" t="s">
        <v>2833</v>
      </c>
      <c r="L1226" s="79"/>
    </row>
    <row r="1227" spans="2:12" ht="16.5" hidden="1" x14ac:dyDescent="0.3">
      <c r="B1227" s="68" t="s">
        <v>2456</v>
      </c>
      <c r="C1227" s="101"/>
      <c r="D1227" s="101"/>
      <c r="E1227" s="101"/>
      <c r="F1227" s="101"/>
      <c r="G1227" s="102"/>
      <c r="H1227" s="19" t="s">
        <v>2470</v>
      </c>
      <c r="I1227" s="10" t="s">
        <v>2875</v>
      </c>
      <c r="J1227" s="2"/>
      <c r="K1227" s="86" t="s">
        <v>2833</v>
      </c>
      <c r="L1227" s="79"/>
    </row>
    <row r="1228" spans="2:12" ht="16.5" hidden="1" x14ac:dyDescent="0.3">
      <c r="B1228" s="68" t="s">
        <v>2457</v>
      </c>
      <c r="C1228" s="101"/>
      <c r="D1228" s="101"/>
      <c r="E1228" s="101"/>
      <c r="F1228" s="101"/>
      <c r="G1228" s="102"/>
      <c r="H1228" s="19" t="s">
        <v>2474</v>
      </c>
      <c r="I1228" s="10"/>
      <c r="J1228" s="2"/>
      <c r="K1228" s="86" t="s">
        <v>2833</v>
      </c>
      <c r="L1228" s="79"/>
    </row>
    <row r="1229" spans="2:12" ht="16.5" hidden="1" x14ac:dyDescent="0.3">
      <c r="B1229" s="68" t="s">
        <v>2459</v>
      </c>
      <c r="C1229" s="101"/>
      <c r="D1229" s="101"/>
      <c r="E1229" s="101"/>
      <c r="F1229" s="101"/>
      <c r="G1229" s="102"/>
      <c r="H1229" s="19" t="s">
        <v>2475</v>
      </c>
      <c r="I1229" s="10" t="s">
        <v>2875</v>
      </c>
      <c r="J1229" s="2"/>
      <c r="K1229" s="86" t="s">
        <v>2833</v>
      </c>
      <c r="L1229" s="79"/>
    </row>
    <row r="1230" spans="2:12" ht="24" hidden="1" x14ac:dyDescent="0.3">
      <c r="B1230" s="68" t="s">
        <v>2461</v>
      </c>
      <c r="C1230" s="101"/>
      <c r="D1230" s="101"/>
      <c r="E1230" s="101"/>
      <c r="F1230" s="101"/>
      <c r="G1230" s="102" t="s">
        <v>2473</v>
      </c>
      <c r="H1230" s="19" t="s">
        <v>2422</v>
      </c>
      <c r="I1230" s="10" t="s">
        <v>1274</v>
      </c>
      <c r="J1230" s="2"/>
      <c r="K1230" s="86" t="s">
        <v>2833</v>
      </c>
      <c r="L1230" s="79"/>
    </row>
    <row r="1231" spans="2:12" ht="16.5" hidden="1" x14ac:dyDescent="0.3">
      <c r="B1231" s="68" t="s">
        <v>2464</v>
      </c>
      <c r="C1231" s="101"/>
      <c r="D1231" s="101"/>
      <c r="E1231" s="101"/>
      <c r="F1231" s="101"/>
      <c r="G1231" s="102"/>
      <c r="H1231" s="19" t="s">
        <v>2455</v>
      </c>
      <c r="I1231" s="10" t="s">
        <v>1274</v>
      </c>
      <c r="J1231" s="2"/>
      <c r="K1231" s="86" t="s">
        <v>2833</v>
      </c>
      <c r="L1231" s="79"/>
    </row>
    <row r="1232" spans="2:12" ht="16.5" hidden="1" x14ac:dyDescent="0.3">
      <c r="B1232" s="68" t="s">
        <v>2466</v>
      </c>
      <c r="C1232" s="101"/>
      <c r="D1232" s="101"/>
      <c r="E1232" s="101"/>
      <c r="F1232" s="101"/>
      <c r="G1232" s="102" t="s">
        <v>2478</v>
      </c>
      <c r="H1232" s="19" t="s">
        <v>2438</v>
      </c>
      <c r="I1232" s="10"/>
      <c r="J1232" s="2"/>
      <c r="K1232" s="86" t="s">
        <v>2833</v>
      </c>
      <c r="L1232" s="79"/>
    </row>
    <row r="1233" spans="2:12" ht="16.5" x14ac:dyDescent="0.3">
      <c r="B1233" s="68" t="s">
        <v>2468</v>
      </c>
      <c r="C1233" s="101"/>
      <c r="D1233" s="101"/>
      <c r="E1233" s="101"/>
      <c r="F1233" s="101"/>
      <c r="G1233" s="102"/>
      <c r="H1233" s="19" t="s">
        <v>2483</v>
      </c>
      <c r="I1233" s="10" t="s">
        <v>1264</v>
      </c>
      <c r="J1233" s="2"/>
      <c r="K1233" s="86" t="s">
        <v>2833</v>
      </c>
      <c r="L1233" s="79"/>
    </row>
    <row r="1234" spans="2:12" ht="16.5" hidden="1" x14ac:dyDescent="0.3">
      <c r="B1234" s="68" t="s">
        <v>2469</v>
      </c>
      <c r="C1234" s="101"/>
      <c r="D1234" s="101"/>
      <c r="E1234" s="101"/>
      <c r="F1234" s="101"/>
      <c r="G1234" s="102"/>
      <c r="H1234" s="19" t="s">
        <v>2486</v>
      </c>
      <c r="I1234" s="10" t="s">
        <v>2875</v>
      </c>
      <c r="J1234" s="2"/>
      <c r="K1234" s="86" t="s">
        <v>2833</v>
      </c>
      <c r="L1234" s="79"/>
    </row>
    <row r="1235" spans="2:12" ht="16.5" hidden="1" x14ac:dyDescent="0.3">
      <c r="B1235" s="68" t="s">
        <v>2472</v>
      </c>
      <c r="C1235" s="101"/>
      <c r="D1235" s="101"/>
      <c r="E1235" s="101"/>
      <c r="F1235" s="101"/>
      <c r="G1235" s="102"/>
      <c r="H1235" s="19" t="s">
        <v>2484</v>
      </c>
      <c r="I1235" s="10" t="s">
        <v>2875</v>
      </c>
      <c r="J1235" s="2"/>
      <c r="K1235" s="86" t="s">
        <v>2833</v>
      </c>
      <c r="L1235" s="79"/>
    </row>
    <row r="1236" spans="2:12" ht="16.5" hidden="1" x14ac:dyDescent="0.3">
      <c r="B1236" s="68" t="s">
        <v>2471</v>
      </c>
      <c r="C1236" s="101"/>
      <c r="D1236" s="101"/>
      <c r="E1236" s="101"/>
      <c r="F1236" s="101"/>
      <c r="G1236" s="102"/>
      <c r="H1236" s="19" t="s">
        <v>2453</v>
      </c>
      <c r="I1236" s="10" t="s">
        <v>2875</v>
      </c>
      <c r="J1236" s="2"/>
      <c r="K1236" s="86" t="s">
        <v>2833</v>
      </c>
      <c r="L1236" s="79"/>
    </row>
    <row r="1237" spans="2:12" ht="16.5" hidden="1" x14ac:dyDescent="0.3">
      <c r="B1237" s="68" t="s">
        <v>2477</v>
      </c>
      <c r="C1237" s="101"/>
      <c r="D1237" s="101" t="s">
        <v>2492</v>
      </c>
      <c r="E1237" s="101" t="s">
        <v>2481</v>
      </c>
      <c r="F1237" s="101" t="s">
        <v>2491</v>
      </c>
      <c r="G1237" s="19" t="s">
        <v>2493</v>
      </c>
      <c r="H1237" s="19" t="s">
        <v>2495</v>
      </c>
      <c r="I1237" s="10" t="s">
        <v>2875</v>
      </c>
      <c r="J1237" s="2"/>
      <c r="K1237" s="86" t="s">
        <v>2833</v>
      </c>
      <c r="L1237" s="79"/>
    </row>
    <row r="1238" spans="2:12" ht="16.5" hidden="1" x14ac:dyDescent="0.3">
      <c r="B1238" s="68" t="s">
        <v>2479</v>
      </c>
      <c r="C1238" s="101"/>
      <c r="D1238" s="101"/>
      <c r="E1238" s="101"/>
      <c r="F1238" s="101"/>
      <c r="G1238" s="19" t="s">
        <v>2496</v>
      </c>
      <c r="H1238" s="19" t="s">
        <v>2498</v>
      </c>
      <c r="I1238" s="10"/>
      <c r="J1238" s="2"/>
      <c r="K1238" s="86" t="s">
        <v>2833</v>
      </c>
      <c r="L1238" s="79"/>
    </row>
    <row r="1239" spans="2:12" ht="36" hidden="1" x14ac:dyDescent="0.3">
      <c r="B1239" s="68" t="s">
        <v>2476</v>
      </c>
      <c r="C1239" s="101"/>
      <c r="D1239" s="101"/>
      <c r="E1239" s="101"/>
      <c r="F1239" s="101" t="s">
        <v>2499</v>
      </c>
      <c r="G1239" s="19" t="s">
        <v>2489</v>
      </c>
      <c r="H1239" s="44" t="s">
        <v>2505</v>
      </c>
      <c r="I1239" s="10" t="s">
        <v>2875</v>
      </c>
      <c r="J1239" s="2"/>
      <c r="K1239" s="86" t="s">
        <v>2833</v>
      </c>
      <c r="L1239" s="79"/>
    </row>
    <row r="1240" spans="2:12" ht="16.5" hidden="1" x14ac:dyDescent="0.3">
      <c r="B1240" s="68" t="s">
        <v>2480</v>
      </c>
      <c r="C1240" s="101"/>
      <c r="D1240" s="101"/>
      <c r="E1240" s="101"/>
      <c r="F1240" s="101"/>
      <c r="G1240" s="19" t="s">
        <v>3384</v>
      </c>
      <c r="H1240" s="44" t="s">
        <v>2497</v>
      </c>
      <c r="I1240" s="10" t="s">
        <v>2875</v>
      </c>
      <c r="J1240" s="2"/>
      <c r="K1240" s="86" t="s">
        <v>2833</v>
      </c>
      <c r="L1240" s="79"/>
    </row>
    <row r="1241" spans="2:12" ht="16.5" hidden="1" x14ac:dyDescent="0.3">
      <c r="B1241" s="68" t="s">
        <v>2446</v>
      </c>
      <c r="C1241" s="101"/>
      <c r="D1241" s="101"/>
      <c r="E1241" s="101"/>
      <c r="F1241" s="101"/>
      <c r="G1241" s="19" t="s">
        <v>2509</v>
      </c>
      <c r="H1241" s="44" t="s">
        <v>2510</v>
      </c>
      <c r="I1241" s="10" t="s">
        <v>2875</v>
      </c>
      <c r="J1241" s="2"/>
      <c r="K1241" s="86" t="s">
        <v>2833</v>
      </c>
      <c r="L1241" s="79"/>
    </row>
    <row r="1242" spans="2:12" ht="16.5" hidden="1" x14ac:dyDescent="0.3">
      <c r="B1242" s="68" t="s">
        <v>2482</v>
      </c>
      <c r="C1242" s="101"/>
      <c r="D1242" s="101"/>
      <c r="E1242" s="101"/>
      <c r="F1242" s="101"/>
      <c r="G1242" s="19" t="s">
        <v>1579</v>
      </c>
      <c r="H1242" s="44" t="s">
        <v>2503</v>
      </c>
      <c r="I1242" s="10" t="s">
        <v>2875</v>
      </c>
      <c r="J1242" s="2"/>
      <c r="K1242" s="86" t="s">
        <v>2833</v>
      </c>
      <c r="L1242" s="79"/>
    </row>
    <row r="1243" spans="2:12" ht="16.5" hidden="1" x14ac:dyDescent="0.3">
      <c r="B1243" s="68" t="s">
        <v>2488</v>
      </c>
      <c r="C1243" s="101"/>
      <c r="D1243" s="101"/>
      <c r="E1243" s="101"/>
      <c r="F1243" s="101"/>
      <c r="G1243" s="19" t="s">
        <v>2511</v>
      </c>
      <c r="H1243" s="44" t="s">
        <v>2506</v>
      </c>
      <c r="I1243" s="10" t="s">
        <v>2875</v>
      </c>
      <c r="J1243" s="2"/>
      <c r="K1243" s="86" t="s">
        <v>2833</v>
      </c>
      <c r="L1243" s="79"/>
    </row>
    <row r="1244" spans="2:12" ht="16.5" hidden="1" x14ac:dyDescent="0.3">
      <c r="B1244" s="68" t="s">
        <v>2500</v>
      </c>
      <c r="C1244" s="101"/>
      <c r="D1244" s="101"/>
      <c r="E1244" s="101"/>
      <c r="F1244" s="101"/>
      <c r="G1244" s="19" t="s">
        <v>1297</v>
      </c>
      <c r="H1244" s="44" t="s">
        <v>2515</v>
      </c>
      <c r="I1244" s="10"/>
      <c r="J1244" s="2"/>
      <c r="K1244" s="86" t="s">
        <v>2833</v>
      </c>
      <c r="L1244" s="116" t="s">
        <v>2487</v>
      </c>
    </row>
    <row r="1245" spans="2:12" ht="16.5" hidden="1" x14ac:dyDescent="0.3">
      <c r="B1245" s="68" t="s">
        <v>2504</v>
      </c>
      <c r="C1245" s="101"/>
      <c r="D1245" s="101"/>
      <c r="E1245" s="101"/>
      <c r="F1245" s="101"/>
      <c r="G1245" s="19" t="s">
        <v>2512</v>
      </c>
      <c r="H1245" s="44" t="s">
        <v>2485</v>
      </c>
      <c r="I1245" s="10"/>
      <c r="J1245" s="2"/>
      <c r="K1245" s="86" t="s">
        <v>2833</v>
      </c>
      <c r="L1245" s="116"/>
    </row>
    <row r="1246" spans="2:12" ht="16.5" hidden="1" x14ac:dyDescent="0.3">
      <c r="B1246" s="68" t="s">
        <v>2502</v>
      </c>
      <c r="C1246" s="101"/>
      <c r="D1246" s="101"/>
      <c r="E1246" s="101"/>
      <c r="F1246" s="101"/>
      <c r="G1246" s="19" t="s">
        <v>2513</v>
      </c>
      <c r="H1246" s="44" t="s">
        <v>2518</v>
      </c>
      <c r="I1246" s="10"/>
      <c r="J1246" s="2"/>
      <c r="K1246" s="86" t="s">
        <v>2833</v>
      </c>
      <c r="L1246" s="116"/>
    </row>
    <row r="1247" spans="2:12" ht="16.5" hidden="1" x14ac:dyDescent="0.3">
      <c r="B1247" s="68" t="s">
        <v>2508</v>
      </c>
      <c r="C1247" s="101"/>
      <c r="D1247" s="101"/>
      <c r="E1247" s="101"/>
      <c r="F1247" s="101"/>
      <c r="G1247" s="19" t="s">
        <v>2517</v>
      </c>
      <c r="H1247" s="44" t="s">
        <v>2490</v>
      </c>
      <c r="I1247" s="10" t="s">
        <v>1274</v>
      </c>
      <c r="J1247" s="2"/>
      <c r="K1247" s="86" t="s">
        <v>2833</v>
      </c>
      <c r="L1247" s="116"/>
    </row>
    <row r="1248" spans="2:12" ht="16.5" hidden="1" x14ac:dyDescent="0.3">
      <c r="B1248" s="68" t="s">
        <v>2501</v>
      </c>
      <c r="C1248" s="101"/>
      <c r="D1248" s="101"/>
      <c r="E1248" s="101"/>
      <c r="F1248" s="101"/>
      <c r="G1248" s="19" t="s">
        <v>2526</v>
      </c>
      <c r="H1248" s="44" t="s">
        <v>2463</v>
      </c>
      <c r="I1248" s="10" t="s">
        <v>1274</v>
      </c>
      <c r="J1248" s="2"/>
      <c r="K1248" s="86" t="s">
        <v>2833</v>
      </c>
      <c r="L1248" s="116"/>
    </row>
    <row r="1249" spans="2:14" ht="16.5" hidden="1" x14ac:dyDescent="0.3">
      <c r="B1249" s="68" t="s">
        <v>2507</v>
      </c>
      <c r="C1249" s="101"/>
      <c r="D1249" s="101"/>
      <c r="E1249" s="101"/>
      <c r="F1249" s="101"/>
      <c r="G1249" s="19" t="s">
        <v>2529</v>
      </c>
      <c r="H1249" s="19" t="s">
        <v>2519</v>
      </c>
      <c r="I1249" s="10" t="s">
        <v>1274</v>
      </c>
      <c r="J1249" s="2"/>
      <c r="K1249" s="86" t="s">
        <v>2833</v>
      </c>
      <c r="L1249" s="116"/>
    </row>
    <row r="1250" spans="2:14" ht="16.5" hidden="1" x14ac:dyDescent="0.3">
      <c r="B1250" s="68" t="s">
        <v>2514</v>
      </c>
      <c r="C1250" s="101"/>
      <c r="D1250" s="101"/>
      <c r="E1250" s="101"/>
      <c r="F1250" s="101"/>
      <c r="G1250" s="19" t="s">
        <v>2531</v>
      </c>
      <c r="H1250" s="19" t="s">
        <v>2522</v>
      </c>
      <c r="I1250" s="10" t="s">
        <v>1274</v>
      </c>
      <c r="J1250" s="2"/>
      <c r="K1250" s="86" t="s">
        <v>2833</v>
      </c>
      <c r="L1250" s="116"/>
    </row>
    <row r="1251" spans="2:14" ht="16.5" hidden="1" x14ac:dyDescent="0.3">
      <c r="B1251" s="68" t="s">
        <v>2516</v>
      </c>
      <c r="C1251" s="101"/>
      <c r="D1251" s="101"/>
      <c r="E1251" s="101" t="s">
        <v>2530</v>
      </c>
      <c r="F1251" s="15" t="s">
        <v>4735</v>
      </c>
      <c r="G1251" s="102" t="s">
        <v>2537</v>
      </c>
      <c r="H1251" s="19" t="s">
        <v>2539</v>
      </c>
      <c r="I1251" s="10" t="s">
        <v>2875</v>
      </c>
      <c r="J1251" s="2"/>
      <c r="K1251" s="86" t="s">
        <v>2833</v>
      </c>
      <c r="L1251" s="79"/>
      <c r="N1251" s="4"/>
    </row>
    <row r="1252" spans="2:14" ht="16.5" hidden="1" x14ac:dyDescent="0.3">
      <c r="B1252" s="68" t="s">
        <v>2520</v>
      </c>
      <c r="C1252" s="101"/>
      <c r="D1252" s="101"/>
      <c r="E1252" s="101"/>
      <c r="F1252" s="15" t="s">
        <v>2536</v>
      </c>
      <c r="G1252" s="102"/>
      <c r="H1252" s="19" t="s">
        <v>2527</v>
      </c>
      <c r="I1252" s="10" t="s">
        <v>2875</v>
      </c>
      <c r="J1252" s="2"/>
      <c r="K1252" s="86" t="s">
        <v>2833</v>
      </c>
      <c r="L1252" s="79"/>
      <c r="N1252" s="4"/>
    </row>
    <row r="1253" spans="2:14" ht="16.5" hidden="1" x14ac:dyDescent="0.3">
      <c r="B1253" s="68" t="s">
        <v>2524</v>
      </c>
      <c r="C1253" s="101"/>
      <c r="D1253" s="101"/>
      <c r="E1253" s="101"/>
      <c r="F1253" s="15" t="s">
        <v>4736</v>
      </c>
      <c r="G1253" s="102"/>
      <c r="H1253" s="19" t="s">
        <v>2540</v>
      </c>
      <c r="I1253" s="10" t="s">
        <v>2875</v>
      </c>
      <c r="J1253" s="2"/>
      <c r="K1253" s="86" t="s">
        <v>2833</v>
      </c>
      <c r="L1253" s="79"/>
      <c r="N1253" s="4"/>
    </row>
    <row r="1254" spans="2:14" ht="16.5" hidden="1" x14ac:dyDescent="0.3">
      <c r="B1254" s="68" t="s">
        <v>2528</v>
      </c>
      <c r="C1254" s="101"/>
      <c r="D1254" s="101"/>
      <c r="E1254" s="101" t="s">
        <v>1193</v>
      </c>
      <c r="F1254" s="101" t="s">
        <v>2840</v>
      </c>
      <c r="G1254" s="19" t="s">
        <v>4733</v>
      </c>
      <c r="H1254" s="19" t="s">
        <v>2494</v>
      </c>
      <c r="I1254" s="10" t="s">
        <v>2875</v>
      </c>
      <c r="J1254" s="2"/>
      <c r="K1254" s="86" t="s">
        <v>2833</v>
      </c>
      <c r="L1254" s="79"/>
      <c r="N1254" s="4"/>
    </row>
    <row r="1255" spans="2:14" ht="16.5" hidden="1" x14ac:dyDescent="0.3">
      <c r="B1255" s="68" t="s">
        <v>2523</v>
      </c>
      <c r="C1255" s="101"/>
      <c r="D1255" s="101"/>
      <c r="E1255" s="101"/>
      <c r="F1255" s="101"/>
      <c r="G1255" s="19" t="s">
        <v>2548</v>
      </c>
      <c r="H1255" s="19" t="s">
        <v>2542</v>
      </c>
      <c r="I1255" s="10" t="s">
        <v>1274</v>
      </c>
      <c r="J1255" s="2"/>
      <c r="K1255" s="86" t="s">
        <v>2833</v>
      </c>
      <c r="L1255" s="79"/>
      <c r="N1255" s="4"/>
    </row>
    <row r="1256" spans="2:14" ht="16.5" hidden="1" x14ac:dyDescent="0.3">
      <c r="B1256" s="68" t="s">
        <v>2532</v>
      </c>
      <c r="C1256" s="101"/>
      <c r="D1256" s="101"/>
      <c r="E1256" s="101"/>
      <c r="F1256" s="115" t="s">
        <v>2546</v>
      </c>
      <c r="G1256" s="114" t="s">
        <v>2551</v>
      </c>
      <c r="H1256" s="42" t="s">
        <v>2538</v>
      </c>
      <c r="I1256" s="10"/>
      <c r="J1256" s="2"/>
      <c r="K1256" s="86" t="s">
        <v>2833</v>
      </c>
      <c r="L1256" s="106" t="s">
        <v>2545</v>
      </c>
      <c r="N1256" s="4"/>
    </row>
    <row r="1257" spans="2:14" ht="16.5" hidden="1" x14ac:dyDescent="0.3">
      <c r="B1257" s="68" t="s">
        <v>2533</v>
      </c>
      <c r="C1257" s="101"/>
      <c r="D1257" s="101"/>
      <c r="E1257" s="101"/>
      <c r="F1257" s="115"/>
      <c r="G1257" s="114"/>
      <c r="H1257" s="42" t="s">
        <v>2555</v>
      </c>
      <c r="I1257" s="10"/>
      <c r="J1257" s="2"/>
      <c r="K1257" s="86" t="s">
        <v>2833</v>
      </c>
      <c r="L1257" s="106"/>
      <c r="N1257" s="4"/>
    </row>
    <row r="1258" spans="2:14" ht="16.5" hidden="1" x14ac:dyDescent="0.3">
      <c r="B1258" s="68" t="s">
        <v>2541</v>
      </c>
      <c r="C1258" s="101"/>
      <c r="D1258" s="101"/>
      <c r="E1258" s="101"/>
      <c r="F1258" s="115"/>
      <c r="G1258" s="114"/>
      <c r="H1258" s="42" t="s">
        <v>2553</v>
      </c>
      <c r="I1258" s="10"/>
      <c r="J1258" s="2"/>
      <c r="K1258" s="86" t="s">
        <v>2833</v>
      </c>
      <c r="L1258" s="106"/>
      <c r="N1258" s="4"/>
    </row>
    <row r="1259" spans="2:14" ht="16.5" hidden="1" x14ac:dyDescent="0.3">
      <c r="B1259" s="68" t="s">
        <v>2544</v>
      </c>
      <c r="C1259" s="101"/>
      <c r="D1259" s="101"/>
      <c r="E1259" s="101"/>
      <c r="F1259" s="115" t="s">
        <v>1213</v>
      </c>
      <c r="G1259" s="114" t="s">
        <v>2559</v>
      </c>
      <c r="H1259" s="42" t="s">
        <v>2521</v>
      </c>
      <c r="I1259" s="10"/>
      <c r="J1259" s="2"/>
      <c r="K1259" s="86" t="s">
        <v>2833</v>
      </c>
      <c r="L1259" s="106"/>
      <c r="N1259" s="4"/>
    </row>
    <row r="1260" spans="2:14" ht="16.5" hidden="1" x14ac:dyDescent="0.3">
      <c r="B1260" s="68" t="s">
        <v>2534</v>
      </c>
      <c r="C1260" s="101"/>
      <c r="D1260" s="101"/>
      <c r="E1260" s="101"/>
      <c r="F1260" s="115"/>
      <c r="G1260" s="114"/>
      <c r="H1260" s="42" t="s">
        <v>2561</v>
      </c>
      <c r="I1260" s="10"/>
      <c r="J1260" s="2"/>
      <c r="K1260" s="86" t="s">
        <v>2833</v>
      </c>
      <c r="L1260" s="106"/>
      <c r="N1260" s="4"/>
    </row>
    <row r="1261" spans="2:14" ht="48" hidden="1" x14ac:dyDescent="0.3">
      <c r="B1261" s="68" t="s">
        <v>2547</v>
      </c>
      <c r="C1261" s="101" t="s">
        <v>1222</v>
      </c>
      <c r="D1261" s="101" t="s">
        <v>2560</v>
      </c>
      <c r="E1261" s="101" t="s">
        <v>2493</v>
      </c>
      <c r="F1261" s="101" t="s">
        <v>2557</v>
      </c>
      <c r="G1261" s="41" t="s">
        <v>2562</v>
      </c>
      <c r="H1261" s="19" t="s">
        <v>2570</v>
      </c>
      <c r="I1261" s="10" t="s">
        <v>2875</v>
      </c>
      <c r="J1261" s="2"/>
      <c r="K1261" s="86" t="s">
        <v>2833</v>
      </c>
      <c r="L1261" s="79"/>
      <c r="N1261" s="4"/>
    </row>
    <row r="1262" spans="2:14" ht="16.5" hidden="1" x14ac:dyDescent="0.3">
      <c r="B1262" s="68" t="s">
        <v>2543</v>
      </c>
      <c r="C1262" s="101"/>
      <c r="D1262" s="101"/>
      <c r="E1262" s="101"/>
      <c r="F1262" s="101"/>
      <c r="G1262" s="28" t="s">
        <v>2865</v>
      </c>
      <c r="H1262" s="28" t="s">
        <v>2569</v>
      </c>
      <c r="I1262" s="10" t="s">
        <v>2875</v>
      </c>
      <c r="J1262" s="2"/>
      <c r="K1262" s="86" t="s">
        <v>2833</v>
      </c>
      <c r="L1262" s="79" t="s">
        <v>2566</v>
      </c>
      <c r="N1262" s="4"/>
    </row>
    <row r="1263" spans="2:14" ht="108" hidden="1" x14ac:dyDescent="0.3">
      <c r="B1263" s="68" t="s">
        <v>2552</v>
      </c>
      <c r="C1263" s="101"/>
      <c r="D1263" s="101"/>
      <c r="E1263" s="101"/>
      <c r="F1263" s="20" t="s">
        <v>1586</v>
      </c>
      <c r="G1263" s="19" t="s">
        <v>4738</v>
      </c>
      <c r="H1263" s="19" t="s">
        <v>2573</v>
      </c>
      <c r="I1263" s="10" t="s">
        <v>2875</v>
      </c>
      <c r="J1263" s="2"/>
      <c r="K1263" s="86" t="s">
        <v>2833</v>
      </c>
      <c r="L1263" s="79"/>
      <c r="N1263" s="4"/>
    </row>
    <row r="1264" spans="2:14" ht="16.5" hidden="1" x14ac:dyDescent="0.3">
      <c r="B1264" s="68" t="s">
        <v>2554</v>
      </c>
      <c r="C1264" s="101"/>
      <c r="D1264" s="101"/>
      <c r="E1264" s="101" t="s">
        <v>1491</v>
      </c>
      <c r="F1264" s="20" t="s">
        <v>1491</v>
      </c>
      <c r="G1264" s="19" t="s">
        <v>2575</v>
      </c>
      <c r="H1264" s="19" t="s">
        <v>2525</v>
      </c>
      <c r="I1264" s="10" t="s">
        <v>1274</v>
      </c>
      <c r="J1264" s="2"/>
      <c r="K1264" s="86" t="s">
        <v>2833</v>
      </c>
      <c r="L1264" s="79"/>
      <c r="N1264" s="4"/>
    </row>
    <row r="1265" spans="2:14" ht="16.5" hidden="1" x14ac:dyDescent="0.3">
      <c r="B1265" s="68" t="s">
        <v>2558</v>
      </c>
      <c r="C1265" s="101"/>
      <c r="D1265" s="101"/>
      <c r="E1265" s="101"/>
      <c r="F1265" s="20" t="s">
        <v>2565</v>
      </c>
      <c r="G1265" s="19" t="s">
        <v>2576</v>
      </c>
      <c r="H1265" s="19" t="s">
        <v>2535</v>
      </c>
      <c r="I1265" s="10"/>
      <c r="J1265" s="2"/>
      <c r="K1265" s="86" t="s">
        <v>2833</v>
      </c>
      <c r="L1265" s="79"/>
      <c r="N1265" s="4"/>
    </row>
    <row r="1266" spans="2:14" ht="16.5" hidden="1" x14ac:dyDescent="0.3">
      <c r="B1266" s="68" t="s">
        <v>2550</v>
      </c>
      <c r="C1266" s="101"/>
      <c r="D1266" s="101"/>
      <c r="E1266" s="101"/>
      <c r="F1266" s="20" t="s">
        <v>2571</v>
      </c>
      <c r="G1266" s="19" t="s">
        <v>2578</v>
      </c>
      <c r="H1266" s="19" t="s">
        <v>2582</v>
      </c>
      <c r="I1266" s="10"/>
      <c r="J1266" s="2"/>
      <c r="K1266" s="86" t="s">
        <v>2833</v>
      </c>
      <c r="L1266" s="79"/>
      <c r="N1266" s="4"/>
    </row>
    <row r="1267" spans="2:14" ht="16.5" hidden="1" x14ac:dyDescent="0.3">
      <c r="B1267" s="68" t="s">
        <v>2563</v>
      </c>
      <c r="C1267" s="101"/>
      <c r="D1267" s="101"/>
      <c r="E1267" s="101"/>
      <c r="F1267" s="20" t="s">
        <v>2581</v>
      </c>
      <c r="G1267" s="19" t="s">
        <v>2578</v>
      </c>
      <c r="H1267" s="19" t="s">
        <v>2586</v>
      </c>
      <c r="I1267" s="10"/>
      <c r="J1267" s="2"/>
      <c r="K1267" s="86" t="s">
        <v>2833</v>
      </c>
      <c r="L1267" s="79"/>
      <c r="N1267" s="4"/>
    </row>
    <row r="1268" spans="2:14" ht="108" hidden="1" x14ac:dyDescent="0.3">
      <c r="B1268" s="68" t="s">
        <v>2568</v>
      </c>
      <c r="C1268" s="101"/>
      <c r="D1268" s="101"/>
      <c r="E1268" s="101"/>
      <c r="F1268" s="20" t="s">
        <v>2511</v>
      </c>
      <c r="G1268" s="19"/>
      <c r="H1268" s="19" t="s">
        <v>2590</v>
      </c>
      <c r="I1268" s="10" t="s">
        <v>1274</v>
      </c>
      <c r="J1268" s="2"/>
      <c r="K1268" s="86" t="s">
        <v>2833</v>
      </c>
      <c r="L1268" s="79"/>
      <c r="N1268" s="4"/>
    </row>
    <row r="1269" spans="2:14" ht="16.5" hidden="1" x14ac:dyDescent="0.3">
      <c r="B1269" s="68" t="s">
        <v>2564</v>
      </c>
      <c r="C1269" s="101"/>
      <c r="D1269" s="101"/>
      <c r="E1269" s="101" t="s">
        <v>2587</v>
      </c>
      <c r="F1269" s="20" t="s">
        <v>2194</v>
      </c>
      <c r="G1269" s="19"/>
      <c r="H1269" s="19" t="s">
        <v>2549</v>
      </c>
      <c r="I1269" s="10"/>
      <c r="J1269" s="2"/>
      <c r="K1269" s="86" t="s">
        <v>2833</v>
      </c>
      <c r="L1269" s="79"/>
      <c r="N1269" s="4"/>
    </row>
    <row r="1270" spans="2:14" ht="120" hidden="1" x14ac:dyDescent="0.3">
      <c r="B1270" s="68" t="s">
        <v>2574</v>
      </c>
      <c r="C1270" s="101"/>
      <c r="D1270" s="101"/>
      <c r="E1270" s="101"/>
      <c r="F1270" s="101" t="s">
        <v>2133</v>
      </c>
      <c r="G1270" s="19" t="s">
        <v>2594</v>
      </c>
      <c r="H1270" s="19" t="s">
        <v>2597</v>
      </c>
      <c r="I1270" s="10"/>
      <c r="J1270" s="2"/>
      <c r="K1270" s="86" t="s">
        <v>2833</v>
      </c>
      <c r="L1270" s="79"/>
      <c r="N1270" s="4"/>
    </row>
    <row r="1271" spans="2:14" ht="72" hidden="1" x14ac:dyDescent="0.3">
      <c r="B1271" s="68" t="s">
        <v>2579</v>
      </c>
      <c r="C1271" s="101"/>
      <c r="D1271" s="101"/>
      <c r="E1271" s="101"/>
      <c r="F1271" s="101"/>
      <c r="G1271" s="19" t="s">
        <v>3384</v>
      </c>
      <c r="H1271" s="19" t="s">
        <v>2601</v>
      </c>
      <c r="I1271" s="10"/>
      <c r="J1271" s="2"/>
      <c r="K1271" s="86" t="s">
        <v>2833</v>
      </c>
      <c r="L1271" s="79"/>
      <c r="N1271" s="4"/>
    </row>
    <row r="1272" spans="2:14" ht="48" hidden="1" x14ac:dyDescent="0.3">
      <c r="B1272" s="68" t="s">
        <v>2583</v>
      </c>
      <c r="C1272" s="101"/>
      <c r="D1272" s="101"/>
      <c r="E1272" s="101"/>
      <c r="F1272" s="101"/>
      <c r="G1272" s="19" t="s">
        <v>2602</v>
      </c>
      <c r="H1272" s="19" t="s">
        <v>2567</v>
      </c>
      <c r="I1272" s="10"/>
      <c r="J1272" s="2"/>
      <c r="K1272" s="86" t="s">
        <v>2833</v>
      </c>
      <c r="L1272" s="79"/>
      <c r="N1272" s="4"/>
    </row>
    <row r="1273" spans="2:14" ht="96" hidden="1" x14ac:dyDescent="0.3">
      <c r="B1273" s="68" t="s">
        <v>2584</v>
      </c>
      <c r="C1273" s="101"/>
      <c r="D1273" s="101"/>
      <c r="E1273" s="101"/>
      <c r="F1273" s="101"/>
      <c r="G1273" s="19" t="s">
        <v>1579</v>
      </c>
      <c r="H1273" s="19" t="s">
        <v>2606</v>
      </c>
      <c r="I1273" s="10"/>
      <c r="J1273" s="2"/>
      <c r="K1273" s="86" t="s">
        <v>2833</v>
      </c>
      <c r="L1273" s="79"/>
      <c r="N1273" s="4"/>
    </row>
    <row r="1274" spans="2:14" ht="72" hidden="1" x14ac:dyDescent="0.3">
      <c r="B1274" s="68" t="s">
        <v>2580</v>
      </c>
      <c r="C1274" s="101"/>
      <c r="D1274" s="101"/>
      <c r="E1274" s="101"/>
      <c r="F1274" s="101"/>
      <c r="G1274" s="19" t="s">
        <v>2511</v>
      </c>
      <c r="H1274" s="19" t="s">
        <v>2608</v>
      </c>
      <c r="I1274" s="10"/>
      <c r="J1274" s="2"/>
      <c r="K1274" s="86" t="s">
        <v>2833</v>
      </c>
      <c r="L1274" s="79"/>
      <c r="N1274" s="4"/>
    </row>
    <row r="1275" spans="2:14" ht="72" hidden="1" x14ac:dyDescent="0.3">
      <c r="B1275" s="68" t="s">
        <v>2585</v>
      </c>
      <c r="C1275" s="101"/>
      <c r="D1275" s="101"/>
      <c r="E1275" s="101"/>
      <c r="F1275" s="101"/>
      <c r="G1275" s="19" t="s">
        <v>1297</v>
      </c>
      <c r="H1275" s="19" t="s">
        <v>2610</v>
      </c>
      <c r="I1275" s="10"/>
      <c r="J1275" s="2"/>
      <c r="K1275" s="86" t="s">
        <v>2833</v>
      </c>
      <c r="L1275" s="79"/>
      <c r="N1275" s="4"/>
    </row>
    <row r="1276" spans="2:14" ht="16.5" hidden="1" x14ac:dyDescent="0.3">
      <c r="B1276" s="68" t="s">
        <v>2596</v>
      </c>
      <c r="C1276" s="101"/>
      <c r="D1276" s="101"/>
      <c r="E1276" s="101"/>
      <c r="F1276" s="101"/>
      <c r="G1276" s="19" t="s">
        <v>1206</v>
      </c>
      <c r="H1276" s="19" t="s">
        <v>2598</v>
      </c>
      <c r="I1276" s="10"/>
      <c r="J1276" s="2"/>
      <c r="K1276" s="86" t="s">
        <v>2833</v>
      </c>
      <c r="L1276" s="79"/>
      <c r="N1276" s="4"/>
    </row>
    <row r="1277" spans="2:14" ht="16.5" hidden="1" x14ac:dyDescent="0.3">
      <c r="B1277" s="68" t="s">
        <v>2595</v>
      </c>
      <c r="C1277" s="101"/>
      <c r="D1277" s="101"/>
      <c r="E1277" s="101"/>
      <c r="F1277" s="101"/>
      <c r="G1277" s="19" t="s">
        <v>1307</v>
      </c>
      <c r="H1277" s="19" t="s">
        <v>2612</v>
      </c>
      <c r="I1277" s="10"/>
      <c r="J1277" s="2"/>
      <c r="K1277" s="86" t="s">
        <v>2833</v>
      </c>
      <c r="L1277" s="79"/>
      <c r="N1277" s="4"/>
    </row>
    <row r="1278" spans="2:14" ht="16.5" hidden="1" x14ac:dyDescent="0.3">
      <c r="B1278" s="68" t="s">
        <v>2599</v>
      </c>
      <c r="C1278" s="101"/>
      <c r="D1278" s="101"/>
      <c r="E1278" s="101"/>
      <c r="F1278" s="101"/>
      <c r="G1278" s="19" t="s">
        <v>2613</v>
      </c>
      <c r="H1278" s="19" t="s">
        <v>2611</v>
      </c>
      <c r="I1278" s="10"/>
      <c r="J1278" s="2"/>
      <c r="K1278" s="86" t="s">
        <v>2833</v>
      </c>
      <c r="L1278" s="79"/>
      <c r="N1278" s="4"/>
    </row>
    <row r="1279" spans="2:14" ht="16.5" hidden="1" x14ac:dyDescent="0.3">
      <c r="B1279" s="68" t="s">
        <v>2603</v>
      </c>
      <c r="C1279" s="101"/>
      <c r="D1279" s="101"/>
      <c r="E1279" s="101"/>
      <c r="F1279" s="101"/>
      <c r="G1279" s="19" t="s">
        <v>2615</v>
      </c>
      <c r="H1279" s="19" t="s">
        <v>2618</v>
      </c>
      <c r="I1279" s="10"/>
      <c r="J1279" s="2"/>
      <c r="K1279" s="86" t="s">
        <v>2833</v>
      </c>
      <c r="L1279" s="79"/>
      <c r="N1279" s="4"/>
    </row>
    <row r="1280" spans="2:14" ht="16.5" hidden="1" x14ac:dyDescent="0.3">
      <c r="B1280" s="68" t="s">
        <v>2605</v>
      </c>
      <c r="C1280" s="101"/>
      <c r="D1280" s="101"/>
      <c r="E1280" s="101"/>
      <c r="F1280" s="101"/>
      <c r="G1280" s="19" t="s">
        <v>2617</v>
      </c>
      <c r="H1280" s="41" t="s">
        <v>2604</v>
      </c>
      <c r="I1280" s="10"/>
      <c r="J1280" s="2"/>
      <c r="K1280" s="86" t="s">
        <v>2833</v>
      </c>
      <c r="L1280" s="79"/>
      <c r="N1280" s="4"/>
    </row>
    <row r="1281" spans="2:14" ht="16.5" hidden="1" x14ac:dyDescent="0.3">
      <c r="B1281" s="68" t="s">
        <v>2607</v>
      </c>
      <c r="C1281" s="101"/>
      <c r="D1281" s="101"/>
      <c r="E1281" s="101"/>
      <c r="F1281" s="101"/>
      <c r="G1281" s="19" t="s">
        <v>2620</v>
      </c>
      <c r="H1281" s="41" t="s">
        <v>2588</v>
      </c>
      <c r="I1281" s="10"/>
      <c r="J1281" s="2"/>
      <c r="K1281" s="86" t="s">
        <v>2833</v>
      </c>
      <c r="L1281" s="79"/>
      <c r="N1281" s="4"/>
    </row>
    <row r="1282" spans="2:14" ht="16.5" hidden="1" x14ac:dyDescent="0.3">
      <c r="B1282" s="68" t="s">
        <v>2589</v>
      </c>
      <c r="C1282" s="101"/>
      <c r="D1282" s="101"/>
      <c r="E1282" s="101"/>
      <c r="F1282" s="101"/>
      <c r="G1282" s="19" t="s">
        <v>2848</v>
      </c>
      <c r="H1282" s="19" t="s">
        <v>2616</v>
      </c>
      <c r="I1282" s="10"/>
      <c r="J1282" s="2"/>
      <c r="K1282" s="86" t="s">
        <v>2833</v>
      </c>
      <c r="L1282" s="79"/>
      <c r="N1282" s="4"/>
    </row>
    <row r="1283" spans="2:14" ht="16.5" hidden="1" x14ac:dyDescent="0.3">
      <c r="B1283" s="68" t="s">
        <v>2591</v>
      </c>
      <c r="C1283" s="101"/>
      <c r="D1283" s="101"/>
      <c r="E1283" s="101"/>
      <c r="F1283" s="101"/>
      <c r="G1283" s="19" t="s">
        <v>2622</v>
      </c>
      <c r="H1283" s="19" t="s">
        <v>2593</v>
      </c>
      <c r="I1283" s="10"/>
      <c r="J1283" s="2"/>
      <c r="K1283" s="86" t="s">
        <v>2833</v>
      </c>
      <c r="L1283" s="79"/>
      <c r="N1283" s="4"/>
    </row>
    <row r="1284" spans="2:14" ht="16.5" hidden="1" x14ac:dyDescent="0.3">
      <c r="B1284" s="68" t="s">
        <v>2609</v>
      </c>
      <c r="C1284" s="101"/>
      <c r="D1284" s="101"/>
      <c r="E1284" s="101"/>
      <c r="F1284" s="101"/>
      <c r="G1284" s="19" t="s">
        <v>1258</v>
      </c>
      <c r="H1284" s="19" t="s">
        <v>2629</v>
      </c>
      <c r="I1284" s="10"/>
      <c r="J1284" s="2"/>
      <c r="K1284" s="86" t="s">
        <v>2833</v>
      </c>
      <c r="L1284" s="79"/>
      <c r="N1284" s="4"/>
    </row>
    <row r="1285" spans="2:14" ht="16.5" hidden="1" x14ac:dyDescent="0.3">
      <c r="B1285" s="68" t="s">
        <v>2614</v>
      </c>
      <c r="C1285" s="101"/>
      <c r="D1285" s="101"/>
      <c r="E1285" s="101"/>
      <c r="F1285" s="101"/>
      <c r="G1285" s="19" t="s">
        <v>2630</v>
      </c>
      <c r="H1285" s="19" t="s">
        <v>2632</v>
      </c>
      <c r="I1285" s="10"/>
      <c r="J1285" s="2"/>
      <c r="K1285" s="86" t="s">
        <v>2833</v>
      </c>
      <c r="L1285" s="79"/>
      <c r="N1285" s="4"/>
    </row>
    <row r="1286" spans="2:14" ht="16.5" hidden="1" x14ac:dyDescent="0.3">
      <c r="B1286" s="68" t="s">
        <v>2619</v>
      </c>
      <c r="C1286" s="101"/>
      <c r="D1286" s="101"/>
      <c r="E1286" s="101" t="s">
        <v>2634</v>
      </c>
      <c r="F1286" s="101" t="s">
        <v>2628</v>
      </c>
      <c r="G1286" s="19" t="s">
        <v>2637</v>
      </c>
      <c r="H1286" s="19" t="s">
        <v>2624</v>
      </c>
      <c r="I1286" s="10" t="s">
        <v>2875</v>
      </c>
      <c r="J1286" s="2"/>
      <c r="K1286" s="86" t="s">
        <v>2833</v>
      </c>
      <c r="L1286" s="79"/>
      <c r="N1286" s="4"/>
    </row>
    <row r="1287" spans="2:14" ht="16.5" hidden="1" x14ac:dyDescent="0.3">
      <c r="B1287" s="68" t="s">
        <v>2621</v>
      </c>
      <c r="C1287" s="101"/>
      <c r="D1287" s="101"/>
      <c r="E1287" s="101"/>
      <c r="F1287" s="101"/>
      <c r="G1287" s="19" t="s">
        <v>2641</v>
      </c>
      <c r="H1287" s="19" t="s">
        <v>2556</v>
      </c>
      <c r="I1287" s="10" t="s">
        <v>2875</v>
      </c>
      <c r="J1287" s="2"/>
      <c r="K1287" s="86" t="s">
        <v>2833</v>
      </c>
      <c r="L1287" s="79"/>
      <c r="N1287" s="4"/>
    </row>
    <row r="1288" spans="2:14" ht="36" hidden="1" x14ac:dyDescent="0.3">
      <c r="B1288" s="68" t="s">
        <v>2623</v>
      </c>
      <c r="C1288" s="101"/>
      <c r="D1288" s="101"/>
      <c r="E1288" s="101"/>
      <c r="F1288" s="101"/>
      <c r="G1288" s="19" t="s">
        <v>2592</v>
      </c>
      <c r="H1288" s="19" t="s">
        <v>2643</v>
      </c>
      <c r="I1288" s="10" t="s">
        <v>2875</v>
      </c>
      <c r="J1288" s="2"/>
      <c r="K1288" s="86" t="s">
        <v>2833</v>
      </c>
      <c r="L1288" s="79"/>
      <c r="N1288" s="4"/>
    </row>
    <row r="1289" spans="2:14" ht="24" hidden="1" x14ac:dyDescent="0.3">
      <c r="B1289" s="68" t="s">
        <v>2627</v>
      </c>
      <c r="C1289" s="101"/>
      <c r="D1289" s="101"/>
      <c r="E1289" s="101"/>
      <c r="F1289" s="101"/>
      <c r="G1289" s="19" t="s">
        <v>2638</v>
      </c>
      <c r="H1289" s="19" t="s">
        <v>2648</v>
      </c>
      <c r="I1289" s="10" t="s">
        <v>2875</v>
      </c>
      <c r="J1289" s="2"/>
      <c r="K1289" s="86" t="s">
        <v>2833</v>
      </c>
      <c r="L1289" s="79"/>
      <c r="N1289" s="4"/>
    </row>
    <row r="1290" spans="2:14" ht="24" hidden="1" x14ac:dyDescent="0.3">
      <c r="B1290" s="68" t="s">
        <v>2600</v>
      </c>
      <c r="C1290" s="101"/>
      <c r="D1290" s="101"/>
      <c r="E1290" s="101"/>
      <c r="F1290" s="101"/>
      <c r="G1290" s="19" t="s">
        <v>2646</v>
      </c>
      <c r="H1290" s="19" t="s">
        <v>2640</v>
      </c>
      <c r="I1290" s="10" t="s">
        <v>2875</v>
      </c>
      <c r="J1290" s="2"/>
      <c r="K1290" s="86" t="s">
        <v>2833</v>
      </c>
      <c r="L1290" s="79"/>
      <c r="N1290" s="4"/>
    </row>
    <row r="1291" spans="2:14" ht="16.5" hidden="1" x14ac:dyDescent="0.3">
      <c r="B1291" s="68" t="s">
        <v>2633</v>
      </c>
      <c r="C1291" s="101"/>
      <c r="D1291" s="101"/>
      <c r="E1291" s="101"/>
      <c r="F1291" s="101"/>
      <c r="G1291" s="19" t="s">
        <v>2651</v>
      </c>
      <c r="H1291" s="19" t="s">
        <v>2653</v>
      </c>
      <c r="I1291" s="10" t="s">
        <v>2875</v>
      </c>
      <c r="J1291" s="2"/>
      <c r="K1291" s="86" t="s">
        <v>2833</v>
      </c>
      <c r="L1291" s="79"/>
      <c r="N1291" s="4"/>
    </row>
    <row r="1292" spans="2:14" ht="24" hidden="1" x14ac:dyDescent="0.3">
      <c r="B1292" s="68" t="s">
        <v>2631</v>
      </c>
      <c r="C1292" s="101"/>
      <c r="D1292" s="101"/>
      <c r="E1292" s="101"/>
      <c r="F1292" s="101"/>
      <c r="G1292" s="19" t="s">
        <v>2656</v>
      </c>
      <c r="H1292" s="19" t="s">
        <v>2636</v>
      </c>
      <c r="I1292" s="10"/>
      <c r="J1292" s="2"/>
      <c r="K1292" s="86" t="s">
        <v>2833</v>
      </c>
      <c r="L1292" s="79"/>
      <c r="N1292" s="4"/>
    </row>
    <row r="1293" spans="2:14" ht="16.5" hidden="1" x14ac:dyDescent="0.3">
      <c r="B1293" s="68" t="s">
        <v>2635</v>
      </c>
      <c r="C1293" s="101"/>
      <c r="D1293" s="101"/>
      <c r="E1293" s="101"/>
      <c r="F1293" s="101"/>
      <c r="G1293" s="19" t="s">
        <v>2660</v>
      </c>
      <c r="H1293" s="19" t="s">
        <v>2625</v>
      </c>
      <c r="I1293" s="10"/>
      <c r="J1293" s="2"/>
      <c r="K1293" s="86" t="s">
        <v>2833</v>
      </c>
      <c r="L1293" s="79"/>
      <c r="N1293" s="4"/>
    </row>
    <row r="1294" spans="2:14" ht="16.5" hidden="1" x14ac:dyDescent="0.3">
      <c r="B1294" s="68" t="s">
        <v>2639</v>
      </c>
      <c r="C1294" s="101"/>
      <c r="D1294" s="101"/>
      <c r="E1294" s="101"/>
      <c r="F1294" s="101" t="s">
        <v>2306</v>
      </c>
      <c r="G1294" s="19" t="s">
        <v>2658</v>
      </c>
      <c r="H1294" s="19" t="s">
        <v>2663</v>
      </c>
      <c r="I1294" s="10"/>
      <c r="J1294" s="2"/>
      <c r="K1294" s="86" t="s">
        <v>2833</v>
      </c>
      <c r="L1294" s="79"/>
      <c r="N1294" s="4"/>
    </row>
    <row r="1295" spans="2:14" ht="16.5" hidden="1" x14ac:dyDescent="0.3">
      <c r="B1295" s="68" t="s">
        <v>2642</v>
      </c>
      <c r="C1295" s="101"/>
      <c r="D1295" s="101"/>
      <c r="E1295" s="101"/>
      <c r="F1295" s="101"/>
      <c r="G1295" s="19" t="s">
        <v>2662</v>
      </c>
      <c r="H1295" s="19" t="s">
        <v>2667</v>
      </c>
      <c r="I1295" s="10"/>
      <c r="J1295" s="2"/>
      <c r="K1295" s="86" t="s">
        <v>2833</v>
      </c>
      <c r="L1295" s="79"/>
      <c r="N1295" s="4"/>
    </row>
    <row r="1296" spans="2:14" ht="24" hidden="1" x14ac:dyDescent="0.3">
      <c r="B1296" s="68" t="s">
        <v>2644</v>
      </c>
      <c r="C1296" s="101"/>
      <c r="D1296" s="101" t="s">
        <v>1229</v>
      </c>
      <c r="E1296" s="101" t="s">
        <v>2666</v>
      </c>
      <c r="F1296" s="101" t="s">
        <v>2647</v>
      </c>
      <c r="G1296" s="19" t="s">
        <v>2645</v>
      </c>
      <c r="H1296" s="19" t="s">
        <v>2626</v>
      </c>
      <c r="I1296" s="10"/>
      <c r="J1296" s="2"/>
      <c r="K1296" s="86" t="s">
        <v>2833</v>
      </c>
      <c r="L1296" s="79" t="s">
        <v>2577</v>
      </c>
      <c r="N1296" s="4"/>
    </row>
    <row r="1297" spans="2:14" ht="48" hidden="1" x14ac:dyDescent="0.3">
      <c r="B1297" s="68" t="s">
        <v>2652</v>
      </c>
      <c r="C1297" s="101"/>
      <c r="D1297" s="101"/>
      <c r="E1297" s="101"/>
      <c r="F1297" s="101"/>
      <c r="G1297" s="19" t="s">
        <v>2674</v>
      </c>
      <c r="H1297" s="19" t="s">
        <v>2675</v>
      </c>
      <c r="I1297" s="10"/>
      <c r="J1297" s="2"/>
      <c r="K1297" s="86" t="s">
        <v>2833</v>
      </c>
      <c r="L1297" s="79"/>
      <c r="N1297" s="4"/>
    </row>
    <row r="1298" spans="2:14" ht="48" hidden="1" x14ac:dyDescent="0.3">
      <c r="B1298" s="68" t="s">
        <v>2654</v>
      </c>
      <c r="C1298" s="101"/>
      <c r="D1298" s="101"/>
      <c r="E1298" s="101"/>
      <c r="F1298" s="101"/>
      <c r="G1298" s="19" t="s">
        <v>3384</v>
      </c>
      <c r="H1298" s="19" t="s">
        <v>2677</v>
      </c>
      <c r="I1298" s="10"/>
      <c r="J1298" s="2"/>
      <c r="K1298" s="86" t="s">
        <v>2833</v>
      </c>
      <c r="L1298" s="79"/>
      <c r="N1298" s="4"/>
    </row>
    <row r="1299" spans="2:14" ht="24" hidden="1" x14ac:dyDescent="0.3">
      <c r="B1299" s="68" t="s">
        <v>2659</v>
      </c>
      <c r="C1299" s="101"/>
      <c r="D1299" s="101"/>
      <c r="E1299" s="101"/>
      <c r="F1299" s="101"/>
      <c r="G1299" s="19" t="s">
        <v>1569</v>
      </c>
      <c r="H1299" s="19" t="s">
        <v>2681</v>
      </c>
      <c r="I1299" s="10"/>
      <c r="J1299" s="2"/>
      <c r="K1299" s="86" t="s">
        <v>2833</v>
      </c>
      <c r="L1299" s="79"/>
      <c r="N1299" s="4"/>
    </row>
    <row r="1300" spans="2:14" ht="16.5" hidden="1" x14ac:dyDescent="0.3">
      <c r="B1300" s="68" t="s">
        <v>2661</v>
      </c>
      <c r="C1300" s="101"/>
      <c r="D1300" s="101"/>
      <c r="E1300" s="101"/>
      <c r="F1300" s="101"/>
      <c r="G1300" s="19" t="s">
        <v>1262</v>
      </c>
      <c r="H1300" s="19" t="s">
        <v>2672</v>
      </c>
      <c r="I1300" s="10"/>
      <c r="J1300" s="2"/>
      <c r="K1300" s="86" t="s">
        <v>2833</v>
      </c>
      <c r="L1300" s="79"/>
      <c r="N1300" s="4"/>
    </row>
    <row r="1301" spans="2:14" ht="48" hidden="1" x14ac:dyDescent="0.3">
      <c r="B1301" s="68" t="s">
        <v>2664</v>
      </c>
      <c r="C1301" s="101"/>
      <c r="D1301" s="101"/>
      <c r="E1301" s="101"/>
      <c r="F1301" s="101"/>
      <c r="G1301" s="19" t="s">
        <v>1579</v>
      </c>
      <c r="H1301" s="19" t="s">
        <v>2683</v>
      </c>
      <c r="I1301" s="10"/>
      <c r="J1301" s="2"/>
      <c r="K1301" s="86" t="s">
        <v>2833</v>
      </c>
      <c r="L1301" s="79"/>
      <c r="N1301" s="4"/>
    </row>
    <row r="1302" spans="2:14" ht="36" hidden="1" x14ac:dyDescent="0.3">
      <c r="B1302" s="68" t="s">
        <v>2668</v>
      </c>
      <c r="C1302" s="101"/>
      <c r="D1302" s="101"/>
      <c r="E1302" s="101"/>
      <c r="F1302" s="101"/>
      <c r="G1302" s="19" t="s">
        <v>2511</v>
      </c>
      <c r="H1302" s="19" t="s">
        <v>2684</v>
      </c>
      <c r="I1302" s="10"/>
      <c r="J1302" s="2"/>
      <c r="K1302" s="86" t="s">
        <v>2833</v>
      </c>
      <c r="L1302" s="79"/>
      <c r="N1302" s="4"/>
    </row>
    <row r="1303" spans="2:14" ht="48" hidden="1" x14ac:dyDescent="0.3">
      <c r="B1303" s="68" t="s">
        <v>2673</v>
      </c>
      <c r="C1303" s="101"/>
      <c r="D1303" s="101"/>
      <c r="E1303" s="101"/>
      <c r="F1303" s="101"/>
      <c r="G1303" s="19" t="s">
        <v>1297</v>
      </c>
      <c r="H1303" s="19" t="s">
        <v>2687</v>
      </c>
      <c r="I1303" s="10"/>
      <c r="J1303" s="2"/>
      <c r="K1303" s="86" t="s">
        <v>2833</v>
      </c>
      <c r="L1303" s="79"/>
      <c r="N1303" s="4"/>
    </row>
    <row r="1304" spans="2:14" ht="16.5" hidden="1" x14ac:dyDescent="0.3">
      <c r="B1304" s="68" t="s">
        <v>2670</v>
      </c>
      <c r="C1304" s="101"/>
      <c r="D1304" s="101"/>
      <c r="E1304" s="101"/>
      <c r="F1304" s="101"/>
      <c r="G1304" s="19" t="s">
        <v>3</v>
      </c>
      <c r="H1304" s="19" t="s">
        <v>2688</v>
      </c>
      <c r="I1304" s="10"/>
      <c r="J1304" s="2"/>
      <c r="K1304" s="86" t="s">
        <v>2833</v>
      </c>
      <c r="L1304" s="79"/>
      <c r="N1304" s="4"/>
    </row>
    <row r="1305" spans="2:14" ht="48" hidden="1" x14ac:dyDescent="0.3">
      <c r="B1305" s="68" t="s">
        <v>2678</v>
      </c>
      <c r="C1305" s="101"/>
      <c r="D1305" s="101"/>
      <c r="E1305" s="101" t="s">
        <v>2306</v>
      </c>
      <c r="F1305" s="101" t="s">
        <v>2685</v>
      </c>
      <c r="G1305" s="19" t="s">
        <v>2685</v>
      </c>
      <c r="H1305" s="19" t="s">
        <v>2692</v>
      </c>
      <c r="I1305" s="10"/>
      <c r="J1305" s="2"/>
      <c r="K1305" s="86" t="s">
        <v>2833</v>
      </c>
      <c r="L1305" s="79"/>
      <c r="N1305" s="4"/>
    </row>
    <row r="1306" spans="2:14" ht="16.5" hidden="1" x14ac:dyDescent="0.3">
      <c r="B1306" s="68" t="s">
        <v>2669</v>
      </c>
      <c r="C1306" s="101"/>
      <c r="D1306" s="101"/>
      <c r="E1306" s="101"/>
      <c r="F1306" s="101"/>
      <c r="G1306" s="19" t="s">
        <v>3</v>
      </c>
      <c r="H1306" s="19" t="s">
        <v>2688</v>
      </c>
      <c r="I1306" s="10"/>
      <c r="J1306" s="2"/>
      <c r="K1306" s="86" t="s">
        <v>2833</v>
      </c>
      <c r="L1306" s="79"/>
      <c r="N1306" s="4"/>
    </row>
    <row r="1307" spans="2:14" ht="16.5" hidden="1" x14ac:dyDescent="0.3">
      <c r="B1307" s="68" t="s">
        <v>2657</v>
      </c>
      <c r="C1307" s="101"/>
      <c r="D1307" s="101"/>
      <c r="E1307" s="101"/>
      <c r="F1307" s="20" t="s">
        <v>2695</v>
      </c>
      <c r="G1307" s="19" t="s">
        <v>1202</v>
      </c>
      <c r="H1307" s="19" t="s">
        <v>2680</v>
      </c>
      <c r="I1307" s="10"/>
      <c r="J1307" s="2"/>
      <c r="K1307" s="86" t="s">
        <v>2833</v>
      </c>
      <c r="L1307" s="79"/>
      <c r="N1307" s="4"/>
    </row>
    <row r="1308" spans="2:14" ht="16.5" hidden="1" x14ac:dyDescent="0.3">
      <c r="B1308" s="68" t="s">
        <v>2679</v>
      </c>
      <c r="C1308" s="101"/>
      <c r="D1308" s="101"/>
      <c r="E1308" s="101" t="s">
        <v>2698</v>
      </c>
      <c r="F1308" s="20" t="s">
        <v>1256</v>
      </c>
      <c r="G1308" s="19" t="s">
        <v>1190</v>
      </c>
      <c r="H1308" s="19" t="s">
        <v>2699</v>
      </c>
      <c r="I1308" s="10" t="s">
        <v>1274</v>
      </c>
      <c r="J1308" s="2"/>
      <c r="K1308" s="86" t="s">
        <v>2833</v>
      </c>
      <c r="L1308" s="79"/>
      <c r="N1308" s="4"/>
    </row>
    <row r="1309" spans="2:14" ht="60" hidden="1" x14ac:dyDescent="0.3">
      <c r="B1309" s="68" t="s">
        <v>2682</v>
      </c>
      <c r="C1309" s="101"/>
      <c r="D1309" s="101"/>
      <c r="E1309" s="101"/>
      <c r="F1309" s="20" t="s">
        <v>2686</v>
      </c>
      <c r="G1309" s="19" t="s">
        <v>2831</v>
      </c>
      <c r="H1309" s="19" t="s">
        <v>4681</v>
      </c>
      <c r="I1309" s="10" t="s">
        <v>2875</v>
      </c>
      <c r="J1309" s="2"/>
      <c r="K1309" s="86" t="s">
        <v>2833</v>
      </c>
      <c r="L1309" s="83"/>
      <c r="N1309" s="4"/>
    </row>
    <row r="1310" spans="2:14" ht="72" x14ac:dyDescent="0.3">
      <c r="B1310" s="68" t="s">
        <v>2676</v>
      </c>
      <c r="C1310" s="101"/>
      <c r="D1310" s="101"/>
      <c r="E1310" s="101"/>
      <c r="F1310" s="101" t="s">
        <v>2693</v>
      </c>
      <c r="G1310" s="102" t="s">
        <v>4744</v>
      </c>
      <c r="H1310" s="19" t="s">
        <v>2707</v>
      </c>
      <c r="I1310" s="10" t="s">
        <v>1264</v>
      </c>
      <c r="J1310" s="2"/>
      <c r="K1310" s="86" t="s">
        <v>2833</v>
      </c>
      <c r="L1310" s="83"/>
      <c r="N1310" s="4"/>
    </row>
    <row r="1311" spans="2:14" ht="16.5" hidden="1" x14ac:dyDescent="0.3">
      <c r="B1311" s="68" t="s">
        <v>2690</v>
      </c>
      <c r="C1311" s="101"/>
      <c r="D1311" s="101"/>
      <c r="E1311" s="101"/>
      <c r="F1311" s="101"/>
      <c r="G1311" s="102"/>
      <c r="H1311" s="19" t="s">
        <v>2650</v>
      </c>
      <c r="I1311" s="10" t="s">
        <v>1274</v>
      </c>
      <c r="J1311" s="2"/>
      <c r="K1311" s="86" t="s">
        <v>2833</v>
      </c>
      <c r="L1311" s="83"/>
      <c r="N1311" s="4"/>
    </row>
    <row r="1312" spans="2:14" ht="16.5" hidden="1" x14ac:dyDescent="0.3">
      <c r="B1312" s="68" t="s">
        <v>2691</v>
      </c>
      <c r="C1312" s="101"/>
      <c r="D1312" s="101"/>
      <c r="E1312" s="101"/>
      <c r="F1312" s="101"/>
      <c r="G1312" s="102"/>
      <c r="H1312" s="19" t="s">
        <v>2655</v>
      </c>
      <c r="I1312" s="10" t="s">
        <v>2875</v>
      </c>
      <c r="J1312" s="2"/>
      <c r="K1312" s="86" t="s">
        <v>2833</v>
      </c>
      <c r="L1312" s="83"/>
      <c r="N1312" s="4"/>
    </row>
    <row r="1313" spans="2:14" ht="60" x14ac:dyDescent="0.3">
      <c r="B1313" s="68" t="s">
        <v>2694</v>
      </c>
      <c r="C1313" s="101"/>
      <c r="D1313" s="101"/>
      <c r="E1313" s="101"/>
      <c r="F1313" s="101"/>
      <c r="G1313" s="102" t="s">
        <v>4743</v>
      </c>
      <c r="H1313" s="19" t="s">
        <v>2712</v>
      </c>
      <c r="I1313" s="10" t="s">
        <v>1264</v>
      </c>
      <c r="J1313" s="2"/>
      <c r="K1313" s="86" t="s">
        <v>2833</v>
      </c>
      <c r="L1313" s="83"/>
      <c r="N1313" s="4"/>
    </row>
    <row r="1314" spans="2:14" ht="16.5" hidden="1" x14ac:dyDescent="0.3">
      <c r="B1314" s="68" t="s">
        <v>2697</v>
      </c>
      <c r="C1314" s="101"/>
      <c r="D1314" s="101"/>
      <c r="E1314" s="101"/>
      <c r="F1314" s="101"/>
      <c r="G1314" s="102"/>
      <c r="H1314" s="19" t="s">
        <v>2655</v>
      </c>
      <c r="I1314" s="10" t="s">
        <v>2875</v>
      </c>
      <c r="J1314" s="2"/>
      <c r="K1314" s="86" t="s">
        <v>2833</v>
      </c>
      <c r="L1314" s="83"/>
      <c r="N1314" s="4"/>
    </row>
    <row r="1315" spans="2:14" ht="48" x14ac:dyDescent="0.3">
      <c r="B1315" s="68" t="s">
        <v>2689</v>
      </c>
      <c r="C1315" s="101"/>
      <c r="D1315" s="101"/>
      <c r="E1315" s="101"/>
      <c r="F1315" s="101"/>
      <c r="G1315" s="102" t="s">
        <v>4745</v>
      </c>
      <c r="H1315" s="19" t="s">
        <v>2714</v>
      </c>
      <c r="I1315" s="10" t="s">
        <v>1264</v>
      </c>
      <c r="J1315" s="2"/>
      <c r="K1315" s="86" t="s">
        <v>2833</v>
      </c>
      <c r="L1315" s="83"/>
      <c r="N1315" s="4"/>
    </row>
    <row r="1316" spans="2:14" ht="24" hidden="1" x14ac:dyDescent="0.3">
      <c r="B1316" s="68" t="s">
        <v>2702</v>
      </c>
      <c r="C1316" s="101"/>
      <c r="D1316" s="101"/>
      <c r="E1316" s="101"/>
      <c r="F1316" s="101"/>
      <c r="G1316" s="102"/>
      <c r="H1316" s="19" t="s">
        <v>2715</v>
      </c>
      <c r="I1316" s="10" t="s">
        <v>2875</v>
      </c>
      <c r="J1316" s="2"/>
      <c r="K1316" s="86" t="s">
        <v>2833</v>
      </c>
      <c r="L1316" s="83"/>
      <c r="N1316" s="4"/>
    </row>
    <row r="1317" spans="2:14" ht="16.5" hidden="1" x14ac:dyDescent="0.3">
      <c r="B1317" s="68" t="s">
        <v>2701</v>
      </c>
      <c r="C1317" s="101"/>
      <c r="D1317" s="101"/>
      <c r="E1317" s="101"/>
      <c r="F1317" s="101"/>
      <c r="G1317" s="19" t="s">
        <v>1257</v>
      </c>
      <c r="H1317" s="23" t="s">
        <v>2665</v>
      </c>
      <c r="I1317" s="10" t="s">
        <v>2875</v>
      </c>
      <c r="J1317" s="2"/>
      <c r="K1317" s="86" t="s">
        <v>2833</v>
      </c>
      <c r="L1317" s="83"/>
      <c r="N1317" s="4"/>
    </row>
    <row r="1318" spans="2:14" ht="16.5" hidden="1" x14ac:dyDescent="0.3">
      <c r="B1318" s="68" t="s">
        <v>2706</v>
      </c>
      <c r="C1318" s="101"/>
      <c r="D1318" s="101"/>
      <c r="E1318" s="101"/>
      <c r="F1318" s="101" t="s">
        <v>2705</v>
      </c>
      <c r="G1318" s="19" t="s">
        <v>2700</v>
      </c>
      <c r="H1318" s="23" t="s">
        <v>2719</v>
      </c>
      <c r="I1318" s="10" t="s">
        <v>2875</v>
      </c>
      <c r="J1318" s="2"/>
      <c r="K1318" s="86" t="s">
        <v>2833</v>
      </c>
      <c r="L1318" s="83"/>
      <c r="N1318" s="4"/>
    </row>
    <row r="1319" spans="2:14" ht="16.5" hidden="1" x14ac:dyDescent="0.3">
      <c r="B1319" s="68" t="s">
        <v>2710</v>
      </c>
      <c r="C1319" s="101"/>
      <c r="D1319" s="101"/>
      <c r="E1319" s="101"/>
      <c r="F1319" s="101"/>
      <c r="G1319" s="19" t="s">
        <v>2718</v>
      </c>
      <c r="H1319" s="23" t="s">
        <v>2724</v>
      </c>
      <c r="I1319" s="10" t="s">
        <v>1274</v>
      </c>
      <c r="J1319" s="2"/>
      <c r="K1319" s="86" t="s">
        <v>2833</v>
      </c>
      <c r="L1319" s="83"/>
      <c r="N1319" s="4"/>
    </row>
    <row r="1320" spans="2:14" ht="60" hidden="1" x14ac:dyDescent="0.3">
      <c r="B1320" s="68" t="s">
        <v>2703</v>
      </c>
      <c r="C1320" s="101"/>
      <c r="D1320" s="101"/>
      <c r="E1320" s="101"/>
      <c r="F1320" s="101"/>
      <c r="G1320" s="19" t="s">
        <v>2831</v>
      </c>
      <c r="H1320" s="19" t="s">
        <v>4681</v>
      </c>
      <c r="I1320" s="10" t="s">
        <v>2875</v>
      </c>
      <c r="J1320" s="2"/>
      <c r="K1320" s="86" t="s">
        <v>2833</v>
      </c>
      <c r="L1320" s="83"/>
      <c r="N1320" s="4"/>
    </row>
    <row r="1321" spans="2:14" ht="24" hidden="1" x14ac:dyDescent="0.3">
      <c r="B1321" s="68" t="s">
        <v>2713</v>
      </c>
      <c r="C1321" s="101"/>
      <c r="D1321" s="101"/>
      <c r="E1321" s="101"/>
      <c r="F1321" s="101" t="s">
        <v>2725</v>
      </c>
      <c r="G1321" s="102" t="s">
        <v>2711</v>
      </c>
      <c r="H1321" s="23" t="s">
        <v>2728</v>
      </c>
      <c r="I1321" s="10" t="s">
        <v>2875</v>
      </c>
      <c r="J1321" s="2"/>
      <c r="K1321" s="86" t="s">
        <v>2833</v>
      </c>
      <c r="L1321" s="83"/>
      <c r="N1321" s="4"/>
    </row>
    <row r="1322" spans="2:14" ht="24" hidden="1" x14ac:dyDescent="0.3">
      <c r="B1322" s="68" t="s">
        <v>2709</v>
      </c>
      <c r="C1322" s="101"/>
      <c r="D1322" s="101"/>
      <c r="E1322" s="101"/>
      <c r="F1322" s="101"/>
      <c r="G1322" s="102"/>
      <c r="H1322" s="23" t="s">
        <v>2731</v>
      </c>
      <c r="I1322" s="10" t="s">
        <v>2875</v>
      </c>
      <c r="J1322" s="2"/>
      <c r="K1322" s="86" t="s">
        <v>2833</v>
      </c>
      <c r="L1322" s="79"/>
      <c r="N1322" s="4"/>
    </row>
    <row r="1323" spans="2:14" ht="24" hidden="1" x14ac:dyDescent="0.3">
      <c r="B1323" s="68" t="s">
        <v>2704</v>
      </c>
      <c r="C1323" s="101"/>
      <c r="D1323" s="101"/>
      <c r="E1323" s="101" t="s">
        <v>1268</v>
      </c>
      <c r="F1323" s="20" t="s">
        <v>1267</v>
      </c>
      <c r="G1323" s="19" t="s">
        <v>1267</v>
      </c>
      <c r="H1323" s="19" t="s">
        <v>2708</v>
      </c>
      <c r="I1323" s="10" t="s">
        <v>2875</v>
      </c>
      <c r="J1323" s="2"/>
      <c r="K1323" s="86" t="s">
        <v>2833</v>
      </c>
      <c r="L1323" s="79"/>
      <c r="N1323" s="4"/>
    </row>
    <row r="1324" spans="2:14" ht="24" hidden="1" x14ac:dyDescent="0.3">
      <c r="B1324" s="68" t="s">
        <v>2717</v>
      </c>
      <c r="C1324" s="101"/>
      <c r="D1324" s="101"/>
      <c r="E1324" s="101"/>
      <c r="F1324" s="101" t="s">
        <v>1268</v>
      </c>
      <c r="G1324" s="19" t="s">
        <v>2727</v>
      </c>
      <c r="H1324" s="19" t="s">
        <v>2572</v>
      </c>
      <c r="I1324" s="10" t="s">
        <v>1274</v>
      </c>
      <c r="J1324" s="2"/>
      <c r="K1324" s="86" t="s">
        <v>2833</v>
      </c>
      <c r="L1324" s="79"/>
      <c r="N1324" s="4"/>
    </row>
    <row r="1325" spans="2:14" ht="16.5" hidden="1" x14ac:dyDescent="0.3">
      <c r="B1325" s="68" t="s">
        <v>2720</v>
      </c>
      <c r="C1325" s="101"/>
      <c r="D1325" s="101"/>
      <c r="E1325" s="101"/>
      <c r="F1325" s="101"/>
      <c r="G1325" s="19" t="s">
        <v>2732</v>
      </c>
      <c r="H1325" s="19" t="s">
        <v>2726</v>
      </c>
      <c r="I1325" s="10" t="s">
        <v>2875</v>
      </c>
      <c r="J1325" s="2"/>
      <c r="K1325" s="86" t="s">
        <v>2833</v>
      </c>
      <c r="L1325" s="79"/>
      <c r="N1325" s="4"/>
    </row>
    <row r="1326" spans="2:14" ht="16.5" hidden="1" x14ac:dyDescent="0.3">
      <c r="B1326" s="68" t="s">
        <v>2722</v>
      </c>
      <c r="C1326" s="101"/>
      <c r="D1326" s="101"/>
      <c r="E1326" s="101"/>
      <c r="F1326" s="101"/>
      <c r="G1326" s="19" t="s">
        <v>2739</v>
      </c>
      <c r="H1326" s="23" t="s">
        <v>2733</v>
      </c>
      <c r="I1326" s="10" t="s">
        <v>2875</v>
      </c>
      <c r="J1326" s="2"/>
      <c r="K1326" s="86" t="s">
        <v>2833</v>
      </c>
      <c r="L1326" s="79"/>
      <c r="N1326" s="4"/>
    </row>
    <row r="1327" spans="2:14" ht="24" hidden="1" x14ac:dyDescent="0.3">
      <c r="B1327" s="68" t="s">
        <v>2716</v>
      </c>
      <c r="C1327" s="101"/>
      <c r="D1327" s="101"/>
      <c r="E1327" s="101"/>
      <c r="F1327" s="101"/>
      <c r="G1327" s="19" t="s">
        <v>2740</v>
      </c>
      <c r="H1327" s="19" t="s">
        <v>2742</v>
      </c>
      <c r="I1327" s="10" t="s">
        <v>2875</v>
      </c>
      <c r="J1327" s="2"/>
      <c r="K1327" s="86" t="s">
        <v>2833</v>
      </c>
      <c r="L1327" s="79"/>
      <c r="N1327" s="4"/>
    </row>
    <row r="1328" spans="2:14" ht="16.5" hidden="1" x14ac:dyDescent="0.3">
      <c r="B1328" s="68" t="s">
        <v>2723</v>
      </c>
      <c r="C1328" s="101"/>
      <c r="D1328" s="101"/>
      <c r="E1328" s="101"/>
      <c r="F1328" s="101"/>
      <c r="G1328" s="19" t="s">
        <v>2741</v>
      </c>
      <c r="H1328" s="19" t="s">
        <v>2745</v>
      </c>
      <c r="I1328" s="10" t="s">
        <v>2875</v>
      </c>
      <c r="J1328" s="2"/>
      <c r="K1328" s="86" t="s">
        <v>2833</v>
      </c>
      <c r="L1328" s="79"/>
      <c r="N1328" s="4"/>
    </row>
    <row r="1329" spans="2:14" ht="16.5" hidden="1" x14ac:dyDescent="0.3">
      <c r="B1329" s="68" t="s">
        <v>2729</v>
      </c>
      <c r="C1329" s="101"/>
      <c r="D1329" s="101"/>
      <c r="E1329" s="101"/>
      <c r="F1329" s="101"/>
      <c r="G1329" s="19" t="s">
        <v>2744</v>
      </c>
      <c r="H1329" s="19" t="s">
        <v>2749</v>
      </c>
      <c r="I1329" s="10" t="s">
        <v>2875</v>
      </c>
      <c r="J1329" s="2"/>
      <c r="K1329" s="86" t="s">
        <v>2833</v>
      </c>
      <c r="L1329" s="79"/>
      <c r="N1329" s="4"/>
    </row>
    <row r="1330" spans="2:14" ht="24" hidden="1" x14ac:dyDescent="0.3">
      <c r="B1330" s="68" t="s">
        <v>2721</v>
      </c>
      <c r="C1330" s="101"/>
      <c r="D1330" s="101"/>
      <c r="E1330" s="101"/>
      <c r="F1330" s="101"/>
      <c r="G1330" s="102" t="s">
        <v>2747</v>
      </c>
      <c r="H1330" s="19" t="s">
        <v>2734</v>
      </c>
      <c r="I1330" s="10" t="s">
        <v>2875</v>
      </c>
      <c r="J1330" s="2"/>
      <c r="K1330" s="86" t="s">
        <v>2833</v>
      </c>
      <c r="L1330" s="79"/>
      <c r="N1330" s="4"/>
    </row>
    <row r="1331" spans="2:14" ht="16.5" hidden="1" x14ac:dyDescent="0.3">
      <c r="B1331" s="68" t="s">
        <v>2735</v>
      </c>
      <c r="C1331" s="101"/>
      <c r="D1331" s="101"/>
      <c r="E1331" s="101"/>
      <c r="F1331" s="101"/>
      <c r="G1331" s="102"/>
      <c r="H1331" s="19" t="s">
        <v>2753</v>
      </c>
      <c r="I1331" s="10" t="s">
        <v>1274</v>
      </c>
      <c r="J1331" s="2"/>
      <c r="K1331" s="86" t="s">
        <v>2833</v>
      </c>
      <c r="L1331" s="79"/>
      <c r="N1331" s="4"/>
    </row>
    <row r="1332" spans="2:14" ht="16.5" hidden="1" x14ac:dyDescent="0.3">
      <c r="B1332" s="68" t="s">
        <v>2738</v>
      </c>
      <c r="C1332" s="101"/>
      <c r="D1332" s="101"/>
      <c r="E1332" s="101"/>
      <c r="F1332" s="101"/>
      <c r="G1332" s="102"/>
      <c r="H1332" s="19" t="s">
        <v>2755</v>
      </c>
      <c r="I1332" s="10"/>
      <c r="J1332" s="2"/>
      <c r="K1332" s="86" t="s">
        <v>2833</v>
      </c>
      <c r="L1332" s="79"/>
      <c r="N1332" s="4"/>
    </row>
    <row r="1333" spans="2:14" ht="16.5" hidden="1" x14ac:dyDescent="0.3">
      <c r="B1333" s="68" t="s">
        <v>2737</v>
      </c>
      <c r="C1333" s="101"/>
      <c r="D1333" s="101"/>
      <c r="E1333" s="101"/>
      <c r="F1333" s="101" t="s">
        <v>2754</v>
      </c>
      <c r="G1333" s="19" t="s">
        <v>2758</v>
      </c>
      <c r="H1333" s="19" t="s">
        <v>2759</v>
      </c>
      <c r="I1333" s="10" t="s">
        <v>1274</v>
      </c>
      <c r="J1333" s="2"/>
      <c r="K1333" s="86" t="s">
        <v>2833</v>
      </c>
      <c r="L1333" s="79"/>
      <c r="N1333" s="4"/>
    </row>
    <row r="1334" spans="2:14" ht="16.5" hidden="1" x14ac:dyDescent="0.3">
      <c r="B1334" s="68" t="s">
        <v>2736</v>
      </c>
      <c r="C1334" s="101"/>
      <c r="D1334" s="101"/>
      <c r="E1334" s="101"/>
      <c r="F1334" s="101"/>
      <c r="G1334" s="102" t="s">
        <v>2752</v>
      </c>
      <c r="H1334" s="19" t="s">
        <v>2671</v>
      </c>
      <c r="I1334" s="10"/>
      <c r="J1334" s="2"/>
      <c r="K1334" s="86" t="s">
        <v>2833</v>
      </c>
      <c r="L1334" s="79"/>
      <c r="N1334" s="4"/>
    </row>
    <row r="1335" spans="2:14" ht="16.5" hidden="1" x14ac:dyDescent="0.3">
      <c r="B1335" s="68" t="s">
        <v>2743</v>
      </c>
      <c r="C1335" s="101"/>
      <c r="D1335" s="101"/>
      <c r="E1335" s="101"/>
      <c r="F1335" s="101"/>
      <c r="G1335" s="102"/>
      <c r="H1335" s="23" t="s">
        <v>2763</v>
      </c>
      <c r="I1335" s="10"/>
      <c r="J1335" s="2"/>
      <c r="K1335" s="86" t="s">
        <v>2833</v>
      </c>
      <c r="L1335" s="79"/>
      <c r="N1335" s="4"/>
    </row>
    <row r="1336" spans="2:14" ht="16.5" hidden="1" x14ac:dyDescent="0.3">
      <c r="B1336" s="68" t="s">
        <v>2748</v>
      </c>
      <c r="C1336" s="101"/>
      <c r="D1336" s="101"/>
      <c r="E1336" s="101"/>
      <c r="F1336" s="101"/>
      <c r="G1336" s="102" t="s">
        <v>1201</v>
      </c>
      <c r="H1336" s="23" t="s">
        <v>2766</v>
      </c>
      <c r="I1336" s="10"/>
      <c r="J1336" s="2"/>
      <c r="K1336" s="86" t="s">
        <v>2833</v>
      </c>
      <c r="L1336" s="79"/>
      <c r="N1336" s="4"/>
    </row>
    <row r="1337" spans="2:14" ht="16.5" hidden="1" x14ac:dyDescent="0.3">
      <c r="B1337" s="68" t="s">
        <v>2730</v>
      </c>
      <c r="C1337" s="101"/>
      <c r="D1337" s="101"/>
      <c r="E1337" s="101"/>
      <c r="F1337" s="101"/>
      <c r="G1337" s="102"/>
      <c r="H1337" s="19" t="s">
        <v>2768</v>
      </c>
      <c r="I1337" s="10"/>
      <c r="J1337" s="2"/>
      <c r="K1337" s="86" t="s">
        <v>2833</v>
      </c>
      <c r="L1337" s="79"/>
      <c r="N1337" s="4"/>
    </row>
    <row r="1338" spans="2:14" ht="48" hidden="1" x14ac:dyDescent="0.3">
      <c r="B1338" s="68" t="s">
        <v>2746</v>
      </c>
      <c r="C1338" s="101"/>
      <c r="D1338" s="101"/>
      <c r="E1338" s="101"/>
      <c r="F1338" s="101"/>
      <c r="G1338" s="102" t="s">
        <v>2767</v>
      </c>
      <c r="H1338" s="19" t="s">
        <v>2773</v>
      </c>
      <c r="I1338" s="10"/>
      <c r="J1338" s="2"/>
      <c r="K1338" s="86" t="s">
        <v>2833</v>
      </c>
      <c r="L1338" s="79"/>
      <c r="N1338" s="4"/>
    </row>
    <row r="1339" spans="2:14" ht="16.5" hidden="1" x14ac:dyDescent="0.3">
      <c r="B1339" s="68" t="s">
        <v>2757</v>
      </c>
      <c r="C1339" s="101"/>
      <c r="D1339" s="101"/>
      <c r="E1339" s="101"/>
      <c r="F1339" s="101"/>
      <c r="G1339" s="102"/>
      <c r="H1339" s="19" t="s">
        <v>2775</v>
      </c>
      <c r="I1339" s="10" t="s">
        <v>1274</v>
      </c>
      <c r="J1339" s="2"/>
      <c r="K1339" s="86" t="s">
        <v>2833</v>
      </c>
      <c r="L1339" s="79"/>
      <c r="N1339" s="4"/>
    </row>
    <row r="1340" spans="2:14" ht="16.5" hidden="1" x14ac:dyDescent="0.3">
      <c r="B1340" s="68" t="s">
        <v>2760</v>
      </c>
      <c r="C1340" s="101"/>
      <c r="D1340" s="101"/>
      <c r="E1340" s="101"/>
      <c r="F1340" s="101"/>
      <c r="G1340" s="102"/>
      <c r="H1340" s="19" t="s">
        <v>2751</v>
      </c>
      <c r="I1340" s="10"/>
      <c r="J1340" s="2"/>
      <c r="K1340" s="86" t="s">
        <v>2833</v>
      </c>
      <c r="L1340" s="79"/>
      <c r="N1340" s="4"/>
    </row>
    <row r="1341" spans="2:14" ht="24" hidden="1" x14ac:dyDescent="0.3">
      <c r="B1341" s="68" t="s">
        <v>2756</v>
      </c>
      <c r="C1341" s="101"/>
      <c r="D1341" s="101"/>
      <c r="E1341" s="101"/>
      <c r="F1341" s="101"/>
      <c r="G1341" s="102" t="s">
        <v>2778</v>
      </c>
      <c r="H1341" s="19" t="s">
        <v>2771</v>
      </c>
      <c r="I1341" s="10"/>
      <c r="J1341" s="2"/>
      <c r="K1341" s="86" t="s">
        <v>2833</v>
      </c>
      <c r="L1341" s="79"/>
      <c r="N1341" s="4"/>
    </row>
    <row r="1342" spans="2:14" ht="16.5" hidden="1" x14ac:dyDescent="0.3">
      <c r="B1342" s="68" t="s">
        <v>2765</v>
      </c>
      <c r="C1342" s="101"/>
      <c r="D1342" s="101"/>
      <c r="E1342" s="101"/>
      <c r="F1342" s="101"/>
      <c r="G1342" s="102"/>
      <c r="H1342" s="19" t="s">
        <v>2753</v>
      </c>
      <c r="I1342" s="10" t="s">
        <v>1274</v>
      </c>
      <c r="J1342" s="2"/>
      <c r="K1342" s="86" t="s">
        <v>2833</v>
      </c>
      <c r="L1342" s="79"/>
      <c r="N1342" s="4"/>
    </row>
    <row r="1343" spans="2:14" ht="16.5" hidden="1" x14ac:dyDescent="0.3">
      <c r="B1343" s="68" t="s">
        <v>2750</v>
      </c>
      <c r="C1343" s="101"/>
      <c r="D1343" s="101"/>
      <c r="E1343" s="101"/>
      <c r="F1343" s="101"/>
      <c r="G1343" s="102"/>
      <c r="H1343" s="19" t="s">
        <v>2755</v>
      </c>
      <c r="I1343" s="10"/>
      <c r="J1343" s="2"/>
      <c r="K1343" s="86" t="s">
        <v>2833</v>
      </c>
      <c r="L1343" s="79"/>
      <c r="N1343" s="4"/>
    </row>
    <row r="1344" spans="2:14" ht="36" hidden="1" x14ac:dyDescent="0.3">
      <c r="B1344" s="68" t="s">
        <v>2769</v>
      </c>
      <c r="C1344" s="101"/>
      <c r="D1344" s="101"/>
      <c r="E1344" s="101"/>
      <c r="F1344" s="101" t="s">
        <v>2780</v>
      </c>
      <c r="G1344" s="19" t="s">
        <v>2781</v>
      </c>
      <c r="H1344" s="19" t="s">
        <v>2786</v>
      </c>
      <c r="I1344" s="10" t="s">
        <v>1274</v>
      </c>
      <c r="J1344" s="2"/>
      <c r="K1344" s="86" t="s">
        <v>2833</v>
      </c>
      <c r="L1344" s="79"/>
      <c r="N1344" s="4"/>
    </row>
    <row r="1345" spans="2:14" ht="16.5" hidden="1" x14ac:dyDescent="0.3">
      <c r="B1345" s="68" t="s">
        <v>2764</v>
      </c>
      <c r="C1345" s="101"/>
      <c r="D1345" s="101"/>
      <c r="E1345" s="101"/>
      <c r="F1345" s="101"/>
      <c r="G1345" s="19" t="s">
        <v>1219</v>
      </c>
      <c r="H1345" s="23" t="s">
        <v>2649</v>
      </c>
      <c r="I1345" s="10" t="s">
        <v>2875</v>
      </c>
      <c r="J1345" s="2"/>
      <c r="K1345" s="86" t="s">
        <v>2833</v>
      </c>
      <c r="L1345" s="79"/>
      <c r="N1345" s="4"/>
    </row>
    <row r="1346" spans="2:14" ht="16.5" hidden="1" x14ac:dyDescent="0.3">
      <c r="B1346" s="68" t="s">
        <v>2762</v>
      </c>
      <c r="C1346" s="101"/>
      <c r="D1346" s="101"/>
      <c r="E1346" s="101" t="s">
        <v>1195</v>
      </c>
      <c r="F1346" s="101" t="s">
        <v>1195</v>
      </c>
      <c r="G1346" s="19" t="s">
        <v>4726</v>
      </c>
      <c r="H1346" s="23" t="s">
        <v>2785</v>
      </c>
      <c r="I1346" s="10"/>
      <c r="J1346" s="2"/>
      <c r="K1346" s="86" t="s">
        <v>2833</v>
      </c>
      <c r="L1346" s="79"/>
      <c r="N1346" s="4"/>
    </row>
    <row r="1347" spans="2:14" ht="16.5" hidden="1" x14ac:dyDescent="0.3">
      <c r="B1347" s="68" t="s">
        <v>2779</v>
      </c>
      <c r="C1347" s="101"/>
      <c r="D1347" s="101"/>
      <c r="E1347" s="101"/>
      <c r="F1347" s="101"/>
      <c r="G1347" s="19" t="s">
        <v>2783</v>
      </c>
      <c r="H1347" s="19" t="s">
        <v>2761</v>
      </c>
      <c r="I1347" s="10"/>
      <c r="J1347" s="2"/>
      <c r="K1347" s="86" t="s">
        <v>2833</v>
      </c>
      <c r="L1347" s="79"/>
      <c r="N1347" s="4"/>
    </row>
    <row r="1348" spans="2:14" ht="16.5" hidden="1" x14ac:dyDescent="0.3">
      <c r="B1348" s="68" t="s">
        <v>2772</v>
      </c>
      <c r="C1348" s="101"/>
      <c r="D1348" s="101"/>
      <c r="E1348" s="101" t="s">
        <v>1200</v>
      </c>
      <c r="F1348" s="101" t="s">
        <v>2256</v>
      </c>
      <c r="G1348" s="19" t="s">
        <v>4726</v>
      </c>
      <c r="H1348" s="23" t="s">
        <v>2785</v>
      </c>
      <c r="I1348" s="10"/>
      <c r="J1348" s="2"/>
      <c r="K1348" s="86" t="s">
        <v>2833</v>
      </c>
      <c r="L1348" s="79"/>
      <c r="N1348" s="4"/>
    </row>
    <row r="1349" spans="2:14" ht="16.5" hidden="1" x14ac:dyDescent="0.3">
      <c r="B1349" s="68" t="s">
        <v>2774</v>
      </c>
      <c r="C1349" s="101"/>
      <c r="D1349" s="101"/>
      <c r="E1349" s="101"/>
      <c r="F1349" s="101"/>
      <c r="G1349" s="19" t="s">
        <v>2256</v>
      </c>
      <c r="H1349" s="19" t="s">
        <v>1114</v>
      </c>
      <c r="I1349" s="10" t="s">
        <v>1274</v>
      </c>
      <c r="J1349" s="2"/>
      <c r="K1349" s="86" t="s">
        <v>2833</v>
      </c>
      <c r="L1349" s="79"/>
      <c r="N1349" s="4"/>
    </row>
    <row r="1350" spans="2:14" ht="16.5" hidden="1" x14ac:dyDescent="0.3">
      <c r="B1350" s="68" t="s">
        <v>2784</v>
      </c>
      <c r="C1350" s="101"/>
      <c r="D1350" s="101"/>
      <c r="E1350" s="101" t="s">
        <v>2793</v>
      </c>
      <c r="F1350" s="101" t="s">
        <v>2791</v>
      </c>
      <c r="G1350" s="19" t="s">
        <v>4726</v>
      </c>
      <c r="H1350" s="23" t="s">
        <v>2785</v>
      </c>
      <c r="I1350" s="10"/>
      <c r="J1350" s="2"/>
      <c r="K1350" s="86" t="s">
        <v>2833</v>
      </c>
      <c r="L1350" s="79"/>
      <c r="N1350" s="4"/>
    </row>
    <row r="1351" spans="2:14" ht="16.5" hidden="1" x14ac:dyDescent="0.3">
      <c r="B1351" s="68" t="s">
        <v>2782</v>
      </c>
      <c r="C1351" s="101"/>
      <c r="D1351" s="101"/>
      <c r="E1351" s="101"/>
      <c r="F1351" s="101"/>
      <c r="G1351" s="19" t="s">
        <v>2798</v>
      </c>
      <c r="H1351" s="19" t="s">
        <v>2803</v>
      </c>
      <c r="I1351" s="10" t="s">
        <v>2875</v>
      </c>
      <c r="J1351" s="2"/>
      <c r="K1351" s="86" t="s">
        <v>2833</v>
      </c>
      <c r="L1351" s="79"/>
      <c r="N1351" s="4"/>
    </row>
    <row r="1352" spans="2:14" ht="16.5" hidden="1" x14ac:dyDescent="0.3">
      <c r="B1352" s="68" t="s">
        <v>2789</v>
      </c>
      <c r="C1352" s="101"/>
      <c r="D1352" s="101"/>
      <c r="E1352" s="101"/>
      <c r="F1352" s="101"/>
      <c r="G1352" s="19" t="s">
        <v>2832</v>
      </c>
      <c r="H1352" s="19" t="s">
        <v>2805</v>
      </c>
      <c r="I1352" s="10" t="s">
        <v>1274</v>
      </c>
      <c r="J1352" s="2"/>
      <c r="K1352" s="86" t="s">
        <v>2833</v>
      </c>
      <c r="L1352" s="79"/>
      <c r="N1352" s="4"/>
    </row>
    <row r="1353" spans="2:14" ht="16.5" hidden="1" x14ac:dyDescent="0.3">
      <c r="B1353" s="68" t="s">
        <v>2790</v>
      </c>
      <c r="C1353" s="101"/>
      <c r="D1353" s="101"/>
      <c r="E1353" s="101"/>
      <c r="F1353" s="101"/>
      <c r="G1353" s="19" t="s">
        <v>2802</v>
      </c>
      <c r="H1353" s="19" t="s">
        <v>2808</v>
      </c>
      <c r="I1353" s="10" t="s">
        <v>1274</v>
      </c>
      <c r="J1353" s="2"/>
      <c r="K1353" s="86" t="s">
        <v>2833</v>
      </c>
      <c r="L1353" s="79"/>
      <c r="N1353" s="4"/>
    </row>
    <row r="1354" spans="2:14" ht="16.5" hidden="1" x14ac:dyDescent="0.3">
      <c r="B1354" s="68" t="s">
        <v>2787</v>
      </c>
      <c r="C1354" s="101"/>
      <c r="D1354" s="101"/>
      <c r="E1354" s="101" t="s">
        <v>2807</v>
      </c>
      <c r="F1354" s="101" t="s">
        <v>2797</v>
      </c>
      <c r="G1354" s="19" t="s">
        <v>2797</v>
      </c>
      <c r="H1354" s="19" t="s">
        <v>2696</v>
      </c>
      <c r="I1354" s="10" t="s">
        <v>2875</v>
      </c>
      <c r="J1354" s="2"/>
      <c r="K1354" s="86" t="s">
        <v>2833</v>
      </c>
      <c r="L1354" s="79"/>
      <c r="N1354" s="4"/>
    </row>
    <row r="1355" spans="2:14" ht="36" hidden="1" x14ac:dyDescent="0.3">
      <c r="B1355" s="68" t="s">
        <v>2795</v>
      </c>
      <c r="C1355" s="101"/>
      <c r="D1355" s="101"/>
      <c r="E1355" s="101"/>
      <c r="F1355" s="101"/>
      <c r="G1355" s="19" t="s">
        <v>2815</v>
      </c>
      <c r="H1355" s="19" t="s">
        <v>2816</v>
      </c>
      <c r="I1355" s="10"/>
      <c r="J1355" s="2"/>
      <c r="K1355" s="86" t="s">
        <v>2833</v>
      </c>
      <c r="L1355" s="79"/>
      <c r="N1355" s="4"/>
    </row>
    <row r="1356" spans="2:14" ht="24" hidden="1" x14ac:dyDescent="0.3">
      <c r="B1356" s="68" t="s">
        <v>2796</v>
      </c>
      <c r="C1356" s="101"/>
      <c r="D1356" s="101"/>
      <c r="E1356" s="101"/>
      <c r="F1356" s="38" t="s">
        <v>2817</v>
      </c>
      <c r="G1356" s="28" t="s">
        <v>2817</v>
      </c>
      <c r="H1356" s="28" t="s">
        <v>2776</v>
      </c>
      <c r="I1356" s="10" t="s">
        <v>1274</v>
      </c>
      <c r="J1356" s="2"/>
      <c r="K1356" s="86" t="s">
        <v>2833</v>
      </c>
      <c r="L1356" s="79" t="s">
        <v>2811</v>
      </c>
      <c r="N1356" s="4"/>
    </row>
    <row r="1357" spans="2:14" ht="16.5" hidden="1" x14ac:dyDescent="0.3">
      <c r="B1357" s="68" t="s">
        <v>2800</v>
      </c>
      <c r="C1357" s="101"/>
      <c r="D1357" s="101"/>
      <c r="E1357" s="101"/>
      <c r="F1357" s="101" t="s">
        <v>2807</v>
      </c>
      <c r="G1357" s="19" t="s">
        <v>1168</v>
      </c>
      <c r="H1357" s="19" t="s">
        <v>2820</v>
      </c>
      <c r="I1357" s="10"/>
      <c r="J1357" s="2"/>
      <c r="K1357" s="86" t="s">
        <v>2833</v>
      </c>
      <c r="L1357" s="79"/>
      <c r="N1357" s="4"/>
    </row>
    <row r="1358" spans="2:14" ht="16.5" hidden="1" x14ac:dyDescent="0.3">
      <c r="B1358" s="68" t="s">
        <v>2804</v>
      </c>
      <c r="C1358" s="101"/>
      <c r="D1358" s="101"/>
      <c r="E1358" s="101"/>
      <c r="F1358" s="101"/>
      <c r="G1358" s="19" t="s">
        <v>1165</v>
      </c>
      <c r="H1358" s="19" t="s">
        <v>2822</v>
      </c>
      <c r="I1358" s="10"/>
      <c r="J1358" s="2"/>
      <c r="K1358" s="86" t="s">
        <v>2833</v>
      </c>
      <c r="L1358" s="79"/>
      <c r="N1358" s="4"/>
    </row>
    <row r="1359" spans="2:14" ht="16.5" hidden="1" x14ac:dyDescent="0.3">
      <c r="B1359" s="68" t="s">
        <v>2806</v>
      </c>
      <c r="C1359" s="101"/>
      <c r="D1359" s="101"/>
      <c r="E1359" s="101" t="s">
        <v>2821</v>
      </c>
      <c r="F1359" s="101" t="s">
        <v>2799</v>
      </c>
      <c r="G1359" s="19"/>
      <c r="H1359" s="19" t="s">
        <v>2770</v>
      </c>
      <c r="I1359" s="10" t="s">
        <v>2875</v>
      </c>
      <c r="J1359" s="2"/>
      <c r="K1359" s="86" t="s">
        <v>2833</v>
      </c>
      <c r="L1359" s="79"/>
      <c r="N1359" s="4"/>
    </row>
    <row r="1360" spans="2:14" ht="16.5" hidden="1" x14ac:dyDescent="0.3">
      <c r="B1360" s="68" t="s">
        <v>2809</v>
      </c>
      <c r="C1360" s="101"/>
      <c r="D1360" s="101"/>
      <c r="E1360" s="101"/>
      <c r="F1360" s="101"/>
      <c r="G1360" s="102" t="s">
        <v>11</v>
      </c>
      <c r="H1360" s="19" t="s">
        <v>2794</v>
      </c>
      <c r="I1360" s="10" t="s">
        <v>2875</v>
      </c>
      <c r="J1360" s="2"/>
      <c r="K1360" s="86" t="s">
        <v>2833</v>
      </c>
      <c r="L1360" s="79"/>
      <c r="N1360" s="4"/>
    </row>
    <row r="1361" spans="2:14" ht="16.5" hidden="1" x14ac:dyDescent="0.3">
      <c r="B1361" s="68" t="s">
        <v>2814</v>
      </c>
      <c r="C1361" s="101"/>
      <c r="D1361" s="101"/>
      <c r="E1361" s="101"/>
      <c r="F1361" s="101"/>
      <c r="G1361" s="102"/>
      <c r="H1361" s="19" t="s">
        <v>17</v>
      </c>
      <c r="I1361" s="10"/>
      <c r="J1361" s="2"/>
      <c r="K1361" s="86" t="s">
        <v>2833</v>
      </c>
      <c r="L1361" s="79"/>
      <c r="N1361" s="4"/>
    </row>
    <row r="1362" spans="2:14" ht="16.5" hidden="1" x14ac:dyDescent="0.3">
      <c r="B1362" s="68" t="s">
        <v>2812</v>
      </c>
      <c r="C1362" s="101"/>
      <c r="D1362" s="101"/>
      <c r="E1362" s="101"/>
      <c r="F1362" s="101"/>
      <c r="G1362" s="102"/>
      <c r="H1362" s="19" t="s">
        <v>14</v>
      </c>
      <c r="I1362" s="10"/>
      <c r="J1362" s="2"/>
      <c r="K1362" s="86" t="s">
        <v>2833</v>
      </c>
      <c r="L1362" s="79"/>
      <c r="N1362" s="4"/>
    </row>
    <row r="1363" spans="2:14" ht="16.5" hidden="1" x14ac:dyDescent="0.3">
      <c r="B1363" s="68" t="s">
        <v>2819</v>
      </c>
      <c r="C1363" s="101"/>
      <c r="D1363" s="101"/>
      <c r="E1363" s="101"/>
      <c r="F1363" s="101"/>
      <c r="G1363" s="102"/>
      <c r="H1363" s="19" t="s">
        <v>2777</v>
      </c>
      <c r="I1363" s="10"/>
      <c r="J1363" s="2"/>
      <c r="K1363" s="86" t="s">
        <v>2833</v>
      </c>
      <c r="L1363" s="79"/>
      <c r="N1363" s="4"/>
    </row>
    <row r="1364" spans="2:14" ht="16.5" hidden="1" x14ac:dyDescent="0.3">
      <c r="B1364" s="68" t="s">
        <v>2810</v>
      </c>
      <c r="C1364" s="101"/>
      <c r="D1364" s="101"/>
      <c r="E1364" s="101"/>
      <c r="F1364" s="101" t="s">
        <v>20</v>
      </c>
      <c r="G1364" s="102" t="s">
        <v>20</v>
      </c>
      <c r="H1364" s="19" t="s">
        <v>24</v>
      </c>
      <c r="I1364" s="10"/>
      <c r="J1364" s="2"/>
      <c r="K1364" s="86" t="s">
        <v>2833</v>
      </c>
      <c r="L1364" s="79"/>
      <c r="N1364" s="4"/>
    </row>
    <row r="1365" spans="2:14" ht="16.5" hidden="1" x14ac:dyDescent="0.3">
      <c r="B1365" s="68" t="s">
        <v>10</v>
      </c>
      <c r="C1365" s="101"/>
      <c r="D1365" s="101"/>
      <c r="E1365" s="101"/>
      <c r="F1365" s="101"/>
      <c r="G1365" s="102"/>
      <c r="H1365" s="19" t="s">
        <v>2792</v>
      </c>
      <c r="I1365" s="10" t="s">
        <v>2875</v>
      </c>
      <c r="J1365" s="2"/>
      <c r="K1365" s="86" t="s">
        <v>2833</v>
      </c>
      <c r="L1365" s="79"/>
      <c r="N1365" s="4"/>
    </row>
    <row r="1366" spans="2:14" ht="16.5" hidden="1" x14ac:dyDescent="0.3">
      <c r="B1366" s="68" t="s">
        <v>12</v>
      </c>
      <c r="C1366" s="101"/>
      <c r="D1366" s="101"/>
      <c r="E1366" s="101" t="s">
        <v>26</v>
      </c>
      <c r="F1366" s="20" t="s">
        <v>23</v>
      </c>
      <c r="G1366" s="19" t="s">
        <v>23</v>
      </c>
      <c r="H1366" s="19" t="s">
        <v>25</v>
      </c>
      <c r="I1366" s="10" t="s">
        <v>2875</v>
      </c>
      <c r="J1366" s="2"/>
      <c r="K1366" s="86" t="s">
        <v>2833</v>
      </c>
      <c r="L1366" s="79"/>
      <c r="N1366" s="4"/>
    </row>
    <row r="1367" spans="2:14" ht="16.5" hidden="1" x14ac:dyDescent="0.3">
      <c r="B1367" s="68" t="s">
        <v>2813</v>
      </c>
      <c r="C1367" s="101"/>
      <c r="D1367" s="101"/>
      <c r="E1367" s="101"/>
      <c r="F1367" s="20" t="s">
        <v>28</v>
      </c>
      <c r="G1367" s="19" t="s">
        <v>32</v>
      </c>
      <c r="H1367" s="19" t="s">
        <v>33</v>
      </c>
      <c r="I1367" s="10" t="s">
        <v>2875</v>
      </c>
      <c r="J1367" s="2"/>
      <c r="K1367" s="86" t="s">
        <v>2833</v>
      </c>
      <c r="L1367" s="79"/>
      <c r="N1367" s="4"/>
    </row>
    <row r="1368" spans="2:14" ht="16.5" hidden="1" x14ac:dyDescent="0.3">
      <c r="B1368" s="68" t="s">
        <v>13</v>
      </c>
      <c r="C1368" s="101"/>
      <c r="D1368" s="101"/>
      <c r="E1368" s="101"/>
      <c r="F1368" s="101" t="s">
        <v>1293</v>
      </c>
      <c r="G1368" s="19" t="s">
        <v>27</v>
      </c>
      <c r="H1368" s="19" t="s">
        <v>35</v>
      </c>
      <c r="I1368" s="10" t="s">
        <v>2875</v>
      </c>
      <c r="J1368" s="2"/>
      <c r="K1368" s="86" t="s">
        <v>2833</v>
      </c>
      <c r="L1368" s="79"/>
      <c r="N1368" s="4"/>
    </row>
    <row r="1369" spans="2:14" ht="16.5" hidden="1" x14ac:dyDescent="0.3">
      <c r="B1369" s="68" t="s">
        <v>16</v>
      </c>
      <c r="C1369" s="101"/>
      <c r="D1369" s="101"/>
      <c r="E1369" s="101"/>
      <c r="F1369" s="101"/>
      <c r="G1369" s="19" t="s">
        <v>1211</v>
      </c>
      <c r="H1369" s="19" t="s">
        <v>15</v>
      </c>
      <c r="I1369" s="10" t="s">
        <v>2875</v>
      </c>
      <c r="J1369" s="2"/>
      <c r="K1369" s="86" t="s">
        <v>2833</v>
      </c>
      <c r="L1369" s="79"/>
      <c r="N1369" s="4"/>
    </row>
    <row r="1370" spans="2:14" ht="16.5" hidden="1" x14ac:dyDescent="0.3">
      <c r="B1370" s="68" t="s">
        <v>21</v>
      </c>
      <c r="C1370" s="101"/>
      <c r="D1370" s="101"/>
      <c r="E1370" s="101"/>
      <c r="F1370" s="101"/>
      <c r="G1370" s="19" t="s">
        <v>1293</v>
      </c>
      <c r="H1370" s="19" t="s">
        <v>36</v>
      </c>
      <c r="I1370" s="10" t="s">
        <v>2875</v>
      </c>
      <c r="J1370" s="2"/>
      <c r="K1370" s="86" t="s">
        <v>2833</v>
      </c>
      <c r="L1370" s="79"/>
      <c r="N1370" s="4"/>
    </row>
    <row r="1371" spans="2:14" ht="16.5" hidden="1" x14ac:dyDescent="0.3">
      <c r="B1371" s="68" t="s">
        <v>18</v>
      </c>
      <c r="C1371" s="101"/>
      <c r="D1371" s="101"/>
      <c r="E1371" s="101"/>
      <c r="F1371" s="101" t="s">
        <v>38</v>
      </c>
      <c r="G1371" s="19" t="s">
        <v>39</v>
      </c>
      <c r="H1371" s="19" t="s">
        <v>2801</v>
      </c>
      <c r="I1371" s="10" t="s">
        <v>2875</v>
      </c>
      <c r="J1371" s="2"/>
      <c r="K1371" s="86" t="s">
        <v>2833</v>
      </c>
      <c r="L1371" s="79"/>
      <c r="N1371" s="4"/>
    </row>
    <row r="1372" spans="2:14" ht="16.5" hidden="1" x14ac:dyDescent="0.3">
      <c r="B1372" s="68" t="s">
        <v>19</v>
      </c>
      <c r="C1372" s="101"/>
      <c r="D1372" s="101"/>
      <c r="E1372" s="101"/>
      <c r="F1372" s="101"/>
      <c r="G1372" s="19" t="s">
        <v>2857</v>
      </c>
      <c r="H1372" s="19" t="s">
        <v>46</v>
      </c>
      <c r="I1372" s="10" t="s">
        <v>2875</v>
      </c>
      <c r="J1372" s="2"/>
      <c r="K1372" s="86" t="s">
        <v>2833</v>
      </c>
      <c r="L1372" s="79"/>
      <c r="N1372" s="4"/>
    </row>
    <row r="1373" spans="2:14" ht="16.5" hidden="1" x14ac:dyDescent="0.3">
      <c r="B1373" s="68" t="s">
        <v>31</v>
      </c>
      <c r="C1373" s="101"/>
      <c r="D1373" s="101"/>
      <c r="E1373" s="101"/>
      <c r="F1373" s="101" t="s">
        <v>1295</v>
      </c>
      <c r="G1373" s="102" t="s">
        <v>44</v>
      </c>
      <c r="H1373" s="19" t="s">
        <v>45</v>
      </c>
      <c r="I1373" s="10"/>
      <c r="J1373" s="2"/>
      <c r="K1373" s="86" t="s">
        <v>2833</v>
      </c>
      <c r="L1373" s="79"/>
      <c r="N1373" s="4"/>
    </row>
    <row r="1374" spans="2:14" ht="16.5" hidden="1" x14ac:dyDescent="0.3">
      <c r="B1374" s="68" t="s">
        <v>29</v>
      </c>
      <c r="C1374" s="101"/>
      <c r="D1374" s="101"/>
      <c r="E1374" s="101"/>
      <c r="F1374" s="101"/>
      <c r="G1374" s="102"/>
      <c r="H1374" s="19" t="s">
        <v>51</v>
      </c>
      <c r="I1374" s="10" t="s">
        <v>1274</v>
      </c>
      <c r="J1374" s="2"/>
      <c r="K1374" s="86" t="s">
        <v>2833</v>
      </c>
      <c r="L1374" s="79"/>
      <c r="N1374" s="4"/>
    </row>
    <row r="1375" spans="2:14" ht="16.5" hidden="1" x14ac:dyDescent="0.3">
      <c r="B1375" s="68" t="s">
        <v>22</v>
      </c>
      <c r="C1375" s="101"/>
      <c r="D1375" s="101"/>
      <c r="E1375" s="101"/>
      <c r="F1375" s="101"/>
      <c r="G1375" s="19" t="s">
        <v>1165</v>
      </c>
      <c r="H1375" s="19" t="s">
        <v>2788</v>
      </c>
      <c r="I1375" s="37"/>
      <c r="J1375" s="2"/>
      <c r="K1375" s="86" t="s">
        <v>2833</v>
      </c>
      <c r="L1375" s="79"/>
      <c r="N1375" s="4"/>
    </row>
    <row r="1376" spans="2:14" ht="16.5" hidden="1" x14ac:dyDescent="0.3">
      <c r="B1376" s="68" t="s">
        <v>34</v>
      </c>
      <c r="C1376" s="101"/>
      <c r="D1376" s="101"/>
      <c r="E1376" s="101"/>
      <c r="F1376" s="20" t="s">
        <v>55</v>
      </c>
      <c r="G1376" s="19" t="s">
        <v>47</v>
      </c>
      <c r="H1376" s="19" t="s">
        <v>52</v>
      </c>
      <c r="I1376" s="37"/>
      <c r="J1376" s="2"/>
      <c r="K1376" s="86" t="s">
        <v>2833</v>
      </c>
      <c r="L1376" s="79"/>
      <c r="N1376" s="4"/>
    </row>
    <row r="1377" spans="2:14" ht="16.5" hidden="1" x14ac:dyDescent="0.3">
      <c r="B1377" s="68" t="s">
        <v>42</v>
      </c>
      <c r="C1377" s="101"/>
      <c r="D1377" s="101"/>
      <c r="E1377" s="101"/>
      <c r="F1377" s="20" t="s">
        <v>56</v>
      </c>
      <c r="G1377" s="19" t="s">
        <v>58</v>
      </c>
      <c r="H1377" s="19" t="s">
        <v>62</v>
      </c>
      <c r="I1377" s="37"/>
      <c r="J1377" s="2"/>
      <c r="K1377" s="86" t="s">
        <v>2833</v>
      </c>
      <c r="L1377" s="79"/>
      <c r="N1377" s="4"/>
    </row>
    <row r="1378" spans="2:14" ht="16.5" hidden="1" x14ac:dyDescent="0.3">
      <c r="B1378" s="68" t="s">
        <v>40</v>
      </c>
      <c r="C1378" s="101"/>
      <c r="D1378" s="101"/>
      <c r="E1378" s="101"/>
      <c r="F1378" s="20" t="s">
        <v>59</v>
      </c>
      <c r="G1378" s="19" t="s">
        <v>47</v>
      </c>
      <c r="H1378" s="19" t="s">
        <v>52</v>
      </c>
      <c r="I1378" s="10" t="s">
        <v>2875</v>
      </c>
      <c r="J1378" s="2"/>
      <c r="K1378" s="86" t="s">
        <v>2833</v>
      </c>
      <c r="L1378" s="79"/>
      <c r="N1378" s="4"/>
    </row>
    <row r="1379" spans="2:14" ht="16.5" hidden="1" x14ac:dyDescent="0.3">
      <c r="B1379" s="68" t="s">
        <v>48</v>
      </c>
      <c r="C1379" s="101"/>
      <c r="D1379" s="101"/>
      <c r="E1379" s="101" t="s">
        <v>56</v>
      </c>
      <c r="F1379" s="20"/>
      <c r="G1379" s="19"/>
      <c r="H1379" s="19" t="s">
        <v>66</v>
      </c>
      <c r="I1379" s="10" t="s">
        <v>2875</v>
      </c>
      <c r="J1379" s="2"/>
      <c r="K1379" s="86" t="s">
        <v>2833</v>
      </c>
      <c r="L1379" s="79"/>
      <c r="N1379" s="4"/>
    </row>
    <row r="1380" spans="2:14" ht="16.5" hidden="1" x14ac:dyDescent="0.3">
      <c r="B1380" s="68" t="s">
        <v>41</v>
      </c>
      <c r="C1380" s="101"/>
      <c r="D1380" s="101"/>
      <c r="E1380" s="101"/>
      <c r="F1380" s="101" t="s">
        <v>64</v>
      </c>
      <c r="G1380" s="19"/>
      <c r="H1380" s="19" t="s">
        <v>4478</v>
      </c>
      <c r="I1380" s="10" t="s">
        <v>2875</v>
      </c>
      <c r="J1380" s="2"/>
      <c r="K1380" s="86" t="s">
        <v>2833</v>
      </c>
      <c r="L1380" s="79"/>
      <c r="N1380" s="4"/>
    </row>
    <row r="1381" spans="2:14" ht="16.5" hidden="1" x14ac:dyDescent="0.3">
      <c r="B1381" s="68" t="s">
        <v>49</v>
      </c>
      <c r="C1381" s="101"/>
      <c r="D1381" s="101"/>
      <c r="E1381" s="101"/>
      <c r="F1381" s="101"/>
      <c r="G1381" s="19" t="s">
        <v>4498</v>
      </c>
      <c r="H1381" s="19" t="s">
        <v>71</v>
      </c>
      <c r="I1381" s="10" t="s">
        <v>2875</v>
      </c>
      <c r="J1381" s="2"/>
      <c r="K1381" s="86" t="s">
        <v>2833</v>
      </c>
      <c r="L1381" s="79"/>
      <c r="N1381" s="4"/>
    </row>
    <row r="1382" spans="2:14" ht="16.5" hidden="1" x14ac:dyDescent="0.3">
      <c r="B1382" s="68" t="s">
        <v>57</v>
      </c>
      <c r="C1382" s="101"/>
      <c r="D1382" s="101"/>
      <c r="E1382" s="101"/>
      <c r="F1382" s="101" t="s">
        <v>4501</v>
      </c>
      <c r="G1382" s="19"/>
      <c r="H1382" s="19" t="s">
        <v>4493</v>
      </c>
      <c r="I1382" s="10" t="s">
        <v>2875</v>
      </c>
      <c r="J1382" s="2"/>
      <c r="K1382" s="86" t="s">
        <v>2833</v>
      </c>
      <c r="L1382" s="79"/>
      <c r="N1382" s="4"/>
    </row>
    <row r="1383" spans="2:14" ht="16.5" hidden="1" x14ac:dyDescent="0.3">
      <c r="B1383" s="68" t="s">
        <v>61</v>
      </c>
      <c r="C1383" s="101"/>
      <c r="D1383" s="101"/>
      <c r="E1383" s="101"/>
      <c r="F1383" s="101"/>
      <c r="G1383" s="19" t="s">
        <v>4498</v>
      </c>
      <c r="H1383" s="19" t="s">
        <v>71</v>
      </c>
      <c r="I1383" s="10" t="s">
        <v>2875</v>
      </c>
      <c r="J1383" s="2"/>
      <c r="K1383" s="86" t="s">
        <v>2833</v>
      </c>
      <c r="L1383" s="79"/>
      <c r="N1383" s="4"/>
    </row>
    <row r="1384" spans="2:14" ht="16.5" hidden="1" x14ac:dyDescent="0.3">
      <c r="B1384" s="68" t="s">
        <v>60</v>
      </c>
      <c r="C1384" s="101"/>
      <c r="D1384" s="101"/>
      <c r="E1384" s="101"/>
      <c r="F1384" s="101" t="s">
        <v>1295</v>
      </c>
      <c r="G1384" s="102" t="s">
        <v>72</v>
      </c>
      <c r="H1384" s="19" t="s">
        <v>74</v>
      </c>
      <c r="I1384" s="10"/>
      <c r="J1384" s="2"/>
      <c r="K1384" s="86" t="s">
        <v>2833</v>
      </c>
      <c r="L1384" s="79"/>
      <c r="N1384" s="4"/>
    </row>
    <row r="1385" spans="2:14" ht="16.5" hidden="1" x14ac:dyDescent="0.3">
      <c r="B1385" s="68" t="s">
        <v>65</v>
      </c>
      <c r="C1385" s="101"/>
      <c r="D1385" s="101"/>
      <c r="E1385" s="101"/>
      <c r="F1385" s="101"/>
      <c r="G1385" s="102"/>
      <c r="H1385" s="19" t="s">
        <v>50</v>
      </c>
      <c r="I1385" s="10"/>
      <c r="J1385" s="2"/>
      <c r="K1385" s="86" t="s">
        <v>2833</v>
      </c>
      <c r="L1385" s="79"/>
      <c r="N1385" s="4"/>
    </row>
    <row r="1386" spans="2:14" ht="16.5" hidden="1" x14ac:dyDescent="0.3">
      <c r="B1386" s="68" t="s">
        <v>63</v>
      </c>
      <c r="C1386" s="101"/>
      <c r="D1386" s="101"/>
      <c r="E1386" s="101"/>
      <c r="F1386" s="101" t="s">
        <v>77</v>
      </c>
      <c r="G1386" s="19" t="s">
        <v>76</v>
      </c>
      <c r="H1386" s="19" t="s">
        <v>81</v>
      </c>
      <c r="I1386" s="10" t="s">
        <v>2875</v>
      </c>
      <c r="J1386" s="2"/>
      <c r="K1386" s="86" t="s">
        <v>2833</v>
      </c>
      <c r="L1386" s="79"/>
      <c r="N1386" s="4"/>
    </row>
    <row r="1387" spans="2:14" ht="16.5" hidden="1" x14ac:dyDescent="0.3">
      <c r="B1387" s="68" t="s">
        <v>68</v>
      </c>
      <c r="C1387" s="101"/>
      <c r="D1387" s="101"/>
      <c r="E1387" s="101"/>
      <c r="F1387" s="101"/>
      <c r="G1387" s="19" t="s">
        <v>79</v>
      </c>
      <c r="H1387" s="19" t="s">
        <v>69</v>
      </c>
      <c r="I1387" s="10" t="s">
        <v>2875</v>
      </c>
      <c r="J1387" s="2"/>
      <c r="K1387" s="86" t="s">
        <v>2833</v>
      </c>
      <c r="L1387" s="79"/>
      <c r="N1387" s="4"/>
    </row>
    <row r="1388" spans="2:14" ht="16.5" hidden="1" x14ac:dyDescent="0.3">
      <c r="B1388" s="68" t="s">
        <v>70</v>
      </c>
      <c r="C1388" s="101"/>
      <c r="D1388" s="101"/>
      <c r="E1388" s="101" t="s">
        <v>83</v>
      </c>
      <c r="F1388" s="101" t="s">
        <v>86</v>
      </c>
      <c r="G1388" s="19" t="s">
        <v>87</v>
      </c>
      <c r="H1388" s="19" t="s">
        <v>89</v>
      </c>
      <c r="I1388" s="10" t="s">
        <v>2875</v>
      </c>
      <c r="J1388" s="2"/>
      <c r="K1388" s="86" t="s">
        <v>2833</v>
      </c>
      <c r="L1388" s="79"/>
      <c r="N1388" s="4"/>
    </row>
    <row r="1389" spans="2:14" ht="16.5" hidden="1" x14ac:dyDescent="0.3">
      <c r="B1389" s="68" t="s">
        <v>67</v>
      </c>
      <c r="C1389" s="101"/>
      <c r="D1389" s="101"/>
      <c r="E1389" s="101"/>
      <c r="F1389" s="101"/>
      <c r="G1389" s="19" t="s">
        <v>1330</v>
      </c>
      <c r="H1389" s="19" t="s">
        <v>54</v>
      </c>
      <c r="I1389" s="10" t="s">
        <v>1274</v>
      </c>
      <c r="J1389" s="2"/>
      <c r="K1389" s="86" t="s">
        <v>2833</v>
      </c>
      <c r="L1389" s="79"/>
      <c r="N1389" s="4"/>
    </row>
    <row r="1390" spans="2:14" ht="16.5" hidden="1" x14ac:dyDescent="0.3">
      <c r="B1390" s="68" t="s">
        <v>73</v>
      </c>
      <c r="C1390" s="101"/>
      <c r="D1390" s="101"/>
      <c r="E1390" s="101"/>
      <c r="F1390" s="101"/>
      <c r="G1390" s="19" t="s">
        <v>1434</v>
      </c>
      <c r="H1390" s="19" t="s">
        <v>93</v>
      </c>
      <c r="I1390" s="10" t="s">
        <v>2875</v>
      </c>
      <c r="J1390" s="2"/>
      <c r="K1390" s="86" t="s">
        <v>2833</v>
      </c>
      <c r="L1390" s="79"/>
      <c r="N1390" s="4"/>
    </row>
    <row r="1391" spans="2:14" ht="16.5" hidden="1" x14ac:dyDescent="0.3">
      <c r="B1391" s="68" t="s">
        <v>75</v>
      </c>
      <c r="C1391" s="101"/>
      <c r="D1391" s="101"/>
      <c r="E1391" s="101" t="s">
        <v>92</v>
      </c>
      <c r="F1391" s="20"/>
      <c r="G1391" s="19"/>
      <c r="H1391" s="19" t="s">
        <v>95</v>
      </c>
      <c r="I1391" s="10" t="s">
        <v>2875</v>
      </c>
      <c r="J1391" s="2"/>
      <c r="K1391" s="86" t="s">
        <v>2833</v>
      </c>
      <c r="L1391" s="79"/>
      <c r="N1391" s="4"/>
    </row>
    <row r="1392" spans="2:14" ht="16.5" hidden="1" x14ac:dyDescent="0.3">
      <c r="B1392" s="68" t="s">
        <v>78</v>
      </c>
      <c r="C1392" s="101"/>
      <c r="D1392" s="101"/>
      <c r="E1392" s="101"/>
      <c r="F1392" s="20"/>
      <c r="G1392" s="19"/>
      <c r="H1392" s="19" t="s">
        <v>30</v>
      </c>
      <c r="I1392" s="10"/>
      <c r="J1392" s="2"/>
      <c r="K1392" s="86" t="s">
        <v>2833</v>
      </c>
      <c r="L1392" s="79"/>
      <c r="N1392" s="4"/>
    </row>
    <row r="1393" spans="2:14" ht="16.5" hidden="1" x14ac:dyDescent="0.3">
      <c r="B1393" s="68" t="s">
        <v>82</v>
      </c>
      <c r="C1393" s="101"/>
      <c r="D1393" s="101"/>
      <c r="E1393" s="101"/>
      <c r="F1393" s="20"/>
      <c r="G1393" s="19"/>
      <c r="H1393" s="19" t="s">
        <v>80</v>
      </c>
      <c r="I1393" s="10" t="s">
        <v>1274</v>
      </c>
      <c r="J1393" s="2"/>
      <c r="K1393" s="86" t="s">
        <v>2833</v>
      </c>
      <c r="L1393" s="79"/>
      <c r="N1393" s="4"/>
    </row>
    <row r="1394" spans="2:14" ht="16.5" hidden="1" x14ac:dyDescent="0.3">
      <c r="B1394" s="68" t="s">
        <v>85</v>
      </c>
      <c r="C1394" s="101"/>
      <c r="D1394" s="101"/>
      <c r="E1394" s="101"/>
      <c r="F1394" s="101" t="s">
        <v>4746</v>
      </c>
      <c r="G1394" s="41" t="s">
        <v>100</v>
      </c>
      <c r="H1394" s="41" t="s">
        <v>102</v>
      </c>
      <c r="I1394" s="10" t="s">
        <v>2875</v>
      </c>
      <c r="J1394" s="2"/>
      <c r="K1394" s="86" t="s">
        <v>2833</v>
      </c>
      <c r="L1394" s="79"/>
      <c r="N1394" s="4"/>
    </row>
    <row r="1395" spans="2:14" ht="16.5" hidden="1" x14ac:dyDescent="0.3">
      <c r="B1395" s="68" t="s">
        <v>88</v>
      </c>
      <c r="C1395" s="101"/>
      <c r="D1395" s="101"/>
      <c r="E1395" s="101"/>
      <c r="F1395" s="101"/>
      <c r="G1395" s="41" t="s">
        <v>105</v>
      </c>
      <c r="H1395" s="41" t="s">
        <v>37</v>
      </c>
      <c r="I1395" s="10" t="s">
        <v>2875</v>
      </c>
      <c r="J1395" s="2"/>
      <c r="K1395" s="86" t="s">
        <v>2833</v>
      </c>
      <c r="L1395" s="79"/>
      <c r="N1395" s="4"/>
    </row>
    <row r="1396" spans="2:14" ht="16.5" hidden="1" x14ac:dyDescent="0.3">
      <c r="B1396" s="68" t="s">
        <v>84</v>
      </c>
      <c r="C1396" s="101"/>
      <c r="D1396" s="101"/>
      <c r="E1396" s="101"/>
      <c r="F1396" s="101"/>
      <c r="G1396" s="41" t="s">
        <v>108</v>
      </c>
      <c r="H1396" s="41" t="s">
        <v>109</v>
      </c>
      <c r="I1396" s="10" t="s">
        <v>2875</v>
      </c>
      <c r="J1396" s="2"/>
      <c r="K1396" s="86" t="s">
        <v>2833</v>
      </c>
      <c r="L1396" s="79"/>
      <c r="N1396" s="4"/>
    </row>
    <row r="1397" spans="2:14" ht="16.5" hidden="1" x14ac:dyDescent="0.3">
      <c r="B1397" s="68" t="s">
        <v>94</v>
      </c>
      <c r="C1397" s="101"/>
      <c r="D1397" s="101"/>
      <c r="E1397" s="101"/>
      <c r="F1397" s="101"/>
      <c r="G1397" s="41" t="s">
        <v>111</v>
      </c>
      <c r="H1397" s="41" t="s">
        <v>2818</v>
      </c>
      <c r="I1397" s="10" t="s">
        <v>2875</v>
      </c>
      <c r="J1397" s="2"/>
      <c r="K1397" s="86" t="s">
        <v>2833</v>
      </c>
      <c r="L1397" s="79"/>
      <c r="N1397" s="4"/>
    </row>
    <row r="1398" spans="2:14" ht="16.5" hidden="1" x14ac:dyDescent="0.3">
      <c r="B1398" s="68" t="s">
        <v>91</v>
      </c>
      <c r="C1398" s="101"/>
      <c r="D1398" s="101"/>
      <c r="E1398" s="101" t="s">
        <v>1210</v>
      </c>
      <c r="F1398" s="101" t="s">
        <v>1262</v>
      </c>
      <c r="G1398" s="102" t="s">
        <v>96</v>
      </c>
      <c r="H1398" s="23" t="s">
        <v>101</v>
      </c>
      <c r="I1398" s="10"/>
      <c r="J1398" s="2"/>
      <c r="K1398" s="86" t="s">
        <v>2833</v>
      </c>
      <c r="L1398" s="79"/>
      <c r="N1398" s="4"/>
    </row>
    <row r="1399" spans="2:14" ht="24" hidden="1" x14ac:dyDescent="0.3">
      <c r="B1399" s="68" t="s">
        <v>90</v>
      </c>
      <c r="C1399" s="101"/>
      <c r="D1399" s="101"/>
      <c r="E1399" s="101"/>
      <c r="F1399" s="101"/>
      <c r="G1399" s="102"/>
      <c r="H1399" s="23" t="s">
        <v>53</v>
      </c>
      <c r="I1399" s="10"/>
      <c r="J1399" s="2"/>
      <c r="K1399" s="86" t="s">
        <v>2833</v>
      </c>
      <c r="L1399" s="79"/>
      <c r="N1399" s="4"/>
    </row>
    <row r="1400" spans="2:14" ht="16.5" hidden="1" x14ac:dyDescent="0.3">
      <c r="B1400" s="68" t="s">
        <v>98</v>
      </c>
      <c r="C1400" s="101"/>
      <c r="D1400" s="101"/>
      <c r="E1400" s="101"/>
      <c r="F1400" s="101"/>
      <c r="G1400" s="19" t="s">
        <v>1210</v>
      </c>
      <c r="H1400" s="23" t="s">
        <v>117</v>
      </c>
      <c r="I1400" s="10" t="s">
        <v>1274</v>
      </c>
      <c r="J1400" s="2"/>
      <c r="K1400" s="86" t="s">
        <v>2833</v>
      </c>
      <c r="L1400" s="79"/>
      <c r="N1400" s="4"/>
    </row>
    <row r="1401" spans="2:14" ht="24" hidden="1" x14ac:dyDescent="0.3">
      <c r="B1401" s="68" t="s">
        <v>103</v>
      </c>
      <c r="C1401" s="101"/>
      <c r="D1401" s="101"/>
      <c r="E1401" s="101"/>
      <c r="F1401" s="101"/>
      <c r="G1401" s="19" t="s">
        <v>120</v>
      </c>
      <c r="H1401" s="23" t="s">
        <v>121</v>
      </c>
      <c r="I1401" s="10" t="s">
        <v>2875</v>
      </c>
      <c r="J1401" s="2"/>
      <c r="K1401" s="86" t="s">
        <v>2833</v>
      </c>
      <c r="L1401" s="79"/>
      <c r="N1401" s="4"/>
    </row>
    <row r="1402" spans="2:14" ht="16.5" hidden="1" x14ac:dyDescent="0.3">
      <c r="B1402" s="68" t="s">
        <v>107</v>
      </c>
      <c r="C1402" s="101"/>
      <c r="D1402" s="101"/>
      <c r="E1402" s="101" t="s">
        <v>1277</v>
      </c>
      <c r="F1402" s="101"/>
      <c r="G1402" s="19"/>
      <c r="H1402" s="19" t="s">
        <v>113</v>
      </c>
      <c r="I1402" s="10" t="s">
        <v>2875</v>
      </c>
      <c r="J1402" s="2"/>
      <c r="K1402" s="86" t="s">
        <v>2833</v>
      </c>
      <c r="L1402" s="79"/>
      <c r="N1402" s="4"/>
    </row>
    <row r="1403" spans="2:14" ht="16.5" hidden="1" x14ac:dyDescent="0.3">
      <c r="B1403" s="68" t="s">
        <v>110</v>
      </c>
      <c r="C1403" s="101"/>
      <c r="D1403" s="101"/>
      <c r="E1403" s="101"/>
      <c r="F1403" s="101"/>
      <c r="G1403" s="19" t="s">
        <v>122</v>
      </c>
      <c r="H1403" s="19" t="s">
        <v>119</v>
      </c>
      <c r="I1403" s="10"/>
      <c r="J1403" s="2"/>
      <c r="K1403" s="86" t="s">
        <v>2833</v>
      </c>
      <c r="L1403" s="79"/>
      <c r="N1403" s="4"/>
    </row>
    <row r="1404" spans="2:14" ht="16.5" hidden="1" x14ac:dyDescent="0.3">
      <c r="B1404" s="68" t="s">
        <v>114</v>
      </c>
      <c r="C1404" s="101"/>
      <c r="D1404" s="101" t="s">
        <v>2835</v>
      </c>
      <c r="E1404" s="101" t="s">
        <v>1284</v>
      </c>
      <c r="F1404" s="20" t="s">
        <v>125</v>
      </c>
      <c r="G1404" s="19" t="s">
        <v>8</v>
      </c>
      <c r="H1404" s="19" t="s">
        <v>112</v>
      </c>
      <c r="I1404" s="10"/>
      <c r="J1404" s="2"/>
      <c r="K1404" s="86" t="s">
        <v>2833</v>
      </c>
      <c r="L1404" s="79"/>
      <c r="N1404" s="4"/>
    </row>
    <row r="1405" spans="2:14" ht="84" hidden="1" x14ac:dyDescent="0.3">
      <c r="B1405" s="68" t="s">
        <v>99</v>
      </c>
      <c r="C1405" s="101"/>
      <c r="D1405" s="101"/>
      <c r="E1405" s="101"/>
      <c r="F1405" s="20" t="s">
        <v>126</v>
      </c>
      <c r="G1405" s="19" t="s">
        <v>1284</v>
      </c>
      <c r="H1405" s="19" t="s">
        <v>133</v>
      </c>
      <c r="I1405" s="10"/>
      <c r="J1405" s="2"/>
      <c r="K1405" s="86" t="s">
        <v>2833</v>
      </c>
      <c r="L1405" s="79"/>
      <c r="N1405" s="4"/>
    </row>
    <row r="1406" spans="2:14" ht="72" hidden="1" x14ac:dyDescent="0.3">
      <c r="B1406" s="68" t="s">
        <v>115</v>
      </c>
      <c r="C1406" s="101"/>
      <c r="D1406" s="101"/>
      <c r="E1406" s="101"/>
      <c r="F1406" s="101" t="s">
        <v>2306</v>
      </c>
      <c r="G1406" s="19" t="s">
        <v>129</v>
      </c>
      <c r="H1406" s="19" t="s">
        <v>135</v>
      </c>
      <c r="I1406" s="10"/>
      <c r="J1406" s="2"/>
      <c r="K1406" s="86" t="s">
        <v>2833</v>
      </c>
      <c r="L1406" s="79"/>
      <c r="N1406" s="4"/>
    </row>
    <row r="1407" spans="2:14" ht="24" hidden="1" x14ac:dyDescent="0.3">
      <c r="B1407" s="68" t="s">
        <v>118</v>
      </c>
      <c r="C1407" s="101"/>
      <c r="D1407" s="101"/>
      <c r="E1407" s="101"/>
      <c r="F1407" s="101"/>
      <c r="G1407" s="19" t="s">
        <v>137</v>
      </c>
      <c r="H1407" s="19" t="s">
        <v>138</v>
      </c>
      <c r="I1407" s="10"/>
      <c r="J1407" s="2"/>
      <c r="K1407" s="86" t="s">
        <v>2833</v>
      </c>
      <c r="L1407" s="79"/>
      <c r="N1407" s="4"/>
    </row>
    <row r="1408" spans="2:14" ht="16.5" hidden="1" x14ac:dyDescent="0.3">
      <c r="B1408" s="68" t="s">
        <v>116</v>
      </c>
      <c r="C1408" s="101"/>
      <c r="D1408" s="101"/>
      <c r="E1408" s="101"/>
      <c r="F1408" s="101"/>
      <c r="G1408" s="19" t="s">
        <v>123</v>
      </c>
      <c r="H1408" s="19" t="s">
        <v>142</v>
      </c>
      <c r="I1408" s="10"/>
      <c r="J1408" s="2"/>
      <c r="K1408" s="86" t="s">
        <v>2833</v>
      </c>
      <c r="L1408" s="79"/>
      <c r="N1408" s="4"/>
    </row>
    <row r="1409" spans="2:14" ht="16.5" hidden="1" x14ac:dyDescent="0.3">
      <c r="B1409" s="68" t="s">
        <v>124</v>
      </c>
      <c r="C1409" s="101"/>
      <c r="D1409" s="101"/>
      <c r="E1409" s="101"/>
      <c r="F1409" s="101"/>
      <c r="G1409" s="19" t="s">
        <v>144</v>
      </c>
      <c r="H1409" s="19" t="s">
        <v>106</v>
      </c>
      <c r="I1409" s="10"/>
      <c r="J1409" s="2"/>
      <c r="K1409" s="86" t="s">
        <v>2833</v>
      </c>
      <c r="L1409" s="79"/>
      <c r="N1409" s="4"/>
    </row>
    <row r="1410" spans="2:14" ht="16.5" hidden="1" x14ac:dyDescent="0.3">
      <c r="B1410" s="68" t="s">
        <v>127</v>
      </c>
      <c r="C1410" s="101"/>
      <c r="D1410" s="101"/>
      <c r="E1410" s="101"/>
      <c r="F1410" s="101"/>
      <c r="G1410" s="102" t="s">
        <v>147</v>
      </c>
      <c r="H1410" s="19" t="s">
        <v>148</v>
      </c>
      <c r="I1410" s="10"/>
      <c r="J1410" s="2"/>
      <c r="K1410" s="86" t="s">
        <v>2833</v>
      </c>
      <c r="L1410" s="79"/>
      <c r="N1410" s="4"/>
    </row>
    <row r="1411" spans="2:14" ht="16.5" hidden="1" x14ac:dyDescent="0.3">
      <c r="B1411" s="68" t="s">
        <v>132</v>
      </c>
      <c r="C1411" s="101"/>
      <c r="D1411" s="101"/>
      <c r="E1411" s="101"/>
      <c r="F1411" s="101"/>
      <c r="G1411" s="102"/>
      <c r="H1411" s="19" t="s">
        <v>134</v>
      </c>
      <c r="I1411" s="10"/>
      <c r="J1411" s="2"/>
      <c r="K1411" s="86" t="s">
        <v>2833</v>
      </c>
      <c r="L1411" s="79"/>
      <c r="N1411" s="4"/>
    </row>
    <row r="1412" spans="2:14" ht="16.5" hidden="1" x14ac:dyDescent="0.3">
      <c r="B1412" s="68" t="s">
        <v>131</v>
      </c>
      <c r="C1412" s="101"/>
      <c r="D1412" s="101"/>
      <c r="E1412" s="101"/>
      <c r="F1412" s="101"/>
      <c r="G1412" s="19" t="s">
        <v>1164</v>
      </c>
      <c r="H1412" s="19" t="s">
        <v>43</v>
      </c>
      <c r="I1412" s="10"/>
      <c r="J1412" s="2"/>
      <c r="K1412" s="86" t="s">
        <v>2833</v>
      </c>
      <c r="L1412" s="79"/>
      <c r="N1412" s="4"/>
    </row>
    <row r="1413" spans="2:14" ht="16.5" hidden="1" x14ac:dyDescent="0.3">
      <c r="B1413" s="68" t="s">
        <v>136</v>
      </c>
      <c r="C1413" s="101"/>
      <c r="D1413" s="101"/>
      <c r="E1413" s="101"/>
      <c r="F1413" s="101"/>
      <c r="G1413" s="19" t="s">
        <v>149</v>
      </c>
      <c r="H1413" s="19" t="s">
        <v>145</v>
      </c>
      <c r="I1413" s="10"/>
      <c r="J1413" s="2"/>
      <c r="K1413" s="86" t="s">
        <v>2833</v>
      </c>
      <c r="L1413" s="79"/>
      <c r="N1413" s="4"/>
    </row>
    <row r="1414" spans="2:14" ht="16.5" hidden="1" x14ac:dyDescent="0.3">
      <c r="B1414" s="68" t="s">
        <v>104</v>
      </c>
      <c r="C1414" s="101"/>
      <c r="D1414" s="101"/>
      <c r="E1414" s="101"/>
      <c r="F1414" s="101"/>
      <c r="G1414" s="19" t="s">
        <v>130</v>
      </c>
      <c r="H1414" s="19" t="s">
        <v>150</v>
      </c>
      <c r="I1414" s="10"/>
      <c r="J1414" s="2"/>
      <c r="K1414" s="86" t="s">
        <v>2833</v>
      </c>
      <c r="L1414" s="79"/>
      <c r="N1414" s="4"/>
    </row>
    <row r="1415" spans="2:14" ht="16.5" hidden="1" x14ac:dyDescent="0.3">
      <c r="B1415" s="68" t="s">
        <v>143</v>
      </c>
      <c r="C1415" s="101"/>
      <c r="D1415" s="101"/>
      <c r="E1415" s="101"/>
      <c r="F1415" s="101"/>
      <c r="G1415" s="19" t="s">
        <v>161</v>
      </c>
      <c r="H1415" s="19" t="s">
        <v>97</v>
      </c>
      <c r="I1415" s="10"/>
      <c r="J1415" s="2"/>
      <c r="K1415" s="86" t="s">
        <v>2833</v>
      </c>
      <c r="L1415" s="79"/>
      <c r="N1415" s="4"/>
    </row>
    <row r="1416" spans="2:14" ht="16.5" hidden="1" x14ac:dyDescent="0.3">
      <c r="B1416" s="68" t="s">
        <v>146</v>
      </c>
      <c r="C1416" s="101"/>
      <c r="D1416" s="101"/>
      <c r="E1416" s="101"/>
      <c r="F1416" s="101"/>
      <c r="G1416" s="19" t="s">
        <v>158</v>
      </c>
      <c r="H1416" s="19" t="s">
        <v>165</v>
      </c>
      <c r="I1416" s="10"/>
      <c r="J1416" s="2"/>
      <c r="K1416" s="86" t="s">
        <v>2833</v>
      </c>
      <c r="L1416" s="79"/>
      <c r="N1416" s="4"/>
    </row>
    <row r="1417" spans="2:14" ht="16.5" hidden="1" x14ac:dyDescent="0.3">
      <c r="B1417" s="68" t="s">
        <v>128</v>
      </c>
      <c r="C1417" s="101"/>
      <c r="D1417" s="101"/>
      <c r="E1417" s="101" t="s">
        <v>2298</v>
      </c>
      <c r="F1417" s="101" t="s">
        <v>125</v>
      </c>
      <c r="G1417" s="19"/>
      <c r="H1417" s="19" t="s">
        <v>166</v>
      </c>
      <c r="I1417" s="10" t="s">
        <v>1274</v>
      </c>
      <c r="J1417" s="2"/>
      <c r="K1417" s="86" t="s">
        <v>2833</v>
      </c>
      <c r="L1417" s="83"/>
      <c r="N1417" s="4"/>
    </row>
    <row r="1418" spans="2:14" ht="16.5" hidden="1" x14ac:dyDescent="0.3">
      <c r="B1418" s="68" t="s">
        <v>151</v>
      </c>
      <c r="C1418" s="101"/>
      <c r="D1418" s="101"/>
      <c r="E1418" s="101"/>
      <c r="F1418" s="101"/>
      <c r="G1418" s="19" t="s">
        <v>2133</v>
      </c>
      <c r="H1418" s="19" t="s">
        <v>170</v>
      </c>
      <c r="I1418" s="10"/>
      <c r="J1418" s="2"/>
      <c r="K1418" s="86" t="s">
        <v>2833</v>
      </c>
      <c r="L1418" s="83"/>
      <c r="N1418" s="4"/>
    </row>
    <row r="1419" spans="2:14" ht="16.5" hidden="1" x14ac:dyDescent="0.3">
      <c r="B1419" s="68" t="s">
        <v>154</v>
      </c>
      <c r="C1419" s="101"/>
      <c r="D1419" s="101"/>
      <c r="E1419" s="101"/>
      <c r="F1419" s="101"/>
      <c r="G1419" s="102" t="s">
        <v>2194</v>
      </c>
      <c r="H1419" s="19" t="s">
        <v>171</v>
      </c>
      <c r="I1419" s="10"/>
      <c r="J1419" s="2"/>
      <c r="K1419" s="86" t="s">
        <v>2833</v>
      </c>
      <c r="L1419" s="83"/>
      <c r="N1419" s="4"/>
    </row>
    <row r="1420" spans="2:14" ht="16.5" hidden="1" x14ac:dyDescent="0.3">
      <c r="B1420" s="68" t="s">
        <v>157</v>
      </c>
      <c r="C1420" s="101"/>
      <c r="D1420" s="101"/>
      <c r="E1420" s="101"/>
      <c r="F1420" s="101"/>
      <c r="G1420" s="102"/>
      <c r="H1420" s="19" t="s">
        <v>140</v>
      </c>
      <c r="I1420" s="10"/>
      <c r="J1420" s="2"/>
      <c r="K1420" s="86" t="s">
        <v>2833</v>
      </c>
      <c r="L1420" s="83"/>
      <c r="N1420" s="4"/>
    </row>
    <row r="1421" spans="2:14" ht="16.5" hidden="1" x14ac:dyDescent="0.3">
      <c r="B1421" s="68" t="s">
        <v>160</v>
      </c>
      <c r="C1421" s="101"/>
      <c r="D1421" s="101"/>
      <c r="E1421" s="101"/>
      <c r="F1421" s="101"/>
      <c r="G1421" s="102"/>
      <c r="H1421" s="19" t="s">
        <v>174</v>
      </c>
      <c r="I1421" s="10"/>
      <c r="J1421" s="2"/>
      <c r="K1421" s="86" t="s">
        <v>2833</v>
      </c>
      <c r="L1421" s="83"/>
      <c r="N1421" s="4"/>
    </row>
    <row r="1422" spans="2:14" ht="16.5" hidden="1" x14ac:dyDescent="0.3">
      <c r="B1422" s="68" t="s">
        <v>156</v>
      </c>
      <c r="C1422" s="101"/>
      <c r="D1422" s="101"/>
      <c r="E1422" s="101"/>
      <c r="F1422" s="101" t="s">
        <v>2852</v>
      </c>
      <c r="G1422" s="102" t="s">
        <v>2306</v>
      </c>
      <c r="H1422" s="19" t="s">
        <v>139</v>
      </c>
      <c r="I1422" s="10"/>
      <c r="J1422" s="2"/>
      <c r="K1422" s="86" t="s">
        <v>2833</v>
      </c>
      <c r="L1422" s="83"/>
      <c r="N1422" s="4"/>
    </row>
    <row r="1423" spans="2:14" ht="16.5" hidden="1" x14ac:dyDescent="0.3">
      <c r="B1423" s="68" t="s">
        <v>141</v>
      </c>
      <c r="C1423" s="101"/>
      <c r="D1423" s="101"/>
      <c r="E1423" s="101"/>
      <c r="F1423" s="101"/>
      <c r="G1423" s="102"/>
      <c r="H1423" s="19" t="s">
        <v>177</v>
      </c>
      <c r="I1423" s="10" t="s">
        <v>1274</v>
      </c>
      <c r="J1423" s="2"/>
      <c r="K1423" s="86" t="s">
        <v>2833</v>
      </c>
      <c r="L1423" s="83"/>
      <c r="N1423" s="4"/>
    </row>
    <row r="1424" spans="2:14" ht="16.5" hidden="1" x14ac:dyDescent="0.3">
      <c r="B1424" s="68" t="s">
        <v>164</v>
      </c>
      <c r="C1424" s="101"/>
      <c r="D1424" s="101"/>
      <c r="E1424" s="101" t="s">
        <v>8</v>
      </c>
      <c r="F1424" s="101" t="s">
        <v>8</v>
      </c>
      <c r="G1424" s="19" t="s">
        <v>176</v>
      </c>
      <c r="H1424" s="19" t="s">
        <v>178</v>
      </c>
      <c r="I1424" s="10" t="s">
        <v>1274</v>
      </c>
      <c r="J1424" s="2"/>
      <c r="K1424" s="86" t="s">
        <v>2833</v>
      </c>
      <c r="L1424" s="83"/>
      <c r="N1424" s="4"/>
    </row>
    <row r="1425" spans="2:14" ht="16.5" hidden="1" x14ac:dyDescent="0.3">
      <c r="B1425" s="68" t="s">
        <v>162</v>
      </c>
      <c r="C1425" s="101"/>
      <c r="D1425" s="101"/>
      <c r="E1425" s="101"/>
      <c r="F1425" s="101"/>
      <c r="G1425" s="19" t="s">
        <v>2853</v>
      </c>
      <c r="H1425" s="19" t="s">
        <v>180</v>
      </c>
      <c r="I1425" s="10" t="s">
        <v>2875</v>
      </c>
      <c r="J1425" s="2"/>
      <c r="K1425" s="86" t="s">
        <v>2833</v>
      </c>
      <c r="L1425" s="83"/>
      <c r="N1425" s="4"/>
    </row>
    <row r="1426" spans="2:14" ht="16.5" hidden="1" x14ac:dyDescent="0.3">
      <c r="B1426" s="68" t="s">
        <v>168</v>
      </c>
      <c r="C1426" s="101"/>
      <c r="D1426" s="101"/>
      <c r="E1426" s="101" t="s">
        <v>3074</v>
      </c>
      <c r="F1426" s="20" t="s">
        <v>1260</v>
      </c>
      <c r="G1426" s="19"/>
      <c r="H1426" s="19" t="s">
        <v>183</v>
      </c>
      <c r="I1426" s="10"/>
      <c r="J1426" s="2"/>
      <c r="K1426" s="86" t="s">
        <v>2833</v>
      </c>
      <c r="L1426" s="83"/>
      <c r="N1426" s="4"/>
    </row>
    <row r="1427" spans="2:14" ht="16.5" hidden="1" x14ac:dyDescent="0.3">
      <c r="B1427" s="68" t="s">
        <v>169</v>
      </c>
      <c r="C1427" s="101"/>
      <c r="D1427" s="101"/>
      <c r="E1427" s="101"/>
      <c r="F1427" s="101" t="s">
        <v>3086</v>
      </c>
      <c r="G1427" s="19"/>
      <c r="H1427" s="19" t="s">
        <v>188</v>
      </c>
      <c r="I1427" s="10" t="s">
        <v>1274</v>
      </c>
      <c r="J1427" s="2"/>
      <c r="K1427" s="86" t="s">
        <v>2833</v>
      </c>
      <c r="L1427" s="83"/>
      <c r="N1427" s="4"/>
    </row>
    <row r="1428" spans="2:14" ht="16.5" hidden="1" x14ac:dyDescent="0.3">
      <c r="B1428" s="68" t="s">
        <v>175</v>
      </c>
      <c r="C1428" s="101"/>
      <c r="D1428" s="101"/>
      <c r="E1428" s="101"/>
      <c r="F1428" s="101"/>
      <c r="G1428" s="19"/>
      <c r="H1428" s="19" t="s">
        <v>155</v>
      </c>
      <c r="I1428" s="10" t="s">
        <v>2875</v>
      </c>
      <c r="J1428" s="2"/>
      <c r="K1428" s="86" t="s">
        <v>2833</v>
      </c>
      <c r="L1428" s="83"/>
      <c r="N1428" s="4"/>
    </row>
    <row r="1429" spans="2:14" ht="16.5" hidden="1" x14ac:dyDescent="0.3">
      <c r="B1429" s="68" t="s">
        <v>172</v>
      </c>
      <c r="C1429" s="101"/>
      <c r="D1429" s="101"/>
      <c r="E1429" s="101"/>
      <c r="F1429" s="101" t="s">
        <v>3098</v>
      </c>
      <c r="G1429" s="19"/>
      <c r="H1429" s="19" t="s">
        <v>163</v>
      </c>
      <c r="I1429" s="10" t="s">
        <v>1274</v>
      </c>
      <c r="J1429" s="2"/>
      <c r="K1429" s="86" t="s">
        <v>2833</v>
      </c>
      <c r="L1429" s="83"/>
      <c r="N1429" s="4"/>
    </row>
    <row r="1430" spans="2:14" ht="16.5" hidden="1" x14ac:dyDescent="0.3">
      <c r="B1430" s="68" t="s">
        <v>173</v>
      </c>
      <c r="C1430" s="101"/>
      <c r="D1430" s="101"/>
      <c r="E1430" s="101"/>
      <c r="F1430" s="101"/>
      <c r="G1430" s="19"/>
      <c r="H1430" s="19" t="s">
        <v>155</v>
      </c>
      <c r="I1430" s="10" t="s">
        <v>2875</v>
      </c>
      <c r="J1430" s="2"/>
      <c r="K1430" s="86" t="s">
        <v>2833</v>
      </c>
      <c r="L1430" s="83"/>
      <c r="N1430" s="4"/>
    </row>
    <row r="1431" spans="2:14" ht="24" hidden="1" x14ac:dyDescent="0.3">
      <c r="B1431" s="68" t="s">
        <v>167</v>
      </c>
      <c r="C1431" s="101"/>
      <c r="D1431" s="101"/>
      <c r="E1431" s="101" t="s">
        <v>181</v>
      </c>
      <c r="F1431" s="101" t="s">
        <v>181</v>
      </c>
      <c r="G1431" s="19" t="s">
        <v>159</v>
      </c>
      <c r="H1431" s="19" t="s">
        <v>196</v>
      </c>
      <c r="I1431" s="10" t="s">
        <v>1274</v>
      </c>
      <c r="J1431" s="2"/>
      <c r="K1431" s="86" t="s">
        <v>2833</v>
      </c>
      <c r="L1431" s="83"/>
      <c r="N1431" s="4"/>
    </row>
    <row r="1432" spans="2:14" ht="16.5" hidden="1" x14ac:dyDescent="0.3">
      <c r="B1432" s="68" t="s">
        <v>182</v>
      </c>
      <c r="C1432" s="101"/>
      <c r="D1432" s="101"/>
      <c r="E1432" s="101"/>
      <c r="F1432" s="101"/>
      <c r="G1432" s="19" t="s">
        <v>199</v>
      </c>
      <c r="H1432" s="19" t="s">
        <v>197</v>
      </c>
      <c r="I1432" s="10"/>
      <c r="J1432" s="2"/>
      <c r="K1432" s="86" t="s">
        <v>2833</v>
      </c>
      <c r="L1432" s="83"/>
      <c r="N1432" s="4"/>
    </row>
    <row r="1433" spans="2:14" ht="16.5" hidden="1" x14ac:dyDescent="0.3">
      <c r="B1433" s="68" t="s">
        <v>179</v>
      </c>
      <c r="C1433" s="101"/>
      <c r="D1433" s="101"/>
      <c r="E1433" s="101"/>
      <c r="F1433" s="101"/>
      <c r="G1433" s="19" t="s">
        <v>203</v>
      </c>
      <c r="H1433" s="19" t="s">
        <v>204</v>
      </c>
      <c r="I1433" s="10"/>
      <c r="J1433" s="2"/>
      <c r="K1433" s="86" t="s">
        <v>2833</v>
      </c>
      <c r="L1433" s="83"/>
      <c r="N1433" s="4"/>
    </row>
    <row r="1434" spans="2:14" ht="16.5" hidden="1" x14ac:dyDescent="0.3">
      <c r="B1434" s="68" t="s">
        <v>186</v>
      </c>
      <c r="C1434" s="101"/>
      <c r="D1434" s="101"/>
      <c r="E1434" s="101" t="s">
        <v>1569</v>
      </c>
      <c r="F1434" s="101" t="s">
        <v>1569</v>
      </c>
      <c r="G1434" s="45" t="s">
        <v>1290</v>
      </c>
      <c r="H1434" s="21" t="s">
        <v>205</v>
      </c>
      <c r="I1434" s="10"/>
      <c r="J1434" s="2"/>
      <c r="K1434" s="86" t="s">
        <v>2833</v>
      </c>
      <c r="L1434" s="83"/>
      <c r="N1434" s="4"/>
    </row>
    <row r="1435" spans="2:14" ht="16.5" hidden="1" x14ac:dyDescent="0.3">
      <c r="B1435" s="68" t="s">
        <v>187</v>
      </c>
      <c r="C1435" s="101"/>
      <c r="D1435" s="101"/>
      <c r="E1435" s="101"/>
      <c r="F1435" s="101"/>
      <c r="G1435" s="21" t="s">
        <v>2351</v>
      </c>
      <c r="H1435" s="21" t="s">
        <v>200</v>
      </c>
      <c r="I1435" s="10" t="s">
        <v>2875</v>
      </c>
      <c r="J1435" s="2"/>
      <c r="K1435" s="86" t="s">
        <v>2833</v>
      </c>
      <c r="L1435" s="83"/>
      <c r="N1435" s="4"/>
    </row>
    <row r="1436" spans="2:14" ht="16.5" hidden="1" x14ac:dyDescent="0.3">
      <c r="B1436" s="68" t="s">
        <v>192</v>
      </c>
      <c r="C1436" s="101"/>
      <c r="D1436" s="101"/>
      <c r="E1436" s="101"/>
      <c r="F1436" s="101"/>
      <c r="G1436" s="21" t="s">
        <v>207</v>
      </c>
      <c r="H1436" s="21" t="s">
        <v>211</v>
      </c>
      <c r="I1436" s="10"/>
      <c r="J1436" s="2"/>
      <c r="K1436" s="86" t="s">
        <v>2833</v>
      </c>
      <c r="L1436" s="83"/>
      <c r="N1436" s="4"/>
    </row>
    <row r="1437" spans="2:14" ht="16.5" hidden="1" x14ac:dyDescent="0.3">
      <c r="B1437" s="68" t="s">
        <v>195</v>
      </c>
      <c r="C1437" s="101"/>
      <c r="D1437" s="101"/>
      <c r="E1437" s="101"/>
      <c r="F1437" s="101"/>
      <c r="G1437" s="21" t="s">
        <v>2855</v>
      </c>
      <c r="H1437" s="21" t="s">
        <v>212</v>
      </c>
      <c r="I1437" s="10"/>
      <c r="J1437" s="2"/>
      <c r="K1437" s="86" t="s">
        <v>2833</v>
      </c>
      <c r="L1437" s="83"/>
      <c r="N1437" s="4"/>
    </row>
    <row r="1438" spans="2:14" ht="16.5" hidden="1" x14ac:dyDescent="0.3">
      <c r="B1438" s="68" t="s">
        <v>198</v>
      </c>
      <c r="C1438" s="101"/>
      <c r="D1438" s="101"/>
      <c r="E1438" s="101"/>
      <c r="F1438" s="101"/>
      <c r="G1438" s="45" t="s">
        <v>2363</v>
      </c>
      <c r="H1438" s="45" t="s">
        <v>2361</v>
      </c>
      <c r="I1438" s="10" t="s">
        <v>2875</v>
      </c>
      <c r="J1438" s="2"/>
      <c r="K1438" s="86" t="s">
        <v>2833</v>
      </c>
      <c r="L1438" s="83"/>
      <c r="N1438" s="4"/>
    </row>
    <row r="1439" spans="2:14" ht="24" hidden="1" x14ac:dyDescent="0.3">
      <c r="B1439" s="68" t="s">
        <v>202</v>
      </c>
      <c r="C1439" s="101"/>
      <c r="D1439" s="101"/>
      <c r="E1439" s="101" t="s">
        <v>214</v>
      </c>
      <c r="F1439" s="20" t="s">
        <v>201</v>
      </c>
      <c r="G1439" s="19"/>
      <c r="H1439" s="19" t="s">
        <v>185</v>
      </c>
      <c r="I1439" s="10" t="s">
        <v>1274</v>
      </c>
      <c r="J1439" s="2"/>
      <c r="K1439" s="86" t="s">
        <v>2833</v>
      </c>
      <c r="L1439" s="83"/>
      <c r="N1439" s="4"/>
    </row>
    <row r="1440" spans="2:14" ht="16.5" hidden="1" x14ac:dyDescent="0.3">
      <c r="B1440" s="68" t="s">
        <v>191</v>
      </c>
      <c r="C1440" s="101"/>
      <c r="D1440" s="101"/>
      <c r="E1440" s="101"/>
      <c r="F1440" s="20" t="s">
        <v>209</v>
      </c>
      <c r="G1440" s="19"/>
      <c r="H1440" s="19" t="s">
        <v>213</v>
      </c>
      <c r="I1440" s="10"/>
      <c r="J1440" s="2"/>
      <c r="K1440" s="86" t="s">
        <v>2833</v>
      </c>
      <c r="L1440" s="83"/>
      <c r="N1440" s="4"/>
    </row>
    <row r="1441" spans="2:14" ht="16.5" hidden="1" x14ac:dyDescent="0.3">
      <c r="B1441" s="68" t="s">
        <v>194</v>
      </c>
      <c r="C1441" s="101"/>
      <c r="D1441" s="101"/>
      <c r="E1441" s="101"/>
      <c r="F1441" s="101" t="s">
        <v>219</v>
      </c>
      <c r="G1441" s="19" t="s">
        <v>1225</v>
      </c>
      <c r="H1441" s="19" t="s">
        <v>217</v>
      </c>
      <c r="I1441" s="10"/>
      <c r="J1441" s="2"/>
      <c r="K1441" s="86" t="s">
        <v>2833</v>
      </c>
      <c r="L1441" s="83"/>
      <c r="N1441" s="4"/>
    </row>
    <row r="1442" spans="2:14" ht="16.5" hidden="1" x14ac:dyDescent="0.3">
      <c r="B1442" s="68" t="s">
        <v>206</v>
      </c>
      <c r="C1442" s="101"/>
      <c r="D1442" s="101"/>
      <c r="E1442" s="101"/>
      <c r="F1442" s="101"/>
      <c r="G1442" s="19" t="s">
        <v>210</v>
      </c>
      <c r="H1442" s="19" t="s">
        <v>189</v>
      </c>
      <c r="I1442" s="10"/>
      <c r="J1442" s="2"/>
      <c r="K1442" s="86" t="s">
        <v>2833</v>
      </c>
      <c r="L1442" s="83"/>
      <c r="N1442" s="4"/>
    </row>
    <row r="1443" spans="2:14" ht="24" hidden="1" x14ac:dyDescent="0.3">
      <c r="B1443" s="68" t="s">
        <v>193</v>
      </c>
      <c r="C1443" s="101"/>
      <c r="D1443" s="101"/>
      <c r="E1443" s="101"/>
      <c r="F1443" s="101"/>
      <c r="G1443" s="19" t="s">
        <v>224</v>
      </c>
      <c r="H1443" s="19" t="s">
        <v>230</v>
      </c>
      <c r="I1443" s="10"/>
      <c r="J1443" s="2"/>
      <c r="K1443" s="86" t="s">
        <v>2833</v>
      </c>
      <c r="L1443" s="83" t="s">
        <v>232</v>
      </c>
      <c r="N1443" s="4"/>
    </row>
    <row r="1444" spans="2:14" ht="16.5" hidden="1" x14ac:dyDescent="0.3">
      <c r="B1444" s="68" t="s">
        <v>208</v>
      </c>
      <c r="C1444" s="101"/>
      <c r="D1444" s="101"/>
      <c r="E1444" s="101"/>
      <c r="F1444" s="101"/>
      <c r="G1444" s="19" t="s">
        <v>220</v>
      </c>
      <c r="H1444" s="19" t="s">
        <v>190</v>
      </c>
      <c r="I1444" s="10"/>
      <c r="J1444" s="2"/>
      <c r="K1444" s="86" t="s">
        <v>2833</v>
      </c>
      <c r="L1444" s="83"/>
      <c r="N1444" s="4"/>
    </row>
    <row r="1445" spans="2:14" ht="16.5" hidden="1" x14ac:dyDescent="0.3">
      <c r="B1445" s="68" t="s">
        <v>215</v>
      </c>
      <c r="C1445" s="101"/>
      <c r="D1445" s="101"/>
      <c r="E1445" s="101"/>
      <c r="F1445" s="101"/>
      <c r="G1445" s="19" t="s">
        <v>231</v>
      </c>
      <c r="H1445" s="19" t="s">
        <v>236</v>
      </c>
      <c r="I1445" s="10"/>
      <c r="J1445" s="2"/>
      <c r="K1445" s="86" t="s">
        <v>2833</v>
      </c>
      <c r="L1445" s="83"/>
      <c r="N1445" s="4"/>
    </row>
    <row r="1446" spans="2:14" ht="16.5" hidden="1" x14ac:dyDescent="0.3">
      <c r="B1446" s="68" t="s">
        <v>218</v>
      </c>
      <c r="C1446" s="101"/>
      <c r="D1446" s="101"/>
      <c r="E1446" s="101"/>
      <c r="F1446" s="101"/>
      <c r="G1446" s="19" t="s">
        <v>2188</v>
      </c>
      <c r="H1446" s="19" t="s">
        <v>238</v>
      </c>
      <c r="I1446" s="10"/>
      <c r="J1446" s="2"/>
      <c r="K1446" s="86" t="s">
        <v>2833</v>
      </c>
      <c r="L1446" s="83"/>
      <c r="N1446" s="4"/>
    </row>
    <row r="1447" spans="2:14" ht="16.5" hidden="1" x14ac:dyDescent="0.3">
      <c r="B1447" s="68" t="s">
        <v>221</v>
      </c>
      <c r="C1447" s="101"/>
      <c r="D1447" s="101"/>
      <c r="E1447" s="101"/>
      <c r="F1447" s="101"/>
      <c r="G1447" s="19" t="s">
        <v>237</v>
      </c>
      <c r="H1447" s="19" t="s">
        <v>233</v>
      </c>
      <c r="I1447" s="10"/>
      <c r="J1447" s="2"/>
      <c r="K1447" s="86" t="s">
        <v>2833</v>
      </c>
      <c r="L1447" s="83"/>
      <c r="N1447" s="4"/>
    </row>
    <row r="1448" spans="2:14" ht="16.5" hidden="1" x14ac:dyDescent="0.3">
      <c r="B1448" s="68" t="s">
        <v>225</v>
      </c>
      <c r="C1448" s="101"/>
      <c r="D1448" s="101"/>
      <c r="E1448" s="101"/>
      <c r="F1448" s="101"/>
      <c r="G1448" s="19" t="s">
        <v>241</v>
      </c>
      <c r="H1448" s="19" t="s">
        <v>216</v>
      </c>
      <c r="I1448" s="10"/>
      <c r="J1448" s="2"/>
      <c r="K1448" s="86" t="s">
        <v>2833</v>
      </c>
      <c r="L1448" s="83"/>
      <c r="N1448" s="4"/>
    </row>
    <row r="1449" spans="2:14" ht="16.5" hidden="1" x14ac:dyDescent="0.3">
      <c r="B1449" s="68" t="s">
        <v>228</v>
      </c>
      <c r="C1449" s="101"/>
      <c r="D1449" s="101"/>
      <c r="E1449" s="101"/>
      <c r="F1449" s="101"/>
      <c r="G1449" s="19" t="s">
        <v>245</v>
      </c>
      <c r="H1449" s="19" t="s">
        <v>184</v>
      </c>
      <c r="I1449" s="10"/>
      <c r="J1449" s="2"/>
      <c r="K1449" s="86" t="s">
        <v>2833</v>
      </c>
      <c r="L1449" s="83"/>
      <c r="N1449" s="4"/>
    </row>
    <row r="1450" spans="2:14" ht="16.5" hidden="1" x14ac:dyDescent="0.3">
      <c r="B1450" s="68" t="s">
        <v>229</v>
      </c>
      <c r="C1450" s="101"/>
      <c r="D1450" s="101"/>
      <c r="E1450" s="101"/>
      <c r="F1450" s="101" t="s">
        <v>2705</v>
      </c>
      <c r="G1450" s="19" t="s">
        <v>2705</v>
      </c>
      <c r="H1450" s="19" t="s">
        <v>240</v>
      </c>
      <c r="I1450" s="10" t="s">
        <v>1274</v>
      </c>
      <c r="J1450" s="2"/>
      <c r="K1450" s="86" t="s">
        <v>2833</v>
      </c>
      <c r="L1450" s="83"/>
      <c r="N1450" s="4"/>
    </row>
    <row r="1451" spans="2:14" ht="36" hidden="1" x14ac:dyDescent="0.3">
      <c r="B1451" s="68" t="s">
        <v>234</v>
      </c>
      <c r="C1451" s="101"/>
      <c r="D1451" s="101"/>
      <c r="E1451" s="101"/>
      <c r="F1451" s="101"/>
      <c r="G1451" s="19" t="s">
        <v>249</v>
      </c>
      <c r="H1451" s="19" t="s">
        <v>254</v>
      </c>
      <c r="I1451" s="10"/>
      <c r="J1451" s="2"/>
      <c r="K1451" s="86" t="s">
        <v>2833</v>
      </c>
      <c r="L1451" s="83"/>
      <c r="N1451" s="4"/>
    </row>
    <row r="1452" spans="2:14" ht="24" hidden="1" x14ac:dyDescent="0.3">
      <c r="B1452" s="68" t="s">
        <v>227</v>
      </c>
      <c r="C1452" s="101"/>
      <c r="D1452" s="101"/>
      <c r="E1452" s="101"/>
      <c r="F1452" s="101"/>
      <c r="G1452" s="102" t="s">
        <v>252</v>
      </c>
      <c r="H1452" s="19" t="s">
        <v>2422</v>
      </c>
      <c r="I1452" s="10" t="s">
        <v>2875</v>
      </c>
      <c r="J1452" s="2"/>
      <c r="K1452" s="86" t="s">
        <v>2833</v>
      </c>
      <c r="L1452" s="83"/>
      <c r="N1452" s="4"/>
    </row>
    <row r="1453" spans="2:14" ht="16.5" hidden="1" x14ac:dyDescent="0.3">
      <c r="B1453" s="68" t="s">
        <v>239</v>
      </c>
      <c r="C1453" s="101"/>
      <c r="D1453" s="101"/>
      <c r="E1453" s="101"/>
      <c r="F1453" s="101"/>
      <c r="G1453" s="102"/>
      <c r="H1453" s="19" t="s">
        <v>2455</v>
      </c>
      <c r="I1453" s="10" t="s">
        <v>2875</v>
      </c>
      <c r="J1453" s="2"/>
      <c r="K1453" s="86" t="s">
        <v>2833</v>
      </c>
      <c r="L1453" s="83"/>
      <c r="N1453" s="4"/>
    </row>
    <row r="1454" spans="2:14" ht="16.5" hidden="1" x14ac:dyDescent="0.3">
      <c r="B1454" s="68" t="s">
        <v>226</v>
      </c>
      <c r="C1454" s="101"/>
      <c r="D1454" s="101"/>
      <c r="E1454" s="101"/>
      <c r="F1454" s="101"/>
      <c r="G1454" s="102" t="s">
        <v>4128</v>
      </c>
      <c r="H1454" s="19" t="s">
        <v>257</v>
      </c>
      <c r="I1454" s="10"/>
      <c r="J1454" s="2"/>
      <c r="K1454" s="86" t="s">
        <v>2833</v>
      </c>
      <c r="L1454" s="83"/>
      <c r="N1454" s="4"/>
    </row>
    <row r="1455" spans="2:14" ht="16.5" hidden="1" x14ac:dyDescent="0.3">
      <c r="B1455" s="68" t="s">
        <v>244</v>
      </c>
      <c r="C1455" s="101"/>
      <c r="D1455" s="101"/>
      <c r="E1455" s="101"/>
      <c r="F1455" s="101"/>
      <c r="G1455" s="102"/>
      <c r="H1455" s="19" t="s">
        <v>223</v>
      </c>
      <c r="I1455" s="10" t="s">
        <v>2875</v>
      </c>
      <c r="J1455" s="2"/>
      <c r="K1455" s="86" t="s">
        <v>2833</v>
      </c>
      <c r="L1455" s="83"/>
      <c r="N1455" s="4"/>
    </row>
    <row r="1456" spans="2:14" ht="16.5" hidden="1" x14ac:dyDescent="0.3">
      <c r="B1456" s="68" t="s">
        <v>247</v>
      </c>
      <c r="C1456" s="101"/>
      <c r="D1456" s="101"/>
      <c r="E1456" s="101"/>
      <c r="F1456" s="101"/>
      <c r="G1456" s="102"/>
      <c r="H1456" s="19" t="s">
        <v>259</v>
      </c>
      <c r="I1456" s="10" t="s">
        <v>2875</v>
      </c>
      <c r="J1456" s="2"/>
      <c r="K1456" s="86" t="s">
        <v>2833</v>
      </c>
      <c r="L1456" s="83"/>
      <c r="N1456" s="4"/>
    </row>
    <row r="1457" spans="2:14" ht="16.5" hidden="1" x14ac:dyDescent="0.3">
      <c r="B1457" s="68" t="s">
        <v>246</v>
      </c>
      <c r="C1457" s="101"/>
      <c r="D1457" s="101"/>
      <c r="E1457" s="101"/>
      <c r="F1457" s="101" t="s">
        <v>260</v>
      </c>
      <c r="G1457" s="102" t="s">
        <v>258</v>
      </c>
      <c r="H1457" s="19" t="s">
        <v>261</v>
      </c>
      <c r="I1457" s="10" t="s">
        <v>1274</v>
      </c>
      <c r="J1457" s="2"/>
      <c r="K1457" s="86" t="s">
        <v>2833</v>
      </c>
      <c r="L1457" s="83"/>
      <c r="N1457" s="4"/>
    </row>
    <row r="1458" spans="2:14" ht="16.5" hidden="1" x14ac:dyDescent="0.3">
      <c r="B1458" s="68" t="s">
        <v>235</v>
      </c>
      <c r="C1458" s="101"/>
      <c r="D1458" s="101"/>
      <c r="E1458" s="101"/>
      <c r="F1458" s="101"/>
      <c r="G1458" s="102"/>
      <c r="H1458" s="19" t="s">
        <v>267</v>
      </c>
      <c r="I1458" s="10"/>
      <c r="J1458" s="2"/>
      <c r="K1458" s="86" t="s">
        <v>2833</v>
      </c>
      <c r="L1458" s="83"/>
      <c r="N1458" s="4"/>
    </row>
    <row r="1459" spans="2:14" ht="16.5" hidden="1" x14ac:dyDescent="0.3">
      <c r="B1459" s="68" t="s">
        <v>253</v>
      </c>
      <c r="C1459" s="101"/>
      <c r="D1459" s="101"/>
      <c r="E1459" s="101"/>
      <c r="F1459" s="101"/>
      <c r="G1459" s="102"/>
      <c r="H1459" s="19" t="s">
        <v>242</v>
      </c>
      <c r="I1459" s="10"/>
      <c r="J1459" s="2"/>
      <c r="K1459" s="86" t="s">
        <v>2833</v>
      </c>
      <c r="L1459" s="83"/>
      <c r="N1459" s="4"/>
    </row>
    <row r="1460" spans="2:14" ht="16.5" hidden="1" x14ac:dyDescent="0.3">
      <c r="B1460" s="68" t="s">
        <v>255</v>
      </c>
      <c r="C1460" s="101"/>
      <c r="D1460" s="101"/>
      <c r="E1460" s="101"/>
      <c r="F1460" s="101"/>
      <c r="G1460" s="102" t="s">
        <v>268</v>
      </c>
      <c r="H1460" s="19" t="s">
        <v>222</v>
      </c>
      <c r="I1460" s="10"/>
      <c r="J1460" s="2"/>
      <c r="K1460" s="86" t="s">
        <v>2833</v>
      </c>
      <c r="L1460" s="83"/>
      <c r="N1460" s="4"/>
    </row>
    <row r="1461" spans="2:14" ht="16.5" hidden="1" x14ac:dyDescent="0.3">
      <c r="B1461" s="68" t="s">
        <v>243</v>
      </c>
      <c r="C1461" s="101"/>
      <c r="D1461" s="101"/>
      <c r="E1461" s="101"/>
      <c r="F1461" s="101"/>
      <c r="G1461" s="102"/>
      <c r="H1461" s="19" t="s">
        <v>250</v>
      </c>
      <c r="I1461" s="10"/>
      <c r="J1461" s="2"/>
      <c r="K1461" s="86" t="s">
        <v>2833</v>
      </c>
      <c r="L1461" s="83"/>
      <c r="N1461" s="4"/>
    </row>
    <row r="1462" spans="2:14" ht="16.5" hidden="1" x14ac:dyDescent="0.3">
      <c r="B1462" s="68" t="s">
        <v>256</v>
      </c>
      <c r="C1462" s="101"/>
      <c r="D1462" s="101"/>
      <c r="E1462" s="101"/>
      <c r="F1462" s="101" t="s">
        <v>265</v>
      </c>
      <c r="G1462" s="102" t="s">
        <v>265</v>
      </c>
      <c r="H1462" s="19" t="s">
        <v>277</v>
      </c>
      <c r="I1462" s="10" t="s">
        <v>2875</v>
      </c>
      <c r="J1462" s="2"/>
      <c r="K1462" s="86" t="s">
        <v>2833</v>
      </c>
      <c r="L1462" s="83"/>
      <c r="N1462" s="4"/>
    </row>
    <row r="1463" spans="2:14" ht="16.5" hidden="1" x14ac:dyDescent="0.3">
      <c r="B1463" s="68" t="s">
        <v>264</v>
      </c>
      <c r="C1463" s="101"/>
      <c r="D1463" s="101"/>
      <c r="E1463" s="101"/>
      <c r="F1463" s="101"/>
      <c r="G1463" s="102"/>
      <c r="H1463" s="23" t="s">
        <v>274</v>
      </c>
      <c r="I1463" s="10" t="s">
        <v>2875</v>
      </c>
      <c r="J1463" s="2"/>
      <c r="K1463" s="86" t="s">
        <v>2833</v>
      </c>
      <c r="L1463" s="83"/>
      <c r="N1463" s="4"/>
    </row>
    <row r="1464" spans="2:14" ht="16.5" hidden="1" x14ac:dyDescent="0.3">
      <c r="B1464" s="68" t="s">
        <v>263</v>
      </c>
      <c r="C1464" s="101"/>
      <c r="D1464" s="101"/>
      <c r="E1464" s="101"/>
      <c r="F1464" s="101"/>
      <c r="G1464" s="102"/>
      <c r="H1464" s="19" t="s">
        <v>278</v>
      </c>
      <c r="I1464" s="10"/>
      <c r="J1464" s="2"/>
      <c r="K1464" s="86" t="s">
        <v>2833</v>
      </c>
      <c r="L1464" s="83"/>
      <c r="N1464" s="4"/>
    </row>
    <row r="1465" spans="2:14" ht="16.5" hidden="1" x14ac:dyDescent="0.3">
      <c r="B1465" s="68" t="s">
        <v>262</v>
      </c>
      <c r="C1465" s="101"/>
      <c r="D1465" s="101"/>
      <c r="E1465" s="101"/>
      <c r="F1465" s="101"/>
      <c r="G1465" s="102"/>
      <c r="H1465" s="19" t="s">
        <v>153</v>
      </c>
      <c r="I1465" s="10" t="s">
        <v>2875</v>
      </c>
      <c r="J1465" s="2"/>
      <c r="K1465" s="86" t="s">
        <v>2833</v>
      </c>
      <c r="L1465" s="83"/>
      <c r="N1465" s="4"/>
    </row>
    <row r="1466" spans="2:14" ht="16.5" hidden="1" x14ac:dyDescent="0.3">
      <c r="B1466" s="68" t="s">
        <v>271</v>
      </c>
      <c r="C1466" s="101"/>
      <c r="D1466" s="101"/>
      <c r="E1466" s="101"/>
      <c r="F1466" s="101"/>
      <c r="G1466" s="19" t="s">
        <v>284</v>
      </c>
      <c r="H1466" s="19" t="s">
        <v>2319</v>
      </c>
      <c r="I1466" s="10"/>
      <c r="J1466" s="2"/>
      <c r="K1466" s="86" t="s">
        <v>2833</v>
      </c>
      <c r="L1466" s="83"/>
      <c r="N1466" s="4"/>
    </row>
    <row r="1467" spans="2:14" ht="16.5" hidden="1" x14ac:dyDescent="0.3">
      <c r="B1467" s="68" t="s">
        <v>266</v>
      </c>
      <c r="C1467" s="101"/>
      <c r="D1467" s="101"/>
      <c r="E1467" s="101"/>
      <c r="F1467" s="101"/>
      <c r="G1467" s="19" t="s">
        <v>282</v>
      </c>
      <c r="H1467" s="23" t="s">
        <v>269</v>
      </c>
      <c r="I1467" s="10"/>
      <c r="J1467" s="2"/>
      <c r="K1467" s="86" t="s">
        <v>2833</v>
      </c>
      <c r="L1467" s="83"/>
      <c r="N1467" s="4"/>
    </row>
    <row r="1468" spans="2:14" ht="24" hidden="1" x14ac:dyDescent="0.3">
      <c r="B1468" s="68" t="s">
        <v>275</v>
      </c>
      <c r="C1468" s="101"/>
      <c r="D1468" s="101"/>
      <c r="E1468" s="101"/>
      <c r="F1468" s="101"/>
      <c r="G1468" s="23" t="s">
        <v>289</v>
      </c>
      <c r="H1468" s="23" t="s">
        <v>290</v>
      </c>
      <c r="I1468" s="10"/>
      <c r="J1468" s="2"/>
      <c r="K1468" s="86" t="s">
        <v>2833</v>
      </c>
      <c r="L1468" s="83"/>
      <c r="N1468" s="4"/>
    </row>
    <row r="1469" spans="2:14" ht="16.5" hidden="1" x14ac:dyDescent="0.3">
      <c r="B1469" s="68" t="s">
        <v>272</v>
      </c>
      <c r="C1469" s="101"/>
      <c r="D1469" s="101"/>
      <c r="E1469" s="101"/>
      <c r="F1469" s="101"/>
      <c r="G1469" s="19" t="s">
        <v>273</v>
      </c>
      <c r="H1469" s="23" t="s">
        <v>283</v>
      </c>
      <c r="I1469" s="10"/>
      <c r="J1469" s="2"/>
      <c r="K1469" s="86" t="s">
        <v>2833</v>
      </c>
      <c r="L1469" s="83"/>
      <c r="N1469" s="4"/>
    </row>
    <row r="1470" spans="2:14" ht="16.5" hidden="1" x14ac:dyDescent="0.3">
      <c r="B1470" s="68" t="s">
        <v>270</v>
      </c>
      <c r="C1470" s="101"/>
      <c r="D1470" s="101"/>
      <c r="E1470" s="101"/>
      <c r="F1470" s="101"/>
      <c r="G1470" s="19" t="s">
        <v>293</v>
      </c>
      <c r="H1470" s="23" t="s">
        <v>3938</v>
      </c>
      <c r="I1470" s="10"/>
      <c r="J1470" s="2"/>
      <c r="K1470" s="86" t="s">
        <v>2833</v>
      </c>
      <c r="L1470" s="83"/>
      <c r="N1470" s="4"/>
    </row>
    <row r="1471" spans="2:14" ht="16.5" hidden="1" x14ac:dyDescent="0.3">
      <c r="B1471" s="68" t="s">
        <v>279</v>
      </c>
      <c r="C1471" s="101"/>
      <c r="D1471" s="101"/>
      <c r="E1471" s="101"/>
      <c r="F1471" s="101"/>
      <c r="G1471" s="19" t="s">
        <v>295</v>
      </c>
      <c r="H1471" s="23" t="s">
        <v>299</v>
      </c>
      <c r="I1471" s="10"/>
      <c r="J1471" s="2"/>
      <c r="K1471" s="86" t="s">
        <v>2833</v>
      </c>
      <c r="L1471" s="83"/>
      <c r="N1471" s="4"/>
    </row>
    <row r="1472" spans="2:14" ht="16.5" hidden="1" x14ac:dyDescent="0.3">
      <c r="B1472" s="68" t="s">
        <v>280</v>
      </c>
      <c r="C1472" s="101"/>
      <c r="D1472" s="101"/>
      <c r="E1472" s="101"/>
      <c r="F1472" s="101"/>
      <c r="G1472" s="19" t="s">
        <v>298</v>
      </c>
      <c r="H1472" s="23" t="s">
        <v>302</v>
      </c>
      <c r="I1472" s="10"/>
      <c r="J1472" s="2"/>
      <c r="K1472" s="86" t="s">
        <v>2833</v>
      </c>
      <c r="L1472" s="83"/>
      <c r="N1472" s="4"/>
    </row>
    <row r="1473" spans="2:14" ht="24" hidden="1" x14ac:dyDescent="0.3">
      <c r="B1473" s="68" t="s">
        <v>285</v>
      </c>
      <c r="C1473" s="101"/>
      <c r="D1473" s="101"/>
      <c r="E1473" s="101"/>
      <c r="F1473" s="101"/>
      <c r="G1473" s="19" t="s">
        <v>287</v>
      </c>
      <c r="H1473" s="23" t="s">
        <v>304</v>
      </c>
      <c r="I1473" s="10"/>
      <c r="J1473" s="2"/>
      <c r="K1473" s="86" t="s">
        <v>2833</v>
      </c>
      <c r="L1473" s="83"/>
      <c r="N1473" s="4"/>
    </row>
    <row r="1474" spans="2:14" ht="24" hidden="1" x14ac:dyDescent="0.3">
      <c r="B1474" s="68" t="s">
        <v>288</v>
      </c>
      <c r="C1474" s="101"/>
      <c r="D1474" s="101"/>
      <c r="E1474" s="101" t="s">
        <v>306</v>
      </c>
      <c r="F1474" s="101" t="s">
        <v>306</v>
      </c>
      <c r="G1474" s="19" t="s">
        <v>305</v>
      </c>
      <c r="H1474" s="19" t="s">
        <v>276</v>
      </c>
      <c r="I1474" s="10" t="s">
        <v>2875</v>
      </c>
      <c r="J1474" s="2"/>
      <c r="K1474" s="86" t="s">
        <v>2833</v>
      </c>
      <c r="L1474" s="83"/>
      <c r="N1474" s="4"/>
    </row>
    <row r="1475" spans="2:14" ht="24" hidden="1" x14ac:dyDescent="0.3">
      <c r="B1475" s="68" t="s">
        <v>291</v>
      </c>
      <c r="C1475" s="101"/>
      <c r="D1475" s="101"/>
      <c r="E1475" s="101"/>
      <c r="F1475" s="101"/>
      <c r="G1475" s="19" t="s">
        <v>309</v>
      </c>
      <c r="H1475" s="19" t="s">
        <v>276</v>
      </c>
      <c r="I1475" s="10"/>
      <c r="J1475" s="2"/>
      <c r="K1475" s="86" t="s">
        <v>2833</v>
      </c>
      <c r="L1475" s="83"/>
      <c r="N1475" s="4"/>
    </row>
    <row r="1476" spans="2:14" ht="16.5" hidden="1" x14ac:dyDescent="0.3">
      <c r="B1476" s="68" t="s">
        <v>294</v>
      </c>
      <c r="C1476" s="101"/>
      <c r="D1476" s="101"/>
      <c r="E1476" s="101"/>
      <c r="F1476" s="20" t="s">
        <v>1284</v>
      </c>
      <c r="G1476" s="19" t="s">
        <v>1218</v>
      </c>
      <c r="H1476" s="19" t="s">
        <v>313</v>
      </c>
      <c r="I1476" s="10" t="s">
        <v>2875</v>
      </c>
      <c r="J1476" s="2"/>
      <c r="K1476" s="86" t="s">
        <v>2833</v>
      </c>
      <c r="L1476" s="83"/>
      <c r="N1476" s="4"/>
    </row>
    <row r="1477" spans="2:14" ht="16.5" hidden="1" x14ac:dyDescent="0.3">
      <c r="B1477" s="68" t="s">
        <v>296</v>
      </c>
      <c r="C1477" s="101"/>
      <c r="D1477" s="101"/>
      <c r="E1477" s="101"/>
      <c r="F1477" s="101" t="s">
        <v>314</v>
      </c>
      <c r="G1477" s="19"/>
      <c r="H1477" s="19" t="s">
        <v>310</v>
      </c>
      <c r="I1477" s="10" t="s">
        <v>2875</v>
      </c>
      <c r="J1477" s="2"/>
      <c r="K1477" s="86" t="s">
        <v>2833</v>
      </c>
      <c r="L1477" s="83"/>
      <c r="N1477" s="4"/>
    </row>
    <row r="1478" spans="2:14" ht="48" hidden="1" x14ac:dyDescent="0.3">
      <c r="B1478" s="68" t="s">
        <v>300</v>
      </c>
      <c r="C1478" s="101"/>
      <c r="D1478" s="101"/>
      <c r="E1478" s="101"/>
      <c r="F1478" s="101"/>
      <c r="G1478" s="19" t="s">
        <v>6</v>
      </c>
      <c r="H1478" s="19" t="s">
        <v>292</v>
      </c>
      <c r="I1478" s="10" t="s">
        <v>2875</v>
      </c>
      <c r="J1478" s="2"/>
      <c r="K1478" s="86" t="s">
        <v>2833</v>
      </c>
      <c r="L1478" s="83"/>
      <c r="N1478" s="4"/>
    </row>
    <row r="1479" spans="2:14" ht="48" hidden="1" x14ac:dyDescent="0.3">
      <c r="B1479" s="68" t="s">
        <v>303</v>
      </c>
      <c r="C1479" s="101"/>
      <c r="D1479" s="101"/>
      <c r="E1479" s="101"/>
      <c r="F1479" s="101"/>
      <c r="G1479" s="19" t="s">
        <v>1265</v>
      </c>
      <c r="H1479" s="19" t="s">
        <v>152</v>
      </c>
      <c r="I1479" s="10" t="s">
        <v>2875</v>
      </c>
      <c r="J1479" s="2"/>
      <c r="K1479" s="86" t="s">
        <v>2833</v>
      </c>
      <c r="L1479" s="83" t="s">
        <v>319</v>
      </c>
      <c r="N1479" s="4"/>
    </row>
    <row r="1480" spans="2:14" ht="84" hidden="1" x14ac:dyDescent="0.3">
      <c r="B1480" s="68" t="s">
        <v>281</v>
      </c>
      <c r="C1480" s="101"/>
      <c r="D1480" s="101"/>
      <c r="E1480" s="101"/>
      <c r="F1480" s="20" t="s">
        <v>320</v>
      </c>
      <c r="G1480" s="19" t="s">
        <v>320</v>
      </c>
      <c r="H1480" s="19" t="s">
        <v>1318</v>
      </c>
      <c r="I1480" s="10" t="s">
        <v>2875</v>
      </c>
      <c r="J1480" s="2"/>
      <c r="K1480" s="86" t="s">
        <v>2833</v>
      </c>
      <c r="L1480" s="83"/>
      <c r="N1480" s="4"/>
    </row>
    <row r="1481" spans="2:14" ht="16.5" hidden="1" x14ac:dyDescent="0.3">
      <c r="B1481" s="68" t="s">
        <v>307</v>
      </c>
      <c r="C1481" s="101"/>
      <c r="D1481" s="101"/>
      <c r="E1481" s="101"/>
      <c r="F1481" s="20" t="s">
        <v>316</v>
      </c>
      <c r="G1481" s="19" t="s">
        <v>316</v>
      </c>
      <c r="H1481" s="19" t="s">
        <v>251</v>
      </c>
      <c r="I1481" s="10" t="s">
        <v>2875</v>
      </c>
      <c r="J1481" s="2"/>
      <c r="K1481" s="86" t="s">
        <v>2833</v>
      </c>
      <c r="L1481" s="83"/>
      <c r="N1481" s="4"/>
    </row>
    <row r="1482" spans="2:14" ht="16.5" hidden="1" x14ac:dyDescent="0.3">
      <c r="B1482" s="68" t="s">
        <v>301</v>
      </c>
      <c r="C1482" s="101"/>
      <c r="D1482" s="101"/>
      <c r="E1482" s="101"/>
      <c r="F1482" s="20" t="s">
        <v>322</v>
      </c>
      <c r="G1482" s="19" t="s">
        <v>322</v>
      </c>
      <c r="H1482" s="19" t="s">
        <v>297</v>
      </c>
      <c r="I1482" s="10" t="s">
        <v>2875</v>
      </c>
      <c r="J1482" s="2"/>
      <c r="K1482" s="86" t="s">
        <v>2833</v>
      </c>
      <c r="L1482" s="83"/>
      <c r="N1482" s="4"/>
    </row>
    <row r="1483" spans="2:14" ht="24" x14ac:dyDescent="0.3">
      <c r="B1483" s="68" t="s">
        <v>311</v>
      </c>
      <c r="C1483" s="101"/>
      <c r="D1483" s="101"/>
      <c r="E1483" s="101" t="s">
        <v>324</v>
      </c>
      <c r="F1483" s="101" t="s">
        <v>324</v>
      </c>
      <c r="G1483" s="19" t="s">
        <v>330</v>
      </c>
      <c r="H1483" s="19" t="s">
        <v>1317</v>
      </c>
      <c r="I1483" s="10" t="s">
        <v>1264</v>
      </c>
      <c r="J1483" s="2"/>
      <c r="K1483" s="86" t="s">
        <v>2833</v>
      </c>
      <c r="L1483" s="83"/>
      <c r="N1483" s="4"/>
    </row>
    <row r="1484" spans="2:14" ht="16.5" hidden="1" x14ac:dyDescent="0.3">
      <c r="B1484" s="68" t="s">
        <v>286</v>
      </c>
      <c r="C1484" s="101"/>
      <c r="D1484" s="101"/>
      <c r="E1484" s="101"/>
      <c r="F1484" s="101"/>
      <c r="G1484" s="102" t="s">
        <v>329</v>
      </c>
      <c r="H1484" s="19" t="s">
        <v>333</v>
      </c>
      <c r="I1484" s="10"/>
      <c r="J1484" s="2"/>
      <c r="K1484" s="86" t="s">
        <v>2833</v>
      </c>
      <c r="L1484" s="83"/>
      <c r="N1484" s="4"/>
    </row>
    <row r="1485" spans="2:14" ht="16.5" hidden="1" x14ac:dyDescent="0.3">
      <c r="B1485" s="68" t="s">
        <v>317</v>
      </c>
      <c r="C1485" s="101"/>
      <c r="D1485" s="101"/>
      <c r="E1485" s="101"/>
      <c r="F1485" s="101"/>
      <c r="G1485" s="102"/>
      <c r="H1485" s="19" t="s">
        <v>248</v>
      </c>
      <c r="I1485" s="10"/>
      <c r="J1485" s="2"/>
      <c r="K1485" s="86" t="s">
        <v>2833</v>
      </c>
      <c r="L1485" s="83"/>
      <c r="N1485" s="4"/>
    </row>
    <row r="1486" spans="2:14" ht="24" hidden="1" x14ac:dyDescent="0.3">
      <c r="B1486" s="68" t="s">
        <v>312</v>
      </c>
      <c r="C1486" s="101"/>
      <c r="D1486" s="101"/>
      <c r="E1486" s="101"/>
      <c r="F1486" s="101" t="s">
        <v>337</v>
      </c>
      <c r="G1486" s="19" t="s">
        <v>308</v>
      </c>
      <c r="H1486" s="19" t="s">
        <v>338</v>
      </c>
      <c r="I1486" s="10"/>
      <c r="J1486" s="2"/>
      <c r="K1486" s="86" t="s">
        <v>2833</v>
      </c>
      <c r="L1486" s="83"/>
      <c r="N1486" s="4"/>
    </row>
    <row r="1487" spans="2:14" ht="16.5" hidden="1" x14ac:dyDescent="0.3">
      <c r="B1487" s="68" t="s">
        <v>321</v>
      </c>
      <c r="C1487" s="101"/>
      <c r="D1487" s="101"/>
      <c r="E1487" s="101"/>
      <c r="F1487" s="101"/>
      <c r="G1487" s="19" t="s">
        <v>334</v>
      </c>
      <c r="H1487" s="19" t="s">
        <v>343</v>
      </c>
      <c r="I1487" s="10"/>
      <c r="J1487" s="2"/>
      <c r="K1487" s="86" t="s">
        <v>2833</v>
      </c>
      <c r="L1487" s="83"/>
      <c r="N1487" s="4"/>
    </row>
    <row r="1488" spans="2:14" ht="24" hidden="1" x14ac:dyDescent="0.3">
      <c r="B1488" s="68" t="s">
        <v>323</v>
      </c>
      <c r="C1488" s="101"/>
      <c r="D1488" s="101"/>
      <c r="E1488" s="101"/>
      <c r="F1488" s="101" t="s">
        <v>339</v>
      </c>
      <c r="G1488" s="19" t="s">
        <v>328</v>
      </c>
      <c r="H1488" s="19" t="s">
        <v>338</v>
      </c>
      <c r="I1488" s="10"/>
      <c r="J1488" s="2"/>
      <c r="K1488" s="86" t="s">
        <v>2833</v>
      </c>
      <c r="L1488" s="83"/>
      <c r="N1488" s="4"/>
    </row>
    <row r="1489" spans="2:14" ht="24" hidden="1" x14ac:dyDescent="0.3">
      <c r="B1489" s="68" t="s">
        <v>327</v>
      </c>
      <c r="C1489" s="101"/>
      <c r="D1489" s="101"/>
      <c r="E1489" s="101"/>
      <c r="F1489" s="101"/>
      <c r="G1489" s="19" t="s">
        <v>349</v>
      </c>
      <c r="H1489" s="19" t="s">
        <v>346</v>
      </c>
      <c r="I1489" s="10"/>
      <c r="J1489" s="2"/>
      <c r="K1489" s="86" t="s">
        <v>2833</v>
      </c>
      <c r="L1489" s="83"/>
      <c r="N1489" s="4"/>
    </row>
    <row r="1490" spans="2:14" ht="16.5" hidden="1" x14ac:dyDescent="0.3">
      <c r="B1490" s="68" t="s">
        <v>331</v>
      </c>
      <c r="C1490" s="101"/>
      <c r="D1490" s="101"/>
      <c r="E1490" s="101" t="s">
        <v>351</v>
      </c>
      <c r="F1490" s="101" t="s">
        <v>2511</v>
      </c>
      <c r="G1490" s="19" t="s">
        <v>336</v>
      </c>
      <c r="H1490" s="19" t="s">
        <v>315</v>
      </c>
      <c r="I1490" s="10" t="s">
        <v>1274</v>
      </c>
      <c r="J1490" s="2"/>
      <c r="K1490" s="86" t="s">
        <v>2833</v>
      </c>
      <c r="L1490" s="83"/>
      <c r="N1490" s="4"/>
    </row>
    <row r="1491" spans="2:14" ht="16.5" hidden="1" x14ac:dyDescent="0.3">
      <c r="B1491" s="68" t="s">
        <v>318</v>
      </c>
      <c r="C1491" s="101"/>
      <c r="D1491" s="101"/>
      <c r="E1491" s="101"/>
      <c r="F1491" s="101"/>
      <c r="G1491" s="19" t="s">
        <v>1284</v>
      </c>
      <c r="H1491" s="19" t="s">
        <v>335</v>
      </c>
      <c r="I1491" s="10" t="s">
        <v>2875</v>
      </c>
      <c r="J1491" s="2"/>
      <c r="K1491" s="86" t="s">
        <v>2833</v>
      </c>
      <c r="L1491" s="79"/>
      <c r="N1491" s="4"/>
    </row>
    <row r="1492" spans="2:14" ht="16.5" hidden="1" x14ac:dyDescent="0.3">
      <c r="B1492" s="68" t="s">
        <v>325</v>
      </c>
      <c r="C1492" s="101"/>
      <c r="D1492" s="101"/>
      <c r="E1492" s="101"/>
      <c r="F1492" s="101"/>
      <c r="G1492" s="19" t="s">
        <v>358</v>
      </c>
      <c r="H1492" s="19" t="s">
        <v>360</v>
      </c>
      <c r="I1492" s="10"/>
      <c r="J1492" s="2"/>
      <c r="K1492" s="86" t="s">
        <v>2833</v>
      </c>
      <c r="L1492" s="79"/>
      <c r="N1492" s="4"/>
    </row>
    <row r="1493" spans="2:14" ht="16.5" hidden="1" x14ac:dyDescent="0.3">
      <c r="B1493" s="68" t="s">
        <v>340</v>
      </c>
      <c r="C1493" s="101"/>
      <c r="D1493" s="101"/>
      <c r="E1493" s="101"/>
      <c r="F1493" s="101"/>
      <c r="G1493" s="19" t="s">
        <v>361</v>
      </c>
      <c r="H1493" s="19" t="s">
        <v>4695</v>
      </c>
      <c r="I1493" s="10" t="s">
        <v>2875</v>
      </c>
      <c r="J1493" s="2"/>
      <c r="K1493" s="86" t="s">
        <v>2833</v>
      </c>
      <c r="L1493" s="79"/>
      <c r="N1493" s="4"/>
    </row>
    <row r="1494" spans="2:14" ht="16.5" hidden="1" x14ac:dyDescent="0.3">
      <c r="B1494" s="68" t="s">
        <v>345</v>
      </c>
      <c r="C1494" s="101"/>
      <c r="D1494" s="101"/>
      <c r="E1494" s="101"/>
      <c r="F1494" s="101"/>
      <c r="G1494" s="19" t="s">
        <v>363</v>
      </c>
      <c r="H1494" s="19" t="s">
        <v>1535</v>
      </c>
      <c r="I1494" s="10"/>
      <c r="J1494" s="2"/>
      <c r="K1494" s="86" t="s">
        <v>2833</v>
      </c>
      <c r="L1494" s="79"/>
      <c r="N1494" s="4"/>
    </row>
    <row r="1495" spans="2:14" ht="16.5" hidden="1" x14ac:dyDescent="0.3">
      <c r="B1495" s="68" t="s">
        <v>348</v>
      </c>
      <c r="C1495" s="101"/>
      <c r="D1495" s="101"/>
      <c r="E1495" s="101"/>
      <c r="F1495" s="101"/>
      <c r="G1495" s="19" t="s">
        <v>364</v>
      </c>
      <c r="H1495" s="19" t="s">
        <v>344</v>
      </c>
      <c r="I1495" s="10" t="s">
        <v>2875</v>
      </c>
      <c r="J1495" s="2"/>
      <c r="K1495" s="86" t="s">
        <v>2833</v>
      </c>
      <c r="L1495" s="79"/>
      <c r="N1495" s="4"/>
    </row>
    <row r="1496" spans="2:14" ht="16.5" hidden="1" x14ac:dyDescent="0.3">
      <c r="B1496" s="68" t="s">
        <v>352</v>
      </c>
      <c r="C1496" s="101"/>
      <c r="D1496" s="101"/>
      <c r="E1496" s="101"/>
      <c r="F1496" s="101"/>
      <c r="G1496" s="19" t="s">
        <v>366</v>
      </c>
      <c r="H1496" s="19" t="s">
        <v>355</v>
      </c>
      <c r="I1496" s="10" t="s">
        <v>2875</v>
      </c>
      <c r="J1496" s="2"/>
      <c r="K1496" s="86" t="s">
        <v>2833</v>
      </c>
      <c r="L1496" s="79"/>
      <c r="N1496" s="4"/>
    </row>
    <row r="1497" spans="2:14" ht="16.5" hidden="1" x14ac:dyDescent="0.3">
      <c r="B1497" s="68" t="s">
        <v>332</v>
      </c>
      <c r="C1497" s="101"/>
      <c r="D1497" s="101"/>
      <c r="E1497" s="101" t="s">
        <v>367</v>
      </c>
      <c r="F1497" s="101" t="s">
        <v>367</v>
      </c>
      <c r="G1497" s="19" t="s">
        <v>336</v>
      </c>
      <c r="H1497" s="19" t="s">
        <v>371</v>
      </c>
      <c r="I1497" s="10"/>
      <c r="J1497" s="2"/>
      <c r="K1497" s="86" t="s">
        <v>2833</v>
      </c>
      <c r="L1497" s="79"/>
      <c r="N1497" s="4"/>
    </row>
    <row r="1498" spans="2:14" ht="36" hidden="1" x14ac:dyDescent="0.3">
      <c r="B1498" s="68" t="s">
        <v>357</v>
      </c>
      <c r="C1498" s="101"/>
      <c r="D1498" s="101"/>
      <c r="E1498" s="101"/>
      <c r="F1498" s="101"/>
      <c r="G1498" s="19" t="s">
        <v>1284</v>
      </c>
      <c r="H1498" s="19" t="s">
        <v>1312</v>
      </c>
      <c r="I1498" s="10"/>
      <c r="J1498" s="2"/>
      <c r="K1498" s="86" t="s">
        <v>2833</v>
      </c>
      <c r="L1498" s="79"/>
      <c r="N1498" s="4"/>
    </row>
    <row r="1499" spans="2:14" ht="24" hidden="1" x14ac:dyDescent="0.3">
      <c r="B1499" s="68" t="s">
        <v>353</v>
      </c>
      <c r="C1499" s="101"/>
      <c r="D1499" s="101"/>
      <c r="E1499" s="101"/>
      <c r="F1499" s="101" t="s">
        <v>337</v>
      </c>
      <c r="G1499" s="19" t="s">
        <v>308</v>
      </c>
      <c r="H1499" s="19" t="s">
        <v>338</v>
      </c>
      <c r="I1499" s="10"/>
      <c r="J1499" s="2"/>
      <c r="K1499" s="86" t="s">
        <v>2833</v>
      </c>
      <c r="L1499" s="79"/>
      <c r="N1499" s="4"/>
    </row>
    <row r="1500" spans="2:14" ht="16.5" hidden="1" x14ac:dyDescent="0.3">
      <c r="B1500" s="68" t="s">
        <v>342</v>
      </c>
      <c r="C1500" s="101"/>
      <c r="D1500" s="101"/>
      <c r="E1500" s="101"/>
      <c r="F1500" s="101"/>
      <c r="G1500" s="19" t="s">
        <v>334</v>
      </c>
      <c r="H1500" s="19" t="s">
        <v>343</v>
      </c>
      <c r="I1500" s="10"/>
      <c r="J1500" s="2"/>
      <c r="K1500" s="86" t="s">
        <v>2833</v>
      </c>
      <c r="L1500" s="79"/>
      <c r="N1500" s="4"/>
    </row>
    <row r="1501" spans="2:14" ht="16.5" hidden="1" x14ac:dyDescent="0.3">
      <c r="B1501" s="68" t="s">
        <v>359</v>
      </c>
      <c r="C1501" s="101"/>
      <c r="D1501" s="101"/>
      <c r="E1501" s="101" t="s">
        <v>1214</v>
      </c>
      <c r="F1501" s="101" t="s">
        <v>1286</v>
      </c>
      <c r="G1501" s="102" t="s">
        <v>373</v>
      </c>
      <c r="H1501" s="19" t="s">
        <v>356</v>
      </c>
      <c r="I1501" s="10" t="s">
        <v>2875</v>
      </c>
      <c r="J1501" s="2"/>
      <c r="K1501" s="86" t="s">
        <v>2833</v>
      </c>
      <c r="L1501" s="79"/>
      <c r="N1501" s="4"/>
    </row>
    <row r="1502" spans="2:14" ht="48" hidden="1" x14ac:dyDescent="0.3">
      <c r="B1502" s="68" t="s">
        <v>362</v>
      </c>
      <c r="C1502" s="101"/>
      <c r="D1502" s="101"/>
      <c r="E1502" s="101"/>
      <c r="F1502" s="101"/>
      <c r="G1502" s="102"/>
      <c r="H1502" s="19" t="s">
        <v>4696</v>
      </c>
      <c r="I1502" s="10" t="s">
        <v>2875</v>
      </c>
      <c r="J1502" s="2"/>
      <c r="K1502" s="86" t="s">
        <v>2833</v>
      </c>
      <c r="L1502" s="79"/>
      <c r="N1502" s="4"/>
    </row>
    <row r="1503" spans="2:14" ht="16.5" hidden="1" x14ac:dyDescent="0.3">
      <c r="B1503" s="68" t="s">
        <v>369</v>
      </c>
      <c r="C1503" s="101"/>
      <c r="D1503" s="101"/>
      <c r="E1503" s="101"/>
      <c r="F1503" s="20" t="s">
        <v>1302</v>
      </c>
      <c r="G1503" s="19" t="s">
        <v>3256</v>
      </c>
      <c r="H1503" s="19" t="s">
        <v>347</v>
      </c>
      <c r="I1503" s="10" t="s">
        <v>2875</v>
      </c>
      <c r="J1503" s="2"/>
      <c r="K1503" s="86" t="s">
        <v>2833</v>
      </c>
      <c r="L1503" s="79"/>
      <c r="N1503" s="4"/>
    </row>
    <row r="1504" spans="2:14" ht="16.5" hidden="1" x14ac:dyDescent="0.3">
      <c r="B1504" s="68" t="s">
        <v>370</v>
      </c>
      <c r="C1504" s="101"/>
      <c r="D1504" s="101"/>
      <c r="E1504" s="101" t="s">
        <v>2830</v>
      </c>
      <c r="F1504" s="20" t="s">
        <v>2830</v>
      </c>
      <c r="G1504" s="19" t="s">
        <v>1223</v>
      </c>
      <c r="H1504" s="19" t="s">
        <v>381</v>
      </c>
      <c r="I1504" s="10" t="s">
        <v>1274</v>
      </c>
      <c r="J1504" s="2"/>
      <c r="K1504" s="86" t="s">
        <v>2833</v>
      </c>
      <c r="L1504" s="79"/>
      <c r="N1504" s="4"/>
    </row>
    <row r="1505" spans="2:14" ht="16.5" hidden="1" x14ac:dyDescent="0.3">
      <c r="B1505" s="68" t="s">
        <v>365</v>
      </c>
      <c r="C1505" s="101"/>
      <c r="D1505" s="101"/>
      <c r="E1505" s="101"/>
      <c r="F1505" s="101" t="s">
        <v>379</v>
      </c>
      <c r="G1505" s="102" t="s">
        <v>1284</v>
      </c>
      <c r="H1505" s="19" t="s">
        <v>384</v>
      </c>
      <c r="I1505" s="10" t="s">
        <v>1274</v>
      </c>
      <c r="J1505" s="2"/>
      <c r="K1505" s="86" t="s">
        <v>2833</v>
      </c>
      <c r="L1505" s="79"/>
      <c r="N1505" s="4"/>
    </row>
    <row r="1506" spans="2:14" ht="16.5" hidden="1" x14ac:dyDescent="0.3">
      <c r="B1506" s="68" t="s">
        <v>368</v>
      </c>
      <c r="C1506" s="101"/>
      <c r="D1506" s="101"/>
      <c r="E1506" s="101"/>
      <c r="F1506" s="101"/>
      <c r="G1506" s="102"/>
      <c r="H1506" s="19" t="s">
        <v>385</v>
      </c>
      <c r="I1506" s="10"/>
      <c r="J1506" s="2"/>
      <c r="K1506" s="86" t="s">
        <v>2833</v>
      </c>
      <c r="L1506" s="79"/>
      <c r="N1506" s="4"/>
    </row>
    <row r="1507" spans="2:14" ht="16.5" hidden="1" x14ac:dyDescent="0.3">
      <c r="B1507" s="68" t="s">
        <v>374</v>
      </c>
      <c r="C1507" s="101"/>
      <c r="D1507" s="101"/>
      <c r="E1507" s="101"/>
      <c r="F1507" s="101"/>
      <c r="G1507" s="102"/>
      <c r="H1507" s="19" t="s">
        <v>1109</v>
      </c>
      <c r="I1507" s="10" t="s">
        <v>2875</v>
      </c>
      <c r="J1507" s="2"/>
      <c r="K1507" s="86" t="s">
        <v>2833</v>
      </c>
      <c r="L1507" s="79"/>
      <c r="N1507" s="4"/>
    </row>
    <row r="1508" spans="2:14" ht="16.5" hidden="1" x14ac:dyDescent="0.3">
      <c r="B1508" s="68" t="s">
        <v>376</v>
      </c>
      <c r="C1508" s="101"/>
      <c r="D1508" s="101"/>
      <c r="E1508" s="101"/>
      <c r="F1508" s="101"/>
      <c r="G1508" s="19" t="s">
        <v>1331</v>
      </c>
      <c r="H1508" s="19" t="s">
        <v>341</v>
      </c>
      <c r="I1508" s="10" t="s">
        <v>1274</v>
      </c>
      <c r="J1508" s="2"/>
      <c r="K1508" s="86" t="s">
        <v>2833</v>
      </c>
      <c r="L1508" s="79"/>
      <c r="N1508" s="4"/>
    </row>
    <row r="1509" spans="2:14" ht="16.5" hidden="1" x14ac:dyDescent="0.3">
      <c r="B1509" s="68" t="s">
        <v>375</v>
      </c>
      <c r="C1509" s="101"/>
      <c r="D1509" s="101"/>
      <c r="E1509" s="101"/>
      <c r="F1509" s="101"/>
      <c r="G1509" s="102" t="s">
        <v>388</v>
      </c>
      <c r="H1509" s="19" t="s">
        <v>326</v>
      </c>
      <c r="I1509" s="10" t="s">
        <v>1274</v>
      </c>
      <c r="J1509" s="2"/>
      <c r="K1509" s="86" t="s">
        <v>2833</v>
      </c>
      <c r="L1509" s="79"/>
      <c r="N1509" s="4"/>
    </row>
    <row r="1510" spans="2:14" ht="16.5" hidden="1" x14ac:dyDescent="0.3">
      <c r="B1510" s="68" t="s">
        <v>378</v>
      </c>
      <c r="C1510" s="101"/>
      <c r="D1510" s="101"/>
      <c r="E1510" s="101"/>
      <c r="F1510" s="101"/>
      <c r="G1510" s="102"/>
      <c r="H1510" s="28" t="s">
        <v>392</v>
      </c>
      <c r="I1510" s="10" t="s">
        <v>2875</v>
      </c>
      <c r="J1510" s="2"/>
      <c r="K1510" s="86" t="s">
        <v>2833</v>
      </c>
      <c r="L1510" s="79"/>
      <c r="N1510" s="4"/>
    </row>
    <row r="1511" spans="2:14" ht="60" hidden="1" x14ac:dyDescent="0.3">
      <c r="B1511" s="68" t="s">
        <v>372</v>
      </c>
      <c r="C1511" s="101"/>
      <c r="D1511" s="101"/>
      <c r="E1511" s="101"/>
      <c r="F1511" s="101"/>
      <c r="G1511" s="102"/>
      <c r="H1511" s="19" t="s">
        <v>4697</v>
      </c>
      <c r="I1511" s="10" t="s">
        <v>2875</v>
      </c>
      <c r="J1511" s="2"/>
      <c r="K1511" s="86" t="s">
        <v>2833</v>
      </c>
      <c r="L1511" s="79"/>
      <c r="N1511" s="4"/>
    </row>
    <row r="1512" spans="2:14" ht="16.5" hidden="1" x14ac:dyDescent="0.3">
      <c r="B1512" s="68" t="s">
        <v>377</v>
      </c>
      <c r="C1512" s="101"/>
      <c r="D1512" s="101"/>
      <c r="E1512" s="101"/>
      <c r="F1512" s="101"/>
      <c r="G1512" s="102" t="s">
        <v>438</v>
      </c>
      <c r="H1512" s="19" t="s">
        <v>439</v>
      </c>
      <c r="I1512" s="10" t="s">
        <v>1274</v>
      </c>
      <c r="J1512" s="2"/>
      <c r="K1512" s="86" t="s">
        <v>2833</v>
      </c>
      <c r="L1512" s="79"/>
      <c r="N1512" s="4"/>
    </row>
    <row r="1513" spans="2:14" ht="16.5" hidden="1" x14ac:dyDescent="0.3">
      <c r="B1513" s="68" t="s">
        <v>383</v>
      </c>
      <c r="C1513" s="101"/>
      <c r="D1513" s="101"/>
      <c r="E1513" s="101"/>
      <c r="F1513" s="101"/>
      <c r="G1513" s="102"/>
      <c r="H1513" s="28" t="s">
        <v>392</v>
      </c>
      <c r="I1513" s="10" t="s">
        <v>2875</v>
      </c>
      <c r="J1513" s="2"/>
      <c r="K1513" s="86" t="s">
        <v>2833</v>
      </c>
      <c r="L1513" s="79"/>
      <c r="N1513" s="4"/>
    </row>
    <row r="1514" spans="2:14" ht="60" hidden="1" x14ac:dyDescent="0.3">
      <c r="B1514" s="68" t="s">
        <v>387</v>
      </c>
      <c r="C1514" s="101"/>
      <c r="D1514" s="101"/>
      <c r="E1514" s="101"/>
      <c r="F1514" s="101"/>
      <c r="G1514" s="102"/>
      <c r="H1514" s="19" t="s">
        <v>1139</v>
      </c>
      <c r="I1514" s="10" t="s">
        <v>2875</v>
      </c>
      <c r="J1514" s="2"/>
      <c r="K1514" s="86" t="s">
        <v>2833</v>
      </c>
      <c r="L1514" s="79"/>
      <c r="N1514" s="4"/>
    </row>
    <row r="1515" spans="2:14" ht="16.5" x14ac:dyDescent="0.3">
      <c r="B1515" s="68" t="s">
        <v>382</v>
      </c>
      <c r="C1515" s="101"/>
      <c r="D1515" s="101"/>
      <c r="E1515" s="101"/>
      <c r="F1515" s="101"/>
      <c r="G1515" s="102" t="s">
        <v>386</v>
      </c>
      <c r="H1515" s="19" t="s">
        <v>396</v>
      </c>
      <c r="I1515" s="10" t="s">
        <v>1264</v>
      </c>
      <c r="J1515" s="2"/>
      <c r="K1515" s="86" t="s">
        <v>2833</v>
      </c>
      <c r="L1515" s="79"/>
      <c r="N1515" s="4"/>
    </row>
    <row r="1516" spans="2:14" ht="48" hidden="1" x14ac:dyDescent="0.3">
      <c r="B1516" s="68" t="s">
        <v>380</v>
      </c>
      <c r="C1516" s="101"/>
      <c r="D1516" s="101"/>
      <c r="E1516" s="101"/>
      <c r="F1516" s="101"/>
      <c r="G1516" s="102"/>
      <c r="H1516" s="19" t="s">
        <v>4698</v>
      </c>
      <c r="I1516" s="10" t="s">
        <v>2875</v>
      </c>
      <c r="J1516" s="2"/>
      <c r="K1516" s="86" t="s">
        <v>2833</v>
      </c>
      <c r="L1516" s="79"/>
      <c r="N1516" s="4"/>
    </row>
    <row r="1517" spans="2:14" ht="16.5" hidden="1" x14ac:dyDescent="0.3">
      <c r="B1517" s="68" t="s">
        <v>391</v>
      </c>
      <c r="C1517" s="101"/>
      <c r="D1517" s="101"/>
      <c r="E1517" s="101"/>
      <c r="F1517" s="101"/>
      <c r="G1517" s="102"/>
      <c r="H1517" s="19" t="s">
        <v>1111</v>
      </c>
      <c r="I1517" s="10"/>
      <c r="J1517" s="2"/>
      <c r="K1517" s="86" t="s">
        <v>2833</v>
      </c>
      <c r="L1517" s="79"/>
      <c r="N1517" s="4"/>
    </row>
    <row r="1518" spans="2:14" ht="16.5" hidden="1" x14ac:dyDescent="0.3">
      <c r="B1518" s="68" t="s">
        <v>394</v>
      </c>
      <c r="C1518" s="101"/>
      <c r="D1518" s="101"/>
      <c r="E1518" s="101"/>
      <c r="F1518" s="101"/>
      <c r="G1518" s="102"/>
      <c r="H1518" s="28" t="s">
        <v>1138</v>
      </c>
      <c r="I1518" s="10" t="s">
        <v>2875</v>
      </c>
      <c r="J1518" s="2"/>
      <c r="K1518" s="86" t="s">
        <v>2833</v>
      </c>
      <c r="L1518" s="79" t="s">
        <v>1140</v>
      </c>
      <c r="N1518" s="4"/>
    </row>
    <row r="1519" spans="2:14" ht="16.5" x14ac:dyDescent="0.3">
      <c r="B1519" s="68" t="s">
        <v>395</v>
      </c>
      <c r="C1519" s="101"/>
      <c r="D1519" s="101"/>
      <c r="E1519" s="101"/>
      <c r="F1519" s="101"/>
      <c r="G1519" s="102" t="s">
        <v>440</v>
      </c>
      <c r="H1519" s="19" t="s">
        <v>444</v>
      </c>
      <c r="I1519" s="10" t="s">
        <v>1264</v>
      </c>
      <c r="J1519" s="2"/>
      <c r="K1519" s="86" t="s">
        <v>2833</v>
      </c>
      <c r="L1519" s="79"/>
      <c r="N1519" s="4"/>
    </row>
    <row r="1520" spans="2:14" ht="48" hidden="1" x14ac:dyDescent="0.3">
      <c r="B1520" s="68" t="s">
        <v>393</v>
      </c>
      <c r="C1520" s="101"/>
      <c r="D1520" s="101"/>
      <c r="E1520" s="101"/>
      <c r="F1520" s="101"/>
      <c r="G1520" s="102"/>
      <c r="H1520" s="19" t="s">
        <v>4699</v>
      </c>
      <c r="I1520" s="10"/>
      <c r="J1520" s="2"/>
      <c r="K1520" s="86" t="s">
        <v>2833</v>
      </c>
      <c r="L1520" s="79"/>
      <c r="N1520" s="4"/>
    </row>
    <row r="1521" spans="2:14" ht="16.5" hidden="1" x14ac:dyDescent="0.3">
      <c r="B1521" s="68" t="s">
        <v>398</v>
      </c>
      <c r="C1521" s="101"/>
      <c r="D1521" s="101"/>
      <c r="E1521" s="101"/>
      <c r="F1521" s="101"/>
      <c r="G1521" s="102" t="s">
        <v>1112</v>
      </c>
      <c r="H1521" s="19" t="s">
        <v>350</v>
      </c>
      <c r="I1521" s="10"/>
      <c r="J1521" s="2"/>
      <c r="K1521" s="86" t="s">
        <v>2833</v>
      </c>
      <c r="L1521" s="79"/>
      <c r="N1521" s="4"/>
    </row>
    <row r="1522" spans="2:14" ht="60" hidden="1" x14ac:dyDescent="0.3">
      <c r="B1522" s="68" t="s">
        <v>399</v>
      </c>
      <c r="C1522" s="101"/>
      <c r="D1522" s="101"/>
      <c r="E1522" s="101"/>
      <c r="F1522" s="101"/>
      <c r="G1522" s="102"/>
      <c r="H1522" s="19" t="s">
        <v>1142</v>
      </c>
      <c r="I1522" s="10" t="s">
        <v>2875</v>
      </c>
      <c r="J1522" s="2"/>
      <c r="K1522" s="86" t="s">
        <v>2833</v>
      </c>
      <c r="L1522" s="79"/>
      <c r="N1522" s="4"/>
    </row>
    <row r="1523" spans="2:14" ht="16.5" hidden="1" x14ac:dyDescent="0.3">
      <c r="B1523" s="68" t="s">
        <v>403</v>
      </c>
      <c r="C1523" s="101"/>
      <c r="D1523" s="101"/>
      <c r="E1523" s="101"/>
      <c r="F1523" s="101"/>
      <c r="G1523" s="102"/>
      <c r="H1523" s="19" t="s">
        <v>401</v>
      </c>
      <c r="I1523" s="10" t="s">
        <v>2875</v>
      </c>
      <c r="J1523" s="2"/>
      <c r="K1523" s="86" t="s">
        <v>2833</v>
      </c>
      <c r="L1523" s="79"/>
      <c r="N1523" s="4"/>
    </row>
    <row r="1524" spans="2:14" ht="16.5" hidden="1" x14ac:dyDescent="0.3">
      <c r="B1524" s="68" t="s">
        <v>397</v>
      </c>
      <c r="C1524" s="101"/>
      <c r="D1524" s="101"/>
      <c r="E1524" s="101"/>
      <c r="F1524" s="101"/>
      <c r="G1524" s="102"/>
      <c r="H1524" s="19" t="s">
        <v>407</v>
      </c>
      <c r="I1524" s="10" t="s">
        <v>2875</v>
      </c>
      <c r="J1524" s="2"/>
      <c r="K1524" s="86" t="s">
        <v>2833</v>
      </c>
      <c r="L1524" s="79"/>
      <c r="N1524" s="4"/>
    </row>
    <row r="1525" spans="2:14" ht="16.5" hidden="1" x14ac:dyDescent="0.3">
      <c r="B1525" s="68" t="s">
        <v>404</v>
      </c>
      <c r="C1525" s="101"/>
      <c r="D1525" s="101"/>
      <c r="E1525" s="101"/>
      <c r="F1525" s="101"/>
      <c r="G1525" s="102"/>
      <c r="H1525" s="19" t="s">
        <v>409</v>
      </c>
      <c r="I1525" s="10" t="s">
        <v>1274</v>
      </c>
      <c r="J1525" s="2"/>
      <c r="K1525" s="86" t="s">
        <v>2833</v>
      </c>
      <c r="L1525" s="79"/>
      <c r="N1525" s="4"/>
    </row>
    <row r="1526" spans="2:14" ht="16.5" hidden="1" x14ac:dyDescent="0.3">
      <c r="B1526" s="68" t="s">
        <v>408</v>
      </c>
      <c r="C1526" s="101"/>
      <c r="D1526" s="101"/>
      <c r="E1526" s="101"/>
      <c r="F1526" s="101"/>
      <c r="G1526" s="102"/>
      <c r="H1526" s="19" t="s">
        <v>1123</v>
      </c>
      <c r="I1526" s="10" t="s">
        <v>2875</v>
      </c>
      <c r="J1526" s="2"/>
      <c r="K1526" s="86" t="s">
        <v>2833</v>
      </c>
      <c r="L1526" s="79"/>
      <c r="N1526" s="4"/>
    </row>
    <row r="1527" spans="2:14" ht="16.5" hidden="1" x14ac:dyDescent="0.3">
      <c r="B1527" s="68" t="s">
        <v>410</v>
      </c>
      <c r="C1527" s="101"/>
      <c r="D1527" s="101"/>
      <c r="E1527" s="101"/>
      <c r="F1527" s="101"/>
      <c r="G1527" s="102"/>
      <c r="H1527" s="19" t="s">
        <v>412</v>
      </c>
      <c r="I1527" s="10" t="s">
        <v>1274</v>
      </c>
      <c r="J1527" s="2"/>
      <c r="K1527" s="86" t="s">
        <v>2833</v>
      </c>
      <c r="L1527" s="79"/>
      <c r="N1527" s="4"/>
    </row>
    <row r="1528" spans="2:14" ht="16.5" hidden="1" x14ac:dyDescent="0.3">
      <c r="B1528" s="68" t="s">
        <v>405</v>
      </c>
      <c r="C1528" s="101"/>
      <c r="D1528" s="101"/>
      <c r="E1528" s="101"/>
      <c r="F1528" s="101"/>
      <c r="G1528" s="102"/>
      <c r="H1528" s="19" t="s">
        <v>414</v>
      </c>
      <c r="I1528" s="10" t="s">
        <v>2875</v>
      </c>
      <c r="J1528" s="2"/>
      <c r="K1528" s="86" t="s">
        <v>2833</v>
      </c>
      <c r="L1528" s="79"/>
      <c r="N1528" s="4"/>
    </row>
    <row r="1529" spans="2:14" ht="16.5" hidden="1" x14ac:dyDescent="0.3">
      <c r="B1529" s="68" t="s">
        <v>413</v>
      </c>
      <c r="C1529" s="101"/>
      <c r="D1529" s="101"/>
      <c r="E1529" s="101"/>
      <c r="F1529" s="101"/>
      <c r="G1529" s="102"/>
      <c r="H1529" s="19" t="s">
        <v>1116</v>
      </c>
      <c r="I1529" s="10" t="s">
        <v>2875</v>
      </c>
      <c r="J1529" s="2"/>
      <c r="K1529" s="86" t="s">
        <v>2833</v>
      </c>
      <c r="L1529" s="79"/>
      <c r="N1529" s="4"/>
    </row>
    <row r="1530" spans="2:14" ht="16.5" hidden="1" x14ac:dyDescent="0.3">
      <c r="B1530" s="68" t="s">
        <v>411</v>
      </c>
      <c r="C1530" s="101"/>
      <c r="D1530" s="101"/>
      <c r="E1530" s="101"/>
      <c r="F1530" s="101"/>
      <c r="G1530" s="102"/>
      <c r="H1530" s="19" t="s">
        <v>1137</v>
      </c>
      <c r="I1530" s="10" t="s">
        <v>2875</v>
      </c>
      <c r="J1530" s="2"/>
      <c r="K1530" s="86" t="s">
        <v>2833</v>
      </c>
      <c r="L1530" s="79"/>
      <c r="N1530" s="4"/>
    </row>
    <row r="1531" spans="2:14" ht="16.5" hidden="1" x14ac:dyDescent="0.3">
      <c r="B1531" s="68" t="s">
        <v>416</v>
      </c>
      <c r="C1531" s="101"/>
      <c r="D1531" s="101"/>
      <c r="E1531" s="101"/>
      <c r="F1531" s="101"/>
      <c r="G1531" s="102"/>
      <c r="H1531" s="19" t="s">
        <v>418</v>
      </c>
      <c r="I1531" s="10" t="s">
        <v>2875</v>
      </c>
      <c r="J1531" s="2"/>
      <c r="K1531" s="86" t="s">
        <v>2833</v>
      </c>
      <c r="L1531" s="79"/>
      <c r="N1531" s="4"/>
    </row>
    <row r="1532" spans="2:14" ht="16.5" hidden="1" x14ac:dyDescent="0.3">
      <c r="B1532" s="68" t="s">
        <v>417</v>
      </c>
      <c r="C1532" s="101"/>
      <c r="D1532" s="101"/>
      <c r="E1532" s="101"/>
      <c r="F1532" s="101"/>
      <c r="G1532" s="102"/>
      <c r="H1532" s="19" t="s">
        <v>1143</v>
      </c>
      <c r="I1532" s="10" t="s">
        <v>2875</v>
      </c>
      <c r="J1532" s="2"/>
      <c r="K1532" s="86" t="s">
        <v>2833</v>
      </c>
      <c r="L1532" s="79"/>
      <c r="N1532" s="4"/>
    </row>
    <row r="1533" spans="2:14" ht="16.5" hidden="1" x14ac:dyDescent="0.3">
      <c r="B1533" s="68" t="s">
        <v>419</v>
      </c>
      <c r="C1533" s="101"/>
      <c r="D1533" s="101"/>
      <c r="E1533" s="101"/>
      <c r="F1533" s="101"/>
      <c r="G1533" s="102"/>
      <c r="H1533" s="19" t="s">
        <v>354</v>
      </c>
      <c r="I1533" s="10" t="s">
        <v>2875</v>
      </c>
      <c r="J1533" s="2"/>
      <c r="K1533" s="86" t="s">
        <v>2833</v>
      </c>
      <c r="L1533" s="79"/>
      <c r="N1533" s="4"/>
    </row>
    <row r="1534" spans="2:14" ht="16.5" hidden="1" x14ac:dyDescent="0.3">
      <c r="B1534" s="68" t="s">
        <v>415</v>
      </c>
      <c r="C1534" s="101"/>
      <c r="D1534" s="101"/>
      <c r="E1534" s="101"/>
      <c r="F1534" s="101"/>
      <c r="G1534" s="102"/>
      <c r="H1534" s="19" t="s">
        <v>406</v>
      </c>
      <c r="I1534" s="10" t="s">
        <v>2875</v>
      </c>
      <c r="J1534" s="2"/>
      <c r="K1534" s="86" t="s">
        <v>2833</v>
      </c>
      <c r="L1534" s="79"/>
      <c r="N1534" s="4"/>
    </row>
    <row r="1535" spans="2:14" ht="16.5" hidden="1" x14ac:dyDescent="0.3">
      <c r="B1535" s="68" t="s">
        <v>422</v>
      </c>
      <c r="C1535" s="101"/>
      <c r="D1535" s="101"/>
      <c r="E1535" s="101"/>
      <c r="F1535" s="101"/>
      <c r="G1535" s="102"/>
      <c r="H1535" s="19" t="s">
        <v>1350</v>
      </c>
      <c r="I1535" s="10" t="s">
        <v>2875</v>
      </c>
      <c r="J1535" s="2"/>
      <c r="K1535" s="86" t="s">
        <v>2833</v>
      </c>
      <c r="L1535" s="79"/>
      <c r="N1535" s="4"/>
    </row>
    <row r="1536" spans="2:14" ht="16.5" hidden="1" x14ac:dyDescent="0.3">
      <c r="B1536" s="68" t="s">
        <v>420</v>
      </c>
      <c r="C1536" s="101"/>
      <c r="D1536" s="101"/>
      <c r="E1536" s="101"/>
      <c r="F1536" s="101"/>
      <c r="G1536" s="102"/>
      <c r="H1536" s="19" t="s">
        <v>1348</v>
      </c>
      <c r="I1536" s="10" t="s">
        <v>2875</v>
      </c>
      <c r="J1536" s="2"/>
      <c r="K1536" s="86" t="s">
        <v>2833</v>
      </c>
      <c r="L1536" s="79"/>
      <c r="N1536" s="4"/>
    </row>
    <row r="1537" spans="2:14" ht="16.5" hidden="1" x14ac:dyDescent="0.3">
      <c r="B1537" s="68" t="s">
        <v>424</v>
      </c>
      <c r="C1537" s="101"/>
      <c r="D1537" s="101"/>
      <c r="E1537" s="101"/>
      <c r="F1537" s="101"/>
      <c r="G1537" s="102"/>
      <c r="H1537" s="19" t="s">
        <v>400</v>
      </c>
      <c r="I1537" s="10" t="s">
        <v>1274</v>
      </c>
      <c r="J1537" s="2"/>
      <c r="K1537" s="86" t="s">
        <v>2833</v>
      </c>
      <c r="L1537" s="79"/>
      <c r="N1537" s="4"/>
    </row>
    <row r="1538" spans="2:14" ht="16.5" hidden="1" x14ac:dyDescent="0.3">
      <c r="B1538" s="68" t="s">
        <v>423</v>
      </c>
      <c r="C1538" s="101"/>
      <c r="D1538" s="101"/>
      <c r="E1538" s="101"/>
      <c r="F1538" s="101"/>
      <c r="G1538" s="102"/>
      <c r="H1538" s="19" t="s">
        <v>427</v>
      </c>
      <c r="I1538" s="10" t="s">
        <v>1274</v>
      </c>
      <c r="J1538" s="2"/>
      <c r="K1538" s="86" t="s">
        <v>2833</v>
      </c>
      <c r="L1538" s="79"/>
      <c r="N1538" s="4"/>
    </row>
    <row r="1539" spans="2:14" ht="48" hidden="1" x14ac:dyDescent="0.3">
      <c r="B1539" s="68" t="s">
        <v>426</v>
      </c>
      <c r="C1539" s="101"/>
      <c r="D1539" s="101"/>
      <c r="E1539" s="101"/>
      <c r="F1539" s="101"/>
      <c r="G1539" s="102"/>
      <c r="H1539" s="19" t="s">
        <v>1145</v>
      </c>
      <c r="I1539" s="10" t="s">
        <v>2875</v>
      </c>
      <c r="J1539" s="2"/>
      <c r="K1539" s="86" t="s">
        <v>2833</v>
      </c>
      <c r="L1539" s="79"/>
      <c r="N1539" s="4"/>
    </row>
    <row r="1540" spans="2:14" ht="48" hidden="1" x14ac:dyDescent="0.3">
      <c r="B1540" s="68" t="s">
        <v>425</v>
      </c>
      <c r="C1540" s="101"/>
      <c r="D1540" s="101"/>
      <c r="E1540" s="101"/>
      <c r="F1540" s="101"/>
      <c r="G1540" s="102"/>
      <c r="H1540" s="19" t="s">
        <v>1146</v>
      </c>
      <c r="I1540" s="10"/>
      <c r="J1540" s="2"/>
      <c r="K1540" s="86" t="s">
        <v>2833</v>
      </c>
      <c r="L1540" s="79"/>
      <c r="N1540" s="4"/>
    </row>
    <row r="1541" spans="2:14" ht="48" hidden="1" x14ac:dyDescent="0.3">
      <c r="B1541" s="68" t="s">
        <v>428</v>
      </c>
      <c r="C1541" s="101"/>
      <c r="D1541" s="101"/>
      <c r="E1541" s="101"/>
      <c r="F1541" s="101"/>
      <c r="G1541" s="102"/>
      <c r="H1541" s="19" t="s">
        <v>1147</v>
      </c>
      <c r="I1541" s="10"/>
      <c r="J1541" s="2"/>
      <c r="K1541" s="86" t="s">
        <v>2833</v>
      </c>
      <c r="L1541" s="79"/>
      <c r="N1541" s="4"/>
    </row>
    <row r="1542" spans="2:14" ht="36" hidden="1" x14ac:dyDescent="0.3">
      <c r="B1542" s="68" t="s">
        <v>429</v>
      </c>
      <c r="C1542" s="101"/>
      <c r="D1542" s="101"/>
      <c r="E1542" s="101"/>
      <c r="F1542" s="101"/>
      <c r="G1542" s="102"/>
      <c r="H1542" s="19" t="s">
        <v>1148</v>
      </c>
      <c r="I1542" s="10" t="s">
        <v>2875</v>
      </c>
      <c r="J1542" s="2"/>
      <c r="K1542" s="86" t="s">
        <v>2833</v>
      </c>
      <c r="L1542" s="79"/>
      <c r="N1542" s="4"/>
    </row>
    <row r="1543" spans="2:14" ht="16.5" hidden="1" x14ac:dyDescent="0.3">
      <c r="B1543" s="68" t="s">
        <v>430</v>
      </c>
      <c r="C1543" s="101"/>
      <c r="D1543" s="101"/>
      <c r="E1543" s="101"/>
      <c r="F1543" s="101"/>
      <c r="G1543" s="102"/>
      <c r="H1543" s="19" t="s">
        <v>1110</v>
      </c>
      <c r="I1543" s="10" t="s">
        <v>1274</v>
      </c>
      <c r="J1543" s="2"/>
      <c r="K1543" s="86" t="s">
        <v>2833</v>
      </c>
      <c r="L1543" s="79"/>
      <c r="N1543" s="4"/>
    </row>
    <row r="1544" spans="2:14" ht="16.5" hidden="1" x14ac:dyDescent="0.3">
      <c r="B1544" s="68" t="s">
        <v>432</v>
      </c>
      <c r="C1544" s="101"/>
      <c r="D1544" s="101"/>
      <c r="E1544" s="101"/>
      <c r="F1544" s="101"/>
      <c r="G1544" s="102"/>
      <c r="H1544" s="19" t="s">
        <v>1141</v>
      </c>
      <c r="I1544" s="10"/>
      <c r="J1544" s="2"/>
      <c r="K1544" s="86" t="s">
        <v>2833</v>
      </c>
      <c r="L1544" s="79"/>
      <c r="N1544" s="4"/>
    </row>
    <row r="1545" spans="2:14" ht="16.5" hidden="1" x14ac:dyDescent="0.3">
      <c r="B1545" s="68" t="s">
        <v>435</v>
      </c>
      <c r="C1545" s="101"/>
      <c r="D1545" s="101"/>
      <c r="E1545" s="101"/>
      <c r="F1545" s="101"/>
      <c r="G1545" s="102"/>
      <c r="H1545" s="19" t="s">
        <v>1149</v>
      </c>
      <c r="I1545" s="10" t="s">
        <v>2875</v>
      </c>
      <c r="J1545" s="2"/>
      <c r="K1545" s="86" t="s">
        <v>2833</v>
      </c>
      <c r="L1545" s="79"/>
      <c r="N1545" s="4"/>
    </row>
    <row r="1546" spans="2:14" ht="16.5" hidden="1" x14ac:dyDescent="0.3">
      <c r="B1546" s="68" t="s">
        <v>433</v>
      </c>
      <c r="C1546" s="101"/>
      <c r="D1546" s="101"/>
      <c r="E1546" s="101"/>
      <c r="F1546" s="101"/>
      <c r="G1546" s="102"/>
      <c r="H1546" s="19" t="s">
        <v>1115</v>
      </c>
      <c r="I1546" s="10" t="s">
        <v>2875</v>
      </c>
      <c r="J1546" s="2"/>
      <c r="K1546" s="86" t="s">
        <v>2833</v>
      </c>
      <c r="L1546" s="79"/>
      <c r="N1546" s="4"/>
    </row>
    <row r="1547" spans="2:14" ht="16.5" hidden="1" x14ac:dyDescent="0.3">
      <c r="B1547" s="68" t="s">
        <v>431</v>
      </c>
      <c r="C1547" s="101"/>
      <c r="D1547" s="101"/>
      <c r="E1547" s="101"/>
      <c r="F1547" s="101"/>
      <c r="G1547" s="102"/>
      <c r="H1547" s="19" t="s">
        <v>1144</v>
      </c>
      <c r="I1547" s="10" t="s">
        <v>2875</v>
      </c>
      <c r="J1547" s="2"/>
      <c r="K1547" s="86" t="s">
        <v>2833</v>
      </c>
      <c r="L1547" s="79"/>
      <c r="N1547" s="4"/>
    </row>
    <row r="1548" spans="2:14" ht="16.5" hidden="1" x14ac:dyDescent="0.3">
      <c r="B1548" s="68" t="s">
        <v>442</v>
      </c>
      <c r="C1548" s="101"/>
      <c r="D1548" s="101"/>
      <c r="E1548" s="101"/>
      <c r="F1548" s="101"/>
      <c r="G1548" s="102"/>
      <c r="H1548" s="19" t="s">
        <v>434</v>
      </c>
      <c r="I1548" s="10" t="s">
        <v>2875</v>
      </c>
      <c r="J1548" s="2"/>
      <c r="K1548" s="86" t="s">
        <v>2833</v>
      </c>
      <c r="L1548" s="79"/>
      <c r="N1548" s="4"/>
    </row>
    <row r="1549" spans="2:14" ht="16.5" x14ac:dyDescent="0.3">
      <c r="B1549" s="68" t="s">
        <v>443</v>
      </c>
      <c r="C1549" s="101"/>
      <c r="D1549" s="101"/>
      <c r="E1549" s="101"/>
      <c r="F1549" s="101"/>
      <c r="G1549" s="102" t="s">
        <v>440</v>
      </c>
      <c r="H1549" s="19" t="s">
        <v>444</v>
      </c>
      <c r="I1549" s="10" t="s">
        <v>1264</v>
      </c>
      <c r="J1549" s="2"/>
      <c r="K1549" s="86" t="s">
        <v>2833</v>
      </c>
      <c r="L1549" s="79"/>
      <c r="N1549" s="4"/>
    </row>
    <row r="1550" spans="2:14" ht="48" hidden="1" x14ac:dyDescent="0.3">
      <c r="B1550" s="68" t="s">
        <v>441</v>
      </c>
      <c r="C1550" s="101"/>
      <c r="D1550" s="101"/>
      <c r="E1550" s="101"/>
      <c r="F1550" s="101"/>
      <c r="G1550" s="102"/>
      <c r="H1550" s="19" t="s">
        <v>4699</v>
      </c>
      <c r="I1550" s="10"/>
      <c r="J1550" s="2"/>
      <c r="K1550" s="86" t="s">
        <v>2833</v>
      </c>
      <c r="L1550" s="79"/>
      <c r="N1550" s="4"/>
    </row>
    <row r="1551" spans="2:14" ht="16.5" hidden="1" x14ac:dyDescent="0.3">
      <c r="B1551" s="68" t="s">
        <v>445</v>
      </c>
      <c r="C1551" s="101"/>
      <c r="D1551" s="101"/>
      <c r="E1551" s="101"/>
      <c r="F1551" s="101"/>
      <c r="G1551" s="102" t="s">
        <v>1328</v>
      </c>
      <c r="H1551" s="19" t="s">
        <v>1437</v>
      </c>
      <c r="I1551" s="10" t="s">
        <v>2875</v>
      </c>
      <c r="J1551" s="2"/>
      <c r="K1551" s="86" t="s">
        <v>2833</v>
      </c>
      <c r="L1551" s="79"/>
      <c r="N1551" s="4"/>
    </row>
    <row r="1552" spans="2:14" ht="16.5" hidden="1" x14ac:dyDescent="0.3">
      <c r="B1552" s="68" t="s">
        <v>446</v>
      </c>
      <c r="C1552" s="101"/>
      <c r="D1552" s="101"/>
      <c r="E1552" s="101"/>
      <c r="F1552" s="101"/>
      <c r="G1552" s="102"/>
      <c r="H1552" s="19" t="s">
        <v>436</v>
      </c>
      <c r="I1552" s="10" t="s">
        <v>1274</v>
      </c>
      <c r="J1552" s="2"/>
      <c r="K1552" s="86" t="s">
        <v>2833</v>
      </c>
      <c r="L1552" s="79"/>
      <c r="N1552" s="4"/>
    </row>
    <row r="1553" spans="2:14" ht="16.5" hidden="1" x14ac:dyDescent="0.3">
      <c r="B1553" s="68" t="s">
        <v>447</v>
      </c>
      <c r="C1553" s="101"/>
      <c r="D1553" s="101"/>
      <c r="E1553" s="101"/>
      <c r="F1553" s="101"/>
      <c r="G1553" s="102"/>
      <c r="H1553" s="19" t="s">
        <v>1150</v>
      </c>
      <c r="I1553" s="10" t="s">
        <v>2875</v>
      </c>
      <c r="J1553" s="2"/>
      <c r="K1553" s="86" t="s">
        <v>2833</v>
      </c>
      <c r="L1553" s="79"/>
      <c r="N1553" s="4"/>
    </row>
    <row r="1554" spans="2:14" ht="48" hidden="1" x14ac:dyDescent="0.3">
      <c r="B1554" s="68" t="s">
        <v>448</v>
      </c>
      <c r="C1554" s="101"/>
      <c r="D1554" s="101"/>
      <c r="E1554" s="101"/>
      <c r="F1554" s="101"/>
      <c r="G1554" s="102"/>
      <c r="H1554" s="19" t="s">
        <v>4700</v>
      </c>
      <c r="I1554" s="10" t="s">
        <v>2875</v>
      </c>
      <c r="J1554" s="2"/>
      <c r="K1554" s="86" t="s">
        <v>2833</v>
      </c>
      <c r="L1554" s="79"/>
      <c r="N1554" s="4"/>
    </row>
    <row r="1555" spans="2:14" ht="16.5" hidden="1" x14ac:dyDescent="0.3">
      <c r="B1555" s="68" t="s">
        <v>449</v>
      </c>
      <c r="C1555" s="101"/>
      <c r="D1555" s="101"/>
      <c r="E1555" s="101"/>
      <c r="F1555" s="101"/>
      <c r="G1555" s="102" t="s">
        <v>1246</v>
      </c>
      <c r="H1555" s="19" t="s">
        <v>478</v>
      </c>
      <c r="I1555" s="10" t="s">
        <v>2875</v>
      </c>
      <c r="J1555" s="2"/>
      <c r="K1555" s="86" t="s">
        <v>2833</v>
      </c>
      <c r="L1555" s="79"/>
      <c r="N1555" s="4"/>
    </row>
    <row r="1556" spans="2:14" ht="16.5" x14ac:dyDescent="0.3">
      <c r="B1556" s="68" t="s">
        <v>450</v>
      </c>
      <c r="C1556" s="101"/>
      <c r="D1556" s="101"/>
      <c r="E1556" s="101"/>
      <c r="F1556" s="101"/>
      <c r="G1556" s="102"/>
      <c r="H1556" s="19" t="s">
        <v>480</v>
      </c>
      <c r="I1556" s="10" t="s">
        <v>1264</v>
      </c>
      <c r="J1556" s="2"/>
      <c r="K1556" s="86" t="s">
        <v>2833</v>
      </c>
      <c r="L1556" s="79"/>
      <c r="N1556" s="4"/>
    </row>
    <row r="1557" spans="2:14" ht="16.5" hidden="1" x14ac:dyDescent="0.3">
      <c r="B1557" s="68" t="s">
        <v>451</v>
      </c>
      <c r="C1557" s="101"/>
      <c r="D1557" s="101"/>
      <c r="E1557" s="101"/>
      <c r="F1557" s="101"/>
      <c r="G1557" s="102"/>
      <c r="H1557" s="19" t="s">
        <v>484</v>
      </c>
      <c r="I1557" s="10" t="s">
        <v>2875</v>
      </c>
      <c r="J1557" s="2"/>
      <c r="K1557" s="86" t="s">
        <v>2833</v>
      </c>
      <c r="L1557" s="79"/>
      <c r="N1557" s="4"/>
    </row>
    <row r="1558" spans="2:14" ht="16.5" hidden="1" x14ac:dyDescent="0.3">
      <c r="B1558" s="68" t="s">
        <v>452</v>
      </c>
      <c r="C1558" s="101"/>
      <c r="D1558" s="101"/>
      <c r="E1558" s="101"/>
      <c r="F1558" s="101"/>
      <c r="G1558" s="102"/>
      <c r="H1558" s="19" t="s">
        <v>437</v>
      </c>
      <c r="I1558" s="10"/>
      <c r="J1558" s="2"/>
      <c r="K1558" s="86" t="s">
        <v>2833</v>
      </c>
      <c r="L1558" s="79"/>
      <c r="N1558" s="4"/>
    </row>
    <row r="1559" spans="2:14" ht="16.5" hidden="1" x14ac:dyDescent="0.3">
      <c r="B1559" s="68" t="s">
        <v>453</v>
      </c>
      <c r="C1559" s="101"/>
      <c r="D1559" s="101"/>
      <c r="E1559" s="101"/>
      <c r="F1559" s="101"/>
      <c r="G1559" s="102"/>
      <c r="H1559" s="19" t="s">
        <v>1108</v>
      </c>
      <c r="I1559" s="10" t="s">
        <v>2875</v>
      </c>
      <c r="J1559" s="2"/>
      <c r="K1559" s="86" t="s">
        <v>2833</v>
      </c>
      <c r="L1559" s="79"/>
      <c r="N1559" s="4"/>
    </row>
    <row r="1560" spans="2:14" ht="16.5" hidden="1" x14ac:dyDescent="0.3">
      <c r="B1560" s="68" t="s">
        <v>454</v>
      </c>
      <c r="C1560" s="101"/>
      <c r="D1560" s="101"/>
      <c r="E1560" s="101"/>
      <c r="F1560" s="101" t="s">
        <v>1301</v>
      </c>
      <c r="G1560" s="102" t="s">
        <v>2188</v>
      </c>
      <c r="H1560" s="19" t="s">
        <v>488</v>
      </c>
      <c r="I1560" s="10"/>
      <c r="J1560" s="2"/>
      <c r="K1560" s="86" t="s">
        <v>2833</v>
      </c>
      <c r="L1560" s="79"/>
      <c r="N1560" s="4"/>
    </row>
    <row r="1561" spans="2:14" ht="16.5" hidden="1" x14ac:dyDescent="0.3">
      <c r="B1561" s="68" t="s">
        <v>455</v>
      </c>
      <c r="C1561" s="101"/>
      <c r="D1561" s="101"/>
      <c r="E1561" s="101"/>
      <c r="F1561" s="101"/>
      <c r="G1561" s="102"/>
      <c r="H1561" s="19" t="s">
        <v>490</v>
      </c>
      <c r="I1561" s="10"/>
      <c r="J1561" s="2"/>
      <c r="K1561" s="86" t="s">
        <v>2833</v>
      </c>
      <c r="L1561" s="79"/>
      <c r="N1561" s="4"/>
    </row>
    <row r="1562" spans="2:14" ht="16.5" hidden="1" x14ac:dyDescent="0.3">
      <c r="B1562" s="68" t="s">
        <v>456</v>
      </c>
      <c r="C1562" s="101"/>
      <c r="D1562" s="101"/>
      <c r="E1562" s="101"/>
      <c r="F1562" s="101"/>
      <c r="G1562" s="102"/>
      <c r="H1562" s="43" t="s">
        <v>421</v>
      </c>
      <c r="I1562" s="10" t="s">
        <v>2875</v>
      </c>
      <c r="J1562" s="2"/>
      <c r="K1562" s="86" t="s">
        <v>2833</v>
      </c>
      <c r="L1562" s="79" t="s">
        <v>402</v>
      </c>
      <c r="N1562" s="4"/>
    </row>
    <row r="1563" spans="2:14" ht="16.5" hidden="1" x14ac:dyDescent="0.3">
      <c r="B1563" s="68" t="s">
        <v>457</v>
      </c>
      <c r="C1563" s="101"/>
      <c r="D1563" s="101"/>
      <c r="E1563" s="101"/>
      <c r="F1563" s="101"/>
      <c r="G1563" s="102"/>
      <c r="H1563" s="28" t="s">
        <v>496</v>
      </c>
      <c r="I1563" s="10"/>
      <c r="J1563" s="2"/>
      <c r="K1563" s="86" t="s">
        <v>2833</v>
      </c>
      <c r="L1563" s="79" t="s">
        <v>402</v>
      </c>
      <c r="N1563" s="4"/>
    </row>
    <row r="1564" spans="2:14" ht="16.5" hidden="1" x14ac:dyDescent="0.3">
      <c r="B1564" s="68" t="s">
        <v>458</v>
      </c>
      <c r="C1564" s="101"/>
      <c r="D1564" s="101"/>
      <c r="E1564" s="101"/>
      <c r="F1564" s="101"/>
      <c r="G1564" s="19" t="s">
        <v>489</v>
      </c>
      <c r="H1564" s="19" t="s">
        <v>495</v>
      </c>
      <c r="I1564" s="10"/>
      <c r="J1564" s="2"/>
      <c r="K1564" s="86" t="s">
        <v>2833</v>
      </c>
      <c r="L1564" s="79"/>
      <c r="N1564" s="4"/>
    </row>
    <row r="1565" spans="2:14" ht="16.5" hidden="1" x14ac:dyDescent="0.3">
      <c r="B1565" s="68" t="s">
        <v>459</v>
      </c>
      <c r="C1565" s="101"/>
      <c r="D1565" s="101"/>
      <c r="E1565" s="101"/>
      <c r="F1565" s="101"/>
      <c r="G1565" s="102" t="s">
        <v>502</v>
      </c>
      <c r="H1565" s="19" t="s">
        <v>1151</v>
      </c>
      <c r="I1565" s="10" t="s">
        <v>2875</v>
      </c>
      <c r="J1565" s="2"/>
      <c r="K1565" s="86" t="s">
        <v>2833</v>
      </c>
      <c r="L1565" s="79"/>
      <c r="N1565" s="4"/>
    </row>
    <row r="1566" spans="2:14" ht="16.5" hidden="1" x14ac:dyDescent="0.3">
      <c r="B1566" s="68" t="s">
        <v>460</v>
      </c>
      <c r="C1566" s="101"/>
      <c r="D1566" s="101"/>
      <c r="E1566" s="101"/>
      <c r="F1566" s="101"/>
      <c r="G1566" s="102"/>
      <c r="H1566" s="19" t="s">
        <v>497</v>
      </c>
      <c r="I1566" s="10" t="s">
        <v>2875</v>
      </c>
      <c r="J1566" s="2"/>
      <c r="K1566" s="86" t="s">
        <v>2833</v>
      </c>
      <c r="L1566" s="79"/>
      <c r="N1566" s="4"/>
    </row>
    <row r="1567" spans="2:14" ht="16.5" hidden="1" x14ac:dyDescent="0.3">
      <c r="B1567" s="68" t="s">
        <v>461</v>
      </c>
      <c r="C1567" s="101"/>
      <c r="D1567" s="101"/>
      <c r="E1567" s="101"/>
      <c r="F1567" s="101"/>
      <c r="G1567" s="102"/>
      <c r="H1567" s="19" t="s">
        <v>506</v>
      </c>
      <c r="I1567" s="10" t="s">
        <v>2875</v>
      </c>
      <c r="J1567" s="2"/>
      <c r="K1567" s="86" t="s">
        <v>2833</v>
      </c>
      <c r="L1567" s="79"/>
      <c r="N1567" s="4"/>
    </row>
    <row r="1568" spans="2:14" ht="16.5" hidden="1" x14ac:dyDescent="0.3">
      <c r="B1568" s="68" t="s">
        <v>462</v>
      </c>
      <c r="C1568" s="101"/>
      <c r="D1568" s="101"/>
      <c r="E1568" s="101"/>
      <c r="F1568" s="101"/>
      <c r="G1568" s="102" t="s">
        <v>508</v>
      </c>
      <c r="H1568" s="19" t="s">
        <v>500</v>
      </c>
      <c r="I1568" s="10" t="s">
        <v>2875</v>
      </c>
      <c r="J1568" s="2"/>
      <c r="K1568" s="86" t="s">
        <v>2833</v>
      </c>
      <c r="L1568" s="79"/>
      <c r="N1568" s="4"/>
    </row>
    <row r="1569" spans="2:14" ht="16.5" hidden="1" x14ac:dyDescent="0.3">
      <c r="B1569" s="68" t="s">
        <v>463</v>
      </c>
      <c r="C1569" s="101"/>
      <c r="D1569" s="101"/>
      <c r="E1569" s="101"/>
      <c r="F1569" s="101"/>
      <c r="G1569" s="102"/>
      <c r="H1569" s="19" t="s">
        <v>389</v>
      </c>
      <c r="I1569" s="10"/>
      <c r="J1569" s="2"/>
      <c r="K1569" s="86" t="s">
        <v>2833</v>
      </c>
      <c r="L1569" s="79"/>
      <c r="N1569" s="4"/>
    </row>
    <row r="1570" spans="2:14" ht="24" hidden="1" x14ac:dyDescent="0.3">
      <c r="B1570" s="68" t="s">
        <v>464</v>
      </c>
      <c r="C1570" s="101"/>
      <c r="D1570" s="101"/>
      <c r="E1570" s="101"/>
      <c r="F1570" s="101"/>
      <c r="G1570" s="102"/>
      <c r="H1570" s="19" t="s">
        <v>1153</v>
      </c>
      <c r="I1570" s="10" t="s">
        <v>2875</v>
      </c>
      <c r="J1570" s="2"/>
      <c r="K1570" s="86" t="s">
        <v>2833</v>
      </c>
      <c r="L1570" s="79"/>
      <c r="N1570" s="4"/>
    </row>
    <row r="1571" spans="2:14" ht="16.5" hidden="1" x14ac:dyDescent="0.3">
      <c r="B1571" s="68" t="s">
        <v>465</v>
      </c>
      <c r="C1571" s="101"/>
      <c r="D1571" s="101"/>
      <c r="E1571" s="101"/>
      <c r="F1571" s="101"/>
      <c r="G1571" s="19" t="s">
        <v>505</v>
      </c>
      <c r="H1571" s="19" t="s">
        <v>515</v>
      </c>
      <c r="I1571" s="10" t="s">
        <v>2875</v>
      </c>
      <c r="J1571" s="2"/>
      <c r="K1571" s="86" t="s">
        <v>2833</v>
      </c>
      <c r="L1571" s="79"/>
      <c r="N1571" s="4"/>
    </row>
    <row r="1572" spans="2:14" ht="16.5" hidden="1" x14ac:dyDescent="0.3">
      <c r="B1572" s="68" t="s">
        <v>466</v>
      </c>
      <c r="C1572" s="101"/>
      <c r="D1572" s="101"/>
      <c r="E1572" s="101"/>
      <c r="F1572" s="101"/>
      <c r="G1572" s="19" t="s">
        <v>1283</v>
      </c>
      <c r="H1572" s="19" t="s">
        <v>515</v>
      </c>
      <c r="I1572" s="10" t="s">
        <v>1274</v>
      </c>
      <c r="J1572" s="2"/>
      <c r="K1572" s="86" t="s">
        <v>2833</v>
      </c>
      <c r="L1572" s="79"/>
      <c r="N1572" s="4"/>
    </row>
    <row r="1573" spans="2:14" ht="16.5" hidden="1" x14ac:dyDescent="0.3">
      <c r="B1573" s="68" t="s">
        <v>467</v>
      </c>
      <c r="C1573" s="101"/>
      <c r="D1573" s="101"/>
      <c r="E1573" s="101"/>
      <c r="F1573" s="101"/>
      <c r="G1573" s="19" t="s">
        <v>513</v>
      </c>
      <c r="H1573" s="19" t="s">
        <v>518</v>
      </c>
      <c r="I1573" s="10" t="s">
        <v>2875</v>
      </c>
      <c r="J1573" s="2"/>
      <c r="K1573" s="86" t="s">
        <v>2833</v>
      </c>
      <c r="L1573" s="79"/>
      <c r="N1573" s="4"/>
    </row>
    <row r="1574" spans="2:14" ht="16.5" hidden="1" x14ac:dyDescent="0.3">
      <c r="B1574" s="68" t="s">
        <v>468</v>
      </c>
      <c r="C1574" s="101"/>
      <c r="D1574" s="101"/>
      <c r="E1574" s="101"/>
      <c r="F1574" s="101"/>
      <c r="G1574" s="19" t="s">
        <v>517</v>
      </c>
      <c r="H1574" s="19" t="s">
        <v>1152</v>
      </c>
      <c r="I1574" s="10" t="s">
        <v>2875</v>
      </c>
      <c r="J1574" s="2"/>
      <c r="K1574" s="86" t="s">
        <v>2833</v>
      </c>
      <c r="L1574" s="79"/>
      <c r="N1574" s="4"/>
    </row>
    <row r="1575" spans="2:14" ht="24" hidden="1" x14ac:dyDescent="0.3">
      <c r="B1575" s="68" t="s">
        <v>470</v>
      </c>
      <c r="C1575" s="101"/>
      <c r="D1575" s="101"/>
      <c r="E1575" s="101"/>
      <c r="F1575" s="101"/>
      <c r="G1575" s="19" t="s">
        <v>522</v>
      </c>
      <c r="H1575" s="19" t="s">
        <v>1152</v>
      </c>
      <c r="I1575" s="10" t="s">
        <v>2875</v>
      </c>
      <c r="J1575" s="2"/>
      <c r="K1575" s="86" t="s">
        <v>2833</v>
      </c>
      <c r="L1575" s="79"/>
      <c r="N1575" s="4"/>
    </row>
    <row r="1576" spans="2:14" ht="16.5" hidden="1" x14ac:dyDescent="0.3">
      <c r="B1576" s="68" t="s">
        <v>471</v>
      </c>
      <c r="C1576" s="101"/>
      <c r="D1576" s="101"/>
      <c r="E1576" s="101"/>
      <c r="F1576" s="101" t="s">
        <v>521</v>
      </c>
      <c r="G1576" s="19" t="s">
        <v>2511</v>
      </c>
      <c r="H1576" s="19" t="s">
        <v>519</v>
      </c>
      <c r="I1576" s="10" t="s">
        <v>2875</v>
      </c>
      <c r="J1576" s="2"/>
      <c r="K1576" s="86" t="s">
        <v>2833</v>
      </c>
      <c r="L1576" s="79"/>
      <c r="N1576" s="4"/>
    </row>
    <row r="1577" spans="2:14" ht="16.5" hidden="1" x14ac:dyDescent="0.3">
      <c r="B1577" s="68" t="s">
        <v>469</v>
      </c>
      <c r="C1577" s="101"/>
      <c r="D1577" s="101"/>
      <c r="E1577" s="101"/>
      <c r="F1577" s="101"/>
      <c r="G1577" s="19" t="s">
        <v>524</v>
      </c>
      <c r="H1577" s="19" t="s">
        <v>482</v>
      </c>
      <c r="I1577" s="10" t="s">
        <v>1274</v>
      </c>
      <c r="J1577" s="2"/>
      <c r="K1577" s="86" t="s">
        <v>2833</v>
      </c>
      <c r="L1577" s="79"/>
      <c r="N1577" s="4"/>
    </row>
    <row r="1578" spans="2:14" ht="16.5" hidden="1" x14ac:dyDescent="0.3">
      <c r="B1578" s="68" t="s">
        <v>473</v>
      </c>
      <c r="C1578" s="101"/>
      <c r="D1578" s="101"/>
      <c r="E1578" s="101"/>
      <c r="F1578" s="101"/>
      <c r="G1578" s="19" t="s">
        <v>529</v>
      </c>
      <c r="H1578" s="19" t="s">
        <v>491</v>
      </c>
      <c r="I1578" s="10" t="s">
        <v>2875</v>
      </c>
      <c r="J1578" s="2"/>
      <c r="K1578" s="86" t="s">
        <v>2833</v>
      </c>
      <c r="L1578" s="79"/>
      <c r="N1578" s="4"/>
    </row>
    <row r="1579" spans="2:14" ht="16.5" hidden="1" x14ac:dyDescent="0.3">
      <c r="B1579" s="68" t="s">
        <v>474</v>
      </c>
      <c r="C1579" s="101"/>
      <c r="D1579" s="101"/>
      <c r="E1579" s="101"/>
      <c r="F1579" s="101"/>
      <c r="G1579" s="19" t="s">
        <v>531</v>
      </c>
      <c r="H1579" s="28" t="s">
        <v>1118</v>
      </c>
      <c r="I1579" s="10"/>
      <c r="J1579" s="2"/>
      <c r="K1579" s="86" t="s">
        <v>2833</v>
      </c>
      <c r="L1579" s="79" t="s">
        <v>1104</v>
      </c>
      <c r="N1579" s="4"/>
    </row>
    <row r="1580" spans="2:14" ht="16.5" hidden="1" x14ac:dyDescent="0.3">
      <c r="B1580" s="68" t="s">
        <v>472</v>
      </c>
      <c r="C1580" s="101"/>
      <c r="D1580" s="101"/>
      <c r="E1580" s="101"/>
      <c r="F1580" s="101"/>
      <c r="G1580" s="19" t="s">
        <v>2095</v>
      </c>
      <c r="H1580" s="19" t="s">
        <v>1128</v>
      </c>
      <c r="I1580" s="10" t="s">
        <v>2875</v>
      </c>
      <c r="J1580" s="2"/>
      <c r="K1580" s="86" t="s">
        <v>2833</v>
      </c>
      <c r="L1580" s="79" t="s">
        <v>1104</v>
      </c>
      <c r="N1580" s="4"/>
    </row>
    <row r="1581" spans="2:14" ht="16.5" hidden="1" x14ac:dyDescent="0.3">
      <c r="B1581" s="68" t="s">
        <v>477</v>
      </c>
      <c r="C1581" s="101"/>
      <c r="D1581" s="101"/>
      <c r="E1581" s="101"/>
      <c r="F1581" s="101" t="s">
        <v>530</v>
      </c>
      <c r="G1581" s="19" t="s">
        <v>1284</v>
      </c>
      <c r="H1581" s="19" t="s">
        <v>1130</v>
      </c>
      <c r="I1581" s="10" t="s">
        <v>1274</v>
      </c>
      <c r="J1581" s="2"/>
      <c r="K1581" s="86" t="s">
        <v>2833</v>
      </c>
      <c r="L1581" s="79"/>
      <c r="N1581" s="4"/>
    </row>
    <row r="1582" spans="2:14" ht="16.5" hidden="1" x14ac:dyDescent="0.3">
      <c r="B1582" s="68" t="s">
        <v>476</v>
      </c>
      <c r="C1582" s="101"/>
      <c r="D1582" s="101"/>
      <c r="E1582" s="101"/>
      <c r="F1582" s="101"/>
      <c r="G1582" s="102" t="s">
        <v>1229</v>
      </c>
      <c r="H1582" s="19" t="s">
        <v>1155</v>
      </c>
      <c r="I1582" s="10" t="s">
        <v>2875</v>
      </c>
      <c r="J1582" s="2"/>
      <c r="K1582" s="86" t="s">
        <v>2833</v>
      </c>
      <c r="L1582" s="79"/>
      <c r="N1582" s="4"/>
    </row>
    <row r="1583" spans="2:14" ht="16.5" hidden="1" x14ac:dyDescent="0.3">
      <c r="B1583" s="68" t="s">
        <v>475</v>
      </c>
      <c r="C1583" s="101"/>
      <c r="D1583" s="101"/>
      <c r="E1583" s="101"/>
      <c r="F1583" s="101"/>
      <c r="G1583" s="102"/>
      <c r="H1583" s="19" t="s">
        <v>1156</v>
      </c>
      <c r="I1583" s="10" t="s">
        <v>2875</v>
      </c>
      <c r="J1583" s="2"/>
      <c r="K1583" s="86" t="s">
        <v>2833</v>
      </c>
      <c r="L1583" s="79"/>
      <c r="N1583" s="4"/>
    </row>
    <row r="1584" spans="2:14" ht="16.5" hidden="1" x14ac:dyDescent="0.3">
      <c r="B1584" s="68" t="s">
        <v>479</v>
      </c>
      <c r="C1584" s="101"/>
      <c r="D1584" s="101"/>
      <c r="E1584" s="101"/>
      <c r="F1584" s="101"/>
      <c r="G1584" s="102"/>
      <c r="H1584" s="19" t="s">
        <v>1125</v>
      </c>
      <c r="I1584" s="10" t="s">
        <v>2875</v>
      </c>
      <c r="J1584" s="2"/>
      <c r="K1584" s="86" t="s">
        <v>2833</v>
      </c>
      <c r="L1584" s="79"/>
      <c r="N1584" s="4"/>
    </row>
    <row r="1585" spans="2:14" ht="16.5" hidden="1" x14ac:dyDescent="0.3">
      <c r="B1585" s="68" t="s">
        <v>485</v>
      </c>
      <c r="C1585" s="101"/>
      <c r="D1585" s="101"/>
      <c r="E1585" s="101"/>
      <c r="F1585" s="101"/>
      <c r="G1585" s="19" t="s">
        <v>535</v>
      </c>
      <c r="H1585" s="19" t="s">
        <v>1131</v>
      </c>
      <c r="I1585" s="10" t="s">
        <v>2875</v>
      </c>
      <c r="J1585" s="2"/>
      <c r="K1585" s="86" t="s">
        <v>2833</v>
      </c>
      <c r="L1585" s="79"/>
      <c r="N1585" s="4"/>
    </row>
    <row r="1586" spans="2:14" ht="16.5" hidden="1" x14ac:dyDescent="0.3">
      <c r="B1586" s="68" t="s">
        <v>486</v>
      </c>
      <c r="C1586" s="101"/>
      <c r="D1586" s="101"/>
      <c r="E1586" s="101"/>
      <c r="F1586" s="101"/>
      <c r="G1586" s="102" t="s">
        <v>540</v>
      </c>
      <c r="H1586" s="19" t="s">
        <v>541</v>
      </c>
      <c r="I1586" s="10" t="s">
        <v>2875</v>
      </c>
      <c r="J1586" s="2"/>
      <c r="K1586" s="86" t="s">
        <v>2833</v>
      </c>
      <c r="L1586" s="79"/>
      <c r="N1586" s="4"/>
    </row>
    <row r="1587" spans="2:14" ht="16.5" hidden="1" x14ac:dyDescent="0.3">
      <c r="B1587" s="68" t="s">
        <v>481</v>
      </c>
      <c r="C1587" s="101"/>
      <c r="D1587" s="101"/>
      <c r="E1587" s="101"/>
      <c r="F1587" s="101"/>
      <c r="G1587" s="102"/>
      <c r="H1587" s="19" t="s">
        <v>1122</v>
      </c>
      <c r="I1587" s="10" t="s">
        <v>2875</v>
      </c>
      <c r="J1587" s="2"/>
      <c r="K1587" s="86" t="s">
        <v>2833</v>
      </c>
      <c r="L1587" s="79"/>
      <c r="N1587" s="4"/>
    </row>
    <row r="1588" spans="2:14" ht="16.5" hidden="1" x14ac:dyDescent="0.3">
      <c r="B1588" s="68" t="s">
        <v>483</v>
      </c>
      <c r="C1588" s="101"/>
      <c r="D1588" s="101"/>
      <c r="E1588" s="101"/>
      <c r="F1588" s="101"/>
      <c r="G1588" s="19" t="s">
        <v>538</v>
      </c>
      <c r="H1588" s="19" t="s">
        <v>493</v>
      </c>
      <c r="I1588" s="10" t="s">
        <v>2875</v>
      </c>
      <c r="J1588" s="2"/>
      <c r="K1588" s="86" t="s">
        <v>2833</v>
      </c>
      <c r="L1588" s="79"/>
      <c r="N1588" s="4"/>
    </row>
    <row r="1589" spans="2:14" ht="16.5" hidden="1" x14ac:dyDescent="0.3">
      <c r="B1589" s="68" t="s">
        <v>487</v>
      </c>
      <c r="C1589" s="101"/>
      <c r="D1589" s="101"/>
      <c r="E1589" s="101"/>
      <c r="F1589" s="101"/>
      <c r="G1589" s="19" t="s">
        <v>544</v>
      </c>
      <c r="H1589" s="19" t="s">
        <v>1157</v>
      </c>
      <c r="I1589" s="10" t="s">
        <v>2875</v>
      </c>
      <c r="J1589" s="2"/>
      <c r="K1589" s="86" t="s">
        <v>2833</v>
      </c>
      <c r="L1589" s="79"/>
      <c r="N1589" s="4"/>
    </row>
    <row r="1590" spans="2:14" ht="16.5" hidden="1" x14ac:dyDescent="0.3">
      <c r="B1590" s="68" t="s">
        <v>498</v>
      </c>
      <c r="C1590" s="101"/>
      <c r="D1590" s="101"/>
      <c r="E1590" s="101" t="s">
        <v>545</v>
      </c>
      <c r="F1590" s="101" t="s">
        <v>545</v>
      </c>
      <c r="G1590" s="19" t="s">
        <v>336</v>
      </c>
      <c r="H1590" s="19" t="s">
        <v>1158</v>
      </c>
      <c r="I1590" s="10" t="s">
        <v>1274</v>
      </c>
      <c r="J1590" s="2"/>
      <c r="K1590" s="86" t="s">
        <v>2833</v>
      </c>
      <c r="L1590" s="79"/>
      <c r="N1590" s="4"/>
    </row>
    <row r="1591" spans="2:14" ht="16.5" hidden="1" x14ac:dyDescent="0.3">
      <c r="B1591" s="68" t="s">
        <v>494</v>
      </c>
      <c r="C1591" s="101"/>
      <c r="D1591" s="101"/>
      <c r="E1591" s="101"/>
      <c r="F1591" s="101"/>
      <c r="G1591" s="19" t="s">
        <v>547</v>
      </c>
      <c r="H1591" s="19" t="s">
        <v>553</v>
      </c>
      <c r="I1591" s="10" t="s">
        <v>2875</v>
      </c>
      <c r="J1591" s="2"/>
      <c r="K1591" s="86" t="s">
        <v>2833</v>
      </c>
      <c r="L1591" s="79"/>
      <c r="N1591" s="4"/>
    </row>
    <row r="1592" spans="2:14" ht="16.5" hidden="1" x14ac:dyDescent="0.3">
      <c r="B1592" s="68" t="s">
        <v>499</v>
      </c>
      <c r="C1592" s="101"/>
      <c r="D1592" s="101"/>
      <c r="E1592" s="101"/>
      <c r="F1592" s="101"/>
      <c r="G1592" s="19" t="s">
        <v>1255</v>
      </c>
      <c r="H1592" s="19" t="s">
        <v>509</v>
      </c>
      <c r="I1592" s="10" t="s">
        <v>2875</v>
      </c>
      <c r="J1592" s="2"/>
      <c r="K1592" s="86" t="s">
        <v>2833</v>
      </c>
      <c r="L1592" s="79"/>
      <c r="N1592" s="4"/>
    </row>
    <row r="1593" spans="2:14" ht="16.5" hidden="1" x14ac:dyDescent="0.3">
      <c r="B1593" s="68" t="s">
        <v>501</v>
      </c>
      <c r="C1593" s="101"/>
      <c r="D1593" s="101"/>
      <c r="E1593" s="101"/>
      <c r="F1593" s="101"/>
      <c r="G1593" s="19" t="s">
        <v>555</v>
      </c>
      <c r="H1593" s="19" t="s">
        <v>559</v>
      </c>
      <c r="I1593" s="10"/>
      <c r="J1593" s="2"/>
      <c r="K1593" s="86" t="s">
        <v>2833</v>
      </c>
      <c r="L1593" s="79"/>
      <c r="N1593" s="4"/>
    </row>
    <row r="1594" spans="2:14" ht="16.5" hidden="1" x14ac:dyDescent="0.3">
      <c r="B1594" s="68" t="s">
        <v>507</v>
      </c>
      <c r="C1594" s="101"/>
      <c r="D1594" s="101"/>
      <c r="E1594" s="101"/>
      <c r="F1594" s="101"/>
      <c r="G1594" s="19" t="s">
        <v>558</v>
      </c>
      <c r="H1594" s="19" t="s">
        <v>562</v>
      </c>
      <c r="I1594" s="10"/>
      <c r="J1594" s="2"/>
      <c r="K1594" s="86" t="s">
        <v>2833</v>
      </c>
      <c r="L1594" s="79"/>
      <c r="N1594" s="4"/>
    </row>
    <row r="1595" spans="2:14" ht="16.5" hidden="1" x14ac:dyDescent="0.3">
      <c r="B1595" s="68" t="s">
        <v>503</v>
      </c>
      <c r="C1595" s="101"/>
      <c r="D1595" s="101"/>
      <c r="E1595" s="101"/>
      <c r="F1595" s="101"/>
      <c r="G1595" s="19" t="s">
        <v>561</v>
      </c>
      <c r="H1595" s="19" t="s">
        <v>390</v>
      </c>
      <c r="I1595" s="10" t="s">
        <v>2875</v>
      </c>
      <c r="J1595" s="2"/>
      <c r="K1595" s="86" t="s">
        <v>2833</v>
      </c>
      <c r="L1595" s="79"/>
      <c r="N1595" s="4"/>
    </row>
    <row r="1596" spans="2:14" ht="16.5" hidden="1" x14ac:dyDescent="0.3">
      <c r="B1596" s="68" t="s">
        <v>510</v>
      </c>
      <c r="C1596" s="101"/>
      <c r="D1596" s="101"/>
      <c r="E1596" s="101"/>
      <c r="F1596" s="101"/>
      <c r="G1596" s="19" t="s">
        <v>564</v>
      </c>
      <c r="H1596" s="19" t="s">
        <v>556</v>
      </c>
      <c r="I1596" s="10" t="s">
        <v>1274</v>
      </c>
      <c r="J1596" s="2"/>
      <c r="K1596" s="86" t="s">
        <v>2833</v>
      </c>
      <c r="L1596" s="79"/>
      <c r="N1596" s="4"/>
    </row>
    <row r="1597" spans="2:14" ht="16.5" hidden="1" x14ac:dyDescent="0.3">
      <c r="B1597" s="68" t="s">
        <v>512</v>
      </c>
      <c r="C1597" s="101"/>
      <c r="D1597" s="101"/>
      <c r="E1597" s="101" t="s">
        <v>565</v>
      </c>
      <c r="F1597" s="20" t="s">
        <v>568</v>
      </c>
      <c r="G1597" s="19" t="s">
        <v>568</v>
      </c>
      <c r="H1597" s="19" t="s">
        <v>566</v>
      </c>
      <c r="I1597" s="10"/>
      <c r="J1597" s="2"/>
      <c r="K1597" s="86" t="s">
        <v>2833</v>
      </c>
      <c r="L1597" s="79"/>
      <c r="N1597" s="4"/>
    </row>
    <row r="1598" spans="2:14" ht="16.5" hidden="1" x14ac:dyDescent="0.3">
      <c r="B1598" s="68" t="s">
        <v>511</v>
      </c>
      <c r="C1598" s="101"/>
      <c r="D1598" s="101"/>
      <c r="E1598" s="101"/>
      <c r="F1598" s="101" t="s">
        <v>573</v>
      </c>
      <c r="G1598" s="19" t="s">
        <v>569</v>
      </c>
      <c r="H1598" s="19" t="s">
        <v>575</v>
      </c>
      <c r="I1598" s="10" t="s">
        <v>1274</v>
      </c>
      <c r="J1598" s="2"/>
      <c r="K1598" s="86" t="s">
        <v>2833</v>
      </c>
      <c r="L1598" s="79"/>
      <c r="N1598" s="4"/>
    </row>
    <row r="1599" spans="2:14" ht="16.5" hidden="1" x14ac:dyDescent="0.3">
      <c r="B1599" s="68" t="s">
        <v>516</v>
      </c>
      <c r="C1599" s="101"/>
      <c r="D1599" s="101"/>
      <c r="E1599" s="101"/>
      <c r="F1599" s="101"/>
      <c r="G1599" s="19" t="s">
        <v>1222</v>
      </c>
      <c r="H1599" s="19" t="s">
        <v>504</v>
      </c>
      <c r="I1599" s="10" t="s">
        <v>2875</v>
      </c>
      <c r="J1599" s="2"/>
      <c r="K1599" s="86" t="s">
        <v>2833</v>
      </c>
      <c r="L1599" s="79"/>
      <c r="N1599" s="4"/>
    </row>
    <row r="1600" spans="2:14" ht="16.5" hidden="1" x14ac:dyDescent="0.3">
      <c r="B1600" s="68" t="s">
        <v>514</v>
      </c>
      <c r="C1600" s="101"/>
      <c r="D1600" s="101"/>
      <c r="E1600" s="101"/>
      <c r="F1600" s="101"/>
      <c r="G1600" s="19" t="s">
        <v>2830</v>
      </c>
      <c r="H1600" s="19" t="s">
        <v>554</v>
      </c>
      <c r="I1600" s="10" t="s">
        <v>2875</v>
      </c>
      <c r="J1600" s="2"/>
      <c r="K1600" s="86" t="s">
        <v>2833</v>
      </c>
      <c r="L1600" s="79"/>
      <c r="N1600" s="4"/>
    </row>
    <row r="1601" spans="2:14" ht="16.5" hidden="1" x14ac:dyDescent="0.3">
      <c r="B1601" s="68" t="s">
        <v>520</v>
      </c>
      <c r="C1601" s="101"/>
      <c r="D1601" s="101"/>
      <c r="E1601" s="101"/>
      <c r="F1601" s="101"/>
      <c r="G1601" s="19" t="s">
        <v>576</v>
      </c>
      <c r="H1601" s="19" t="s">
        <v>582</v>
      </c>
      <c r="I1601" s="10" t="s">
        <v>2875</v>
      </c>
      <c r="J1601" s="2"/>
      <c r="K1601" s="86" t="s">
        <v>2833</v>
      </c>
      <c r="L1601" s="79"/>
      <c r="N1601" s="4"/>
    </row>
    <row r="1602" spans="2:14" ht="16.5" hidden="1" x14ac:dyDescent="0.3">
      <c r="B1602" s="68" t="s">
        <v>523</v>
      </c>
      <c r="C1602" s="101"/>
      <c r="D1602" s="101"/>
      <c r="E1602" s="101"/>
      <c r="F1602" s="101"/>
      <c r="G1602" s="19" t="s">
        <v>4734</v>
      </c>
      <c r="H1602" s="19" t="s">
        <v>572</v>
      </c>
      <c r="I1602" s="10" t="s">
        <v>2875</v>
      </c>
      <c r="J1602" s="2"/>
      <c r="K1602" s="86" t="s">
        <v>2833</v>
      </c>
      <c r="L1602" s="79"/>
      <c r="N1602" s="4"/>
    </row>
    <row r="1603" spans="2:14" ht="24" hidden="1" x14ac:dyDescent="0.3">
      <c r="B1603" s="68" t="s">
        <v>526</v>
      </c>
      <c r="C1603" s="101" t="s">
        <v>587</v>
      </c>
      <c r="D1603" s="101" t="s">
        <v>1229</v>
      </c>
      <c r="E1603" s="101" t="s">
        <v>580</v>
      </c>
      <c r="F1603" s="101" t="s">
        <v>580</v>
      </c>
      <c r="G1603" s="102" t="s">
        <v>588</v>
      </c>
      <c r="H1603" s="44" t="s">
        <v>590</v>
      </c>
      <c r="I1603" s="15"/>
      <c r="J1603" s="2"/>
      <c r="K1603" s="86" t="s">
        <v>2833</v>
      </c>
      <c r="L1603" s="79"/>
      <c r="N1603" s="4"/>
    </row>
    <row r="1604" spans="2:14" ht="24" hidden="1" x14ac:dyDescent="0.3">
      <c r="B1604" s="68" t="s">
        <v>528</v>
      </c>
      <c r="C1604" s="101"/>
      <c r="D1604" s="101"/>
      <c r="E1604" s="101"/>
      <c r="F1604" s="101"/>
      <c r="G1604" s="102"/>
      <c r="H1604" s="44" t="s">
        <v>591</v>
      </c>
      <c r="I1604" s="15"/>
      <c r="J1604" s="2"/>
      <c r="K1604" s="86" t="s">
        <v>2833</v>
      </c>
      <c r="L1604" s="79"/>
      <c r="N1604" s="4"/>
    </row>
    <row r="1605" spans="2:14" ht="16.5" hidden="1" x14ac:dyDescent="0.3">
      <c r="B1605" s="68" t="s">
        <v>525</v>
      </c>
      <c r="C1605" s="101"/>
      <c r="D1605" s="101"/>
      <c r="E1605" s="101"/>
      <c r="F1605" s="101"/>
      <c r="G1605" s="102" t="s">
        <v>586</v>
      </c>
      <c r="H1605" s="44" t="s">
        <v>578</v>
      </c>
      <c r="I1605" s="15" t="s">
        <v>1274</v>
      </c>
      <c r="J1605" s="2"/>
      <c r="K1605" s="86" t="s">
        <v>2833</v>
      </c>
      <c r="L1605" s="79"/>
      <c r="N1605" s="4"/>
    </row>
    <row r="1606" spans="2:14" ht="16.5" hidden="1" x14ac:dyDescent="0.3">
      <c r="B1606" s="68" t="s">
        <v>527</v>
      </c>
      <c r="C1606" s="101"/>
      <c r="D1606" s="101"/>
      <c r="E1606" s="101"/>
      <c r="F1606" s="101"/>
      <c r="G1606" s="102"/>
      <c r="H1606" s="44" t="s">
        <v>594</v>
      </c>
      <c r="I1606" s="15" t="s">
        <v>2875</v>
      </c>
      <c r="J1606" s="2"/>
      <c r="K1606" s="86" t="s">
        <v>2833</v>
      </c>
      <c r="L1606" s="79"/>
      <c r="N1606" s="4"/>
    </row>
    <row r="1607" spans="2:14" ht="16.5" x14ac:dyDescent="0.3">
      <c r="B1607" s="68" t="s">
        <v>532</v>
      </c>
      <c r="C1607" s="101"/>
      <c r="D1607" s="101"/>
      <c r="E1607" s="101" t="s">
        <v>1206</v>
      </c>
      <c r="F1607" s="101" t="s">
        <v>595</v>
      </c>
      <c r="G1607" s="19" t="s">
        <v>599</v>
      </c>
      <c r="H1607" s="19" t="s">
        <v>571</v>
      </c>
      <c r="I1607" s="10" t="s">
        <v>1264</v>
      </c>
      <c r="J1607" s="2"/>
      <c r="K1607" s="86" t="s">
        <v>2833</v>
      </c>
      <c r="L1607" s="79"/>
      <c r="N1607" s="4"/>
    </row>
    <row r="1608" spans="2:14" ht="16.5" hidden="1" x14ac:dyDescent="0.3">
      <c r="B1608" s="68" t="s">
        <v>533</v>
      </c>
      <c r="C1608" s="101"/>
      <c r="D1608" s="101"/>
      <c r="E1608" s="101"/>
      <c r="F1608" s="101"/>
      <c r="G1608" s="19" t="s">
        <v>1165</v>
      </c>
      <c r="H1608" s="19" t="s">
        <v>601</v>
      </c>
      <c r="I1608" s="10"/>
      <c r="J1608" s="2"/>
      <c r="K1608" s="86" t="s">
        <v>2833</v>
      </c>
      <c r="L1608" s="79"/>
      <c r="N1608" s="4"/>
    </row>
    <row r="1609" spans="2:14" ht="36" hidden="1" x14ac:dyDescent="0.3">
      <c r="B1609" s="68" t="s">
        <v>534</v>
      </c>
      <c r="C1609" s="101"/>
      <c r="D1609" s="101"/>
      <c r="E1609" s="101"/>
      <c r="F1609" s="101"/>
      <c r="G1609" s="102" t="s">
        <v>602</v>
      </c>
      <c r="H1609" s="19" t="s">
        <v>605</v>
      </c>
      <c r="I1609" s="10"/>
      <c r="J1609" s="2"/>
      <c r="K1609" s="86" t="s">
        <v>2833</v>
      </c>
      <c r="L1609" s="79"/>
      <c r="N1609" s="4"/>
    </row>
    <row r="1610" spans="2:14" ht="16.5" hidden="1" x14ac:dyDescent="0.3">
      <c r="B1610" s="68" t="s">
        <v>536</v>
      </c>
      <c r="C1610" s="101"/>
      <c r="D1610" s="101"/>
      <c r="E1610" s="101"/>
      <c r="F1610" s="101"/>
      <c r="G1610" s="102"/>
      <c r="H1610" s="19" t="s">
        <v>607</v>
      </c>
      <c r="I1610" s="10"/>
      <c r="J1610" s="2"/>
      <c r="K1610" s="86" t="s">
        <v>2833</v>
      </c>
      <c r="L1610" s="79"/>
      <c r="N1610" s="4"/>
    </row>
    <row r="1611" spans="2:14" ht="16.5" hidden="1" x14ac:dyDescent="0.3">
      <c r="B1611" s="68" t="s">
        <v>539</v>
      </c>
      <c r="C1611" s="101"/>
      <c r="D1611" s="101"/>
      <c r="E1611" s="101"/>
      <c r="F1611" s="101"/>
      <c r="G1611" s="102"/>
      <c r="H1611" s="19" t="s">
        <v>609</v>
      </c>
      <c r="I1611" s="10"/>
      <c r="J1611" s="2"/>
      <c r="K1611" s="86" t="s">
        <v>2833</v>
      </c>
      <c r="L1611" s="79"/>
      <c r="N1611" s="4"/>
    </row>
    <row r="1612" spans="2:14" ht="36" hidden="1" x14ac:dyDescent="0.3">
      <c r="B1612" s="68" t="s">
        <v>537</v>
      </c>
      <c r="C1612" s="101"/>
      <c r="D1612" s="101"/>
      <c r="E1612" s="101"/>
      <c r="F1612" s="101"/>
      <c r="G1612" s="102" t="s">
        <v>610</v>
      </c>
      <c r="H1612" s="19" t="s">
        <v>612</v>
      </c>
      <c r="I1612" s="10"/>
      <c r="J1612" s="2"/>
      <c r="K1612" s="86" t="s">
        <v>2833</v>
      </c>
      <c r="L1612" s="79"/>
      <c r="N1612" s="4"/>
    </row>
    <row r="1613" spans="2:14" ht="16.5" hidden="1" x14ac:dyDescent="0.3">
      <c r="B1613" s="68" t="s">
        <v>543</v>
      </c>
      <c r="C1613" s="101"/>
      <c r="D1613" s="101"/>
      <c r="E1613" s="101"/>
      <c r="F1613" s="101"/>
      <c r="G1613" s="102"/>
      <c r="H1613" s="19" t="s">
        <v>614</v>
      </c>
      <c r="I1613" s="10"/>
      <c r="J1613" s="2"/>
      <c r="K1613" s="86" t="s">
        <v>2833</v>
      </c>
      <c r="L1613" s="79"/>
      <c r="N1613" s="4"/>
    </row>
    <row r="1614" spans="2:14" ht="16.5" hidden="1" x14ac:dyDescent="0.3">
      <c r="B1614" s="68" t="s">
        <v>542</v>
      </c>
      <c r="C1614" s="101"/>
      <c r="D1614" s="101"/>
      <c r="E1614" s="101"/>
      <c r="F1614" s="101"/>
      <c r="G1614" s="102"/>
      <c r="H1614" s="19" t="s">
        <v>609</v>
      </c>
      <c r="I1614" s="10"/>
      <c r="J1614" s="2"/>
      <c r="K1614" s="86" t="s">
        <v>2833</v>
      </c>
      <c r="L1614" s="79"/>
      <c r="N1614" s="4"/>
    </row>
    <row r="1615" spans="2:14" ht="36" hidden="1" x14ac:dyDescent="0.3">
      <c r="B1615" s="68" t="s">
        <v>546</v>
      </c>
      <c r="C1615" s="101"/>
      <c r="D1615" s="101"/>
      <c r="E1615" s="101"/>
      <c r="F1615" s="101" t="s">
        <v>1569</v>
      </c>
      <c r="G1615" s="117" t="s">
        <v>617</v>
      </c>
      <c r="H1615" s="21" t="s">
        <v>620</v>
      </c>
      <c r="I1615" s="10"/>
      <c r="J1615" s="2"/>
      <c r="K1615" s="86" t="s">
        <v>2833</v>
      </c>
      <c r="L1615" s="79"/>
      <c r="N1615" s="4"/>
    </row>
    <row r="1616" spans="2:14" ht="16.5" hidden="1" x14ac:dyDescent="0.3">
      <c r="B1616" s="68" t="s">
        <v>551</v>
      </c>
      <c r="C1616" s="101"/>
      <c r="D1616" s="101"/>
      <c r="E1616" s="101"/>
      <c r="F1616" s="101"/>
      <c r="G1616" s="117"/>
      <c r="H1616" s="21" t="s">
        <v>596</v>
      </c>
      <c r="I1616" s="10" t="s">
        <v>1274</v>
      </c>
      <c r="J1616" s="2"/>
      <c r="K1616" s="86" t="s">
        <v>2833</v>
      </c>
      <c r="L1616" s="79"/>
      <c r="N1616" s="4"/>
    </row>
    <row r="1617" spans="2:14" ht="16.5" hidden="1" x14ac:dyDescent="0.3">
      <c r="B1617" s="68" t="s">
        <v>549</v>
      </c>
      <c r="C1617" s="101"/>
      <c r="D1617" s="101"/>
      <c r="E1617" s="101"/>
      <c r="F1617" s="101"/>
      <c r="G1617" s="117"/>
      <c r="H1617" s="19" t="s">
        <v>609</v>
      </c>
      <c r="I1617" s="10"/>
      <c r="J1617" s="2"/>
      <c r="K1617" s="86" t="s">
        <v>2833</v>
      </c>
      <c r="L1617" s="79"/>
      <c r="N1617" s="4"/>
    </row>
    <row r="1618" spans="2:14" ht="24" hidden="1" x14ac:dyDescent="0.3">
      <c r="B1618" s="68" t="s">
        <v>557</v>
      </c>
      <c r="C1618" s="101"/>
      <c r="D1618" s="101"/>
      <c r="E1618" s="101"/>
      <c r="F1618" s="101"/>
      <c r="G1618" s="117"/>
      <c r="H1618" s="21" t="s">
        <v>625</v>
      </c>
      <c r="I1618" s="10"/>
      <c r="J1618" s="2"/>
      <c r="K1618" s="86" t="s">
        <v>2833</v>
      </c>
      <c r="L1618" s="79"/>
      <c r="N1618" s="4"/>
    </row>
    <row r="1619" spans="2:14" ht="16.5" hidden="1" x14ac:dyDescent="0.3">
      <c r="B1619" s="68" t="s">
        <v>560</v>
      </c>
      <c r="C1619" s="101"/>
      <c r="D1619" s="101"/>
      <c r="E1619" s="101"/>
      <c r="F1619" s="101"/>
      <c r="G1619" s="117"/>
      <c r="H1619" s="45" t="s">
        <v>550</v>
      </c>
      <c r="I1619" s="10"/>
      <c r="J1619" s="2"/>
      <c r="K1619" s="86" t="s">
        <v>2833</v>
      </c>
      <c r="L1619" s="79"/>
      <c r="N1619" s="4"/>
    </row>
    <row r="1620" spans="2:14" ht="16.5" hidden="1" x14ac:dyDescent="0.3">
      <c r="B1620" s="68" t="s">
        <v>563</v>
      </c>
      <c r="C1620" s="101"/>
      <c r="D1620" s="101"/>
      <c r="E1620" s="101"/>
      <c r="F1620" s="101"/>
      <c r="G1620" s="102" t="s">
        <v>628</v>
      </c>
      <c r="H1620" s="21" t="s">
        <v>604</v>
      </c>
      <c r="I1620" s="10"/>
      <c r="J1620" s="2"/>
      <c r="K1620" s="86" t="s">
        <v>2833</v>
      </c>
      <c r="L1620" s="79"/>
      <c r="N1620" s="4"/>
    </row>
    <row r="1621" spans="2:14" ht="16.5" hidden="1" x14ac:dyDescent="0.3">
      <c r="B1621" s="68" t="s">
        <v>552</v>
      </c>
      <c r="C1621" s="101"/>
      <c r="D1621" s="101"/>
      <c r="E1621" s="101"/>
      <c r="F1621" s="101"/>
      <c r="G1621" s="102"/>
      <c r="H1621" s="21" t="s">
        <v>629</v>
      </c>
      <c r="I1621" s="10"/>
      <c r="J1621" s="2"/>
      <c r="K1621" s="86" t="s">
        <v>2833</v>
      </c>
      <c r="L1621" s="79"/>
      <c r="N1621" s="4"/>
    </row>
    <row r="1622" spans="2:14" ht="16.5" hidden="1" x14ac:dyDescent="0.3">
      <c r="B1622" s="68" t="s">
        <v>570</v>
      </c>
      <c r="C1622" s="101"/>
      <c r="D1622" s="101"/>
      <c r="E1622" s="101"/>
      <c r="F1622" s="101"/>
      <c r="G1622" s="102" t="s">
        <v>632</v>
      </c>
      <c r="H1622" s="45" t="s">
        <v>633</v>
      </c>
      <c r="I1622" s="10" t="s">
        <v>2875</v>
      </c>
      <c r="J1622" s="2"/>
      <c r="K1622" s="86" t="s">
        <v>2833</v>
      </c>
      <c r="L1622" s="79"/>
      <c r="N1622" s="4"/>
    </row>
    <row r="1623" spans="2:14" ht="16.5" hidden="1" x14ac:dyDescent="0.3">
      <c r="B1623" s="68" t="s">
        <v>574</v>
      </c>
      <c r="C1623" s="101"/>
      <c r="D1623" s="101"/>
      <c r="E1623" s="101"/>
      <c r="F1623" s="101"/>
      <c r="G1623" s="102"/>
      <c r="H1623" s="21" t="s">
        <v>635</v>
      </c>
      <c r="I1623" s="10"/>
      <c r="J1623" s="2"/>
      <c r="K1623" s="86" t="s">
        <v>2833</v>
      </c>
      <c r="L1623" s="79"/>
      <c r="N1623" s="4"/>
    </row>
    <row r="1624" spans="2:14" ht="16.5" hidden="1" x14ac:dyDescent="0.3">
      <c r="B1624" s="68" t="s">
        <v>548</v>
      </c>
      <c r="C1624" s="101"/>
      <c r="D1624" s="101"/>
      <c r="E1624" s="101"/>
      <c r="F1624" s="101"/>
      <c r="G1624" s="102" t="s">
        <v>2856</v>
      </c>
      <c r="H1624" s="21" t="s">
        <v>584</v>
      </c>
      <c r="I1624" s="10"/>
      <c r="J1624" s="2"/>
      <c r="K1624" s="86" t="s">
        <v>2833</v>
      </c>
      <c r="L1624" s="79"/>
      <c r="N1624" s="4"/>
    </row>
    <row r="1625" spans="2:14" ht="48" hidden="1" x14ac:dyDescent="0.3">
      <c r="B1625" s="68" t="s">
        <v>567</v>
      </c>
      <c r="C1625" s="101"/>
      <c r="D1625" s="101"/>
      <c r="E1625" s="101"/>
      <c r="F1625" s="101"/>
      <c r="G1625" s="102"/>
      <c r="H1625" s="21" t="s">
        <v>643</v>
      </c>
      <c r="I1625" s="10" t="s">
        <v>2875</v>
      </c>
      <c r="J1625" s="2"/>
      <c r="K1625" s="86" t="s">
        <v>2833</v>
      </c>
      <c r="L1625" s="79"/>
      <c r="N1625" s="4"/>
    </row>
    <row r="1626" spans="2:14" ht="16.5" x14ac:dyDescent="0.3">
      <c r="B1626" s="68" t="s">
        <v>579</v>
      </c>
      <c r="C1626" s="101"/>
      <c r="D1626" s="101"/>
      <c r="E1626" s="101" t="s">
        <v>1307</v>
      </c>
      <c r="F1626" s="101" t="s">
        <v>637</v>
      </c>
      <c r="G1626" s="102" t="s">
        <v>641</v>
      </c>
      <c r="H1626" s="19" t="s">
        <v>644</v>
      </c>
      <c r="I1626" s="10" t="s">
        <v>1264</v>
      </c>
      <c r="J1626" s="2"/>
      <c r="K1626" s="86" t="s">
        <v>2833</v>
      </c>
      <c r="L1626" s="79"/>
      <c r="N1626" s="4"/>
    </row>
    <row r="1627" spans="2:14" ht="16.5" hidden="1" x14ac:dyDescent="0.3">
      <c r="B1627" s="68" t="s">
        <v>577</v>
      </c>
      <c r="C1627" s="101"/>
      <c r="D1627" s="101"/>
      <c r="E1627" s="101"/>
      <c r="F1627" s="101"/>
      <c r="G1627" s="102"/>
      <c r="H1627" s="19" t="s">
        <v>646</v>
      </c>
      <c r="I1627" s="10"/>
      <c r="J1627" s="2"/>
      <c r="K1627" s="86" t="s">
        <v>2833</v>
      </c>
      <c r="L1627" s="79"/>
      <c r="N1627" s="4"/>
    </row>
    <row r="1628" spans="2:14" ht="24" hidden="1" x14ac:dyDescent="0.3">
      <c r="B1628" s="68" t="s">
        <v>589</v>
      </c>
      <c r="C1628" s="101"/>
      <c r="D1628" s="101"/>
      <c r="E1628" s="101" t="s">
        <v>648</v>
      </c>
      <c r="F1628" s="101" t="s">
        <v>648</v>
      </c>
      <c r="G1628" s="19" t="s">
        <v>621</v>
      </c>
      <c r="H1628" s="19" t="s">
        <v>650</v>
      </c>
      <c r="I1628" s="10"/>
      <c r="J1628" s="2"/>
      <c r="K1628" s="86" t="s">
        <v>2833</v>
      </c>
      <c r="L1628" s="79"/>
      <c r="N1628" s="4"/>
    </row>
    <row r="1629" spans="2:14" ht="48" hidden="1" x14ac:dyDescent="0.3">
      <c r="B1629" s="68" t="s">
        <v>583</v>
      </c>
      <c r="C1629" s="101"/>
      <c r="D1629" s="101"/>
      <c r="E1629" s="101"/>
      <c r="F1629" s="101"/>
      <c r="G1629" s="102" t="s">
        <v>610</v>
      </c>
      <c r="H1629" s="19" t="s">
        <v>652</v>
      </c>
      <c r="I1629" s="10"/>
      <c r="J1629" s="2"/>
      <c r="K1629" s="86" t="s">
        <v>2833</v>
      </c>
      <c r="L1629" s="79"/>
      <c r="N1629" s="4"/>
    </row>
    <row r="1630" spans="2:14" ht="16.5" hidden="1" x14ac:dyDescent="0.3">
      <c r="B1630" s="68" t="s">
        <v>592</v>
      </c>
      <c r="C1630" s="101"/>
      <c r="D1630" s="101"/>
      <c r="E1630" s="101"/>
      <c r="F1630" s="101"/>
      <c r="G1630" s="102"/>
      <c r="H1630" s="19" t="s">
        <v>653</v>
      </c>
      <c r="I1630" s="10"/>
      <c r="J1630" s="2"/>
      <c r="K1630" s="86" t="s">
        <v>2833</v>
      </c>
      <c r="L1630" s="79"/>
      <c r="N1630" s="4"/>
    </row>
    <row r="1631" spans="2:14" ht="48" hidden="1" x14ac:dyDescent="0.3">
      <c r="B1631" s="68" t="s">
        <v>585</v>
      </c>
      <c r="C1631" s="101"/>
      <c r="D1631" s="101"/>
      <c r="E1631" s="101"/>
      <c r="F1631" s="101"/>
      <c r="G1631" s="102" t="s">
        <v>654</v>
      </c>
      <c r="H1631" s="19" t="s">
        <v>657</v>
      </c>
      <c r="I1631" s="10"/>
      <c r="J1631" s="2"/>
      <c r="K1631" s="86" t="s">
        <v>2833</v>
      </c>
      <c r="L1631" s="79"/>
      <c r="N1631" s="4"/>
    </row>
    <row r="1632" spans="2:14" ht="16.5" hidden="1" x14ac:dyDescent="0.3">
      <c r="B1632" s="68" t="s">
        <v>600</v>
      </c>
      <c r="C1632" s="101"/>
      <c r="D1632" s="101"/>
      <c r="E1632" s="101"/>
      <c r="F1632" s="101"/>
      <c r="G1632" s="102"/>
      <c r="H1632" s="19" t="s">
        <v>659</v>
      </c>
      <c r="I1632" s="10"/>
      <c r="J1632" s="2"/>
      <c r="K1632" s="86" t="s">
        <v>2833</v>
      </c>
      <c r="L1632" s="79"/>
      <c r="N1632" s="4"/>
    </row>
    <row r="1633" spans="2:14" ht="72" hidden="1" x14ac:dyDescent="0.3">
      <c r="B1633" s="68" t="s">
        <v>597</v>
      </c>
      <c r="C1633" s="101"/>
      <c r="D1633" s="101"/>
      <c r="E1633" s="101"/>
      <c r="F1633" s="101" t="s">
        <v>658</v>
      </c>
      <c r="G1633" s="19" t="s">
        <v>1284</v>
      </c>
      <c r="H1633" s="19" t="s">
        <v>664</v>
      </c>
      <c r="I1633" s="10" t="s">
        <v>1274</v>
      </c>
      <c r="J1633" s="2"/>
      <c r="K1633" s="86" t="s">
        <v>2833</v>
      </c>
      <c r="L1633" s="79"/>
      <c r="N1633" s="4"/>
    </row>
    <row r="1634" spans="2:14" ht="16.5" hidden="1" x14ac:dyDescent="0.3">
      <c r="B1634" s="68" t="s">
        <v>593</v>
      </c>
      <c r="C1634" s="101"/>
      <c r="D1634" s="101"/>
      <c r="E1634" s="101"/>
      <c r="F1634" s="101"/>
      <c r="G1634" s="102" t="s">
        <v>663</v>
      </c>
      <c r="H1634" s="19" t="s">
        <v>665</v>
      </c>
      <c r="I1634" s="10"/>
      <c r="J1634" s="2"/>
      <c r="K1634" s="86" t="s">
        <v>2833</v>
      </c>
      <c r="L1634" s="79"/>
      <c r="N1634" s="4"/>
    </row>
    <row r="1635" spans="2:14" ht="16.5" hidden="1" x14ac:dyDescent="0.3">
      <c r="B1635" s="68" t="s">
        <v>598</v>
      </c>
      <c r="C1635" s="101"/>
      <c r="D1635" s="101"/>
      <c r="E1635" s="101"/>
      <c r="F1635" s="101"/>
      <c r="G1635" s="102"/>
      <c r="H1635" s="19" t="s">
        <v>667</v>
      </c>
      <c r="I1635" s="10"/>
      <c r="J1635" s="2"/>
      <c r="K1635" s="86" t="s">
        <v>2833</v>
      </c>
      <c r="L1635" s="79"/>
      <c r="N1635" s="4"/>
    </row>
    <row r="1636" spans="2:14" ht="16.5" hidden="1" x14ac:dyDescent="0.3">
      <c r="B1636" s="68" t="s">
        <v>581</v>
      </c>
      <c r="C1636" s="101"/>
      <c r="D1636" s="101"/>
      <c r="E1636" s="101"/>
      <c r="F1636" s="101"/>
      <c r="G1636" s="102" t="s">
        <v>655</v>
      </c>
      <c r="H1636" s="19" t="s">
        <v>661</v>
      </c>
      <c r="I1636" s="10" t="s">
        <v>2875</v>
      </c>
      <c r="J1636" s="2"/>
      <c r="K1636" s="86" t="s">
        <v>2833</v>
      </c>
      <c r="L1636" s="79"/>
      <c r="N1636" s="4"/>
    </row>
    <row r="1637" spans="2:14" ht="16.5" hidden="1" x14ac:dyDescent="0.3">
      <c r="B1637" s="68" t="s">
        <v>492</v>
      </c>
      <c r="C1637" s="101"/>
      <c r="D1637" s="101"/>
      <c r="E1637" s="101"/>
      <c r="F1637" s="101"/>
      <c r="G1637" s="102"/>
      <c r="H1637" s="19" t="s">
        <v>618</v>
      </c>
      <c r="I1637" s="10" t="s">
        <v>2875</v>
      </c>
      <c r="J1637" s="2"/>
      <c r="K1637" s="86" t="s">
        <v>2833</v>
      </c>
      <c r="L1637" s="79"/>
      <c r="N1637" s="4"/>
    </row>
    <row r="1638" spans="2:14" ht="24" hidden="1" x14ac:dyDescent="0.3">
      <c r="B1638" s="68" t="s">
        <v>606</v>
      </c>
      <c r="C1638" s="101"/>
      <c r="D1638" s="101"/>
      <c r="E1638" s="101"/>
      <c r="F1638" s="101"/>
      <c r="G1638" s="102"/>
      <c r="H1638" s="19" t="s">
        <v>674</v>
      </c>
      <c r="I1638" s="10"/>
      <c r="J1638" s="2"/>
      <c r="K1638" s="86" t="s">
        <v>2833</v>
      </c>
      <c r="L1638" s="79"/>
      <c r="N1638" s="4"/>
    </row>
    <row r="1639" spans="2:14" ht="16.5" hidden="1" x14ac:dyDescent="0.3">
      <c r="B1639" s="68" t="s">
        <v>613</v>
      </c>
      <c r="C1639" s="101"/>
      <c r="D1639" s="101"/>
      <c r="E1639" s="101"/>
      <c r="F1639" s="101"/>
      <c r="G1639" s="102" t="s">
        <v>672</v>
      </c>
      <c r="H1639" s="19" t="s">
        <v>662</v>
      </c>
      <c r="I1639" s="10" t="s">
        <v>1274</v>
      </c>
      <c r="J1639" s="2"/>
      <c r="K1639" s="86" t="s">
        <v>2833</v>
      </c>
      <c r="L1639" s="79"/>
      <c r="N1639" s="4"/>
    </row>
    <row r="1640" spans="2:14" ht="16.5" hidden="1" x14ac:dyDescent="0.3">
      <c r="B1640" s="68" t="s">
        <v>616</v>
      </c>
      <c r="C1640" s="101"/>
      <c r="D1640" s="101"/>
      <c r="E1640" s="101"/>
      <c r="F1640" s="101"/>
      <c r="G1640" s="102"/>
      <c r="H1640" s="19" t="s">
        <v>678</v>
      </c>
      <c r="I1640" s="10"/>
      <c r="J1640" s="2"/>
      <c r="K1640" s="86" t="s">
        <v>2833</v>
      </c>
      <c r="L1640" s="79"/>
      <c r="N1640" s="4"/>
    </row>
    <row r="1641" spans="2:14" ht="16.5" hidden="1" x14ac:dyDescent="0.3">
      <c r="B1641" s="68" t="s">
        <v>608</v>
      </c>
      <c r="C1641" s="101"/>
      <c r="D1641" s="101"/>
      <c r="E1641" s="101"/>
      <c r="F1641" s="101"/>
      <c r="G1641" s="19" t="s">
        <v>1181</v>
      </c>
      <c r="H1641" s="19" t="s">
        <v>682</v>
      </c>
      <c r="I1641" s="10"/>
      <c r="J1641" s="2"/>
      <c r="K1641" s="86" t="s">
        <v>2833</v>
      </c>
      <c r="L1641" s="79"/>
      <c r="N1641" s="4"/>
    </row>
    <row r="1642" spans="2:14" ht="16.5" hidden="1" x14ac:dyDescent="0.3">
      <c r="B1642" s="68" t="s">
        <v>611</v>
      </c>
      <c r="C1642" s="101"/>
      <c r="D1642" s="101"/>
      <c r="E1642" s="101" t="s">
        <v>2828</v>
      </c>
      <c r="F1642" s="101" t="s">
        <v>684</v>
      </c>
      <c r="G1642" s="19" t="s">
        <v>677</v>
      </c>
      <c r="H1642" s="19" t="s">
        <v>675</v>
      </c>
      <c r="I1642" s="10" t="s">
        <v>2875</v>
      </c>
      <c r="J1642" s="2"/>
      <c r="K1642" s="86" t="s">
        <v>2833</v>
      </c>
      <c r="L1642" s="79"/>
      <c r="N1642" s="4"/>
    </row>
    <row r="1643" spans="2:14" ht="24" hidden="1" x14ac:dyDescent="0.3">
      <c r="B1643" s="68" t="s">
        <v>622</v>
      </c>
      <c r="C1643" s="101"/>
      <c r="D1643" s="101"/>
      <c r="E1643" s="101"/>
      <c r="F1643" s="101"/>
      <c r="G1643" s="19" t="s">
        <v>2268</v>
      </c>
      <c r="H1643" s="19" t="s">
        <v>671</v>
      </c>
      <c r="I1643" s="10"/>
      <c r="J1643" s="2"/>
      <c r="K1643" s="86" t="s">
        <v>2833</v>
      </c>
      <c r="L1643" s="79"/>
      <c r="N1643" s="4"/>
    </row>
    <row r="1644" spans="2:14" ht="16.5" hidden="1" x14ac:dyDescent="0.3">
      <c r="B1644" s="68" t="s">
        <v>615</v>
      </c>
      <c r="C1644" s="101"/>
      <c r="D1644" s="101"/>
      <c r="E1644" s="101"/>
      <c r="F1644" s="101"/>
      <c r="G1644" s="19" t="s">
        <v>4742</v>
      </c>
      <c r="H1644" s="19" t="s">
        <v>669</v>
      </c>
      <c r="I1644" s="10" t="s">
        <v>2875</v>
      </c>
      <c r="J1644" s="2"/>
      <c r="K1644" s="86" t="s">
        <v>2833</v>
      </c>
      <c r="L1644" s="79"/>
      <c r="N1644" s="4"/>
    </row>
    <row r="1645" spans="2:14" ht="24" x14ac:dyDescent="0.3">
      <c r="B1645" s="68" t="s">
        <v>627</v>
      </c>
      <c r="C1645" s="101"/>
      <c r="D1645" s="101"/>
      <c r="E1645" s="101"/>
      <c r="F1645" s="101"/>
      <c r="G1645" s="19" t="s">
        <v>681</v>
      </c>
      <c r="H1645" s="19" t="s">
        <v>693</v>
      </c>
      <c r="I1645" s="10" t="s">
        <v>1264</v>
      </c>
      <c r="J1645" s="2"/>
      <c r="K1645" s="86" t="s">
        <v>2833</v>
      </c>
      <c r="L1645" s="79"/>
      <c r="N1645" s="4"/>
    </row>
    <row r="1646" spans="2:14" ht="16.5" hidden="1" x14ac:dyDescent="0.3">
      <c r="B1646" s="68" t="s">
        <v>623</v>
      </c>
      <c r="C1646" s="101"/>
      <c r="D1646" s="101"/>
      <c r="E1646" s="101"/>
      <c r="F1646" s="101"/>
      <c r="G1646" s="19" t="s">
        <v>1275</v>
      </c>
      <c r="H1646" s="19" t="s">
        <v>687</v>
      </c>
      <c r="I1646" s="10" t="s">
        <v>2875</v>
      </c>
      <c r="J1646" s="2"/>
      <c r="K1646" s="86" t="s">
        <v>2833</v>
      </c>
      <c r="L1646" s="79"/>
      <c r="N1646" s="4"/>
    </row>
    <row r="1647" spans="2:14" ht="16.5" hidden="1" x14ac:dyDescent="0.3">
      <c r="B1647" s="68" t="s">
        <v>631</v>
      </c>
      <c r="C1647" s="101"/>
      <c r="D1647" s="101"/>
      <c r="E1647" s="101"/>
      <c r="F1647" s="101"/>
      <c r="G1647" s="19" t="s">
        <v>1630</v>
      </c>
      <c r="H1647" s="19" t="s">
        <v>1633</v>
      </c>
      <c r="I1647" s="10" t="s">
        <v>2875</v>
      </c>
      <c r="J1647" s="2"/>
      <c r="K1647" s="86" t="s">
        <v>2833</v>
      </c>
      <c r="L1647" s="79"/>
      <c r="N1647" s="4"/>
    </row>
    <row r="1648" spans="2:14" ht="16.5" hidden="1" x14ac:dyDescent="0.3">
      <c r="B1648" s="68" t="s">
        <v>619</v>
      </c>
      <c r="C1648" s="101"/>
      <c r="D1648" s="101"/>
      <c r="E1648" s="101"/>
      <c r="F1648" s="101"/>
      <c r="G1648" s="19" t="s">
        <v>1623</v>
      </c>
      <c r="H1648" s="19" t="s">
        <v>1566</v>
      </c>
      <c r="I1648" s="10" t="s">
        <v>2875</v>
      </c>
      <c r="J1648" s="2"/>
      <c r="K1648" s="86" t="s">
        <v>2833</v>
      </c>
      <c r="L1648" s="79"/>
      <c r="N1648" s="4"/>
    </row>
    <row r="1649" spans="2:14" ht="16.5" hidden="1" x14ac:dyDescent="0.3">
      <c r="B1649" s="68" t="s">
        <v>636</v>
      </c>
      <c r="C1649" s="101"/>
      <c r="D1649" s="101"/>
      <c r="E1649" s="101"/>
      <c r="F1649" s="101"/>
      <c r="G1649" s="102" t="s">
        <v>691</v>
      </c>
      <c r="H1649" s="19" t="s">
        <v>2696</v>
      </c>
      <c r="I1649" s="10" t="s">
        <v>1274</v>
      </c>
      <c r="J1649" s="2"/>
      <c r="K1649" s="86" t="s">
        <v>2833</v>
      </c>
      <c r="L1649" s="79"/>
      <c r="N1649" s="4"/>
    </row>
    <row r="1650" spans="2:14" ht="24" hidden="1" x14ac:dyDescent="0.3">
      <c r="B1650" s="68" t="s">
        <v>626</v>
      </c>
      <c r="C1650" s="101"/>
      <c r="D1650" s="101"/>
      <c r="E1650" s="101"/>
      <c r="F1650" s="101"/>
      <c r="G1650" s="102"/>
      <c r="H1650" s="19" t="s">
        <v>702</v>
      </c>
      <c r="I1650" s="10" t="s">
        <v>2875</v>
      </c>
      <c r="J1650" s="2"/>
      <c r="K1650" s="86" t="s">
        <v>2833</v>
      </c>
      <c r="L1650" s="79"/>
      <c r="N1650" s="4"/>
    </row>
    <row r="1651" spans="2:14" ht="36" hidden="1" x14ac:dyDescent="0.3">
      <c r="B1651" s="68" t="s">
        <v>630</v>
      </c>
      <c r="C1651" s="101"/>
      <c r="D1651" s="101"/>
      <c r="E1651" s="101"/>
      <c r="F1651" s="101"/>
      <c r="G1651" s="102" t="s">
        <v>610</v>
      </c>
      <c r="H1651" s="19" t="s">
        <v>704</v>
      </c>
      <c r="I1651" s="10" t="s">
        <v>2875</v>
      </c>
      <c r="J1651" s="2"/>
      <c r="K1651" s="86" t="s">
        <v>2833</v>
      </c>
      <c r="L1651" s="79"/>
      <c r="N1651" s="4"/>
    </row>
    <row r="1652" spans="2:14" ht="16.5" hidden="1" x14ac:dyDescent="0.3">
      <c r="B1652" s="68" t="s">
        <v>640</v>
      </c>
      <c r="C1652" s="101"/>
      <c r="D1652" s="101"/>
      <c r="E1652" s="101"/>
      <c r="F1652" s="101"/>
      <c r="G1652" s="102"/>
      <c r="H1652" s="19" t="s">
        <v>701</v>
      </c>
      <c r="I1652" s="10" t="s">
        <v>2875</v>
      </c>
      <c r="J1652" s="2"/>
      <c r="K1652" s="86" t="s">
        <v>2833</v>
      </c>
      <c r="L1652" s="79"/>
      <c r="N1652" s="4"/>
    </row>
    <row r="1653" spans="2:14" ht="16.5" hidden="1" x14ac:dyDescent="0.3">
      <c r="B1653" s="68" t="s">
        <v>645</v>
      </c>
      <c r="C1653" s="101"/>
      <c r="D1653" s="101"/>
      <c r="E1653" s="101"/>
      <c r="F1653" s="101"/>
      <c r="G1653" s="102"/>
      <c r="H1653" s="19" t="s">
        <v>707</v>
      </c>
      <c r="I1653" s="10"/>
      <c r="J1653" s="2"/>
      <c r="K1653" s="86" t="s">
        <v>2833</v>
      </c>
      <c r="L1653" s="79"/>
      <c r="N1653" s="4"/>
    </row>
    <row r="1654" spans="2:14" ht="16.5" hidden="1" x14ac:dyDescent="0.3">
      <c r="B1654" s="68" t="s">
        <v>647</v>
      </c>
      <c r="C1654" s="101"/>
      <c r="D1654" s="101"/>
      <c r="E1654" s="101"/>
      <c r="F1654" s="101"/>
      <c r="G1654" s="102" t="s">
        <v>706</v>
      </c>
      <c r="H1654" s="19" t="s">
        <v>689</v>
      </c>
      <c r="I1654" s="10"/>
      <c r="J1654" s="2"/>
      <c r="K1654" s="86" t="s">
        <v>2833</v>
      </c>
      <c r="L1654" s="79"/>
      <c r="N1654" s="4"/>
    </row>
    <row r="1655" spans="2:14" ht="16.5" hidden="1" x14ac:dyDescent="0.3">
      <c r="B1655" s="68" t="s">
        <v>634</v>
      </c>
      <c r="C1655" s="101"/>
      <c r="D1655" s="101"/>
      <c r="E1655" s="101"/>
      <c r="F1655" s="101"/>
      <c r="G1655" s="102"/>
      <c r="H1655" s="19" t="s">
        <v>680</v>
      </c>
      <c r="I1655" s="10" t="s">
        <v>1274</v>
      </c>
      <c r="J1655" s="2"/>
      <c r="K1655" s="86" t="s">
        <v>2833</v>
      </c>
      <c r="L1655" s="79"/>
      <c r="N1655" s="4"/>
    </row>
    <row r="1656" spans="2:14" ht="16.5" hidden="1" x14ac:dyDescent="0.3">
      <c r="B1656" s="68" t="s">
        <v>651</v>
      </c>
      <c r="C1656" s="101"/>
      <c r="D1656" s="101"/>
      <c r="E1656" s="101" t="s">
        <v>709</v>
      </c>
      <c r="F1656" s="101" t="s">
        <v>713</v>
      </c>
      <c r="G1656" s="19" t="s">
        <v>710</v>
      </c>
      <c r="H1656" s="19" t="s">
        <v>715</v>
      </c>
      <c r="I1656" s="10" t="s">
        <v>2875</v>
      </c>
      <c r="J1656" s="2"/>
      <c r="K1656" s="86" t="s">
        <v>2833</v>
      </c>
      <c r="L1656" s="79"/>
      <c r="N1656" s="4"/>
    </row>
    <row r="1657" spans="2:14" ht="16.5" hidden="1" x14ac:dyDescent="0.3">
      <c r="B1657" s="68" t="s">
        <v>624</v>
      </c>
      <c r="C1657" s="101"/>
      <c r="D1657" s="101"/>
      <c r="E1657" s="101"/>
      <c r="F1657" s="101"/>
      <c r="G1657" s="102" t="s">
        <v>718</v>
      </c>
      <c r="H1657" s="19" t="s">
        <v>719</v>
      </c>
      <c r="I1657" s="10"/>
      <c r="J1657" s="2"/>
      <c r="K1657" s="86" t="s">
        <v>2833</v>
      </c>
      <c r="L1657" s="79"/>
      <c r="N1657" s="4"/>
    </row>
    <row r="1658" spans="2:14" ht="16.5" hidden="1" x14ac:dyDescent="0.3">
      <c r="B1658" s="68" t="s">
        <v>660</v>
      </c>
      <c r="C1658" s="101"/>
      <c r="D1658" s="101"/>
      <c r="E1658" s="101"/>
      <c r="F1658" s="101"/>
      <c r="G1658" s="102"/>
      <c r="H1658" s="19" t="s">
        <v>649</v>
      </c>
      <c r="I1658" s="10"/>
      <c r="J1658" s="2"/>
      <c r="K1658" s="86" t="s">
        <v>2833</v>
      </c>
      <c r="L1658" s="79"/>
      <c r="N1658" s="4"/>
    </row>
    <row r="1659" spans="2:14" ht="16.5" hidden="1" x14ac:dyDescent="0.3">
      <c r="B1659" s="68" t="s">
        <v>639</v>
      </c>
      <c r="C1659" s="101"/>
      <c r="D1659" s="101"/>
      <c r="E1659" s="101"/>
      <c r="F1659" s="101"/>
      <c r="G1659" s="19" t="s">
        <v>1211</v>
      </c>
      <c r="H1659" s="19" t="s">
        <v>669</v>
      </c>
      <c r="I1659" s="10" t="s">
        <v>2875</v>
      </c>
      <c r="J1659" s="2"/>
      <c r="K1659" s="86" t="s">
        <v>2833</v>
      </c>
      <c r="L1659" s="79"/>
      <c r="N1659" s="4"/>
    </row>
    <row r="1660" spans="2:14" ht="16.5" hidden="1" x14ac:dyDescent="0.3">
      <c r="B1660" s="68" t="s">
        <v>642</v>
      </c>
      <c r="C1660" s="101"/>
      <c r="D1660" s="101"/>
      <c r="E1660" s="101"/>
      <c r="F1660" s="101"/>
      <c r="G1660" s="19" t="s">
        <v>681</v>
      </c>
      <c r="H1660" s="19" t="s">
        <v>725</v>
      </c>
      <c r="I1660" s="10" t="s">
        <v>1274</v>
      </c>
      <c r="J1660" s="2"/>
      <c r="K1660" s="86" t="s">
        <v>2833</v>
      </c>
      <c r="L1660" s="79"/>
      <c r="N1660" s="4"/>
    </row>
    <row r="1661" spans="2:14" ht="16.5" hidden="1" x14ac:dyDescent="0.3">
      <c r="B1661" s="68" t="s">
        <v>638</v>
      </c>
      <c r="C1661" s="101"/>
      <c r="D1661" s="101"/>
      <c r="E1661" s="101"/>
      <c r="F1661" s="101"/>
      <c r="G1661" s="19" t="s">
        <v>1209</v>
      </c>
      <c r="H1661" s="19" t="s">
        <v>679</v>
      </c>
      <c r="I1661" s="10" t="s">
        <v>2875</v>
      </c>
      <c r="J1661" s="2"/>
      <c r="K1661" s="86" t="s">
        <v>2833</v>
      </c>
      <c r="L1661" s="79"/>
      <c r="N1661" s="4"/>
    </row>
    <row r="1662" spans="2:14" ht="16.5" hidden="1" x14ac:dyDescent="0.3">
      <c r="B1662" s="68" t="s">
        <v>603</v>
      </c>
      <c r="C1662" s="101"/>
      <c r="D1662" s="101"/>
      <c r="E1662" s="101"/>
      <c r="F1662" s="101"/>
      <c r="G1662" s="19" t="s">
        <v>1275</v>
      </c>
      <c r="H1662" s="19" t="s">
        <v>687</v>
      </c>
      <c r="I1662" s="10" t="s">
        <v>2875</v>
      </c>
      <c r="J1662" s="2"/>
      <c r="K1662" s="86" t="s">
        <v>2833</v>
      </c>
      <c r="L1662" s="79"/>
      <c r="N1662" s="4"/>
    </row>
    <row r="1663" spans="2:14" ht="16.5" hidden="1" x14ac:dyDescent="0.3">
      <c r="B1663" s="68" t="s">
        <v>668</v>
      </c>
      <c r="C1663" s="101"/>
      <c r="D1663" s="101"/>
      <c r="E1663" s="101"/>
      <c r="F1663" s="101"/>
      <c r="G1663" s="19" t="s">
        <v>1630</v>
      </c>
      <c r="H1663" s="19" t="s">
        <v>1633</v>
      </c>
      <c r="I1663" s="10" t="s">
        <v>2875</v>
      </c>
      <c r="J1663" s="2"/>
      <c r="K1663" s="86" t="s">
        <v>2833</v>
      </c>
      <c r="L1663" s="79"/>
      <c r="N1663" s="4"/>
    </row>
    <row r="1664" spans="2:14" ht="16.5" hidden="1" x14ac:dyDescent="0.3">
      <c r="B1664" s="68" t="s">
        <v>673</v>
      </c>
      <c r="C1664" s="101"/>
      <c r="D1664" s="101"/>
      <c r="E1664" s="101"/>
      <c r="F1664" s="101"/>
      <c r="G1664" s="19" t="s">
        <v>1623</v>
      </c>
      <c r="H1664" s="19" t="s">
        <v>714</v>
      </c>
      <c r="I1664" s="10" t="s">
        <v>2875</v>
      </c>
      <c r="J1664" s="2"/>
      <c r="K1664" s="86" t="s">
        <v>2833</v>
      </c>
      <c r="L1664" s="79"/>
      <c r="N1664" s="4"/>
    </row>
    <row r="1665" spans="2:14" ht="16.5" hidden="1" x14ac:dyDescent="0.3">
      <c r="B1665" s="68" t="s">
        <v>656</v>
      </c>
      <c r="C1665" s="101"/>
      <c r="D1665" s="101"/>
      <c r="E1665" s="101"/>
      <c r="F1665" s="101"/>
      <c r="G1665" s="102" t="s">
        <v>691</v>
      </c>
      <c r="H1665" s="19" t="s">
        <v>2696</v>
      </c>
      <c r="I1665" s="10" t="s">
        <v>1274</v>
      </c>
      <c r="J1665" s="2"/>
      <c r="K1665" s="86" t="s">
        <v>2833</v>
      </c>
      <c r="L1665" s="79"/>
      <c r="N1665" s="4"/>
    </row>
    <row r="1666" spans="2:14" ht="24" hidden="1" x14ac:dyDescent="0.3">
      <c r="B1666" s="68" t="s">
        <v>676</v>
      </c>
      <c r="C1666" s="101"/>
      <c r="D1666" s="101"/>
      <c r="E1666" s="101"/>
      <c r="F1666" s="101"/>
      <c r="G1666" s="102"/>
      <c r="H1666" s="19" t="s">
        <v>702</v>
      </c>
      <c r="I1666" s="10" t="s">
        <v>2875</v>
      </c>
      <c r="J1666" s="2"/>
      <c r="K1666" s="86" t="s">
        <v>2833</v>
      </c>
      <c r="L1666" s="79"/>
      <c r="N1666" s="4"/>
    </row>
    <row r="1667" spans="2:14" ht="16.5" hidden="1" x14ac:dyDescent="0.3">
      <c r="B1667" s="68" t="s">
        <v>670</v>
      </c>
      <c r="C1667" s="101"/>
      <c r="D1667" s="101"/>
      <c r="E1667" s="101"/>
      <c r="F1667" s="101"/>
      <c r="G1667" s="102" t="s">
        <v>728</v>
      </c>
      <c r="H1667" s="19" t="s">
        <v>703</v>
      </c>
      <c r="I1667" s="10"/>
      <c r="J1667" s="2"/>
      <c r="K1667" s="86" t="s">
        <v>2833</v>
      </c>
      <c r="L1667" s="79"/>
      <c r="N1667" s="4"/>
    </row>
    <row r="1668" spans="2:14" ht="16.5" hidden="1" x14ac:dyDescent="0.3">
      <c r="B1668" s="68" t="s">
        <v>683</v>
      </c>
      <c r="C1668" s="101"/>
      <c r="D1668" s="101"/>
      <c r="E1668" s="101"/>
      <c r="F1668" s="101"/>
      <c r="G1668" s="102"/>
      <c r="H1668" s="19" t="s">
        <v>734</v>
      </c>
      <c r="I1668" s="10" t="s">
        <v>1274</v>
      </c>
      <c r="J1668" s="2"/>
      <c r="K1668" s="86" t="s">
        <v>2833</v>
      </c>
      <c r="L1668" s="79"/>
      <c r="N1668" s="4"/>
    </row>
    <row r="1669" spans="2:14" ht="16.5" hidden="1" x14ac:dyDescent="0.3">
      <c r="B1669" s="68" t="s">
        <v>688</v>
      </c>
      <c r="C1669" s="101"/>
      <c r="D1669" s="101"/>
      <c r="E1669" s="101" t="s">
        <v>2615</v>
      </c>
      <c r="F1669" s="101" t="s">
        <v>738</v>
      </c>
      <c r="G1669" s="102" t="s">
        <v>738</v>
      </c>
      <c r="H1669" s="19" t="s">
        <v>695</v>
      </c>
      <c r="I1669" s="10"/>
      <c r="J1669" s="2"/>
      <c r="K1669" s="86" t="s">
        <v>2833</v>
      </c>
      <c r="L1669" s="79"/>
      <c r="N1669" s="4"/>
    </row>
    <row r="1670" spans="2:14" ht="16.5" hidden="1" x14ac:dyDescent="0.3">
      <c r="B1670" s="68" t="s">
        <v>686</v>
      </c>
      <c r="C1670" s="101"/>
      <c r="D1670" s="101"/>
      <c r="E1670" s="101"/>
      <c r="F1670" s="101"/>
      <c r="G1670" s="102"/>
      <c r="H1670" s="19" t="s">
        <v>733</v>
      </c>
      <c r="I1670" s="10"/>
      <c r="J1670" s="2"/>
      <c r="K1670" s="86" t="s">
        <v>2833</v>
      </c>
      <c r="L1670" s="79"/>
      <c r="N1670" s="4"/>
    </row>
    <row r="1671" spans="2:14" ht="16.5" hidden="1" x14ac:dyDescent="0.3">
      <c r="B1671" s="68" t="s">
        <v>685</v>
      </c>
      <c r="C1671" s="101"/>
      <c r="D1671" s="101"/>
      <c r="E1671" s="101"/>
      <c r="F1671" s="101"/>
      <c r="G1671" s="102"/>
      <c r="H1671" s="19" t="s">
        <v>743</v>
      </c>
      <c r="I1671" s="10"/>
      <c r="J1671" s="2"/>
      <c r="K1671" s="86" t="s">
        <v>2833</v>
      </c>
      <c r="L1671" s="79"/>
      <c r="N1671" s="4"/>
    </row>
    <row r="1672" spans="2:14" ht="48" hidden="1" x14ac:dyDescent="0.3">
      <c r="B1672" s="68" t="s">
        <v>692</v>
      </c>
      <c r="C1672" s="101"/>
      <c r="D1672" s="101"/>
      <c r="E1672" s="101"/>
      <c r="F1672" s="101"/>
      <c r="G1672" s="102"/>
      <c r="H1672" s="19" t="s">
        <v>745</v>
      </c>
      <c r="I1672" s="10"/>
      <c r="J1672" s="2"/>
      <c r="K1672" s="86" t="s">
        <v>2833</v>
      </c>
      <c r="L1672" s="79"/>
      <c r="N1672" s="4"/>
    </row>
    <row r="1673" spans="2:14" ht="72" hidden="1" x14ac:dyDescent="0.3">
      <c r="B1673" s="68" t="s">
        <v>694</v>
      </c>
      <c r="C1673" s="101"/>
      <c r="D1673" s="101"/>
      <c r="E1673" s="101"/>
      <c r="F1673" s="101" t="s">
        <v>744</v>
      </c>
      <c r="G1673" s="19" t="s">
        <v>1284</v>
      </c>
      <c r="H1673" s="19" t="s">
        <v>4701</v>
      </c>
      <c r="I1673" s="10"/>
      <c r="J1673" s="2"/>
      <c r="K1673" s="86" t="s">
        <v>2833</v>
      </c>
      <c r="L1673" s="79"/>
      <c r="N1673" s="4"/>
    </row>
    <row r="1674" spans="2:14" ht="16.5" hidden="1" x14ac:dyDescent="0.3">
      <c r="B1674" s="68" t="s">
        <v>690</v>
      </c>
      <c r="C1674" s="101"/>
      <c r="D1674" s="101"/>
      <c r="E1674" s="101"/>
      <c r="F1674" s="101"/>
      <c r="G1674" s="102" t="s">
        <v>741</v>
      </c>
      <c r="H1674" s="19" t="s">
        <v>667</v>
      </c>
      <c r="I1674" s="10"/>
      <c r="J1674" s="2"/>
      <c r="K1674" s="86" t="s">
        <v>2833</v>
      </c>
      <c r="L1674" s="79"/>
      <c r="N1674" s="4"/>
    </row>
    <row r="1675" spans="2:14" ht="24" hidden="1" x14ac:dyDescent="0.3">
      <c r="B1675" s="68" t="s">
        <v>697</v>
      </c>
      <c r="C1675" s="101"/>
      <c r="D1675" s="101"/>
      <c r="E1675" s="101"/>
      <c r="F1675" s="101"/>
      <c r="G1675" s="102"/>
      <c r="H1675" s="19" t="s">
        <v>751</v>
      </c>
      <c r="I1675" s="10"/>
      <c r="J1675" s="2"/>
      <c r="K1675" s="86" t="s">
        <v>2833</v>
      </c>
      <c r="L1675" s="79"/>
      <c r="N1675" s="4"/>
    </row>
    <row r="1676" spans="2:14" ht="16.5" hidden="1" x14ac:dyDescent="0.3">
      <c r="B1676" s="68" t="s">
        <v>696</v>
      </c>
      <c r="C1676" s="101"/>
      <c r="D1676" s="101"/>
      <c r="E1676" s="101"/>
      <c r="F1676" s="101"/>
      <c r="G1676" s="102"/>
      <c r="H1676" s="19" t="s">
        <v>752</v>
      </c>
      <c r="I1676" s="10"/>
      <c r="J1676" s="2"/>
      <c r="K1676" s="86" t="s">
        <v>2833</v>
      </c>
      <c r="L1676" s="79"/>
      <c r="N1676" s="4"/>
    </row>
    <row r="1677" spans="2:14" ht="16.5" hidden="1" x14ac:dyDescent="0.3">
      <c r="B1677" s="68" t="s">
        <v>698</v>
      </c>
      <c r="C1677" s="101"/>
      <c r="D1677" s="101"/>
      <c r="E1677" s="101"/>
      <c r="F1677" s="101"/>
      <c r="G1677" s="102" t="s">
        <v>748</v>
      </c>
      <c r="H1677" s="19" t="s">
        <v>755</v>
      </c>
      <c r="I1677" s="10"/>
      <c r="J1677" s="2"/>
      <c r="K1677" s="86" t="s">
        <v>2833</v>
      </c>
      <c r="L1677" s="79"/>
      <c r="N1677" s="4"/>
    </row>
    <row r="1678" spans="2:14" ht="16.5" hidden="1" x14ac:dyDescent="0.3">
      <c r="B1678" s="68" t="s">
        <v>700</v>
      </c>
      <c r="C1678" s="101"/>
      <c r="D1678" s="101"/>
      <c r="E1678" s="101"/>
      <c r="F1678" s="101"/>
      <c r="G1678" s="102"/>
      <c r="H1678" s="19" t="s">
        <v>757</v>
      </c>
      <c r="I1678" s="10"/>
      <c r="J1678" s="2"/>
      <c r="K1678" s="86" t="s">
        <v>2833</v>
      </c>
      <c r="L1678" s="79"/>
      <c r="N1678" s="4"/>
    </row>
    <row r="1679" spans="2:14" ht="16.5" hidden="1" x14ac:dyDescent="0.3">
      <c r="B1679" s="68" t="s">
        <v>699</v>
      </c>
      <c r="C1679" s="101"/>
      <c r="D1679" s="101"/>
      <c r="E1679" s="101"/>
      <c r="F1679" s="101"/>
      <c r="G1679" s="102" t="s">
        <v>756</v>
      </c>
      <c r="H1679" s="19" t="s">
        <v>678</v>
      </c>
      <c r="I1679" s="10" t="s">
        <v>1274</v>
      </c>
      <c r="J1679" s="2"/>
      <c r="K1679" s="86" t="s">
        <v>2833</v>
      </c>
      <c r="L1679" s="79"/>
      <c r="N1679" s="4"/>
    </row>
    <row r="1680" spans="2:14" ht="24" hidden="1" x14ac:dyDescent="0.3">
      <c r="B1680" s="68" t="s">
        <v>705</v>
      </c>
      <c r="C1680" s="101"/>
      <c r="D1680" s="101"/>
      <c r="E1680" s="101"/>
      <c r="F1680" s="101"/>
      <c r="G1680" s="102"/>
      <c r="H1680" s="19" t="s">
        <v>762</v>
      </c>
      <c r="I1680" s="10"/>
      <c r="J1680" s="2"/>
      <c r="K1680" s="86" t="s">
        <v>2833</v>
      </c>
      <c r="L1680" s="79"/>
      <c r="N1680" s="4"/>
    </row>
    <row r="1681" spans="2:14" ht="16.5" hidden="1" x14ac:dyDescent="0.3">
      <c r="B1681" s="68" t="s">
        <v>708</v>
      </c>
      <c r="C1681" s="101"/>
      <c r="D1681" s="101"/>
      <c r="E1681" s="101"/>
      <c r="F1681" s="101"/>
      <c r="G1681" s="19" t="s">
        <v>761</v>
      </c>
      <c r="H1681" s="19" t="s">
        <v>764</v>
      </c>
      <c r="I1681" s="10"/>
      <c r="J1681" s="2"/>
      <c r="K1681" s="86" t="s">
        <v>2833</v>
      </c>
      <c r="L1681" s="79"/>
      <c r="N1681" s="4"/>
    </row>
    <row r="1682" spans="2:14" ht="72" hidden="1" x14ac:dyDescent="0.3">
      <c r="B1682" s="68" t="s">
        <v>717</v>
      </c>
      <c r="C1682" s="101"/>
      <c r="D1682" s="101"/>
      <c r="E1682" s="101" t="s">
        <v>2630</v>
      </c>
      <c r="F1682" s="101" t="s">
        <v>2511</v>
      </c>
      <c r="G1682" s="19" t="s">
        <v>749</v>
      </c>
      <c r="H1682" s="19" t="s">
        <v>767</v>
      </c>
      <c r="I1682" s="10"/>
      <c r="J1682" s="2"/>
      <c r="K1682" s="86" t="s">
        <v>2833</v>
      </c>
      <c r="L1682" s="79"/>
      <c r="N1682" s="4"/>
    </row>
    <row r="1683" spans="2:14" ht="24" hidden="1" x14ac:dyDescent="0.3">
      <c r="B1683" s="68" t="s">
        <v>712</v>
      </c>
      <c r="C1683" s="101"/>
      <c r="D1683" s="101"/>
      <c r="E1683" s="101"/>
      <c r="F1683" s="101"/>
      <c r="G1683" s="19" t="s">
        <v>722</v>
      </c>
      <c r="H1683" s="19" t="s">
        <v>772</v>
      </c>
      <c r="I1683" s="10"/>
      <c r="J1683" s="2"/>
      <c r="K1683" s="86" t="s">
        <v>2833</v>
      </c>
      <c r="L1683" s="79"/>
      <c r="N1683" s="4"/>
    </row>
    <row r="1684" spans="2:14" ht="16.5" hidden="1" x14ac:dyDescent="0.3">
      <c r="B1684" s="68" t="s">
        <v>721</v>
      </c>
      <c r="C1684" s="101"/>
      <c r="D1684" s="101"/>
      <c r="E1684" s="101"/>
      <c r="F1684" s="101"/>
      <c r="G1684" s="19" t="s">
        <v>737</v>
      </c>
      <c r="H1684" s="19" t="s">
        <v>769</v>
      </c>
      <c r="I1684" s="10" t="s">
        <v>1274</v>
      </c>
      <c r="J1684" s="2"/>
      <c r="K1684" s="86" t="s">
        <v>2833</v>
      </c>
      <c r="L1684" s="79"/>
      <c r="N1684" s="4"/>
    </row>
    <row r="1685" spans="2:14" ht="16.5" hidden="1" x14ac:dyDescent="0.3">
      <c r="B1685" s="68" t="s">
        <v>711</v>
      </c>
      <c r="C1685" s="101"/>
      <c r="D1685" s="101"/>
      <c r="E1685" s="101"/>
      <c r="F1685" s="101"/>
      <c r="G1685" s="19" t="s">
        <v>773</v>
      </c>
      <c r="H1685" s="19" t="s">
        <v>775</v>
      </c>
      <c r="I1685" s="10"/>
      <c r="J1685" s="2"/>
      <c r="K1685" s="86" t="s">
        <v>2833</v>
      </c>
      <c r="L1685" s="79"/>
      <c r="N1685" s="4"/>
    </row>
    <row r="1686" spans="2:14" ht="16.5" hidden="1" x14ac:dyDescent="0.3">
      <c r="B1686" s="68" t="s">
        <v>716</v>
      </c>
      <c r="C1686" s="101"/>
      <c r="D1686" s="101"/>
      <c r="E1686" s="101" t="s">
        <v>778</v>
      </c>
      <c r="F1686" s="101" t="s">
        <v>736</v>
      </c>
      <c r="G1686" s="19" t="s">
        <v>1165</v>
      </c>
      <c r="H1686" s="19" t="s">
        <v>601</v>
      </c>
      <c r="I1686" s="10"/>
      <c r="J1686" s="2"/>
      <c r="K1686" s="86" t="s">
        <v>2833</v>
      </c>
      <c r="L1686" s="79"/>
      <c r="N1686" s="4"/>
    </row>
    <row r="1687" spans="2:14" ht="36" hidden="1" x14ac:dyDescent="0.3">
      <c r="B1687" s="68" t="s">
        <v>726</v>
      </c>
      <c r="C1687" s="101"/>
      <c r="D1687" s="101"/>
      <c r="E1687" s="101"/>
      <c r="F1687" s="101"/>
      <c r="G1687" s="19" t="s">
        <v>779</v>
      </c>
      <c r="H1687" s="19" t="s">
        <v>785</v>
      </c>
      <c r="I1687" s="10"/>
      <c r="J1687" s="2"/>
      <c r="K1687" s="86" t="s">
        <v>2833</v>
      </c>
      <c r="L1687" s="79"/>
      <c r="N1687" s="4"/>
    </row>
    <row r="1688" spans="2:14" ht="16.5" hidden="1" x14ac:dyDescent="0.3">
      <c r="B1688" s="68" t="s">
        <v>724</v>
      </c>
      <c r="C1688" s="101"/>
      <c r="D1688" s="101"/>
      <c r="E1688" s="101"/>
      <c r="F1688" s="101"/>
      <c r="G1688" s="19" t="s">
        <v>784</v>
      </c>
      <c r="H1688" s="19" t="s">
        <v>720</v>
      </c>
      <c r="I1688" s="10" t="s">
        <v>1274</v>
      </c>
      <c r="J1688" s="2"/>
      <c r="K1688" s="86" t="s">
        <v>2833</v>
      </c>
      <c r="L1688" s="79"/>
      <c r="N1688" s="4"/>
    </row>
    <row r="1689" spans="2:14" ht="16.5" hidden="1" x14ac:dyDescent="0.3">
      <c r="B1689" s="68" t="s">
        <v>727</v>
      </c>
      <c r="C1689" s="101"/>
      <c r="D1689" s="101"/>
      <c r="E1689" s="101"/>
      <c r="F1689" s="101"/>
      <c r="G1689" s="12" t="s">
        <v>786</v>
      </c>
      <c r="H1689" s="12" t="s">
        <v>787</v>
      </c>
      <c r="I1689" s="10"/>
      <c r="J1689" s="2"/>
      <c r="K1689" s="86" t="s">
        <v>2833</v>
      </c>
      <c r="L1689" s="79"/>
      <c r="N1689" s="4"/>
    </row>
    <row r="1690" spans="2:14" ht="16.5" hidden="1" x14ac:dyDescent="0.3">
      <c r="B1690" s="68" t="s">
        <v>729</v>
      </c>
      <c r="C1690" s="101" t="s">
        <v>1211</v>
      </c>
      <c r="D1690" s="101" t="s">
        <v>1211</v>
      </c>
      <c r="E1690" s="101" t="s">
        <v>4729</v>
      </c>
      <c r="F1690" s="101" t="s">
        <v>780</v>
      </c>
      <c r="G1690" s="19" t="s">
        <v>1242</v>
      </c>
      <c r="H1690" s="23" t="s">
        <v>791</v>
      </c>
      <c r="I1690" s="10"/>
      <c r="J1690" s="2"/>
      <c r="K1690" s="86" t="s">
        <v>2833</v>
      </c>
      <c r="L1690" s="79"/>
      <c r="N1690" s="4"/>
    </row>
    <row r="1691" spans="2:14" ht="16.5" hidden="1" x14ac:dyDescent="0.3">
      <c r="B1691" s="68" t="s">
        <v>723</v>
      </c>
      <c r="C1691" s="101"/>
      <c r="D1691" s="101"/>
      <c r="E1691" s="101"/>
      <c r="F1691" s="101"/>
      <c r="G1691" s="19" t="s">
        <v>4737</v>
      </c>
      <c r="H1691" s="19" t="s">
        <v>770</v>
      </c>
      <c r="I1691" s="10"/>
      <c r="J1691" s="2"/>
      <c r="K1691" s="86" t="s">
        <v>2833</v>
      </c>
      <c r="L1691" s="79"/>
      <c r="N1691" s="4"/>
    </row>
    <row r="1692" spans="2:14" ht="24" x14ac:dyDescent="0.3">
      <c r="B1692" s="68" t="s">
        <v>732</v>
      </c>
      <c r="C1692" s="101"/>
      <c r="D1692" s="101"/>
      <c r="E1692" s="101"/>
      <c r="F1692" s="101" t="s">
        <v>790</v>
      </c>
      <c r="G1692" s="19" t="s">
        <v>1196</v>
      </c>
      <c r="H1692" s="23" t="s">
        <v>797</v>
      </c>
      <c r="I1692" s="10" t="s">
        <v>1264</v>
      </c>
      <c r="J1692" s="2"/>
      <c r="K1692" s="86" t="s">
        <v>2833</v>
      </c>
      <c r="L1692" s="79"/>
      <c r="N1692" s="4"/>
    </row>
    <row r="1693" spans="2:14" ht="16.5" hidden="1" x14ac:dyDescent="0.3">
      <c r="B1693" s="68" t="s">
        <v>730</v>
      </c>
      <c r="C1693" s="101"/>
      <c r="D1693" s="101"/>
      <c r="E1693" s="101"/>
      <c r="F1693" s="101"/>
      <c r="G1693" s="19" t="s">
        <v>1230</v>
      </c>
      <c r="H1693" s="23" t="s">
        <v>799</v>
      </c>
      <c r="I1693" s="10"/>
      <c r="J1693" s="2"/>
      <c r="K1693" s="86" t="s">
        <v>2833</v>
      </c>
      <c r="L1693" s="79"/>
      <c r="N1693" s="4"/>
    </row>
    <row r="1694" spans="2:14" ht="16.5" hidden="1" x14ac:dyDescent="0.3">
      <c r="B1694" s="68" t="s">
        <v>731</v>
      </c>
      <c r="C1694" s="101"/>
      <c r="D1694" s="101"/>
      <c r="E1694" s="101"/>
      <c r="F1694" s="101"/>
      <c r="G1694" s="19" t="s">
        <v>8</v>
      </c>
      <c r="H1694" s="23" t="s">
        <v>777</v>
      </c>
      <c r="I1694" s="10"/>
      <c r="J1694" s="2"/>
      <c r="K1694" s="86" t="s">
        <v>2833</v>
      </c>
      <c r="L1694" s="79"/>
      <c r="N1694" s="4"/>
    </row>
    <row r="1695" spans="2:14" ht="16.5" hidden="1" x14ac:dyDescent="0.3">
      <c r="B1695" s="68" t="s">
        <v>735</v>
      </c>
      <c r="C1695" s="101"/>
      <c r="D1695" s="101"/>
      <c r="E1695" s="101"/>
      <c r="F1695" s="101"/>
      <c r="G1695" s="19" t="s">
        <v>4</v>
      </c>
      <c r="H1695" s="23" t="s">
        <v>765</v>
      </c>
      <c r="I1695" s="10"/>
      <c r="J1695" s="2"/>
      <c r="K1695" s="86" t="s">
        <v>2833</v>
      </c>
      <c r="L1695" s="79"/>
      <c r="N1695" s="4"/>
    </row>
    <row r="1696" spans="2:14" ht="16.5" hidden="1" x14ac:dyDescent="0.3">
      <c r="B1696" s="68" t="s">
        <v>739</v>
      </c>
      <c r="C1696" s="101"/>
      <c r="D1696" s="101"/>
      <c r="E1696" s="101"/>
      <c r="F1696" s="101"/>
      <c r="G1696" s="19" t="s">
        <v>1327</v>
      </c>
      <c r="H1696" s="23" t="s">
        <v>805</v>
      </c>
      <c r="I1696" s="10"/>
      <c r="J1696" s="2"/>
      <c r="K1696" s="86" t="s">
        <v>2833</v>
      </c>
      <c r="L1696" s="79"/>
      <c r="N1696" s="4"/>
    </row>
    <row r="1697" spans="2:14" ht="16.5" hidden="1" x14ac:dyDescent="0.3">
      <c r="B1697" s="68" t="s">
        <v>740</v>
      </c>
      <c r="C1697" s="101"/>
      <c r="D1697" s="101"/>
      <c r="E1697" s="101"/>
      <c r="F1697" s="101"/>
      <c r="G1697" s="102" t="s">
        <v>804</v>
      </c>
      <c r="H1697" s="23" t="s">
        <v>808</v>
      </c>
      <c r="I1697" s="10"/>
      <c r="J1697" s="2"/>
      <c r="K1697" s="86" t="s">
        <v>2833</v>
      </c>
      <c r="L1697" s="79"/>
      <c r="N1697" s="4"/>
    </row>
    <row r="1698" spans="2:14" ht="16.5" hidden="1" x14ac:dyDescent="0.3">
      <c r="B1698" s="68" t="s">
        <v>742</v>
      </c>
      <c r="C1698" s="101"/>
      <c r="D1698" s="101"/>
      <c r="E1698" s="101"/>
      <c r="F1698" s="101"/>
      <c r="G1698" s="102"/>
      <c r="H1698" s="23" t="s">
        <v>794</v>
      </c>
      <c r="I1698" s="10"/>
      <c r="J1698" s="2"/>
      <c r="K1698" s="86" t="s">
        <v>2833</v>
      </c>
      <c r="L1698" s="79"/>
      <c r="N1698" s="4"/>
    </row>
    <row r="1699" spans="2:14" ht="16.5" hidden="1" x14ac:dyDescent="0.3">
      <c r="B1699" s="68" t="s">
        <v>666</v>
      </c>
      <c r="C1699" s="101"/>
      <c r="D1699" s="101"/>
      <c r="E1699" s="101"/>
      <c r="F1699" s="101"/>
      <c r="G1699" s="19" t="s">
        <v>810</v>
      </c>
      <c r="H1699" s="23" t="s">
        <v>814</v>
      </c>
      <c r="I1699" s="10"/>
      <c r="J1699" s="2"/>
      <c r="K1699" s="86" t="s">
        <v>2833</v>
      </c>
      <c r="L1699" s="79"/>
      <c r="N1699" s="4"/>
    </row>
    <row r="1700" spans="2:14" ht="16.5" hidden="1" x14ac:dyDescent="0.3">
      <c r="B1700" s="68" t="s">
        <v>747</v>
      </c>
      <c r="C1700" s="101"/>
      <c r="D1700" s="101"/>
      <c r="E1700" s="101"/>
      <c r="F1700" s="101"/>
      <c r="G1700" s="19" t="s">
        <v>1299</v>
      </c>
      <c r="H1700" s="23" t="s">
        <v>816</v>
      </c>
      <c r="I1700" s="10"/>
      <c r="J1700" s="2"/>
      <c r="K1700" s="86" t="s">
        <v>2833</v>
      </c>
      <c r="L1700" s="79"/>
      <c r="N1700" s="4"/>
    </row>
    <row r="1701" spans="2:14" ht="16.5" hidden="1" x14ac:dyDescent="0.3">
      <c r="B1701" s="68" t="s">
        <v>746</v>
      </c>
      <c r="C1701" s="101"/>
      <c r="D1701" s="101"/>
      <c r="E1701" s="101"/>
      <c r="F1701" s="101" t="s">
        <v>818</v>
      </c>
      <c r="G1701" s="19" t="s">
        <v>807</v>
      </c>
      <c r="H1701" s="19" t="s">
        <v>768</v>
      </c>
      <c r="I1701" s="10"/>
      <c r="J1701" s="2"/>
      <c r="K1701" s="86" t="s">
        <v>2833</v>
      </c>
      <c r="L1701" s="79"/>
      <c r="N1701" s="4"/>
    </row>
    <row r="1702" spans="2:14" ht="16.5" hidden="1" x14ac:dyDescent="0.3">
      <c r="B1702" s="68" t="s">
        <v>753</v>
      </c>
      <c r="C1702" s="101"/>
      <c r="D1702" s="101"/>
      <c r="E1702" s="101"/>
      <c r="F1702" s="101"/>
      <c r="G1702" s="19" t="s">
        <v>800</v>
      </c>
      <c r="H1702" s="19" t="s">
        <v>809</v>
      </c>
      <c r="I1702" s="10"/>
      <c r="J1702" s="2"/>
      <c r="K1702" s="86" t="s">
        <v>2833</v>
      </c>
      <c r="L1702" s="79"/>
      <c r="N1702" s="4"/>
    </row>
    <row r="1703" spans="2:14" ht="16.5" hidden="1" x14ac:dyDescent="0.3">
      <c r="B1703" s="68" t="s">
        <v>750</v>
      </c>
      <c r="C1703" s="101"/>
      <c r="D1703" s="101"/>
      <c r="E1703" s="101" t="s">
        <v>1198</v>
      </c>
      <c r="F1703" s="20" t="s">
        <v>822</v>
      </c>
      <c r="G1703" s="19" t="s">
        <v>822</v>
      </c>
      <c r="H1703" s="19" t="s">
        <v>811</v>
      </c>
      <c r="I1703" s="10" t="s">
        <v>1274</v>
      </c>
      <c r="J1703" s="2"/>
      <c r="K1703" s="86" t="s">
        <v>2833</v>
      </c>
      <c r="L1703" s="79"/>
      <c r="N1703" s="4"/>
    </row>
    <row r="1704" spans="2:14" ht="16.5" hidden="1" x14ac:dyDescent="0.3">
      <c r="B1704" s="68" t="s">
        <v>754</v>
      </c>
      <c r="C1704" s="101"/>
      <c r="D1704" s="101"/>
      <c r="E1704" s="101"/>
      <c r="F1704" s="20" t="s">
        <v>825</v>
      </c>
      <c r="G1704" s="19" t="s">
        <v>2841</v>
      </c>
      <c r="H1704" s="19" t="s">
        <v>802</v>
      </c>
      <c r="I1704" s="10"/>
      <c r="J1704" s="2"/>
      <c r="K1704" s="86" t="s">
        <v>2833</v>
      </c>
      <c r="L1704" s="79"/>
      <c r="N1704" s="4"/>
    </row>
    <row r="1705" spans="2:14" ht="16.5" hidden="1" x14ac:dyDescent="0.3">
      <c r="B1705" s="68" t="s">
        <v>759</v>
      </c>
      <c r="C1705" s="101"/>
      <c r="D1705" s="101"/>
      <c r="E1705" s="101"/>
      <c r="F1705" s="101" t="s">
        <v>4737</v>
      </c>
      <c r="G1705" s="102" t="s">
        <v>4737</v>
      </c>
      <c r="H1705" s="19" t="s">
        <v>826</v>
      </c>
      <c r="I1705" s="10" t="s">
        <v>1274</v>
      </c>
      <c r="J1705" s="2"/>
      <c r="K1705" s="86" t="s">
        <v>2833</v>
      </c>
      <c r="L1705" s="79"/>
      <c r="N1705" s="4"/>
    </row>
    <row r="1706" spans="2:14" ht="16.5" hidden="1" x14ac:dyDescent="0.3">
      <c r="B1706" s="68" t="s">
        <v>760</v>
      </c>
      <c r="C1706" s="101"/>
      <c r="D1706" s="101"/>
      <c r="E1706" s="101"/>
      <c r="F1706" s="101"/>
      <c r="G1706" s="102"/>
      <c r="H1706" s="19" t="s">
        <v>823</v>
      </c>
      <c r="I1706" s="10"/>
      <c r="J1706" s="2"/>
      <c r="K1706" s="86" t="s">
        <v>2833</v>
      </c>
      <c r="L1706" s="79"/>
      <c r="N1706" s="4"/>
    </row>
    <row r="1707" spans="2:14" ht="16.5" hidden="1" x14ac:dyDescent="0.3">
      <c r="B1707" s="68" t="s">
        <v>766</v>
      </c>
      <c r="C1707" s="101"/>
      <c r="D1707" s="101"/>
      <c r="E1707" s="101"/>
      <c r="F1707" s="101"/>
      <c r="G1707" s="102"/>
      <c r="H1707" s="23" t="s">
        <v>831</v>
      </c>
      <c r="I1707" s="10"/>
      <c r="J1707" s="2"/>
      <c r="K1707" s="86" t="s">
        <v>2833</v>
      </c>
      <c r="L1707" s="79"/>
      <c r="N1707" s="4"/>
    </row>
    <row r="1708" spans="2:14" ht="16.5" hidden="1" x14ac:dyDescent="0.3">
      <c r="B1708" s="68" t="s">
        <v>763</v>
      </c>
      <c r="C1708" s="101"/>
      <c r="D1708" s="101"/>
      <c r="E1708" s="101"/>
      <c r="F1708" s="101"/>
      <c r="G1708" s="102"/>
      <c r="H1708" s="23" t="s">
        <v>836</v>
      </c>
      <c r="I1708" s="10"/>
      <c r="J1708" s="2"/>
      <c r="K1708" s="86" t="s">
        <v>2833</v>
      </c>
      <c r="L1708" s="79"/>
      <c r="N1708" s="4"/>
    </row>
    <row r="1709" spans="2:14" ht="16.5" hidden="1" x14ac:dyDescent="0.3">
      <c r="B1709" s="68" t="s">
        <v>771</v>
      </c>
      <c r="C1709" s="101"/>
      <c r="D1709" s="101"/>
      <c r="E1709" s="101"/>
      <c r="F1709" s="101" t="s">
        <v>0</v>
      </c>
      <c r="G1709" s="19" t="s">
        <v>1230</v>
      </c>
      <c r="H1709" s="3" t="s">
        <v>838</v>
      </c>
      <c r="I1709" s="10"/>
      <c r="J1709" s="2"/>
      <c r="K1709" s="86" t="s">
        <v>2833</v>
      </c>
      <c r="L1709" s="79"/>
      <c r="N1709" s="4"/>
    </row>
    <row r="1710" spans="2:14" ht="16.5" hidden="1" x14ac:dyDescent="0.3">
      <c r="B1710" s="68" t="s">
        <v>776</v>
      </c>
      <c r="C1710" s="101"/>
      <c r="D1710" s="101"/>
      <c r="E1710" s="101"/>
      <c r="F1710" s="101"/>
      <c r="G1710" s="19" t="s">
        <v>1197</v>
      </c>
      <c r="H1710" s="3" t="s">
        <v>841</v>
      </c>
      <c r="I1710" s="10" t="s">
        <v>1274</v>
      </c>
      <c r="J1710" s="2"/>
      <c r="K1710" s="86" t="s">
        <v>2833</v>
      </c>
      <c r="L1710" s="79"/>
      <c r="N1710" s="4"/>
    </row>
    <row r="1711" spans="2:14" ht="16.5" hidden="1" x14ac:dyDescent="0.3">
      <c r="B1711" s="68" t="s">
        <v>758</v>
      </c>
      <c r="C1711" s="101"/>
      <c r="D1711" s="101"/>
      <c r="E1711" s="101"/>
      <c r="F1711" s="101"/>
      <c r="G1711" s="19" t="s">
        <v>1189</v>
      </c>
      <c r="H1711" s="3" t="s">
        <v>843</v>
      </c>
      <c r="I1711" s="10" t="s">
        <v>1274</v>
      </c>
      <c r="J1711" s="2"/>
      <c r="K1711" s="86" t="s">
        <v>2833</v>
      </c>
      <c r="L1711" s="79"/>
      <c r="N1711" s="4"/>
    </row>
    <row r="1712" spans="2:14" ht="16.5" hidden="1" x14ac:dyDescent="0.3">
      <c r="B1712" s="68" t="s">
        <v>782</v>
      </c>
      <c r="C1712" s="101"/>
      <c r="D1712" s="101"/>
      <c r="E1712" s="101"/>
      <c r="F1712" s="101"/>
      <c r="G1712" s="19" t="s">
        <v>1216</v>
      </c>
      <c r="H1712" s="3" t="s">
        <v>845</v>
      </c>
      <c r="I1712" s="10" t="s">
        <v>1274</v>
      </c>
      <c r="J1712" s="2"/>
      <c r="K1712" s="86" t="s">
        <v>2833</v>
      </c>
      <c r="L1712" s="79"/>
      <c r="N1712" s="4"/>
    </row>
    <row r="1713" spans="2:14" ht="16.5" hidden="1" x14ac:dyDescent="0.3">
      <c r="B1713" s="68" t="s">
        <v>783</v>
      </c>
      <c r="C1713" s="101"/>
      <c r="D1713" s="101"/>
      <c r="E1713" s="101"/>
      <c r="F1713" s="101"/>
      <c r="G1713" s="19" t="s">
        <v>832</v>
      </c>
      <c r="H1713" s="3" t="s">
        <v>829</v>
      </c>
      <c r="I1713" s="10"/>
      <c r="J1713" s="2"/>
      <c r="K1713" s="86" t="s">
        <v>2833</v>
      </c>
      <c r="L1713" s="79"/>
      <c r="N1713" s="4"/>
    </row>
    <row r="1714" spans="2:14" ht="24" hidden="1" x14ac:dyDescent="0.3">
      <c r="B1714" s="68" t="s">
        <v>788</v>
      </c>
      <c r="C1714" s="101"/>
      <c r="D1714" s="101"/>
      <c r="E1714" s="101"/>
      <c r="F1714" s="101" t="s">
        <v>1162</v>
      </c>
      <c r="G1714" s="19" t="s">
        <v>1273</v>
      </c>
      <c r="H1714" s="19" t="s">
        <v>853</v>
      </c>
      <c r="I1714" s="10"/>
      <c r="J1714" s="2"/>
      <c r="K1714" s="86" t="s">
        <v>2833</v>
      </c>
      <c r="L1714" s="79"/>
      <c r="N1714" s="4"/>
    </row>
    <row r="1715" spans="2:14" ht="16.5" hidden="1" x14ac:dyDescent="0.3">
      <c r="B1715" s="68" t="s">
        <v>792</v>
      </c>
      <c r="C1715" s="101"/>
      <c r="D1715" s="101"/>
      <c r="E1715" s="101"/>
      <c r="F1715" s="101"/>
      <c r="G1715" s="19" t="s">
        <v>1259</v>
      </c>
      <c r="H1715" s="3" t="s">
        <v>774</v>
      </c>
      <c r="I1715" s="10"/>
      <c r="J1715" s="2"/>
      <c r="K1715" s="86" t="s">
        <v>2833</v>
      </c>
      <c r="L1715" s="79"/>
      <c r="N1715" s="4"/>
    </row>
    <row r="1716" spans="2:14" ht="16.5" hidden="1" x14ac:dyDescent="0.3">
      <c r="B1716" s="68" t="s">
        <v>793</v>
      </c>
      <c r="C1716" s="101"/>
      <c r="D1716" s="101"/>
      <c r="E1716" s="101"/>
      <c r="F1716" s="101"/>
      <c r="G1716" s="19" t="s">
        <v>851</v>
      </c>
      <c r="H1716" s="3" t="s">
        <v>854</v>
      </c>
      <c r="I1716" s="10"/>
      <c r="J1716" s="2"/>
      <c r="K1716" s="86" t="s">
        <v>2833</v>
      </c>
      <c r="L1716" s="79"/>
      <c r="N1716" s="4"/>
    </row>
    <row r="1717" spans="2:14" ht="16.5" hidden="1" x14ac:dyDescent="0.3">
      <c r="B1717" s="68" t="s">
        <v>796</v>
      </c>
      <c r="C1717" s="101"/>
      <c r="D1717" s="101"/>
      <c r="E1717" s="101"/>
      <c r="F1717" s="101"/>
      <c r="G1717" s="19" t="s">
        <v>852</v>
      </c>
      <c r="H1717" s="3" t="s">
        <v>855</v>
      </c>
      <c r="I1717" s="10"/>
      <c r="J1717" s="2"/>
      <c r="K1717" s="86" t="s">
        <v>2833</v>
      </c>
      <c r="L1717" s="79"/>
      <c r="N1717" s="4"/>
    </row>
    <row r="1718" spans="2:14" ht="16.5" hidden="1" x14ac:dyDescent="0.3">
      <c r="B1718" s="68" t="s">
        <v>781</v>
      </c>
      <c r="C1718" s="101"/>
      <c r="D1718" s="101"/>
      <c r="E1718" s="101"/>
      <c r="F1718" s="101"/>
      <c r="G1718" s="19" t="s">
        <v>857</v>
      </c>
      <c r="H1718" s="3" t="s">
        <v>858</v>
      </c>
      <c r="I1718" s="10"/>
      <c r="J1718" s="2"/>
      <c r="K1718" s="86" t="s">
        <v>2833</v>
      </c>
      <c r="L1718" s="79"/>
      <c r="N1718" s="4"/>
    </row>
    <row r="1719" spans="2:14" ht="16.5" hidden="1" x14ac:dyDescent="0.3">
      <c r="B1719" s="68" t="s">
        <v>789</v>
      </c>
      <c r="C1719" s="101"/>
      <c r="D1719" s="101"/>
      <c r="E1719" s="101"/>
      <c r="F1719" s="101"/>
      <c r="G1719" s="19" t="s">
        <v>860</v>
      </c>
      <c r="H1719" s="3" t="s">
        <v>861</v>
      </c>
      <c r="I1719" s="10"/>
      <c r="J1719" s="2"/>
      <c r="K1719" s="86" t="s">
        <v>2833</v>
      </c>
      <c r="L1719" s="79"/>
      <c r="N1719" s="4"/>
    </row>
    <row r="1720" spans="2:14" ht="16.5" hidden="1" x14ac:dyDescent="0.3">
      <c r="B1720" s="68" t="s">
        <v>801</v>
      </c>
      <c r="C1720" s="101"/>
      <c r="D1720" s="101"/>
      <c r="E1720" s="101"/>
      <c r="F1720" s="101"/>
      <c r="G1720" s="19" t="s">
        <v>863</v>
      </c>
      <c r="H1720" s="3" t="s">
        <v>850</v>
      </c>
      <c r="I1720" s="10"/>
      <c r="J1720" s="2"/>
      <c r="K1720" s="86" t="s">
        <v>2833</v>
      </c>
      <c r="L1720" s="79"/>
      <c r="N1720" s="4"/>
    </row>
    <row r="1721" spans="2:14" ht="16.5" hidden="1" x14ac:dyDescent="0.3">
      <c r="B1721" s="68" t="s">
        <v>795</v>
      </c>
      <c r="C1721" s="101"/>
      <c r="D1721" s="101"/>
      <c r="E1721" s="101"/>
      <c r="F1721" s="101"/>
      <c r="G1721" s="118" t="s">
        <v>840</v>
      </c>
      <c r="H1721" s="3" t="s">
        <v>864</v>
      </c>
      <c r="I1721" s="10" t="s">
        <v>1274</v>
      </c>
      <c r="J1721" s="2"/>
      <c r="K1721" s="86" t="s">
        <v>2833</v>
      </c>
      <c r="L1721" s="79"/>
      <c r="N1721" s="4"/>
    </row>
    <row r="1722" spans="2:14" ht="16.5" hidden="1" x14ac:dyDescent="0.3">
      <c r="B1722" s="68" t="s">
        <v>806</v>
      </c>
      <c r="C1722" s="101"/>
      <c r="D1722" s="101"/>
      <c r="E1722" s="101"/>
      <c r="F1722" s="101"/>
      <c r="G1722" s="118"/>
      <c r="H1722" s="3" t="s">
        <v>870</v>
      </c>
      <c r="I1722" s="10"/>
      <c r="J1722" s="2"/>
      <c r="K1722" s="86" t="s">
        <v>2833</v>
      </c>
      <c r="L1722" s="79"/>
      <c r="N1722" s="4"/>
    </row>
    <row r="1723" spans="2:14" ht="16.5" hidden="1" x14ac:dyDescent="0.3">
      <c r="B1723" s="68" t="s">
        <v>798</v>
      </c>
      <c r="C1723" s="101"/>
      <c r="D1723" s="101"/>
      <c r="E1723" s="101"/>
      <c r="F1723" s="101"/>
      <c r="G1723" s="118"/>
      <c r="H1723" s="3" t="s">
        <v>830</v>
      </c>
      <c r="I1723" s="10"/>
      <c r="J1723" s="2"/>
      <c r="K1723" s="86" t="s">
        <v>2833</v>
      </c>
      <c r="L1723" s="79"/>
      <c r="N1723" s="4"/>
    </row>
    <row r="1724" spans="2:14" ht="16.5" hidden="1" x14ac:dyDescent="0.3">
      <c r="B1724" s="68" t="s">
        <v>812</v>
      </c>
      <c r="C1724" s="101"/>
      <c r="D1724" s="101"/>
      <c r="E1724" s="101"/>
      <c r="F1724" s="101"/>
      <c r="G1724" s="118"/>
      <c r="H1724" s="3" t="s">
        <v>874</v>
      </c>
      <c r="I1724" s="10"/>
      <c r="J1724" s="2"/>
      <c r="K1724" s="86" t="s">
        <v>2833</v>
      </c>
      <c r="L1724" s="79"/>
      <c r="N1724" s="4"/>
    </row>
    <row r="1725" spans="2:14" ht="16.5" hidden="1" x14ac:dyDescent="0.3">
      <c r="B1725" s="68" t="s">
        <v>815</v>
      </c>
      <c r="C1725" s="101"/>
      <c r="D1725" s="101"/>
      <c r="E1725" s="101"/>
      <c r="F1725" s="101"/>
      <c r="G1725" s="118"/>
      <c r="H1725" s="3" t="s">
        <v>876</v>
      </c>
      <c r="I1725" s="10"/>
      <c r="J1725" s="2"/>
      <c r="K1725" s="86" t="s">
        <v>2833</v>
      </c>
      <c r="L1725" s="79"/>
      <c r="N1725" s="4"/>
    </row>
    <row r="1726" spans="2:14" ht="16.5" hidden="1" x14ac:dyDescent="0.3">
      <c r="B1726" s="68" t="s">
        <v>813</v>
      </c>
      <c r="C1726" s="101"/>
      <c r="D1726" s="101"/>
      <c r="E1726" s="101"/>
      <c r="F1726" s="101"/>
      <c r="G1726" s="118"/>
      <c r="H1726" s="3" t="s">
        <v>878</v>
      </c>
      <c r="I1726" s="10"/>
      <c r="J1726" s="2"/>
      <c r="K1726" s="86" t="s">
        <v>2833</v>
      </c>
      <c r="L1726" s="79"/>
      <c r="N1726" s="4"/>
    </row>
    <row r="1727" spans="2:14" ht="16.5" hidden="1" x14ac:dyDescent="0.3">
      <c r="B1727" s="68" t="s">
        <v>819</v>
      </c>
      <c r="C1727" s="101"/>
      <c r="D1727" s="101"/>
      <c r="E1727" s="101"/>
      <c r="F1727" s="101"/>
      <c r="G1727" s="118"/>
      <c r="H1727" s="3" t="s">
        <v>872</v>
      </c>
      <c r="I1727" s="10"/>
      <c r="J1727" s="2"/>
      <c r="K1727" s="86" t="s">
        <v>2833</v>
      </c>
      <c r="L1727" s="79"/>
      <c r="N1727" s="4"/>
    </row>
    <row r="1728" spans="2:14" ht="16.5" hidden="1" x14ac:dyDescent="0.3">
      <c r="B1728" s="68" t="s">
        <v>821</v>
      </c>
      <c r="C1728" s="101"/>
      <c r="D1728" s="101"/>
      <c r="E1728" s="101"/>
      <c r="F1728" s="101"/>
      <c r="G1728" s="118"/>
      <c r="H1728" s="3" t="s">
        <v>833</v>
      </c>
      <c r="I1728" s="10"/>
      <c r="J1728" s="2"/>
      <c r="K1728" s="86" t="s">
        <v>2833</v>
      </c>
      <c r="L1728" s="79"/>
      <c r="N1728" s="4"/>
    </row>
    <row r="1729" spans="2:14" ht="16.5" hidden="1" x14ac:dyDescent="0.3">
      <c r="B1729" s="68" t="s">
        <v>820</v>
      </c>
      <c r="C1729" s="101"/>
      <c r="D1729" s="101"/>
      <c r="E1729" s="101"/>
      <c r="F1729" s="101"/>
      <c r="G1729" s="118"/>
      <c r="H1729" s="3" t="s">
        <v>884</v>
      </c>
      <c r="I1729" s="10"/>
      <c r="J1729" s="2"/>
      <c r="K1729" s="86" t="s">
        <v>2833</v>
      </c>
      <c r="L1729" s="79"/>
      <c r="N1729" s="4"/>
    </row>
    <row r="1730" spans="2:14" ht="16.5" hidden="1" x14ac:dyDescent="0.3">
      <c r="B1730" s="68" t="s">
        <v>824</v>
      </c>
      <c r="C1730" s="101"/>
      <c r="D1730" s="101"/>
      <c r="E1730" s="101"/>
      <c r="F1730" s="101"/>
      <c r="G1730" s="118"/>
      <c r="H1730" s="3" t="s">
        <v>803</v>
      </c>
      <c r="I1730" s="10"/>
      <c r="J1730" s="2"/>
      <c r="K1730" s="86" t="s">
        <v>2833</v>
      </c>
      <c r="L1730" s="79"/>
      <c r="N1730" s="4"/>
    </row>
    <row r="1731" spans="2:14" ht="16.5" hidden="1" x14ac:dyDescent="0.3">
      <c r="B1731" s="68" t="s">
        <v>827</v>
      </c>
      <c r="C1731" s="101"/>
      <c r="D1731" s="101"/>
      <c r="E1731" s="101"/>
      <c r="F1731" s="101"/>
      <c r="G1731" s="118"/>
      <c r="H1731" s="3" t="s">
        <v>887</v>
      </c>
      <c r="I1731" s="10"/>
      <c r="J1731" s="2"/>
      <c r="K1731" s="86" t="s">
        <v>2833</v>
      </c>
      <c r="L1731" s="79"/>
      <c r="N1731" s="4"/>
    </row>
    <row r="1732" spans="2:14" ht="24" hidden="1" x14ac:dyDescent="0.3">
      <c r="B1732" s="68" t="s">
        <v>817</v>
      </c>
      <c r="C1732" s="101"/>
      <c r="D1732" s="101"/>
      <c r="E1732" s="101"/>
      <c r="F1732" s="101"/>
      <c r="G1732" s="118"/>
      <c r="H1732" s="3" t="s">
        <v>889</v>
      </c>
      <c r="I1732" s="10"/>
      <c r="J1732" s="2"/>
      <c r="K1732" s="86" t="s">
        <v>2833</v>
      </c>
      <c r="L1732" s="79"/>
      <c r="N1732" s="4"/>
    </row>
    <row r="1733" spans="2:14" ht="16.5" x14ac:dyDescent="0.3">
      <c r="B1733" s="68" t="s">
        <v>828</v>
      </c>
      <c r="C1733" s="101"/>
      <c r="D1733" s="101" t="s">
        <v>888</v>
      </c>
      <c r="E1733" s="101" t="s">
        <v>4732</v>
      </c>
      <c r="F1733" s="101" t="s">
        <v>890</v>
      </c>
      <c r="G1733" s="19" t="s">
        <v>890</v>
      </c>
      <c r="H1733" s="19" t="s">
        <v>893</v>
      </c>
      <c r="I1733" s="10" t="s">
        <v>1264</v>
      </c>
      <c r="J1733" s="2"/>
      <c r="K1733" s="86" t="s">
        <v>2833</v>
      </c>
      <c r="L1733" s="79"/>
      <c r="N1733" s="4"/>
    </row>
    <row r="1734" spans="2:14" ht="16.5" hidden="1" x14ac:dyDescent="0.3">
      <c r="B1734" s="68" t="s">
        <v>839</v>
      </c>
      <c r="C1734" s="101"/>
      <c r="D1734" s="101"/>
      <c r="E1734" s="101"/>
      <c r="F1734" s="101"/>
      <c r="G1734" s="19" t="s">
        <v>892</v>
      </c>
      <c r="H1734" s="19" t="s">
        <v>869</v>
      </c>
      <c r="I1734" s="10"/>
      <c r="J1734" s="2"/>
      <c r="K1734" s="86" t="s">
        <v>2833</v>
      </c>
      <c r="L1734" s="79"/>
      <c r="N1734" s="4"/>
    </row>
    <row r="1735" spans="2:14" ht="16.5" hidden="1" x14ac:dyDescent="0.3">
      <c r="B1735" s="68" t="s">
        <v>842</v>
      </c>
      <c r="C1735" s="101"/>
      <c r="D1735" s="101"/>
      <c r="E1735" s="101"/>
      <c r="F1735" s="101"/>
      <c r="G1735" s="19" t="s">
        <v>900</v>
      </c>
      <c r="H1735" s="19" t="s">
        <v>901</v>
      </c>
      <c r="I1735" s="10"/>
      <c r="J1735" s="2"/>
      <c r="K1735" s="86" t="s">
        <v>2833</v>
      </c>
      <c r="L1735" s="79"/>
      <c r="N1735" s="4"/>
    </row>
    <row r="1736" spans="2:14" ht="16.5" x14ac:dyDescent="0.3">
      <c r="B1736" s="68" t="s">
        <v>844</v>
      </c>
      <c r="C1736" s="101"/>
      <c r="D1736" s="101"/>
      <c r="E1736" s="101"/>
      <c r="F1736" s="101" t="s">
        <v>881</v>
      </c>
      <c r="G1736" s="19" t="s">
        <v>904</v>
      </c>
      <c r="H1736" s="19" t="s">
        <v>905</v>
      </c>
      <c r="I1736" s="10" t="s">
        <v>1264</v>
      </c>
      <c r="J1736" s="2"/>
      <c r="K1736" s="86" t="s">
        <v>2833</v>
      </c>
      <c r="L1736" s="79"/>
      <c r="N1736" s="4"/>
    </row>
    <row r="1737" spans="2:14" ht="16.5" hidden="1" x14ac:dyDescent="0.3">
      <c r="B1737" s="68" t="s">
        <v>835</v>
      </c>
      <c r="C1737" s="101"/>
      <c r="D1737" s="101"/>
      <c r="E1737" s="101"/>
      <c r="F1737" s="101"/>
      <c r="G1737" s="19" t="s">
        <v>900</v>
      </c>
      <c r="H1737" s="19" t="s">
        <v>880</v>
      </c>
      <c r="I1737" s="10"/>
      <c r="J1737" s="2"/>
      <c r="K1737" s="86" t="s">
        <v>2833</v>
      </c>
      <c r="L1737" s="79"/>
      <c r="N1737" s="4"/>
    </row>
    <row r="1738" spans="2:14" ht="16.5" hidden="1" x14ac:dyDescent="0.3">
      <c r="B1738" s="68" t="s">
        <v>847</v>
      </c>
      <c r="C1738" s="101"/>
      <c r="D1738" s="101"/>
      <c r="E1738" s="101"/>
      <c r="F1738" s="101" t="s">
        <v>891</v>
      </c>
      <c r="G1738" s="19" t="s">
        <v>890</v>
      </c>
      <c r="H1738" s="19" t="s">
        <v>898</v>
      </c>
      <c r="I1738" s="10"/>
      <c r="J1738" s="2"/>
      <c r="K1738" s="86" t="s">
        <v>2833</v>
      </c>
      <c r="L1738" s="79"/>
      <c r="N1738" s="4"/>
    </row>
    <row r="1739" spans="2:14" ht="36" hidden="1" x14ac:dyDescent="0.3">
      <c r="B1739" s="68" t="s">
        <v>837</v>
      </c>
      <c r="C1739" s="101"/>
      <c r="D1739" s="101"/>
      <c r="E1739" s="101"/>
      <c r="F1739" s="101"/>
      <c r="G1739" s="102" t="s">
        <v>909</v>
      </c>
      <c r="H1739" s="19" t="s">
        <v>4702</v>
      </c>
      <c r="I1739" s="10"/>
      <c r="J1739" s="2"/>
      <c r="K1739" s="86" t="s">
        <v>2833</v>
      </c>
      <c r="L1739" s="79"/>
      <c r="N1739" s="4"/>
    </row>
    <row r="1740" spans="2:14" ht="16.5" hidden="1" x14ac:dyDescent="0.3">
      <c r="B1740" s="68" t="s">
        <v>848</v>
      </c>
      <c r="C1740" s="101"/>
      <c r="D1740" s="101"/>
      <c r="E1740" s="101"/>
      <c r="F1740" s="101"/>
      <c r="G1740" s="102"/>
      <c r="H1740" s="19" t="s">
        <v>896</v>
      </c>
      <c r="I1740" s="10"/>
      <c r="J1740" s="2"/>
      <c r="K1740" s="86" t="s">
        <v>2833</v>
      </c>
      <c r="L1740" s="79"/>
      <c r="N1740" s="4"/>
    </row>
    <row r="1741" spans="2:14" ht="16.5" hidden="1" x14ac:dyDescent="0.3">
      <c r="B1741" s="68" t="s">
        <v>846</v>
      </c>
      <c r="C1741" s="101"/>
      <c r="D1741" s="101"/>
      <c r="E1741" s="101"/>
      <c r="F1741" s="101"/>
      <c r="G1741" s="102"/>
      <c r="H1741" s="19" t="s">
        <v>896</v>
      </c>
      <c r="I1741" s="10"/>
      <c r="J1741" s="2"/>
      <c r="K1741" s="86" t="s">
        <v>2833</v>
      </c>
      <c r="L1741" s="79"/>
      <c r="N1741" s="4"/>
    </row>
    <row r="1742" spans="2:14" ht="24" hidden="1" x14ac:dyDescent="0.3">
      <c r="B1742" s="68" t="s">
        <v>856</v>
      </c>
      <c r="C1742" s="101"/>
      <c r="D1742" s="101"/>
      <c r="E1742" s="101"/>
      <c r="F1742" s="101"/>
      <c r="G1742" s="102" t="s">
        <v>911</v>
      </c>
      <c r="H1742" s="19" t="s">
        <v>4703</v>
      </c>
      <c r="I1742" s="10"/>
      <c r="J1742" s="2"/>
      <c r="K1742" s="86" t="s">
        <v>2833</v>
      </c>
      <c r="L1742" s="79"/>
      <c r="N1742" s="4"/>
    </row>
    <row r="1743" spans="2:14" ht="16.5" hidden="1" x14ac:dyDescent="0.3">
      <c r="B1743" s="68" t="s">
        <v>859</v>
      </c>
      <c r="C1743" s="101"/>
      <c r="D1743" s="101"/>
      <c r="E1743" s="101"/>
      <c r="F1743" s="101"/>
      <c r="G1743" s="102"/>
      <c r="H1743" s="19" t="s">
        <v>918</v>
      </c>
      <c r="I1743" s="10"/>
      <c r="J1743" s="2"/>
      <c r="K1743" s="86" t="s">
        <v>2833</v>
      </c>
      <c r="L1743" s="79"/>
      <c r="N1743" s="4"/>
    </row>
    <row r="1744" spans="2:14" ht="24" x14ac:dyDescent="0.3">
      <c r="B1744" s="68" t="s">
        <v>862</v>
      </c>
      <c r="C1744" s="101"/>
      <c r="D1744" s="101"/>
      <c r="E1744" s="101"/>
      <c r="F1744" s="101" t="s">
        <v>917</v>
      </c>
      <c r="G1744" s="19" t="s">
        <v>922</v>
      </c>
      <c r="H1744" s="19" t="s">
        <v>923</v>
      </c>
      <c r="I1744" s="10" t="s">
        <v>1264</v>
      </c>
      <c r="J1744" s="2"/>
      <c r="K1744" s="86" t="s">
        <v>2833</v>
      </c>
      <c r="L1744" s="79"/>
      <c r="N1744" s="4"/>
    </row>
    <row r="1745" spans="2:14" ht="16.5" hidden="1" x14ac:dyDescent="0.3">
      <c r="B1745" s="68" t="s">
        <v>865</v>
      </c>
      <c r="C1745" s="101"/>
      <c r="D1745" s="101"/>
      <c r="E1745" s="101"/>
      <c r="F1745" s="101"/>
      <c r="G1745" s="102" t="s">
        <v>924</v>
      </c>
      <c r="H1745" s="19" t="s">
        <v>906</v>
      </c>
      <c r="I1745" s="37"/>
      <c r="J1745" s="2"/>
      <c r="K1745" s="86" t="s">
        <v>2833</v>
      </c>
      <c r="L1745" s="79"/>
      <c r="N1745" s="4"/>
    </row>
    <row r="1746" spans="2:14" ht="16.5" hidden="1" x14ac:dyDescent="0.3">
      <c r="B1746" s="68" t="s">
        <v>868</v>
      </c>
      <c r="C1746" s="101"/>
      <c r="D1746" s="101"/>
      <c r="E1746" s="101"/>
      <c r="F1746" s="101"/>
      <c r="G1746" s="102"/>
      <c r="H1746" s="23" t="s">
        <v>929</v>
      </c>
      <c r="I1746" s="10"/>
      <c r="J1746" s="2"/>
      <c r="K1746" s="86" t="s">
        <v>2833</v>
      </c>
      <c r="L1746" s="79"/>
      <c r="N1746" s="4"/>
    </row>
    <row r="1747" spans="2:14" ht="16.5" hidden="1" x14ac:dyDescent="0.3">
      <c r="B1747" s="68" t="s">
        <v>849</v>
      </c>
      <c r="C1747" s="101"/>
      <c r="D1747" s="101"/>
      <c r="E1747" s="101"/>
      <c r="F1747" s="101"/>
      <c r="G1747" s="102" t="s">
        <v>930</v>
      </c>
      <c r="H1747" s="19" t="s">
        <v>933</v>
      </c>
      <c r="I1747" s="10"/>
      <c r="J1747" s="2"/>
      <c r="K1747" s="86" t="s">
        <v>2833</v>
      </c>
      <c r="L1747" s="79"/>
      <c r="N1747" s="4"/>
    </row>
    <row r="1748" spans="2:14" ht="16.5" hidden="1" x14ac:dyDescent="0.3">
      <c r="B1748" s="68" t="s">
        <v>867</v>
      </c>
      <c r="C1748" s="101"/>
      <c r="D1748" s="101"/>
      <c r="E1748" s="101"/>
      <c r="F1748" s="101"/>
      <c r="G1748" s="102"/>
      <c r="H1748" s="19" t="s">
        <v>934</v>
      </c>
      <c r="I1748" s="10"/>
      <c r="J1748" s="2"/>
      <c r="K1748" s="86" t="s">
        <v>2833</v>
      </c>
      <c r="L1748" s="79"/>
      <c r="N1748" s="4"/>
    </row>
    <row r="1749" spans="2:14" ht="16.5" hidden="1" x14ac:dyDescent="0.3">
      <c r="B1749" s="68" t="s">
        <v>871</v>
      </c>
      <c r="C1749" s="101"/>
      <c r="D1749" s="101"/>
      <c r="E1749" s="101"/>
      <c r="F1749" s="101"/>
      <c r="G1749" s="102"/>
      <c r="H1749" s="28" t="s">
        <v>926</v>
      </c>
      <c r="I1749" s="10"/>
      <c r="J1749" s="2"/>
      <c r="K1749" s="86" t="s">
        <v>2833</v>
      </c>
      <c r="L1749" s="79"/>
      <c r="N1749" s="4"/>
    </row>
    <row r="1750" spans="2:14" ht="16.5" hidden="1" x14ac:dyDescent="0.3">
      <c r="B1750" s="68" t="s">
        <v>866</v>
      </c>
      <c r="C1750" s="101"/>
      <c r="D1750" s="101"/>
      <c r="E1750" s="101"/>
      <c r="F1750" s="101"/>
      <c r="G1750" s="102" t="s">
        <v>916</v>
      </c>
      <c r="H1750" s="19" t="s">
        <v>937</v>
      </c>
      <c r="I1750" s="10"/>
      <c r="J1750" s="2"/>
      <c r="K1750" s="86" t="s">
        <v>2833</v>
      </c>
      <c r="L1750" s="79"/>
      <c r="N1750" s="4"/>
    </row>
    <row r="1751" spans="2:14" ht="16.5" hidden="1" x14ac:dyDescent="0.3">
      <c r="B1751" s="68" t="s">
        <v>873</v>
      </c>
      <c r="C1751" s="101"/>
      <c r="D1751" s="101"/>
      <c r="E1751" s="101"/>
      <c r="F1751" s="101"/>
      <c r="G1751" s="102"/>
      <c r="H1751" s="19" t="s">
        <v>920</v>
      </c>
      <c r="I1751" s="10"/>
      <c r="J1751" s="2"/>
      <c r="K1751" s="86" t="s">
        <v>2833</v>
      </c>
      <c r="L1751" s="79"/>
      <c r="N1751" s="4"/>
    </row>
    <row r="1752" spans="2:14" ht="16.5" hidden="1" x14ac:dyDescent="0.3">
      <c r="B1752" s="68" t="s">
        <v>877</v>
      </c>
      <c r="C1752" s="101"/>
      <c r="D1752" s="101"/>
      <c r="E1752" s="101" t="s">
        <v>938</v>
      </c>
      <c r="F1752" s="101" t="s">
        <v>938</v>
      </c>
      <c r="G1752" s="102" t="s">
        <v>940</v>
      </c>
      <c r="H1752" s="19" t="s">
        <v>932</v>
      </c>
      <c r="I1752" s="10"/>
      <c r="J1752" s="2"/>
      <c r="K1752" s="86" t="s">
        <v>2833</v>
      </c>
      <c r="L1752" s="79"/>
      <c r="N1752" s="4"/>
    </row>
    <row r="1753" spans="2:14" ht="16.5" hidden="1" x14ac:dyDescent="0.3">
      <c r="B1753" s="68" t="s">
        <v>875</v>
      </c>
      <c r="C1753" s="101"/>
      <c r="D1753" s="101"/>
      <c r="E1753" s="101"/>
      <c r="F1753" s="101"/>
      <c r="G1753" s="102"/>
      <c r="H1753" s="19" t="s">
        <v>895</v>
      </c>
      <c r="I1753" s="10"/>
      <c r="J1753" s="2"/>
      <c r="K1753" s="86" t="s">
        <v>2833</v>
      </c>
      <c r="L1753" s="79"/>
      <c r="N1753" s="4"/>
    </row>
    <row r="1754" spans="2:14" ht="24" hidden="1" x14ac:dyDescent="0.3">
      <c r="B1754" s="68" t="s">
        <v>879</v>
      </c>
      <c r="C1754" s="101"/>
      <c r="D1754" s="101"/>
      <c r="E1754" s="101"/>
      <c r="F1754" s="101"/>
      <c r="G1754" s="19" t="s">
        <v>834</v>
      </c>
      <c r="H1754" s="19" t="s">
        <v>939</v>
      </c>
      <c r="I1754" s="10"/>
      <c r="J1754" s="2"/>
      <c r="K1754" s="86" t="s">
        <v>2833</v>
      </c>
      <c r="L1754" s="79"/>
      <c r="N1754" s="4"/>
    </row>
    <row r="1755" spans="2:14" ht="24" hidden="1" x14ac:dyDescent="0.3">
      <c r="B1755" s="68" t="s">
        <v>882</v>
      </c>
      <c r="C1755" s="101"/>
      <c r="D1755" s="101"/>
      <c r="E1755" s="101"/>
      <c r="F1755" s="101"/>
      <c r="G1755" s="19" t="s">
        <v>950</v>
      </c>
      <c r="H1755" s="19" t="s">
        <v>910</v>
      </c>
      <c r="I1755" s="10"/>
      <c r="J1755" s="2"/>
      <c r="K1755" s="86" t="s">
        <v>2833</v>
      </c>
      <c r="L1755" s="79"/>
      <c r="N1755" s="4"/>
    </row>
    <row r="1756" spans="2:14" ht="24" hidden="1" x14ac:dyDescent="0.3">
      <c r="B1756" s="68" t="s">
        <v>883</v>
      </c>
      <c r="C1756" s="101"/>
      <c r="D1756" s="101"/>
      <c r="E1756" s="101"/>
      <c r="F1756" s="101"/>
      <c r="G1756" s="19" t="s">
        <v>953</v>
      </c>
      <c r="H1756" s="19" t="s">
        <v>947</v>
      </c>
      <c r="I1756" s="10"/>
      <c r="J1756" s="2"/>
      <c r="K1756" s="86" t="s">
        <v>2833</v>
      </c>
      <c r="L1756" s="79"/>
      <c r="N1756" s="4"/>
    </row>
    <row r="1757" spans="2:14" ht="16.5" hidden="1" x14ac:dyDescent="0.3">
      <c r="B1757" s="68" t="s">
        <v>885</v>
      </c>
      <c r="C1757" s="101"/>
      <c r="D1757" s="101"/>
      <c r="E1757" s="20" t="s">
        <v>1199</v>
      </c>
      <c r="F1757" s="20" t="s">
        <v>1199</v>
      </c>
      <c r="G1757" s="19" t="s">
        <v>954</v>
      </c>
      <c r="H1757" s="3" t="s">
        <v>956</v>
      </c>
      <c r="I1757" s="10"/>
      <c r="J1757" s="2"/>
      <c r="K1757" s="86" t="s">
        <v>2833</v>
      </c>
      <c r="L1757" s="79"/>
      <c r="N1757" s="4"/>
    </row>
    <row r="1758" spans="2:14" ht="16.5" hidden="1" x14ac:dyDescent="0.3">
      <c r="B1758" s="68" t="s">
        <v>886</v>
      </c>
      <c r="C1758" s="101"/>
      <c r="D1758" s="101" t="s">
        <v>946</v>
      </c>
      <c r="E1758" s="101" t="s">
        <v>946</v>
      </c>
      <c r="F1758" s="101" t="s">
        <v>946</v>
      </c>
      <c r="G1758" s="19" t="s">
        <v>957</v>
      </c>
      <c r="H1758" s="19" t="s">
        <v>960</v>
      </c>
      <c r="I1758" s="10" t="s">
        <v>1274</v>
      </c>
      <c r="J1758" s="2"/>
      <c r="K1758" s="86" t="s">
        <v>2833</v>
      </c>
      <c r="L1758" s="79"/>
      <c r="N1758" s="4"/>
    </row>
    <row r="1759" spans="2:14" ht="16.5" hidden="1" x14ac:dyDescent="0.3">
      <c r="B1759" s="68" t="s">
        <v>894</v>
      </c>
      <c r="C1759" s="101"/>
      <c r="D1759" s="101"/>
      <c r="E1759" s="101"/>
      <c r="F1759" s="101"/>
      <c r="G1759" s="19" t="s">
        <v>936</v>
      </c>
      <c r="H1759" s="19" t="s">
        <v>961</v>
      </c>
      <c r="I1759" s="10"/>
      <c r="J1759" s="2"/>
      <c r="K1759" s="86" t="s">
        <v>2833</v>
      </c>
      <c r="L1759" s="79"/>
      <c r="N1759" s="4"/>
    </row>
    <row r="1760" spans="2:14" ht="16.5" hidden="1" x14ac:dyDescent="0.3">
      <c r="B1760" s="68" t="s">
        <v>899</v>
      </c>
      <c r="C1760" s="101"/>
      <c r="D1760" s="101"/>
      <c r="E1760" s="101"/>
      <c r="F1760" s="101"/>
      <c r="G1760" s="19" t="s">
        <v>965</v>
      </c>
      <c r="H1760" s="19" t="s">
        <v>963</v>
      </c>
      <c r="I1760" s="10"/>
      <c r="J1760" s="2"/>
      <c r="K1760" s="86" t="s">
        <v>2833</v>
      </c>
      <c r="L1760" s="79"/>
      <c r="N1760" s="4"/>
    </row>
    <row r="1761" spans="2:14" ht="16.5" hidden="1" x14ac:dyDescent="0.3">
      <c r="B1761" s="68" t="s">
        <v>903</v>
      </c>
      <c r="C1761" s="101"/>
      <c r="D1761" s="101"/>
      <c r="E1761" s="101"/>
      <c r="F1761" s="101"/>
      <c r="G1761" s="19" t="s">
        <v>962</v>
      </c>
      <c r="H1761" s="19" t="s">
        <v>951</v>
      </c>
      <c r="I1761" s="10"/>
      <c r="J1761" s="2"/>
      <c r="K1761" s="86" t="s">
        <v>2833</v>
      </c>
      <c r="L1761" s="79"/>
      <c r="N1761" s="4"/>
    </row>
    <row r="1762" spans="2:14" ht="16.5" hidden="1" x14ac:dyDescent="0.3">
      <c r="B1762" s="68" t="s">
        <v>902</v>
      </c>
      <c r="C1762" s="101" t="s">
        <v>1334</v>
      </c>
      <c r="D1762" s="101" t="s">
        <v>1334</v>
      </c>
      <c r="E1762" s="101" t="s">
        <v>958</v>
      </c>
      <c r="F1762" s="20" t="s">
        <v>2826</v>
      </c>
      <c r="G1762" s="19" t="s">
        <v>971</v>
      </c>
      <c r="H1762" s="19" t="s">
        <v>1154</v>
      </c>
      <c r="I1762" s="10"/>
      <c r="J1762" s="2"/>
      <c r="K1762" s="86" t="s">
        <v>2833</v>
      </c>
      <c r="L1762" s="79"/>
      <c r="N1762" s="4"/>
    </row>
    <row r="1763" spans="2:14" ht="16.5" hidden="1" x14ac:dyDescent="0.3">
      <c r="B1763" s="68" t="s">
        <v>908</v>
      </c>
      <c r="C1763" s="101"/>
      <c r="D1763" s="101"/>
      <c r="E1763" s="101"/>
      <c r="F1763" s="101" t="s">
        <v>975</v>
      </c>
      <c r="G1763" s="19" t="s">
        <v>975</v>
      </c>
      <c r="H1763" s="19" t="s">
        <v>968</v>
      </c>
      <c r="I1763" s="10"/>
      <c r="J1763" s="2"/>
      <c r="K1763" s="86" t="s">
        <v>2833</v>
      </c>
      <c r="L1763" s="79"/>
      <c r="N1763" s="4"/>
    </row>
    <row r="1764" spans="2:14" ht="16.5" hidden="1" x14ac:dyDescent="0.3">
      <c r="B1764" s="68" t="s">
        <v>897</v>
      </c>
      <c r="C1764" s="101"/>
      <c r="D1764" s="101"/>
      <c r="E1764" s="101"/>
      <c r="F1764" s="101"/>
      <c r="G1764" s="19" t="s">
        <v>973</v>
      </c>
      <c r="H1764" s="19" t="s">
        <v>948</v>
      </c>
      <c r="I1764" s="10"/>
      <c r="J1764" s="2"/>
      <c r="K1764" s="86" t="s">
        <v>2833</v>
      </c>
      <c r="L1764" s="79"/>
      <c r="N1764" s="4"/>
    </row>
    <row r="1765" spans="2:14" ht="16.5" hidden="1" x14ac:dyDescent="0.3">
      <c r="B1765" s="68" t="s">
        <v>907</v>
      </c>
      <c r="C1765" s="101"/>
      <c r="D1765" s="101"/>
      <c r="E1765" s="101"/>
      <c r="F1765" s="101" t="s">
        <v>1949</v>
      </c>
      <c r="G1765" s="19" t="s">
        <v>977</v>
      </c>
      <c r="H1765" s="19" t="s">
        <v>969</v>
      </c>
      <c r="I1765" s="10"/>
      <c r="J1765" s="2"/>
      <c r="K1765" s="86" t="s">
        <v>2833</v>
      </c>
      <c r="L1765" s="79"/>
      <c r="N1765" s="4"/>
    </row>
    <row r="1766" spans="2:14" ht="16.5" hidden="1" x14ac:dyDescent="0.3">
      <c r="B1766" s="68" t="s">
        <v>913</v>
      </c>
      <c r="C1766" s="101"/>
      <c r="D1766" s="101"/>
      <c r="E1766" s="101"/>
      <c r="F1766" s="101"/>
      <c r="G1766" s="19" t="s">
        <v>972</v>
      </c>
      <c r="H1766" s="19" t="s">
        <v>979</v>
      </c>
      <c r="I1766" s="10"/>
      <c r="J1766" s="2"/>
      <c r="K1766" s="86" t="s">
        <v>2833</v>
      </c>
      <c r="L1766" s="79"/>
      <c r="N1766" s="4"/>
    </row>
    <row r="1767" spans="2:14" ht="16.5" hidden="1" x14ac:dyDescent="0.3">
      <c r="B1767" s="68" t="s">
        <v>912</v>
      </c>
      <c r="C1767" s="101"/>
      <c r="D1767" s="101"/>
      <c r="E1767" s="101"/>
      <c r="F1767" s="101" t="s">
        <v>980</v>
      </c>
      <c r="G1767" s="19" t="s">
        <v>985</v>
      </c>
      <c r="H1767" s="19" t="s">
        <v>987</v>
      </c>
      <c r="I1767" s="10"/>
      <c r="J1767" s="2"/>
      <c r="K1767" s="86" t="s">
        <v>2833</v>
      </c>
      <c r="L1767" s="79"/>
      <c r="N1767" s="4"/>
    </row>
    <row r="1768" spans="2:14" ht="24" hidden="1" x14ac:dyDescent="0.3">
      <c r="B1768" s="68" t="s">
        <v>914</v>
      </c>
      <c r="C1768" s="101"/>
      <c r="D1768" s="101"/>
      <c r="E1768" s="101"/>
      <c r="F1768" s="101"/>
      <c r="G1768" s="19" t="s">
        <v>988</v>
      </c>
      <c r="H1768" s="19" t="s">
        <v>927</v>
      </c>
      <c r="I1768" s="10"/>
      <c r="J1768" s="2"/>
      <c r="K1768" s="86" t="s">
        <v>2833</v>
      </c>
      <c r="L1768" s="79"/>
      <c r="N1768" s="4"/>
    </row>
    <row r="1769" spans="2:14" ht="16.5" hidden="1" x14ac:dyDescent="0.3">
      <c r="B1769" s="68" t="s">
        <v>921</v>
      </c>
      <c r="C1769" s="101" t="s">
        <v>3162</v>
      </c>
      <c r="D1769" s="101" t="s">
        <v>3162</v>
      </c>
      <c r="E1769" s="101" t="s">
        <v>982</v>
      </c>
      <c r="F1769" s="20" t="s">
        <v>1285</v>
      </c>
      <c r="G1769" s="19"/>
      <c r="H1769" s="19" t="s">
        <v>943</v>
      </c>
      <c r="I1769" s="10" t="s">
        <v>2875</v>
      </c>
      <c r="J1769" s="2"/>
      <c r="K1769" s="86" t="s">
        <v>2833</v>
      </c>
      <c r="L1769" s="79"/>
      <c r="N1769" s="4"/>
    </row>
    <row r="1770" spans="2:14" ht="16.5" hidden="1" x14ac:dyDescent="0.3">
      <c r="B1770" s="68" t="s">
        <v>925</v>
      </c>
      <c r="C1770" s="101"/>
      <c r="D1770" s="101"/>
      <c r="E1770" s="101"/>
      <c r="F1770" s="101" t="s">
        <v>1194</v>
      </c>
      <c r="G1770" s="19"/>
      <c r="H1770" s="19" t="s">
        <v>993</v>
      </c>
      <c r="I1770" s="10" t="s">
        <v>2875</v>
      </c>
      <c r="J1770" s="2"/>
      <c r="K1770" s="86" t="s">
        <v>2833</v>
      </c>
      <c r="L1770" s="79"/>
      <c r="N1770" s="4"/>
    </row>
    <row r="1771" spans="2:14" ht="16.5" hidden="1" x14ac:dyDescent="0.3">
      <c r="B1771" s="73" t="s">
        <v>919</v>
      </c>
      <c r="C1771" s="119"/>
      <c r="D1771" s="119"/>
      <c r="E1771" s="119"/>
      <c r="F1771" s="119"/>
      <c r="G1771" s="84" t="s">
        <v>989</v>
      </c>
      <c r="H1771" s="84" t="s">
        <v>996</v>
      </c>
      <c r="I1771" s="77" t="s">
        <v>2875</v>
      </c>
      <c r="J1771" s="11"/>
      <c r="K1771" s="86" t="s">
        <v>2833</v>
      </c>
      <c r="L1771" s="85"/>
      <c r="N1771" s="4"/>
    </row>
    <row r="1772" spans="2:14" ht="12" customHeight="1" x14ac:dyDescent="0.3">
      <c r="I1772" s="46"/>
      <c r="J1772" s="1"/>
    </row>
    <row r="1773" spans="2:14" ht="12" customHeight="1" x14ac:dyDescent="0.3">
      <c r="I1773" s="5"/>
      <c r="J1773" s="5"/>
      <c r="N1773" s="4"/>
    </row>
    <row r="1774" spans="2:14" ht="16.5" x14ac:dyDescent="0.3">
      <c r="B1774" s="120" t="s">
        <v>995</v>
      </c>
      <c r="C1774" s="121"/>
      <c r="D1774" s="121"/>
      <c r="E1774" s="121"/>
      <c r="F1774" s="122"/>
      <c r="I1774" s="5"/>
      <c r="J1774" s="5"/>
      <c r="N1774" s="4"/>
    </row>
    <row r="1775" spans="2:14" ht="12" customHeight="1" x14ac:dyDescent="0.3">
      <c r="I1775" s="5"/>
      <c r="J1775" s="5"/>
    </row>
    <row r="1776" spans="2:14" ht="16.5" x14ac:dyDescent="0.3">
      <c r="B1776" s="67" t="s">
        <v>2827</v>
      </c>
      <c r="C1776" s="16" t="s">
        <v>2834</v>
      </c>
      <c r="D1776" s="17" t="s">
        <v>1183</v>
      </c>
      <c r="E1776" s="17" t="s">
        <v>1237</v>
      </c>
      <c r="F1776" s="16" t="s">
        <v>1279</v>
      </c>
      <c r="G1776" s="16" t="s">
        <v>1188</v>
      </c>
      <c r="H1776" s="16" t="s">
        <v>1212</v>
      </c>
      <c r="I1776" s="16" t="s">
        <v>1212</v>
      </c>
      <c r="J1776" s="16" t="s">
        <v>1266</v>
      </c>
      <c r="K1776" s="16" t="s">
        <v>1239</v>
      </c>
      <c r="L1776" s="18" t="s">
        <v>4728</v>
      </c>
      <c r="N1776" s="4"/>
    </row>
    <row r="1777" spans="2:14" ht="180" x14ac:dyDescent="0.3">
      <c r="B1777" s="68" t="s">
        <v>1129</v>
      </c>
      <c r="C1777" s="101" t="s">
        <v>998</v>
      </c>
      <c r="D1777" s="101"/>
      <c r="E1777" s="101"/>
      <c r="F1777" s="20" t="s">
        <v>992</v>
      </c>
      <c r="G1777" s="19"/>
      <c r="H1777" s="19" t="s">
        <v>1005</v>
      </c>
      <c r="I1777" s="10"/>
      <c r="J1777" s="2"/>
      <c r="K1777" s="86" t="s">
        <v>2833</v>
      </c>
      <c r="L1777" s="69"/>
      <c r="N1777" s="4"/>
    </row>
    <row r="1778" spans="2:14" ht="24" x14ac:dyDescent="0.3">
      <c r="B1778" s="68" t="s">
        <v>915</v>
      </c>
      <c r="C1778" s="101"/>
      <c r="D1778" s="101"/>
      <c r="E1778" s="101"/>
      <c r="F1778" s="101" t="s">
        <v>997</v>
      </c>
      <c r="G1778" s="19"/>
      <c r="H1778" s="19" t="s">
        <v>990</v>
      </c>
      <c r="I1778" s="10"/>
      <c r="J1778" s="2"/>
      <c r="K1778" s="86" t="s">
        <v>2833</v>
      </c>
      <c r="L1778" s="69"/>
      <c r="N1778" s="4"/>
    </row>
    <row r="1779" spans="2:14" ht="84" x14ac:dyDescent="0.3">
      <c r="B1779" s="68" t="s">
        <v>931</v>
      </c>
      <c r="C1779" s="101"/>
      <c r="D1779" s="101"/>
      <c r="E1779" s="101"/>
      <c r="F1779" s="101"/>
      <c r="G1779" s="19" t="s">
        <v>984</v>
      </c>
      <c r="H1779" s="19" t="s">
        <v>1319</v>
      </c>
      <c r="I1779" s="10"/>
      <c r="J1779" s="2"/>
      <c r="K1779" s="86" t="s">
        <v>2833</v>
      </c>
      <c r="L1779" s="69"/>
      <c r="N1779" s="4"/>
    </row>
    <row r="1780" spans="2:14" ht="60" x14ac:dyDescent="0.3">
      <c r="B1780" s="68" t="s">
        <v>935</v>
      </c>
      <c r="C1780" s="101"/>
      <c r="D1780" s="101"/>
      <c r="E1780" s="101"/>
      <c r="F1780" s="101"/>
      <c r="G1780" s="19" t="s">
        <v>1010</v>
      </c>
      <c r="H1780" s="19" t="s">
        <v>1320</v>
      </c>
      <c r="I1780" s="10"/>
      <c r="J1780" s="2"/>
      <c r="K1780" s="86" t="s">
        <v>2833</v>
      </c>
      <c r="L1780" s="69"/>
      <c r="N1780" s="4"/>
    </row>
    <row r="1781" spans="2:14" ht="228" x14ac:dyDescent="0.3">
      <c r="B1781" s="68" t="s">
        <v>928</v>
      </c>
      <c r="C1781" s="101" t="s">
        <v>1009</v>
      </c>
      <c r="D1781" s="101"/>
      <c r="E1781" s="101"/>
      <c r="F1781" s="101" t="s">
        <v>1270</v>
      </c>
      <c r="G1781" s="19" t="s">
        <v>1015</v>
      </c>
      <c r="H1781" s="19" t="s">
        <v>4704</v>
      </c>
      <c r="I1781" s="10"/>
      <c r="J1781" s="2"/>
      <c r="K1781" s="86" t="s">
        <v>2833</v>
      </c>
      <c r="L1781" s="69"/>
      <c r="N1781" s="4"/>
    </row>
    <row r="1782" spans="2:14" ht="252" x14ac:dyDescent="0.3">
      <c r="B1782" s="68" t="s">
        <v>942</v>
      </c>
      <c r="C1782" s="101"/>
      <c r="D1782" s="101"/>
      <c r="E1782" s="101"/>
      <c r="F1782" s="101"/>
      <c r="G1782" s="19" t="s">
        <v>1017</v>
      </c>
      <c r="H1782" s="19" t="s">
        <v>4705</v>
      </c>
      <c r="I1782" s="10"/>
      <c r="J1782" s="2"/>
      <c r="K1782" s="86" t="s">
        <v>2833</v>
      </c>
      <c r="L1782" s="69"/>
      <c r="N1782" s="4"/>
    </row>
    <row r="1783" spans="2:14" ht="228" x14ac:dyDescent="0.3">
      <c r="B1783" s="68" t="s">
        <v>941</v>
      </c>
      <c r="C1783" s="101"/>
      <c r="D1783" s="101"/>
      <c r="E1783" s="101"/>
      <c r="F1783" s="20" t="s">
        <v>1016</v>
      </c>
      <c r="G1783" s="19" t="s">
        <v>1012</v>
      </c>
      <c r="H1783" s="19" t="s">
        <v>4706</v>
      </c>
      <c r="I1783" s="10"/>
      <c r="J1783" s="2"/>
      <c r="K1783" s="86" t="s">
        <v>2833</v>
      </c>
      <c r="L1783" s="69"/>
      <c r="N1783" s="4"/>
    </row>
    <row r="1784" spans="2:14" ht="228" x14ac:dyDescent="0.3">
      <c r="B1784" s="68" t="s">
        <v>945</v>
      </c>
      <c r="C1784" s="101"/>
      <c r="D1784" s="101"/>
      <c r="E1784" s="101"/>
      <c r="F1784" s="20"/>
      <c r="G1784" s="19" t="s">
        <v>1001</v>
      </c>
      <c r="H1784" s="19" t="s">
        <v>4707</v>
      </c>
      <c r="I1784" s="10"/>
      <c r="J1784" s="2"/>
      <c r="K1784" s="86" t="s">
        <v>2833</v>
      </c>
      <c r="L1784" s="69"/>
      <c r="N1784" s="4"/>
    </row>
    <row r="1785" spans="2:14" ht="252" x14ac:dyDescent="0.3">
      <c r="B1785" s="68" t="s">
        <v>949</v>
      </c>
      <c r="C1785" s="101" t="s">
        <v>1020</v>
      </c>
      <c r="D1785" s="101"/>
      <c r="E1785" s="101"/>
      <c r="F1785" s="101" t="s">
        <v>1016</v>
      </c>
      <c r="G1785" s="19" t="s">
        <v>1019</v>
      </c>
      <c r="H1785" s="19" t="s">
        <v>4708</v>
      </c>
      <c r="I1785" s="10"/>
      <c r="J1785" s="2"/>
      <c r="K1785" s="86" t="s">
        <v>2833</v>
      </c>
      <c r="L1785" s="69"/>
      <c r="N1785" s="4"/>
    </row>
    <row r="1786" spans="2:14" ht="228" x14ac:dyDescent="0.3">
      <c r="B1786" s="68" t="s">
        <v>952</v>
      </c>
      <c r="C1786" s="101"/>
      <c r="D1786" s="20"/>
      <c r="E1786" s="20"/>
      <c r="F1786" s="101"/>
      <c r="G1786" s="19" t="s">
        <v>1022</v>
      </c>
      <c r="H1786" s="19" t="s">
        <v>4709</v>
      </c>
      <c r="I1786" s="10"/>
      <c r="J1786" s="2"/>
      <c r="K1786" s="86" t="s">
        <v>2833</v>
      </c>
      <c r="L1786" s="69"/>
      <c r="N1786" s="4"/>
    </row>
    <row r="1787" spans="2:14" ht="120" x14ac:dyDescent="0.3">
      <c r="B1787" s="68" t="s">
        <v>944</v>
      </c>
      <c r="C1787" s="101" t="s">
        <v>1332</v>
      </c>
      <c r="D1787" s="101"/>
      <c r="E1787" s="101"/>
      <c r="F1787" s="101" t="s">
        <v>1028</v>
      </c>
      <c r="G1787" s="19"/>
      <c r="H1787" s="19" t="s">
        <v>4710</v>
      </c>
      <c r="I1787" s="10"/>
      <c r="J1787" s="2"/>
      <c r="K1787" s="86" t="s">
        <v>2833</v>
      </c>
      <c r="L1787" s="69"/>
      <c r="N1787" s="4"/>
    </row>
    <row r="1788" spans="2:14" ht="16.5" x14ac:dyDescent="0.3">
      <c r="B1788" s="68" t="s">
        <v>959</v>
      </c>
      <c r="C1788" s="101"/>
      <c r="D1788" s="101"/>
      <c r="E1788" s="101"/>
      <c r="F1788" s="101"/>
      <c r="G1788" s="19" t="s">
        <v>1025</v>
      </c>
      <c r="H1788" s="19" t="s">
        <v>994</v>
      </c>
      <c r="I1788" s="10"/>
      <c r="J1788" s="2"/>
      <c r="K1788" s="86" t="s">
        <v>2833</v>
      </c>
      <c r="L1788" s="69"/>
      <c r="N1788" s="4"/>
    </row>
    <row r="1789" spans="2:14" ht="312" x14ac:dyDescent="0.3">
      <c r="B1789" s="68" t="s">
        <v>955</v>
      </c>
      <c r="C1789" s="101" t="s">
        <v>5</v>
      </c>
      <c r="D1789" s="101" t="s">
        <v>1031</v>
      </c>
      <c r="E1789" s="101"/>
      <c r="F1789" s="101" t="s">
        <v>1224</v>
      </c>
      <c r="G1789" s="19" t="s">
        <v>1013</v>
      </c>
      <c r="H1789" s="19" t="s">
        <v>4711</v>
      </c>
      <c r="I1789" s="10"/>
      <c r="J1789" s="2"/>
      <c r="K1789" s="86" t="s">
        <v>2833</v>
      </c>
      <c r="L1789" s="69"/>
      <c r="N1789" s="4"/>
    </row>
    <row r="1790" spans="2:14" ht="312" x14ac:dyDescent="0.3">
      <c r="B1790" s="68" t="s">
        <v>964</v>
      </c>
      <c r="C1790" s="101"/>
      <c r="D1790" s="101"/>
      <c r="E1790" s="101"/>
      <c r="F1790" s="101"/>
      <c r="G1790" s="19" t="s">
        <v>5</v>
      </c>
      <c r="H1790" s="19" t="s">
        <v>1321</v>
      </c>
      <c r="I1790" s="10"/>
      <c r="J1790" s="2"/>
      <c r="K1790" s="86" t="s">
        <v>2833</v>
      </c>
      <c r="L1790" s="69"/>
      <c r="N1790" s="4"/>
    </row>
    <row r="1791" spans="2:14" ht="336" x14ac:dyDescent="0.3">
      <c r="B1791" s="68" t="s">
        <v>966</v>
      </c>
      <c r="C1791" s="101"/>
      <c r="D1791" s="101"/>
      <c r="E1791" s="101"/>
      <c r="F1791" s="101" t="s">
        <v>1024</v>
      </c>
      <c r="G1791" s="19" t="s">
        <v>1013</v>
      </c>
      <c r="H1791" s="19" t="s">
        <v>1322</v>
      </c>
      <c r="I1791" s="10"/>
      <c r="J1791" s="2"/>
      <c r="K1791" s="86" t="s">
        <v>2833</v>
      </c>
      <c r="L1791" s="69"/>
      <c r="N1791" s="4"/>
    </row>
    <row r="1792" spans="2:14" ht="336" x14ac:dyDescent="0.3">
      <c r="B1792" s="68" t="s">
        <v>970</v>
      </c>
      <c r="C1792" s="101"/>
      <c r="D1792" s="101"/>
      <c r="E1792" s="101"/>
      <c r="F1792" s="101"/>
      <c r="G1792" s="19" t="s">
        <v>5</v>
      </c>
      <c r="H1792" s="19" t="s">
        <v>1323</v>
      </c>
      <c r="I1792" s="10"/>
      <c r="J1792" s="2"/>
      <c r="K1792" s="86" t="s">
        <v>2833</v>
      </c>
      <c r="L1792" s="69"/>
      <c r="N1792" s="4"/>
    </row>
    <row r="1793" spans="2:14" ht="228" x14ac:dyDescent="0.3">
      <c r="B1793" s="68" t="s">
        <v>974</v>
      </c>
      <c r="C1793" s="101"/>
      <c r="D1793" s="101" t="s">
        <v>1033</v>
      </c>
      <c r="E1793" s="101"/>
      <c r="F1793" s="101" t="s">
        <v>1224</v>
      </c>
      <c r="G1793" s="19" t="s">
        <v>1013</v>
      </c>
      <c r="H1793" s="19" t="s">
        <v>1324</v>
      </c>
      <c r="I1793" s="10"/>
      <c r="J1793" s="2"/>
      <c r="K1793" s="86" t="s">
        <v>2833</v>
      </c>
      <c r="L1793" s="69"/>
      <c r="N1793" s="4"/>
    </row>
    <row r="1794" spans="2:14" ht="228" x14ac:dyDescent="0.3">
      <c r="B1794" s="68" t="s">
        <v>976</v>
      </c>
      <c r="C1794" s="101"/>
      <c r="D1794" s="101"/>
      <c r="E1794" s="101"/>
      <c r="F1794" s="101"/>
      <c r="G1794" s="19" t="s">
        <v>5</v>
      </c>
      <c r="H1794" s="19" t="s">
        <v>1325</v>
      </c>
      <c r="I1794" s="10"/>
      <c r="J1794" s="2"/>
      <c r="K1794" s="86" t="s">
        <v>2833</v>
      </c>
      <c r="L1794" s="69"/>
      <c r="N1794" s="4"/>
    </row>
    <row r="1795" spans="2:14" ht="300" x14ac:dyDescent="0.3">
      <c r="B1795" s="68" t="s">
        <v>978</v>
      </c>
      <c r="C1795" s="101"/>
      <c r="D1795" s="101" t="s">
        <v>1027</v>
      </c>
      <c r="E1795" s="101"/>
      <c r="F1795" s="101" t="s">
        <v>4731</v>
      </c>
      <c r="G1795" s="19" t="s">
        <v>1013</v>
      </c>
      <c r="H1795" s="19" t="s">
        <v>1048</v>
      </c>
      <c r="I1795" s="10"/>
      <c r="J1795" s="2"/>
      <c r="K1795" s="86" t="s">
        <v>2833</v>
      </c>
      <c r="L1795" s="69"/>
      <c r="N1795" s="4"/>
    </row>
    <row r="1796" spans="2:14" ht="312" x14ac:dyDescent="0.3">
      <c r="B1796" s="68" t="s">
        <v>981</v>
      </c>
      <c r="C1796" s="101"/>
      <c r="D1796" s="101"/>
      <c r="E1796" s="101"/>
      <c r="F1796" s="101"/>
      <c r="G1796" s="19" t="s">
        <v>5</v>
      </c>
      <c r="H1796" s="19" t="s">
        <v>1041</v>
      </c>
      <c r="I1796" s="10"/>
      <c r="J1796" s="2"/>
      <c r="K1796" s="86" t="s">
        <v>2833</v>
      </c>
      <c r="L1796" s="69"/>
      <c r="N1796" s="4"/>
    </row>
    <row r="1797" spans="2:14" ht="300" x14ac:dyDescent="0.3">
      <c r="B1797" s="68" t="s">
        <v>983</v>
      </c>
      <c r="C1797" s="101"/>
      <c r="D1797" s="101" t="s">
        <v>1044</v>
      </c>
      <c r="E1797" s="101"/>
      <c r="F1797" s="101" t="s">
        <v>4731</v>
      </c>
      <c r="G1797" s="19" t="s">
        <v>1013</v>
      </c>
      <c r="H1797" s="19" t="s">
        <v>1053</v>
      </c>
      <c r="I1797" s="10"/>
      <c r="J1797" s="2"/>
      <c r="K1797" s="86" t="s">
        <v>2833</v>
      </c>
      <c r="L1797" s="69"/>
      <c r="N1797" s="4"/>
    </row>
    <row r="1798" spans="2:14" ht="312" x14ac:dyDescent="0.3">
      <c r="B1798" s="68" t="s">
        <v>967</v>
      </c>
      <c r="C1798" s="101"/>
      <c r="D1798" s="101"/>
      <c r="E1798" s="101"/>
      <c r="F1798" s="101"/>
      <c r="G1798" s="19" t="s">
        <v>5</v>
      </c>
      <c r="H1798" s="19" t="s">
        <v>4712</v>
      </c>
      <c r="I1798" s="10"/>
      <c r="J1798" s="2"/>
      <c r="K1798" s="86" t="s">
        <v>2833</v>
      </c>
      <c r="L1798" s="69"/>
      <c r="N1798" s="4"/>
    </row>
    <row r="1799" spans="2:14" ht="312" x14ac:dyDescent="0.3">
      <c r="B1799" s="68" t="s">
        <v>991</v>
      </c>
      <c r="C1799" s="101"/>
      <c r="D1799" s="101" t="s">
        <v>1049</v>
      </c>
      <c r="E1799" s="101"/>
      <c r="F1799" s="101" t="s">
        <v>4731</v>
      </c>
      <c r="G1799" s="19" t="s">
        <v>1013</v>
      </c>
      <c r="H1799" s="19" t="s">
        <v>1056</v>
      </c>
      <c r="I1799" s="10"/>
      <c r="J1799" s="2"/>
      <c r="K1799" s="86" t="s">
        <v>2833</v>
      </c>
      <c r="L1799" s="69"/>
      <c r="N1799" s="4"/>
    </row>
    <row r="1800" spans="2:14" ht="324" x14ac:dyDescent="0.3">
      <c r="B1800" s="68" t="s">
        <v>986</v>
      </c>
      <c r="C1800" s="101"/>
      <c r="D1800" s="101"/>
      <c r="E1800" s="101"/>
      <c r="F1800" s="101"/>
      <c r="G1800" s="19" t="s">
        <v>5</v>
      </c>
      <c r="H1800" s="19" t="s">
        <v>4713</v>
      </c>
      <c r="I1800" s="10"/>
      <c r="J1800" s="2"/>
      <c r="K1800" s="86" t="s">
        <v>2833</v>
      </c>
      <c r="L1800" s="69"/>
      <c r="N1800" s="4"/>
    </row>
    <row r="1801" spans="2:14" ht="204" x14ac:dyDescent="0.3">
      <c r="B1801" s="68" t="s">
        <v>1124</v>
      </c>
      <c r="C1801" s="101"/>
      <c r="D1801" s="101" t="s">
        <v>1038</v>
      </c>
      <c r="E1801" s="101"/>
      <c r="F1801" s="101" t="s">
        <v>4731</v>
      </c>
      <c r="G1801" s="19" t="s">
        <v>1013</v>
      </c>
      <c r="H1801" s="19" t="s">
        <v>1054</v>
      </c>
      <c r="I1801" s="10"/>
      <c r="J1801" s="2"/>
      <c r="K1801" s="86" t="s">
        <v>2833</v>
      </c>
      <c r="L1801" s="69"/>
      <c r="N1801" s="4"/>
    </row>
    <row r="1802" spans="2:14" ht="204" x14ac:dyDescent="0.3">
      <c r="B1802" s="68" t="s">
        <v>1000</v>
      </c>
      <c r="C1802" s="101"/>
      <c r="D1802" s="101"/>
      <c r="E1802" s="101"/>
      <c r="F1802" s="101"/>
      <c r="G1802" s="19" t="s">
        <v>5</v>
      </c>
      <c r="H1802" s="19" t="s">
        <v>1057</v>
      </c>
      <c r="I1802" s="10"/>
      <c r="J1802" s="2"/>
      <c r="K1802" s="86" t="s">
        <v>2833</v>
      </c>
      <c r="L1802" s="69"/>
      <c r="N1802" s="4"/>
    </row>
    <row r="1803" spans="2:14" ht="168" x14ac:dyDescent="0.3">
      <c r="B1803" s="68" t="s">
        <v>1004</v>
      </c>
      <c r="C1803" s="101"/>
      <c r="D1803" s="101" t="s">
        <v>1046</v>
      </c>
      <c r="E1803" s="101"/>
      <c r="F1803" s="101"/>
      <c r="G1803" s="19" t="s">
        <v>1002</v>
      </c>
      <c r="H1803" s="19" t="s">
        <v>1059</v>
      </c>
      <c r="I1803" s="10"/>
      <c r="J1803" s="2"/>
      <c r="K1803" s="86" t="s">
        <v>2833</v>
      </c>
      <c r="L1803" s="69"/>
      <c r="N1803" s="4"/>
    </row>
    <row r="1804" spans="2:14" ht="252" x14ac:dyDescent="0.3">
      <c r="B1804" s="68" t="s">
        <v>999</v>
      </c>
      <c r="C1804" s="101"/>
      <c r="D1804" s="101"/>
      <c r="E1804" s="101"/>
      <c r="F1804" s="101"/>
      <c r="G1804" s="19" t="s">
        <v>1013</v>
      </c>
      <c r="H1804" s="19" t="s">
        <v>1071</v>
      </c>
      <c r="I1804" s="10"/>
      <c r="J1804" s="2"/>
      <c r="K1804" s="86" t="s">
        <v>2833</v>
      </c>
      <c r="L1804" s="69"/>
      <c r="N1804" s="4"/>
    </row>
    <row r="1805" spans="2:14" ht="228" x14ac:dyDescent="0.3">
      <c r="B1805" s="68" t="s">
        <v>1006</v>
      </c>
      <c r="C1805" s="101"/>
      <c r="D1805" s="101"/>
      <c r="E1805" s="101"/>
      <c r="F1805" s="101"/>
      <c r="G1805" s="19" t="s">
        <v>5</v>
      </c>
      <c r="H1805" s="19" t="s">
        <v>4714</v>
      </c>
      <c r="I1805" s="10"/>
      <c r="J1805" s="2"/>
      <c r="K1805" s="86" t="s">
        <v>2833</v>
      </c>
      <c r="L1805" s="69"/>
      <c r="N1805" s="4"/>
    </row>
    <row r="1806" spans="2:14" ht="144" x14ac:dyDescent="0.3">
      <c r="B1806" s="68" t="s">
        <v>1011</v>
      </c>
      <c r="C1806" s="101" t="s">
        <v>2615</v>
      </c>
      <c r="D1806" s="101" t="s">
        <v>2615</v>
      </c>
      <c r="E1806" s="101" t="s">
        <v>2615</v>
      </c>
      <c r="F1806" s="101" t="s">
        <v>2615</v>
      </c>
      <c r="G1806" s="19" t="s">
        <v>1252</v>
      </c>
      <c r="H1806" s="29" t="s">
        <v>4715</v>
      </c>
      <c r="I1806" s="10"/>
      <c r="J1806" s="2"/>
      <c r="K1806" s="86" t="s">
        <v>2833</v>
      </c>
      <c r="L1806" s="69"/>
      <c r="N1806" s="4"/>
    </row>
    <row r="1807" spans="2:14" ht="144" x14ac:dyDescent="0.3">
      <c r="B1807" s="68" t="s">
        <v>1007</v>
      </c>
      <c r="C1807" s="101"/>
      <c r="D1807" s="101"/>
      <c r="E1807" s="101"/>
      <c r="F1807" s="101"/>
      <c r="G1807" s="19" t="s">
        <v>1253</v>
      </c>
      <c r="H1807" s="29" t="s">
        <v>4716</v>
      </c>
      <c r="I1807" s="10"/>
      <c r="J1807" s="2"/>
      <c r="K1807" s="86" t="s">
        <v>2833</v>
      </c>
      <c r="L1807" s="69"/>
      <c r="N1807" s="4"/>
    </row>
    <row r="1808" spans="2:14" ht="16.5" x14ac:dyDescent="0.3">
      <c r="B1808" s="68" t="s">
        <v>1018</v>
      </c>
      <c r="C1808" s="101"/>
      <c r="D1808" s="101"/>
      <c r="E1808" s="101"/>
      <c r="F1808" s="101"/>
      <c r="G1808" s="28" t="s">
        <v>1165</v>
      </c>
      <c r="H1808" s="70" t="s">
        <v>1060</v>
      </c>
      <c r="I1808" s="10"/>
      <c r="J1808" s="2"/>
      <c r="K1808" s="86" t="s">
        <v>2833</v>
      </c>
      <c r="L1808" s="69"/>
      <c r="N1808" s="4"/>
    </row>
    <row r="1809" spans="2:14" ht="132" x14ac:dyDescent="0.3">
      <c r="B1809" s="68" t="s">
        <v>1014</v>
      </c>
      <c r="C1809" s="20" t="s">
        <v>1063</v>
      </c>
      <c r="D1809" s="20"/>
      <c r="E1809" s="20"/>
      <c r="F1809" s="20" t="s">
        <v>1067</v>
      </c>
      <c r="G1809" s="19" t="s">
        <v>1068</v>
      </c>
      <c r="H1809" s="19" t="s">
        <v>4717</v>
      </c>
      <c r="I1809" s="10"/>
      <c r="J1809" s="2"/>
      <c r="K1809" s="86" t="s">
        <v>2833</v>
      </c>
      <c r="L1809" s="69"/>
      <c r="N1809" s="4"/>
    </row>
    <row r="1810" spans="2:14" ht="228" x14ac:dyDescent="0.3">
      <c r="B1810" s="68" t="s">
        <v>1021</v>
      </c>
      <c r="C1810" s="101" t="s">
        <v>2859</v>
      </c>
      <c r="D1810" s="101" t="s">
        <v>1052</v>
      </c>
      <c r="E1810" s="101" t="s">
        <v>1047</v>
      </c>
      <c r="F1810" s="101" t="s">
        <v>1073</v>
      </c>
      <c r="G1810" s="44" t="s">
        <v>1303</v>
      </c>
      <c r="H1810" s="44" t="s">
        <v>1074</v>
      </c>
      <c r="I1810" s="10"/>
      <c r="J1810" s="2"/>
      <c r="K1810" s="86" t="s">
        <v>2833</v>
      </c>
      <c r="L1810" s="69"/>
      <c r="N1810" s="4"/>
    </row>
    <row r="1811" spans="2:14" ht="228" x14ac:dyDescent="0.3">
      <c r="B1811" s="68" t="s">
        <v>1008</v>
      </c>
      <c r="C1811" s="101"/>
      <c r="D1811" s="101"/>
      <c r="E1811" s="101"/>
      <c r="F1811" s="101"/>
      <c r="G1811" s="44" t="s">
        <v>1165</v>
      </c>
      <c r="H1811" s="44" t="s">
        <v>1079</v>
      </c>
      <c r="I1811" s="10"/>
      <c r="J1811" s="2"/>
      <c r="K1811" s="86" t="s">
        <v>2833</v>
      </c>
      <c r="L1811" s="69"/>
      <c r="N1811" s="4"/>
    </row>
    <row r="1812" spans="2:14" ht="16.5" x14ac:dyDescent="0.3">
      <c r="B1812" s="68" t="s">
        <v>1026</v>
      </c>
      <c r="C1812" s="101"/>
      <c r="D1812" s="101"/>
      <c r="E1812" s="101"/>
      <c r="F1812" s="101"/>
      <c r="G1812" s="44" t="s">
        <v>2870</v>
      </c>
      <c r="H1812" s="44" t="s">
        <v>1075</v>
      </c>
      <c r="I1812" s="10"/>
      <c r="J1812" s="2"/>
      <c r="K1812" s="86" t="s">
        <v>2833</v>
      </c>
      <c r="L1812" s="69"/>
      <c r="N1812" s="4"/>
    </row>
    <row r="1813" spans="2:14" ht="252" x14ac:dyDescent="0.3">
      <c r="B1813" s="68" t="s">
        <v>1029</v>
      </c>
      <c r="C1813" s="101" t="s">
        <v>1165</v>
      </c>
      <c r="D1813" s="101" t="s">
        <v>1061</v>
      </c>
      <c r="E1813" s="101" t="s">
        <v>1066</v>
      </c>
      <c r="F1813" s="14" t="s">
        <v>1287</v>
      </c>
      <c r="G1813" s="44" t="s">
        <v>2854</v>
      </c>
      <c r="H1813" s="44" t="s">
        <v>1080</v>
      </c>
      <c r="I1813" s="10"/>
      <c r="J1813" s="2"/>
      <c r="K1813" s="86" t="s">
        <v>2833</v>
      </c>
      <c r="L1813" s="69"/>
      <c r="N1813" s="4"/>
    </row>
    <row r="1814" spans="2:14" ht="240" x14ac:dyDescent="0.3">
      <c r="B1814" s="68" t="s">
        <v>1030</v>
      </c>
      <c r="C1814" s="101"/>
      <c r="D1814" s="101"/>
      <c r="E1814" s="101"/>
      <c r="F1814" s="14" t="s">
        <v>1064</v>
      </c>
      <c r="G1814" s="44" t="s">
        <v>1078</v>
      </c>
      <c r="H1814" s="44" t="s">
        <v>1084</v>
      </c>
      <c r="I1814" s="10"/>
      <c r="J1814" s="2"/>
      <c r="K1814" s="86" t="s">
        <v>2833</v>
      </c>
      <c r="L1814" s="69"/>
      <c r="N1814" s="4"/>
    </row>
    <row r="1815" spans="2:14" ht="156" x14ac:dyDescent="0.3">
      <c r="B1815" s="68" t="s">
        <v>1023</v>
      </c>
      <c r="C1815" s="101"/>
      <c r="D1815" s="101"/>
      <c r="E1815" s="101"/>
      <c r="F1815" s="71" t="s">
        <v>1081</v>
      </c>
      <c r="G1815" s="72" t="s">
        <v>1082</v>
      </c>
      <c r="H1815" s="72" t="s">
        <v>4718</v>
      </c>
      <c r="I1815" s="10"/>
      <c r="J1815" s="2"/>
      <c r="K1815" s="86" t="s">
        <v>2833</v>
      </c>
      <c r="L1815" s="69"/>
      <c r="N1815" s="4"/>
    </row>
    <row r="1816" spans="2:14" ht="180" x14ac:dyDescent="0.3">
      <c r="B1816" s="68" t="s">
        <v>1032</v>
      </c>
      <c r="C1816" s="101"/>
      <c r="D1816" s="101"/>
      <c r="E1816" s="101"/>
      <c r="F1816" s="71" t="s">
        <v>1308</v>
      </c>
      <c r="G1816" s="72" t="s">
        <v>1308</v>
      </c>
      <c r="H1816" s="72" t="s">
        <v>4719</v>
      </c>
      <c r="I1816" s="10"/>
      <c r="J1816" s="2"/>
      <c r="K1816" s="86" t="s">
        <v>2833</v>
      </c>
      <c r="L1816" s="69"/>
      <c r="N1816" s="4"/>
    </row>
    <row r="1817" spans="2:14" ht="156" x14ac:dyDescent="0.3">
      <c r="B1817" s="68" t="s">
        <v>1034</v>
      </c>
      <c r="C1817" s="14" t="s">
        <v>1305</v>
      </c>
      <c r="D1817" s="20" t="s">
        <v>1070</v>
      </c>
      <c r="E1817" s="20" t="s">
        <v>1070</v>
      </c>
      <c r="F1817" s="20" t="s">
        <v>1083</v>
      </c>
      <c r="G1817" s="19" t="s">
        <v>1065</v>
      </c>
      <c r="H1817" s="31" t="s">
        <v>1085</v>
      </c>
      <c r="I1817" s="10"/>
      <c r="J1817" s="2"/>
      <c r="K1817" s="86" t="s">
        <v>2833</v>
      </c>
      <c r="L1817" s="69"/>
      <c r="N1817" s="4"/>
    </row>
    <row r="1818" spans="2:14" ht="288" x14ac:dyDescent="0.3">
      <c r="B1818" s="68" t="s">
        <v>1035</v>
      </c>
      <c r="C1818" s="101" t="s">
        <v>1072</v>
      </c>
      <c r="D1818" s="14" t="s">
        <v>1076</v>
      </c>
      <c r="E1818" s="14" t="s">
        <v>1076</v>
      </c>
      <c r="F1818" s="14" t="s">
        <v>1076</v>
      </c>
      <c r="G1818" s="44" t="s">
        <v>1069</v>
      </c>
      <c r="H1818" s="44" t="s">
        <v>1088</v>
      </c>
      <c r="I1818" s="10"/>
      <c r="J1818" s="2"/>
      <c r="K1818" s="86" t="s">
        <v>2833</v>
      </c>
      <c r="L1818" s="69"/>
      <c r="N1818" s="4"/>
    </row>
    <row r="1819" spans="2:14" ht="288" x14ac:dyDescent="0.3">
      <c r="B1819" s="68" t="s">
        <v>1037</v>
      </c>
      <c r="C1819" s="101"/>
      <c r="D1819" s="14" t="s">
        <v>1087</v>
      </c>
      <c r="E1819" s="14" t="s">
        <v>1087</v>
      </c>
      <c r="F1819" s="14" t="s">
        <v>1087</v>
      </c>
      <c r="G1819" s="44" t="s">
        <v>1069</v>
      </c>
      <c r="H1819" s="44" t="s">
        <v>4720</v>
      </c>
      <c r="I1819" s="10"/>
      <c r="J1819" s="2"/>
      <c r="K1819" s="86" t="s">
        <v>2833</v>
      </c>
      <c r="L1819" s="69"/>
      <c r="N1819" s="4"/>
    </row>
    <row r="1820" spans="2:14" ht="16.5" x14ac:dyDescent="0.3">
      <c r="B1820" s="68" t="s">
        <v>1039</v>
      </c>
      <c r="C1820" s="101"/>
      <c r="D1820" s="101" t="s">
        <v>1086</v>
      </c>
      <c r="E1820" s="14" t="s">
        <v>2844</v>
      </c>
      <c r="F1820" s="14" t="s">
        <v>2844</v>
      </c>
      <c r="G1820" s="44" t="s">
        <v>2844</v>
      </c>
      <c r="H1820" s="44" t="s">
        <v>1092</v>
      </c>
      <c r="I1820" s="10"/>
      <c r="J1820" s="2"/>
      <c r="K1820" s="86" t="s">
        <v>2833</v>
      </c>
      <c r="L1820" s="69"/>
      <c r="N1820" s="4"/>
    </row>
    <row r="1821" spans="2:14" ht="16.5" x14ac:dyDescent="0.3">
      <c r="B1821" s="68" t="s">
        <v>1036</v>
      </c>
      <c r="C1821" s="101"/>
      <c r="D1821" s="101"/>
      <c r="E1821" s="14" t="s">
        <v>1091</v>
      </c>
      <c r="F1821" s="14" t="s">
        <v>1091</v>
      </c>
      <c r="G1821" s="44" t="s">
        <v>1091</v>
      </c>
      <c r="H1821" s="44" t="s">
        <v>1095</v>
      </c>
      <c r="I1821" s="10"/>
      <c r="J1821" s="2"/>
      <c r="K1821" s="86" t="s">
        <v>2833</v>
      </c>
      <c r="L1821" s="69"/>
      <c r="N1821" s="4"/>
    </row>
    <row r="1822" spans="2:14" ht="264" x14ac:dyDescent="0.3">
      <c r="B1822" s="68" t="s">
        <v>1043</v>
      </c>
      <c r="C1822" s="101" t="s">
        <v>1333</v>
      </c>
      <c r="D1822" s="101" t="s">
        <v>1333</v>
      </c>
      <c r="E1822" s="101" t="s">
        <v>1333</v>
      </c>
      <c r="F1822" s="101" t="s">
        <v>1089</v>
      </c>
      <c r="G1822" s="19" t="s">
        <v>1089</v>
      </c>
      <c r="H1822" s="44" t="s">
        <v>4721</v>
      </c>
      <c r="I1822" s="10"/>
      <c r="J1822" s="2"/>
      <c r="K1822" s="86" t="s">
        <v>2833</v>
      </c>
      <c r="L1822" s="69"/>
      <c r="N1822" s="4"/>
    </row>
    <row r="1823" spans="2:14" ht="180" x14ac:dyDescent="0.3">
      <c r="B1823" s="68" t="s">
        <v>1040</v>
      </c>
      <c r="C1823" s="101"/>
      <c r="D1823" s="101"/>
      <c r="E1823" s="101"/>
      <c r="F1823" s="101"/>
      <c r="G1823" s="19" t="s">
        <v>1096</v>
      </c>
      <c r="H1823" s="44" t="s">
        <v>4722</v>
      </c>
      <c r="I1823" s="10"/>
      <c r="J1823" s="2"/>
      <c r="K1823" s="86" t="s">
        <v>2833</v>
      </c>
      <c r="L1823" s="69"/>
      <c r="N1823" s="4"/>
    </row>
    <row r="1824" spans="2:14" ht="16.5" x14ac:dyDescent="0.3">
      <c r="B1824" s="68" t="s">
        <v>1050</v>
      </c>
      <c r="C1824" s="101"/>
      <c r="D1824" s="101"/>
      <c r="E1824" s="101"/>
      <c r="F1824" s="101"/>
      <c r="G1824" s="19" t="s">
        <v>1090</v>
      </c>
      <c r="H1824" s="44" t="s">
        <v>1098</v>
      </c>
      <c r="I1824" s="10"/>
      <c r="J1824" s="2"/>
      <c r="K1824" s="86" t="s">
        <v>2833</v>
      </c>
      <c r="L1824" s="69"/>
      <c r="N1824" s="4"/>
    </row>
    <row r="1825" spans="2:14" ht="180" x14ac:dyDescent="0.3">
      <c r="B1825" s="68" t="s">
        <v>1042</v>
      </c>
      <c r="C1825" s="101"/>
      <c r="D1825" s="101"/>
      <c r="E1825" s="101"/>
      <c r="F1825" s="101" t="s">
        <v>1077</v>
      </c>
      <c r="G1825" s="41" t="s">
        <v>2836</v>
      </c>
      <c r="H1825" s="44" t="s">
        <v>1101</v>
      </c>
      <c r="I1825" s="10"/>
      <c r="J1825" s="2"/>
      <c r="K1825" s="86" t="s">
        <v>2833</v>
      </c>
      <c r="L1825" s="69"/>
      <c r="N1825" s="4"/>
    </row>
    <row r="1826" spans="2:14" ht="204" x14ac:dyDescent="0.3">
      <c r="B1826" s="68" t="s">
        <v>1051</v>
      </c>
      <c r="C1826" s="101"/>
      <c r="D1826" s="101"/>
      <c r="E1826" s="101"/>
      <c r="F1826" s="101"/>
      <c r="G1826" s="41" t="s">
        <v>2825</v>
      </c>
      <c r="H1826" s="44" t="s">
        <v>1102</v>
      </c>
      <c r="I1826" s="10"/>
      <c r="J1826" s="2"/>
      <c r="K1826" s="86" t="s">
        <v>2833</v>
      </c>
      <c r="L1826" s="69"/>
      <c r="N1826" s="4"/>
    </row>
    <row r="1827" spans="2:14" ht="204" x14ac:dyDescent="0.3">
      <c r="B1827" s="68" t="s">
        <v>1045</v>
      </c>
      <c r="C1827" s="101"/>
      <c r="D1827" s="101"/>
      <c r="E1827" s="101"/>
      <c r="F1827" s="101"/>
      <c r="G1827" s="41" t="s">
        <v>2823</v>
      </c>
      <c r="H1827" s="44" t="s">
        <v>1103</v>
      </c>
      <c r="I1827" s="10"/>
      <c r="J1827" s="2"/>
      <c r="K1827" s="86" t="s">
        <v>2833</v>
      </c>
      <c r="L1827" s="69"/>
      <c r="N1827" s="4"/>
    </row>
    <row r="1828" spans="2:14" ht="16.5" x14ac:dyDescent="0.3">
      <c r="B1828" s="68" t="s">
        <v>1058</v>
      </c>
      <c r="C1828" s="101"/>
      <c r="D1828" s="101"/>
      <c r="E1828" s="101"/>
      <c r="F1828" s="101"/>
      <c r="G1828" s="41" t="s">
        <v>1097</v>
      </c>
      <c r="H1828" s="44" t="s">
        <v>1100</v>
      </c>
      <c r="I1828" s="10"/>
      <c r="J1828" s="2"/>
      <c r="K1828" s="86" t="s">
        <v>2833</v>
      </c>
      <c r="L1828" s="69"/>
      <c r="N1828" s="4"/>
    </row>
    <row r="1829" spans="2:14" ht="132" x14ac:dyDescent="0.3">
      <c r="B1829" s="68" t="s">
        <v>1003</v>
      </c>
      <c r="C1829" s="101"/>
      <c r="D1829" s="101"/>
      <c r="E1829" s="101"/>
      <c r="F1829" s="15" t="s">
        <v>1099</v>
      </c>
      <c r="G1829" s="41" t="s">
        <v>1099</v>
      </c>
      <c r="H1829" s="41" t="s">
        <v>1106</v>
      </c>
      <c r="I1829" s="10"/>
      <c r="J1829" s="2"/>
      <c r="K1829" s="86" t="s">
        <v>2833</v>
      </c>
      <c r="L1829" s="69"/>
      <c r="N1829" s="4"/>
    </row>
    <row r="1830" spans="2:14" ht="204" x14ac:dyDescent="0.3">
      <c r="B1830" s="68" t="s">
        <v>1055</v>
      </c>
      <c r="C1830" s="101"/>
      <c r="D1830" s="101"/>
      <c r="E1830" s="101"/>
      <c r="F1830" s="15" t="s">
        <v>1094</v>
      </c>
      <c r="G1830" s="19" t="s">
        <v>1093</v>
      </c>
      <c r="H1830" s="44" t="s">
        <v>4723</v>
      </c>
      <c r="I1830" s="10"/>
      <c r="J1830" s="2"/>
      <c r="K1830" s="86" t="s">
        <v>2833</v>
      </c>
      <c r="L1830" s="69"/>
      <c r="N1830" s="4"/>
    </row>
    <row r="1831" spans="2:14" ht="24" x14ac:dyDescent="0.3">
      <c r="B1831" s="73" t="s">
        <v>1062</v>
      </c>
      <c r="C1831" s="119"/>
      <c r="D1831" s="119"/>
      <c r="E1831" s="119"/>
      <c r="F1831" s="74" t="s">
        <v>1163</v>
      </c>
      <c r="G1831" s="75" t="s">
        <v>1105</v>
      </c>
      <c r="H1831" s="76" t="s">
        <v>1107</v>
      </c>
      <c r="I1831" s="77"/>
      <c r="J1831" s="11"/>
      <c r="K1831" s="86" t="s">
        <v>2833</v>
      </c>
      <c r="L1831" s="78"/>
      <c r="N1831" s="4"/>
    </row>
    <row r="1832" spans="2:14" ht="12" customHeight="1" x14ac:dyDescent="0.3">
      <c r="I1832" s="46"/>
      <c r="J1832" s="4"/>
    </row>
    <row r="1833" spans="2:14" ht="12" customHeight="1" x14ac:dyDescent="0.3">
      <c r="J1833" s="4"/>
    </row>
    <row r="1834" spans="2:14" ht="12" customHeight="1" x14ac:dyDescent="0.3">
      <c r="J1834" s="4"/>
    </row>
    <row r="1835" spans="2:14" ht="12" customHeight="1" x14ac:dyDescent="0.3">
      <c r="J1835" s="4"/>
    </row>
    <row r="1836" spans="2:14" ht="12" customHeight="1" x14ac:dyDescent="0.3">
      <c r="J1836" s="4"/>
    </row>
    <row r="1837" spans="2:14" ht="12" customHeight="1" x14ac:dyDescent="0.3">
      <c r="J1837" s="4"/>
    </row>
    <row r="1838" spans="2:14" ht="12" customHeight="1" x14ac:dyDescent="0.3">
      <c r="J1838" s="4"/>
    </row>
    <row r="1839" spans="2:14" ht="12" customHeight="1" x14ac:dyDescent="0.3">
      <c r="J1839" s="4"/>
    </row>
    <row r="1840" spans="2:14" ht="12" customHeight="1" x14ac:dyDescent="0.3">
      <c r="J1840" s="4"/>
    </row>
    <row r="1841" spans="10:10" ht="12" customHeight="1" x14ac:dyDescent="0.3">
      <c r="J1841" s="4"/>
    </row>
    <row r="1842" spans="10:10" ht="12" customHeight="1" x14ac:dyDescent="0.3">
      <c r="J1842" s="4"/>
    </row>
    <row r="1843" spans="10:10" ht="12" customHeight="1" x14ac:dyDescent="0.3">
      <c r="J1843" s="4"/>
    </row>
    <row r="1844" spans="10:10" ht="12" customHeight="1" x14ac:dyDescent="0.3">
      <c r="J1844" s="4"/>
    </row>
    <row r="1845" spans="10:10" ht="12" customHeight="1" x14ac:dyDescent="0.3">
      <c r="J1845" s="4"/>
    </row>
    <row r="1846" spans="10:10" ht="12" customHeight="1" x14ac:dyDescent="0.3">
      <c r="J1846" s="4"/>
    </row>
    <row r="1847" spans="10:10" ht="12" customHeight="1" x14ac:dyDescent="0.3">
      <c r="J1847" s="4"/>
    </row>
    <row r="1848" spans="10:10" ht="12" customHeight="1" x14ac:dyDescent="0.3">
      <c r="J1848" s="4"/>
    </row>
    <row r="1849" spans="10:10" ht="12" customHeight="1" x14ac:dyDescent="0.3">
      <c r="J1849" s="4"/>
    </row>
    <row r="1850" spans="10:10" ht="12" customHeight="1" x14ac:dyDescent="0.3">
      <c r="J1850" s="4"/>
    </row>
    <row r="1851" spans="10:10" ht="12" customHeight="1" x14ac:dyDescent="0.3">
      <c r="J1851" s="4"/>
    </row>
    <row r="1852" spans="10:10" ht="12" customHeight="1" x14ac:dyDescent="0.3">
      <c r="J1852" s="4"/>
    </row>
    <row r="1853" spans="10:10" ht="12" customHeight="1" x14ac:dyDescent="0.3">
      <c r="J1853" s="4"/>
    </row>
    <row r="1854" spans="10:10" ht="12" customHeight="1" x14ac:dyDescent="0.3">
      <c r="J1854" s="4"/>
    </row>
    <row r="1855" spans="10:10" ht="12" customHeight="1" x14ac:dyDescent="0.3">
      <c r="J1855" s="4"/>
    </row>
    <row r="1856" spans="10:10" ht="12" customHeight="1" x14ac:dyDescent="0.3">
      <c r="J1856" s="4"/>
    </row>
    <row r="1857" spans="10:10" ht="12" customHeight="1" x14ac:dyDescent="0.3">
      <c r="J1857" s="4"/>
    </row>
    <row r="1858" spans="10:10" ht="12" customHeight="1" x14ac:dyDescent="0.3">
      <c r="J1858" s="4"/>
    </row>
    <row r="1859" spans="10:10" ht="12" customHeight="1" x14ac:dyDescent="0.3">
      <c r="J1859" s="4"/>
    </row>
    <row r="1860" spans="10:10" ht="12" customHeight="1" x14ac:dyDescent="0.3">
      <c r="J1860" s="4"/>
    </row>
    <row r="1861" spans="10:10" ht="12" customHeight="1" x14ac:dyDescent="0.3">
      <c r="J1861" s="4"/>
    </row>
    <row r="1862" spans="10:10" ht="12" customHeight="1" x14ac:dyDescent="0.3">
      <c r="J1862" s="4"/>
    </row>
    <row r="1863" spans="10:10" ht="12" customHeight="1" x14ac:dyDescent="0.3">
      <c r="J1863" s="4"/>
    </row>
  </sheetData>
  <autoFilter ref="B15:L1771">
    <filterColumn colId="7">
      <filters>
        <filter val="배포"/>
      </filters>
    </filterColumn>
  </autoFilter>
  <mergeCells count="753">
    <mergeCell ref="C1818:C1821"/>
    <mergeCell ref="D1820:D1821"/>
    <mergeCell ref="C1822:C1831"/>
    <mergeCell ref="D1822:D1831"/>
    <mergeCell ref="E1822:E1831"/>
    <mergeCell ref="F1822:F1824"/>
    <mergeCell ref="F1825:F1828"/>
    <mergeCell ref="C1810:C1812"/>
    <mergeCell ref="D1810:D1812"/>
    <mergeCell ref="E1810:E1812"/>
    <mergeCell ref="F1810:F1812"/>
    <mergeCell ref="C1813:C1816"/>
    <mergeCell ref="D1813:D1816"/>
    <mergeCell ref="E1813:E1816"/>
    <mergeCell ref="C1806:C1808"/>
    <mergeCell ref="D1806:D1808"/>
    <mergeCell ref="E1806:E1808"/>
    <mergeCell ref="F1806:F1808"/>
    <mergeCell ref="D1799:D1800"/>
    <mergeCell ref="E1799:E1800"/>
    <mergeCell ref="F1799:F1800"/>
    <mergeCell ref="D1801:D1802"/>
    <mergeCell ref="E1801:E1802"/>
    <mergeCell ref="F1801:F1802"/>
    <mergeCell ref="E1793:E1794"/>
    <mergeCell ref="F1793:F1794"/>
    <mergeCell ref="D1795:D1796"/>
    <mergeCell ref="E1795:E1796"/>
    <mergeCell ref="F1795:F1796"/>
    <mergeCell ref="D1797:D1798"/>
    <mergeCell ref="E1797:E1798"/>
    <mergeCell ref="F1797:F1798"/>
    <mergeCell ref="C1787:C1788"/>
    <mergeCell ref="D1787:D1788"/>
    <mergeCell ref="E1787:E1788"/>
    <mergeCell ref="F1787:F1788"/>
    <mergeCell ref="C1789:C1805"/>
    <mergeCell ref="D1789:D1792"/>
    <mergeCell ref="E1789:E1792"/>
    <mergeCell ref="F1789:F1790"/>
    <mergeCell ref="F1791:F1792"/>
    <mergeCell ref="D1793:D1794"/>
    <mergeCell ref="D1803:D1805"/>
    <mergeCell ref="E1803:E1805"/>
    <mergeCell ref="F1803:F1805"/>
    <mergeCell ref="C1781:C1784"/>
    <mergeCell ref="D1781:D1783"/>
    <mergeCell ref="E1781:E1783"/>
    <mergeCell ref="F1781:F1782"/>
    <mergeCell ref="D1784:D1785"/>
    <mergeCell ref="E1784:E1785"/>
    <mergeCell ref="C1785:C1786"/>
    <mergeCell ref="F1785:F1786"/>
    <mergeCell ref="C1769:C1771"/>
    <mergeCell ref="D1769:D1771"/>
    <mergeCell ref="E1769:E1771"/>
    <mergeCell ref="F1770:F1771"/>
    <mergeCell ref="B1774:F1774"/>
    <mergeCell ref="C1777:C1780"/>
    <mergeCell ref="D1777:D1780"/>
    <mergeCell ref="E1777:E1780"/>
    <mergeCell ref="F1778:F1780"/>
    <mergeCell ref="C1603:C1689"/>
    <mergeCell ref="D1603:D1689"/>
    <mergeCell ref="E1603:E1606"/>
    <mergeCell ref="F1603:F1606"/>
    <mergeCell ref="G1697:G1698"/>
    <mergeCell ref="F1701:F1702"/>
    <mergeCell ref="C1762:C1768"/>
    <mergeCell ref="D1762:D1768"/>
    <mergeCell ref="E1762:E1768"/>
    <mergeCell ref="F1763:F1764"/>
    <mergeCell ref="F1765:F1766"/>
    <mergeCell ref="F1767:F1768"/>
    <mergeCell ref="E1752:E1756"/>
    <mergeCell ref="F1752:F1756"/>
    <mergeCell ref="G1752:G1753"/>
    <mergeCell ref="D1758:D1761"/>
    <mergeCell ref="E1758:E1761"/>
    <mergeCell ref="F1758:F1761"/>
    <mergeCell ref="E1703:E1732"/>
    <mergeCell ref="F1705:F1708"/>
    <mergeCell ref="G1705:G1708"/>
    <mergeCell ref="F1709:F1713"/>
    <mergeCell ref="F1714:F1732"/>
    <mergeCell ref="G1721:G1732"/>
    <mergeCell ref="C1690:C1761"/>
    <mergeCell ref="D1690:D1732"/>
    <mergeCell ref="E1690:E1702"/>
    <mergeCell ref="F1690:F1691"/>
    <mergeCell ref="F1692:F1700"/>
    <mergeCell ref="D1733:D1757"/>
    <mergeCell ref="E1733:E1751"/>
    <mergeCell ref="F1733:F1735"/>
    <mergeCell ref="F1736:F1737"/>
    <mergeCell ref="F1738:F1743"/>
    <mergeCell ref="F1744:F1751"/>
    <mergeCell ref="G1750:G1751"/>
    <mergeCell ref="G1657:G1658"/>
    <mergeCell ref="G1665:G1666"/>
    <mergeCell ref="G1667:G1668"/>
    <mergeCell ref="E1669:E1681"/>
    <mergeCell ref="F1669:F1672"/>
    <mergeCell ref="G1669:G1672"/>
    <mergeCell ref="F1673:F1681"/>
    <mergeCell ref="G1674:G1676"/>
    <mergeCell ref="G1677:G1678"/>
    <mergeCell ref="G1679:G1680"/>
    <mergeCell ref="E1656:E1668"/>
    <mergeCell ref="F1656:F1668"/>
    <mergeCell ref="E1682:E1685"/>
    <mergeCell ref="F1682:F1685"/>
    <mergeCell ref="E1686:E1689"/>
    <mergeCell ref="F1686:F1689"/>
    <mergeCell ref="G1739:G1741"/>
    <mergeCell ref="G1742:G1743"/>
    <mergeCell ref="G1745:G1746"/>
    <mergeCell ref="G1747:G1749"/>
    <mergeCell ref="G1654:G1655"/>
    <mergeCell ref="G1624:G1625"/>
    <mergeCell ref="E1626:E1627"/>
    <mergeCell ref="F1626:F1627"/>
    <mergeCell ref="G1626:G1627"/>
    <mergeCell ref="E1628:E1641"/>
    <mergeCell ref="F1628:F1632"/>
    <mergeCell ref="G1629:G1630"/>
    <mergeCell ref="G1631:G1632"/>
    <mergeCell ref="F1633:F1641"/>
    <mergeCell ref="G1634:G1635"/>
    <mergeCell ref="G1636:G1638"/>
    <mergeCell ref="G1639:G1640"/>
    <mergeCell ref="E1642:E1655"/>
    <mergeCell ref="F1642:F1655"/>
    <mergeCell ref="G1649:G1650"/>
    <mergeCell ref="G1651:G1653"/>
    <mergeCell ref="G1603:G1604"/>
    <mergeCell ref="G1605:G1606"/>
    <mergeCell ref="E1607:E1625"/>
    <mergeCell ref="F1607:F1614"/>
    <mergeCell ref="G1609:G1611"/>
    <mergeCell ref="G1612:G1614"/>
    <mergeCell ref="F1615:F1625"/>
    <mergeCell ref="G1615:G1619"/>
    <mergeCell ref="G1620:G1621"/>
    <mergeCell ref="G1622:G1623"/>
    <mergeCell ref="E1590:E1596"/>
    <mergeCell ref="F1590:F1596"/>
    <mergeCell ref="G1551:G1554"/>
    <mergeCell ref="G1555:G1559"/>
    <mergeCell ref="F1560:F1575"/>
    <mergeCell ref="G1560:G1563"/>
    <mergeCell ref="G1565:G1567"/>
    <mergeCell ref="G1568:G1570"/>
    <mergeCell ref="E1597:E1602"/>
    <mergeCell ref="F1598:F1602"/>
    <mergeCell ref="G1501:G1502"/>
    <mergeCell ref="E1504:E1589"/>
    <mergeCell ref="F1505:F1559"/>
    <mergeCell ref="G1505:G1507"/>
    <mergeCell ref="G1509:G1511"/>
    <mergeCell ref="G1512:G1514"/>
    <mergeCell ref="G1515:G1518"/>
    <mergeCell ref="G1519:G1520"/>
    <mergeCell ref="G1521:G1548"/>
    <mergeCell ref="G1549:G1550"/>
    <mergeCell ref="F1576:F1580"/>
    <mergeCell ref="F1581:F1589"/>
    <mergeCell ref="G1582:G1584"/>
    <mergeCell ref="G1586:G1587"/>
    <mergeCell ref="E1490:E1496"/>
    <mergeCell ref="F1490:F1496"/>
    <mergeCell ref="E1497:E1500"/>
    <mergeCell ref="F1497:F1498"/>
    <mergeCell ref="F1499:F1500"/>
    <mergeCell ref="E1501:E1503"/>
    <mergeCell ref="F1501:F1502"/>
    <mergeCell ref="E1474:E1482"/>
    <mergeCell ref="F1474:F1475"/>
    <mergeCell ref="F1477:F1479"/>
    <mergeCell ref="E1483:E1489"/>
    <mergeCell ref="F1483:F1485"/>
    <mergeCell ref="F1429:F1430"/>
    <mergeCell ref="G1484:G1485"/>
    <mergeCell ref="F1486:F1487"/>
    <mergeCell ref="F1488:F1489"/>
    <mergeCell ref="G1452:G1453"/>
    <mergeCell ref="G1454:G1456"/>
    <mergeCell ref="F1457:F1461"/>
    <mergeCell ref="G1457:G1459"/>
    <mergeCell ref="G1460:G1461"/>
    <mergeCell ref="F1462:F1473"/>
    <mergeCell ref="G1462:G1465"/>
    <mergeCell ref="G1398:G1399"/>
    <mergeCell ref="E1402:E1403"/>
    <mergeCell ref="F1402:F1403"/>
    <mergeCell ref="D1404:D1602"/>
    <mergeCell ref="E1404:E1416"/>
    <mergeCell ref="F1406:F1416"/>
    <mergeCell ref="G1410:G1411"/>
    <mergeCell ref="E1417:E1423"/>
    <mergeCell ref="F1417:F1421"/>
    <mergeCell ref="G1419:G1421"/>
    <mergeCell ref="D1296:D1403"/>
    <mergeCell ref="E1431:E1433"/>
    <mergeCell ref="F1431:F1433"/>
    <mergeCell ref="E1434:E1438"/>
    <mergeCell ref="F1434:F1438"/>
    <mergeCell ref="E1439:E1473"/>
    <mergeCell ref="F1441:F1449"/>
    <mergeCell ref="F1450:F1456"/>
    <mergeCell ref="F1422:F1423"/>
    <mergeCell ref="G1422:G1423"/>
    <mergeCell ref="E1424:E1425"/>
    <mergeCell ref="F1424:F1425"/>
    <mergeCell ref="E1426:E1430"/>
    <mergeCell ref="F1427:F1428"/>
    <mergeCell ref="F1388:F1390"/>
    <mergeCell ref="E1391:E1397"/>
    <mergeCell ref="F1394:F1397"/>
    <mergeCell ref="E1398:E1401"/>
    <mergeCell ref="F1398:F1401"/>
    <mergeCell ref="E1366:E1378"/>
    <mergeCell ref="F1368:F1370"/>
    <mergeCell ref="F1371:F1372"/>
    <mergeCell ref="F1373:F1375"/>
    <mergeCell ref="G1330:G1332"/>
    <mergeCell ref="F1333:F1343"/>
    <mergeCell ref="G1334:G1335"/>
    <mergeCell ref="G1336:G1337"/>
    <mergeCell ref="G1338:G1340"/>
    <mergeCell ref="G1341:G1343"/>
    <mergeCell ref="F1344:F1345"/>
    <mergeCell ref="G1373:G1374"/>
    <mergeCell ref="E1379:E1387"/>
    <mergeCell ref="F1380:F1381"/>
    <mergeCell ref="F1382:F1383"/>
    <mergeCell ref="F1384:F1385"/>
    <mergeCell ref="G1384:G1385"/>
    <mergeCell ref="E1354:E1358"/>
    <mergeCell ref="F1354:F1355"/>
    <mergeCell ref="F1357:F1358"/>
    <mergeCell ref="E1359:E1365"/>
    <mergeCell ref="F1359:F1363"/>
    <mergeCell ref="G1360:G1363"/>
    <mergeCell ref="F1364:F1365"/>
    <mergeCell ref="G1364:G1365"/>
    <mergeCell ref="F1386:F1387"/>
    <mergeCell ref="G1310:G1312"/>
    <mergeCell ref="G1313:G1314"/>
    <mergeCell ref="G1315:G1316"/>
    <mergeCell ref="F1318:F1320"/>
    <mergeCell ref="F1321:F1322"/>
    <mergeCell ref="G1321:G1322"/>
    <mergeCell ref="F1270:F1285"/>
    <mergeCell ref="E1286:E1295"/>
    <mergeCell ref="F1286:F1293"/>
    <mergeCell ref="F1294:F1295"/>
    <mergeCell ref="E1296:E1304"/>
    <mergeCell ref="F1296:F1304"/>
    <mergeCell ref="E1305:E1307"/>
    <mergeCell ref="F1305:F1306"/>
    <mergeCell ref="E1308:E1322"/>
    <mergeCell ref="C1261:C1602"/>
    <mergeCell ref="D1261:D1295"/>
    <mergeCell ref="E1261:E1263"/>
    <mergeCell ref="F1261:F1262"/>
    <mergeCell ref="E1264:E1268"/>
    <mergeCell ref="E1269:E1285"/>
    <mergeCell ref="D1237:D1260"/>
    <mergeCell ref="E1237:E1250"/>
    <mergeCell ref="F1237:F1238"/>
    <mergeCell ref="F1239:F1250"/>
    <mergeCell ref="E1251:E1253"/>
    <mergeCell ref="E1254:E1260"/>
    <mergeCell ref="F1254:F1255"/>
    <mergeCell ref="F1256:F1258"/>
    <mergeCell ref="F1310:F1317"/>
    <mergeCell ref="E1346:E1347"/>
    <mergeCell ref="F1346:F1347"/>
    <mergeCell ref="E1348:E1349"/>
    <mergeCell ref="F1348:F1349"/>
    <mergeCell ref="E1350:E1353"/>
    <mergeCell ref="F1350:F1353"/>
    <mergeCell ref="E1323:E1345"/>
    <mergeCell ref="F1324:F1332"/>
    <mergeCell ref="E1388:E1390"/>
    <mergeCell ref="G1198:G1200"/>
    <mergeCell ref="G1201:G1206"/>
    <mergeCell ref="F1207:F1236"/>
    <mergeCell ref="G1210:G1215"/>
    <mergeCell ref="G1216:G1229"/>
    <mergeCell ref="G1230:G1231"/>
    <mergeCell ref="G1232:G1236"/>
    <mergeCell ref="G1256:G1258"/>
    <mergeCell ref="L1256:L1260"/>
    <mergeCell ref="F1259:F1260"/>
    <mergeCell ref="G1259:G1260"/>
    <mergeCell ref="L1244:L1250"/>
    <mergeCell ref="G1251:G1253"/>
    <mergeCell ref="E1165:E1168"/>
    <mergeCell ref="F1165:F1168"/>
    <mergeCell ref="F1140:F1141"/>
    <mergeCell ref="F1142:F1143"/>
    <mergeCell ref="D1144:D1145"/>
    <mergeCell ref="E1144:E1145"/>
    <mergeCell ref="F1144:F1145"/>
    <mergeCell ref="D1146:D1236"/>
    <mergeCell ref="E1146:E1147"/>
    <mergeCell ref="F1146:F1147"/>
    <mergeCell ref="E1148:E1150"/>
    <mergeCell ref="F1148:F1150"/>
    <mergeCell ref="E1169:E1171"/>
    <mergeCell ref="F1169:F1171"/>
    <mergeCell ref="E1172:E1178"/>
    <mergeCell ref="F1172:F1174"/>
    <mergeCell ref="F1175:F1177"/>
    <mergeCell ref="E1179:E1184"/>
    <mergeCell ref="F1179:F1183"/>
    <mergeCell ref="E1151:E1161"/>
    <mergeCell ref="F1153:F1160"/>
    <mergeCell ref="E1185:E1236"/>
    <mergeCell ref="F1185:F1196"/>
    <mergeCell ref="F1197:F1206"/>
    <mergeCell ref="E1127:E1139"/>
    <mergeCell ref="F1127:F1128"/>
    <mergeCell ref="F1129:F1135"/>
    <mergeCell ref="F1136:F1137"/>
    <mergeCell ref="F1138:F1139"/>
    <mergeCell ref="E1140:E1143"/>
    <mergeCell ref="G1153:G1154"/>
    <mergeCell ref="E1162:E1164"/>
    <mergeCell ref="F1162:F1163"/>
    <mergeCell ref="F1087:F1091"/>
    <mergeCell ref="G1089:G1091"/>
    <mergeCell ref="C1094:C1260"/>
    <mergeCell ref="D1094:D1101"/>
    <mergeCell ref="E1094:E1096"/>
    <mergeCell ref="E1097:E1099"/>
    <mergeCell ref="E1100:E1101"/>
    <mergeCell ref="F1100:F1101"/>
    <mergeCell ref="D1102:D1105"/>
    <mergeCell ref="E1102:E1105"/>
    <mergeCell ref="D1106:D1108"/>
    <mergeCell ref="E1107:E1108"/>
    <mergeCell ref="F1107:F1108"/>
    <mergeCell ref="G1107:G1108"/>
    <mergeCell ref="D1109:D1126"/>
    <mergeCell ref="E1110:E1122"/>
    <mergeCell ref="F1110:F1111"/>
    <mergeCell ref="F1112:F1118"/>
    <mergeCell ref="F1119:F1120"/>
    <mergeCell ref="F1121:F1122"/>
    <mergeCell ref="E1123:E1126"/>
    <mergeCell ref="F1123:F1124"/>
    <mergeCell ref="F1125:F1126"/>
    <mergeCell ref="D1127:D1143"/>
    <mergeCell ref="G1069:G1070"/>
    <mergeCell ref="G1074:G1078"/>
    <mergeCell ref="G1079:G1080"/>
    <mergeCell ref="G1081:G1083"/>
    <mergeCell ref="F1084:F1086"/>
    <mergeCell ref="F1045:F1048"/>
    <mergeCell ref="G1045:G1046"/>
    <mergeCell ref="G1047:G1048"/>
    <mergeCell ref="F1049:F1054"/>
    <mergeCell ref="F1055:F1058"/>
    <mergeCell ref="F1059:F1063"/>
    <mergeCell ref="C992:C1093"/>
    <mergeCell ref="D993:D1025"/>
    <mergeCell ref="E993:E994"/>
    <mergeCell ref="F993:F994"/>
    <mergeCell ref="E995:E996"/>
    <mergeCell ref="F995:F996"/>
    <mergeCell ref="G995:G996"/>
    <mergeCell ref="G1023:G1024"/>
    <mergeCell ref="D1026:D1093"/>
    <mergeCell ref="E1026:E1030"/>
    <mergeCell ref="F1027:F1030"/>
    <mergeCell ref="E1031:E1035"/>
    <mergeCell ref="F1031:F1035"/>
    <mergeCell ref="G1032:G1033"/>
    <mergeCell ref="E1036:E1043"/>
    <mergeCell ref="F1037:F1043"/>
    <mergeCell ref="E1044:E1092"/>
    <mergeCell ref="E997:E1025"/>
    <mergeCell ref="F998:F999"/>
    <mergeCell ref="F1001:F1007"/>
    <mergeCell ref="F1008:F1012"/>
    <mergeCell ref="F1013:F1018"/>
    <mergeCell ref="F1019:F1024"/>
    <mergeCell ref="F1064:F1083"/>
    <mergeCell ref="G934:G935"/>
    <mergeCell ref="F937:F947"/>
    <mergeCell ref="G939:G941"/>
    <mergeCell ref="G942:G945"/>
    <mergeCell ref="G946:G947"/>
    <mergeCell ref="F948:F958"/>
    <mergeCell ref="G952:G953"/>
    <mergeCell ref="G954:G955"/>
    <mergeCell ref="E959:E991"/>
    <mergeCell ref="F959:F971"/>
    <mergeCell ref="G966:G970"/>
    <mergeCell ref="F972:F976"/>
    <mergeCell ref="G972:G973"/>
    <mergeCell ref="G974:G975"/>
    <mergeCell ref="F977:F991"/>
    <mergeCell ref="G978:G979"/>
    <mergeCell ref="G984:G985"/>
    <mergeCell ref="G986:G990"/>
    <mergeCell ref="F901:F903"/>
    <mergeCell ref="E904:E921"/>
    <mergeCell ref="F904:F910"/>
    <mergeCell ref="F911:F921"/>
    <mergeCell ref="G916:G920"/>
    <mergeCell ref="D922:D991"/>
    <mergeCell ref="E923:E958"/>
    <mergeCell ref="F923:F928"/>
    <mergeCell ref="G923:G924"/>
    <mergeCell ref="G925:G926"/>
    <mergeCell ref="D879:D921"/>
    <mergeCell ref="E879:E882"/>
    <mergeCell ref="F879:F882"/>
    <mergeCell ref="E883:E886"/>
    <mergeCell ref="E887:E903"/>
    <mergeCell ref="F887:F889"/>
    <mergeCell ref="F891:F892"/>
    <mergeCell ref="F893:F894"/>
    <mergeCell ref="F895:F897"/>
    <mergeCell ref="F898:F900"/>
    <mergeCell ref="G927:G928"/>
    <mergeCell ref="F929:F931"/>
    <mergeCell ref="F932:F936"/>
    <mergeCell ref="G932:G933"/>
    <mergeCell ref="E835:E837"/>
    <mergeCell ref="F835:F837"/>
    <mergeCell ref="E838:E841"/>
    <mergeCell ref="E842:E858"/>
    <mergeCell ref="F842:F844"/>
    <mergeCell ref="F846:F847"/>
    <mergeCell ref="F848:F849"/>
    <mergeCell ref="F850:F852"/>
    <mergeCell ref="F853:F855"/>
    <mergeCell ref="G827:G828"/>
    <mergeCell ref="E829:E832"/>
    <mergeCell ref="F829:F832"/>
    <mergeCell ref="G830:G832"/>
    <mergeCell ref="E833:E834"/>
    <mergeCell ref="F833:F834"/>
    <mergeCell ref="G833:G834"/>
    <mergeCell ref="C821:C991"/>
    <mergeCell ref="D821:D826"/>
    <mergeCell ref="E821:E826"/>
    <mergeCell ref="F822:F824"/>
    <mergeCell ref="G823:G824"/>
    <mergeCell ref="F825:F826"/>
    <mergeCell ref="G825:G826"/>
    <mergeCell ref="D827:D834"/>
    <mergeCell ref="E827:E828"/>
    <mergeCell ref="F827:F828"/>
    <mergeCell ref="F856:F858"/>
    <mergeCell ref="E859:E878"/>
    <mergeCell ref="F859:F868"/>
    <mergeCell ref="G866:G868"/>
    <mergeCell ref="F869:F878"/>
    <mergeCell ref="G874:G878"/>
    <mergeCell ref="D835:D878"/>
    <mergeCell ref="E730:E804"/>
    <mergeCell ref="F733:F748"/>
    <mergeCell ref="G733:G738"/>
    <mergeCell ref="G739:G742"/>
    <mergeCell ref="G743:G748"/>
    <mergeCell ref="F749:F753"/>
    <mergeCell ref="G749:G753"/>
    <mergeCell ref="F754:F764"/>
    <mergeCell ref="G754:G764"/>
    <mergeCell ref="F765:F789"/>
    <mergeCell ref="D707:D820"/>
    <mergeCell ref="E707:E709"/>
    <mergeCell ref="E710:E729"/>
    <mergeCell ref="F712:F714"/>
    <mergeCell ref="G713:G714"/>
    <mergeCell ref="F715:F722"/>
    <mergeCell ref="F723:F724"/>
    <mergeCell ref="F725:F729"/>
    <mergeCell ref="G725:G727"/>
    <mergeCell ref="G728:G729"/>
    <mergeCell ref="E805:E820"/>
    <mergeCell ref="F805:F807"/>
    <mergeCell ref="F808:F809"/>
    <mergeCell ref="G808:G809"/>
    <mergeCell ref="F810:F820"/>
    <mergeCell ref="G813:G815"/>
    <mergeCell ref="G766:G772"/>
    <mergeCell ref="G773:G783"/>
    <mergeCell ref="G784:G786"/>
    <mergeCell ref="G788:G789"/>
    <mergeCell ref="F790:F803"/>
    <mergeCell ref="G792:G794"/>
    <mergeCell ref="G795:G796"/>
    <mergeCell ref="G797:G802"/>
    <mergeCell ref="E702:E706"/>
    <mergeCell ref="F702:F706"/>
    <mergeCell ref="E678:E679"/>
    <mergeCell ref="F678:F679"/>
    <mergeCell ref="E681:E682"/>
    <mergeCell ref="E683:E689"/>
    <mergeCell ref="F683:F684"/>
    <mergeCell ref="F685:F686"/>
    <mergeCell ref="F687:F689"/>
    <mergeCell ref="F640:F644"/>
    <mergeCell ref="E645:E660"/>
    <mergeCell ref="F645:F647"/>
    <mergeCell ref="F649:F651"/>
    <mergeCell ref="F652:F653"/>
    <mergeCell ref="F654:F656"/>
    <mergeCell ref="F658:F660"/>
    <mergeCell ref="G687:G688"/>
    <mergeCell ref="E690:E701"/>
    <mergeCell ref="F690:F693"/>
    <mergeCell ref="F694:F698"/>
    <mergeCell ref="F699:F701"/>
    <mergeCell ref="G610:G611"/>
    <mergeCell ref="E591:E592"/>
    <mergeCell ref="E593:E594"/>
    <mergeCell ref="E595:E596"/>
    <mergeCell ref="E597:E598"/>
    <mergeCell ref="E599:E602"/>
    <mergeCell ref="E603:E605"/>
    <mergeCell ref="G576:G579"/>
    <mergeCell ref="E581:E582"/>
    <mergeCell ref="E583:E584"/>
    <mergeCell ref="F583:F584"/>
    <mergeCell ref="E585:E586"/>
    <mergeCell ref="F585:F586"/>
    <mergeCell ref="F604:F605"/>
    <mergeCell ref="E606:E608"/>
    <mergeCell ref="F607:F608"/>
    <mergeCell ref="E609:E612"/>
    <mergeCell ref="F609:F611"/>
    <mergeCell ref="D566:D570"/>
    <mergeCell ref="E567:E569"/>
    <mergeCell ref="F567:F569"/>
    <mergeCell ref="D571:D706"/>
    <mergeCell ref="E571:E572"/>
    <mergeCell ref="E573:E580"/>
    <mergeCell ref="F573:F575"/>
    <mergeCell ref="F576:F580"/>
    <mergeCell ref="E587:E588"/>
    <mergeCell ref="E589:E590"/>
    <mergeCell ref="E614:E639"/>
    <mergeCell ref="F617:F618"/>
    <mergeCell ref="F620:F622"/>
    <mergeCell ref="F623:F625"/>
    <mergeCell ref="F626:F628"/>
    <mergeCell ref="F630:F633"/>
    <mergeCell ref="F634:F638"/>
    <mergeCell ref="E661:E667"/>
    <mergeCell ref="F662:F663"/>
    <mergeCell ref="F664:F667"/>
    <mergeCell ref="E668:E677"/>
    <mergeCell ref="F669:F671"/>
    <mergeCell ref="F672:F676"/>
    <mergeCell ref="E640:E644"/>
    <mergeCell ref="D555:D565"/>
    <mergeCell ref="E555:E557"/>
    <mergeCell ref="F555:F557"/>
    <mergeCell ref="G556:G557"/>
    <mergeCell ref="E558:E564"/>
    <mergeCell ref="F558:F560"/>
    <mergeCell ref="F538:F546"/>
    <mergeCell ref="G541:G545"/>
    <mergeCell ref="E547:E549"/>
    <mergeCell ref="F547:F549"/>
    <mergeCell ref="D550:D554"/>
    <mergeCell ref="E550:E551"/>
    <mergeCell ref="F550:F551"/>
    <mergeCell ref="E552:E554"/>
    <mergeCell ref="F553:F554"/>
    <mergeCell ref="E492:E546"/>
    <mergeCell ref="D181:D549"/>
    <mergeCell ref="E182:E192"/>
    <mergeCell ref="F183:F192"/>
    <mergeCell ref="F523:F525"/>
    <mergeCell ref="G523:G525"/>
    <mergeCell ref="F526:F531"/>
    <mergeCell ref="G530:G531"/>
    <mergeCell ref="F532:F537"/>
    <mergeCell ref="G521:G522"/>
    <mergeCell ref="G474:G476"/>
    <mergeCell ref="G482:G484"/>
    <mergeCell ref="F487:F491"/>
    <mergeCell ref="F492:F493"/>
    <mergeCell ref="F494:F508"/>
    <mergeCell ref="G496:G502"/>
    <mergeCell ref="G503:G504"/>
    <mergeCell ref="G505:G508"/>
    <mergeCell ref="F509:F522"/>
    <mergeCell ref="E452:E491"/>
    <mergeCell ref="F452:F457"/>
    <mergeCell ref="G453:G456"/>
    <mergeCell ref="F458:F473"/>
    <mergeCell ref="G460:G462"/>
    <mergeCell ref="G465:G468"/>
    <mergeCell ref="G470:G473"/>
    <mergeCell ref="F474:F486"/>
    <mergeCell ref="E407:E451"/>
    <mergeCell ref="F408:F412"/>
    <mergeCell ref="L408:L412"/>
    <mergeCell ref="F413:F431"/>
    <mergeCell ref="G418:G424"/>
    <mergeCell ref="G429:G431"/>
    <mergeCell ref="F432:F445"/>
    <mergeCell ref="G432:G434"/>
    <mergeCell ref="G441:G443"/>
    <mergeCell ref="F446:F451"/>
    <mergeCell ref="G450:G451"/>
    <mergeCell ref="E304:E349"/>
    <mergeCell ref="F304:F309"/>
    <mergeCell ref="L304:L349"/>
    <mergeCell ref="G305:G306"/>
    <mergeCell ref="F310:F328"/>
    <mergeCell ref="G314:G320"/>
    <mergeCell ref="G325:G328"/>
    <mergeCell ref="F329:F340"/>
    <mergeCell ref="G329:G331"/>
    <mergeCell ref="G336:G338"/>
    <mergeCell ref="F341:F349"/>
    <mergeCell ref="G347:G348"/>
    <mergeCell ref="L403:L405"/>
    <mergeCell ref="E350:E406"/>
    <mergeCell ref="F350:F359"/>
    <mergeCell ref="G351:G353"/>
    <mergeCell ref="G354:G356"/>
    <mergeCell ref="F360:F378"/>
    <mergeCell ref="G365:G371"/>
    <mergeCell ref="G376:G378"/>
    <mergeCell ref="F379:F392"/>
    <mergeCell ref="G379:G381"/>
    <mergeCell ref="G388:G390"/>
    <mergeCell ref="F393:F406"/>
    <mergeCell ref="G398:G399"/>
    <mergeCell ref="G401:G402"/>
    <mergeCell ref="G403:G405"/>
    <mergeCell ref="E257:E303"/>
    <mergeCell ref="F257:F261"/>
    <mergeCell ref="G258:G260"/>
    <mergeCell ref="F262:F280"/>
    <mergeCell ref="G267:G271"/>
    <mergeCell ref="G276:G280"/>
    <mergeCell ref="F281:F294"/>
    <mergeCell ref="G281:G283"/>
    <mergeCell ref="G290:G292"/>
    <mergeCell ref="F295:F303"/>
    <mergeCell ref="G298:G299"/>
    <mergeCell ref="E234:E236"/>
    <mergeCell ref="F234:F236"/>
    <mergeCell ref="G235:G236"/>
    <mergeCell ref="E238:E241"/>
    <mergeCell ref="F240:F241"/>
    <mergeCell ref="E242:E256"/>
    <mergeCell ref="F242:F247"/>
    <mergeCell ref="G242:G243"/>
    <mergeCell ref="G246:G247"/>
    <mergeCell ref="F248:F256"/>
    <mergeCell ref="G248:G252"/>
    <mergeCell ref="G254:G255"/>
    <mergeCell ref="F228:F229"/>
    <mergeCell ref="G228:G229"/>
    <mergeCell ref="E230:E231"/>
    <mergeCell ref="F230:F231"/>
    <mergeCell ref="E232:E233"/>
    <mergeCell ref="F232:F233"/>
    <mergeCell ref="G208:G209"/>
    <mergeCell ref="E212:E221"/>
    <mergeCell ref="F213:F215"/>
    <mergeCell ref="F216:F219"/>
    <mergeCell ref="G216:G217"/>
    <mergeCell ref="F220:F221"/>
    <mergeCell ref="E193:E211"/>
    <mergeCell ref="F194:F205"/>
    <mergeCell ref="F206:F211"/>
    <mergeCell ref="E222:E226"/>
    <mergeCell ref="F222:F224"/>
    <mergeCell ref="F225:F226"/>
    <mergeCell ref="E227:E229"/>
    <mergeCell ref="E164:E166"/>
    <mergeCell ref="F164:F166"/>
    <mergeCell ref="D167:D180"/>
    <mergeCell ref="E167:E168"/>
    <mergeCell ref="F167:F168"/>
    <mergeCell ref="E169:E179"/>
    <mergeCell ref="F169:F172"/>
    <mergeCell ref="F173:F178"/>
    <mergeCell ref="E137:E143"/>
    <mergeCell ref="F137:F141"/>
    <mergeCell ref="G139:G141"/>
    <mergeCell ref="F142:F143"/>
    <mergeCell ref="E144:E163"/>
    <mergeCell ref="F145:F158"/>
    <mergeCell ref="G145:G153"/>
    <mergeCell ref="G154:G155"/>
    <mergeCell ref="F159:F163"/>
    <mergeCell ref="E119:E136"/>
    <mergeCell ref="F120:F136"/>
    <mergeCell ref="G121:G122"/>
    <mergeCell ref="G124:G126"/>
    <mergeCell ref="G127:G130"/>
    <mergeCell ref="G132:G134"/>
    <mergeCell ref="G135:G136"/>
    <mergeCell ref="G41:G45"/>
    <mergeCell ref="F47:F57"/>
    <mergeCell ref="G47:G50"/>
    <mergeCell ref="G107:G108"/>
    <mergeCell ref="F109:F111"/>
    <mergeCell ref="G109:G110"/>
    <mergeCell ref="E112:E118"/>
    <mergeCell ref="F112:F113"/>
    <mergeCell ref="F114:F118"/>
    <mergeCell ref="G114:G116"/>
    <mergeCell ref="F65:F69"/>
    <mergeCell ref="G66:G68"/>
    <mergeCell ref="F70:F72"/>
    <mergeCell ref="F73:F96"/>
    <mergeCell ref="G73:G96"/>
    <mergeCell ref="E97:E111"/>
    <mergeCell ref="F97:F98"/>
    <mergeCell ref="F101:F104"/>
    <mergeCell ref="G103:G104"/>
    <mergeCell ref="F105:F108"/>
    <mergeCell ref="E2:G2"/>
    <mergeCell ref="E3:G8"/>
    <mergeCell ref="C16:C820"/>
    <mergeCell ref="D16:D18"/>
    <mergeCell ref="E16:E18"/>
    <mergeCell ref="F16:F17"/>
    <mergeCell ref="G16:G17"/>
    <mergeCell ref="D19:D20"/>
    <mergeCell ref="E19:E20"/>
    <mergeCell ref="D21:D166"/>
    <mergeCell ref="G51:G52"/>
    <mergeCell ref="G53:G54"/>
    <mergeCell ref="G55:G56"/>
    <mergeCell ref="F58:F59"/>
    <mergeCell ref="F60:F64"/>
    <mergeCell ref="G60:G62"/>
    <mergeCell ref="G63:G64"/>
    <mergeCell ref="E21:E96"/>
    <mergeCell ref="F21:F23"/>
    <mergeCell ref="F24:F36"/>
    <mergeCell ref="G27:G28"/>
    <mergeCell ref="G33:G35"/>
    <mergeCell ref="F37:F46"/>
    <mergeCell ref="G39:G40"/>
  </mergeCells>
  <phoneticPr fontId="31" type="noConversion"/>
  <conditionalFormatting sqref="D3:D8">
    <cfRule type="dataBar" priority="1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{04617450-E428-4279-96C0-C30C8B4C64E6}</x14:id>
        </ext>
      </extLst>
    </cfRule>
  </conditionalFormatting>
  <conditionalFormatting sqref="C3:C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{CE08A905-0921-4FBF-B3B3-BDEB5C318D21}</x14:id>
        </ext>
      </extLst>
    </cfRule>
  </conditionalFormatting>
  <conditionalFormatting sqref="K1777:K1831 K16:K1771">
    <cfRule type="cellIs" dxfId="9" priority="166" operator="equal">
      <formula>"N/A"</formula>
    </cfRule>
    <cfRule type="cellIs" dxfId="8" priority="165" operator="equal">
      <formula>"Not Test"</formula>
    </cfRule>
    <cfRule type="cellIs" dxfId="7" priority="164" operator="equal">
      <formula>"Pass"</formula>
    </cfRule>
    <cfRule type="cellIs" dxfId="6" priority="163" operator="equal">
      <formula>"Fail"</formula>
    </cfRule>
    <cfRule type="cellIs" dxfId="5" priority="162" operator="equal">
      <formula>"Blocked"</formula>
    </cfRule>
  </conditionalFormatting>
  <conditionalFormatting sqref="I135:I166 I958:I961 I1363:I1373 I1737:I1743 I1734:I1735 I1777:I1831 I550:I570 I1746:I1771 I1150 I1378:I1387 I393:I396 I425:I428 I477:I492 I535:I548 I495:I533 I738 I754:I779 I16:I131 I169:I172 I174:I178 I181:I249 I253:I378 I441:I473 I400:I412 I707:I734 I782:I805 I911:I956 I971:I977 I979 I991:I1148 I1251:I1361 I1389:I1466 I1470:I1602 I1690:I1732 I807:I858 I1165:I1248">
    <cfRule type="cellIs" dxfId="166" priority="169" operator="equal">
      <formula>"배포"</formula>
    </cfRule>
    <cfRule type="cellIs" dxfId="165" priority="168" operator="equal">
      <formula>"기본"</formula>
    </cfRule>
  </conditionalFormatting>
  <conditionalFormatting sqref="I493">
    <cfRule type="cellIs" dxfId="164" priority="167" operator="equal">
      <formula>"배포"</formula>
    </cfRule>
  </conditionalFormatting>
  <conditionalFormatting sqref="I957">
    <cfRule type="cellIs" dxfId="163" priority="172" operator="equal">
      <formula>"기본"</formula>
    </cfRule>
    <cfRule type="cellIs" dxfId="162" priority="161" operator="equal">
      <formula>"배포"</formula>
    </cfRule>
  </conditionalFormatting>
  <conditionalFormatting sqref="I1392">
    <cfRule type="cellIs" dxfId="161" priority="173" operator="equal">
      <formula>"기본"</formula>
    </cfRule>
    <cfRule type="cellIs" dxfId="160" priority="160" operator="equal">
      <formula>"배포"</formula>
    </cfRule>
  </conditionalFormatting>
  <conditionalFormatting sqref="I1465">
    <cfRule type="cellIs" dxfId="159" priority="174" operator="equal">
      <formula>"기본"</formula>
    </cfRule>
    <cfRule type="cellIs" dxfId="158" priority="159" operator="equal">
      <formula>"배포"</formula>
    </cfRule>
  </conditionalFormatting>
  <conditionalFormatting sqref="I549">
    <cfRule type="cellIs" dxfId="157" priority="158" operator="equal">
      <formula>"배포"</formula>
    </cfRule>
    <cfRule type="cellIs" dxfId="156" priority="157" operator="equal">
      <formula>"기본"</formula>
    </cfRule>
  </conditionalFormatting>
  <conditionalFormatting sqref="I132:I134">
    <cfRule type="cellIs" dxfId="155" priority="156" operator="equal">
      <formula>"배포"</formula>
    </cfRule>
    <cfRule type="cellIs" dxfId="154" priority="155" operator="equal">
      <formula>"기본"</formula>
    </cfRule>
  </conditionalFormatting>
  <conditionalFormatting sqref="K347">
    <cfRule type="cellIs" dxfId="153" priority="154" operator="equal">
      <formula>"N/A"</formula>
    </cfRule>
    <cfRule type="cellIs" dxfId="152" priority="153" operator="equal">
      <formula>"Not Test"</formula>
    </cfRule>
    <cfRule type="cellIs" dxfId="151" priority="152" operator="equal">
      <formula>"Pass"</formula>
    </cfRule>
    <cfRule type="cellIs" dxfId="150" priority="151" operator="equal">
      <formula>"Fail"</formula>
    </cfRule>
    <cfRule type="cellIs" dxfId="149" priority="150" operator="equal">
      <formula>"Blocked"</formula>
    </cfRule>
  </conditionalFormatting>
  <conditionalFormatting sqref="I859:I867">
    <cfRule type="cellIs" dxfId="148" priority="149" operator="equal">
      <formula>"배포"</formula>
    </cfRule>
    <cfRule type="cellIs" dxfId="147" priority="148" operator="equal">
      <formula>"기본"</formula>
    </cfRule>
  </conditionalFormatting>
  <conditionalFormatting sqref="I868:I878">
    <cfRule type="cellIs" dxfId="146" priority="147" operator="equal">
      <formula>"배포"</formula>
    </cfRule>
    <cfRule type="cellIs" dxfId="145" priority="146" operator="equal">
      <formula>"기본"</formula>
    </cfRule>
  </conditionalFormatting>
  <conditionalFormatting sqref="I904:I910">
    <cfRule type="cellIs" dxfId="144" priority="143" operator="equal">
      <formula>"배포"</formula>
    </cfRule>
    <cfRule type="cellIs" dxfId="143" priority="142" operator="equal">
      <formula>"기본"</formula>
    </cfRule>
  </conditionalFormatting>
  <conditionalFormatting sqref="I880:I903">
    <cfRule type="cellIs" dxfId="142" priority="145" operator="equal">
      <formula>"배포"</formula>
    </cfRule>
    <cfRule type="cellIs" dxfId="141" priority="144" operator="equal">
      <formula>"기본"</formula>
    </cfRule>
  </conditionalFormatting>
  <conditionalFormatting sqref="I879">
    <cfRule type="cellIs" dxfId="140" priority="141" operator="equal">
      <formula>"배포"</formula>
    </cfRule>
    <cfRule type="cellIs" dxfId="139" priority="140" operator="equal">
      <formula>"기본"</formula>
    </cfRule>
  </conditionalFormatting>
  <conditionalFormatting sqref="I962:I970">
    <cfRule type="cellIs" dxfId="138" priority="139" operator="equal">
      <formula>"배포"</formula>
    </cfRule>
    <cfRule type="cellIs" dxfId="137" priority="138" operator="equal">
      <formula>"기본"</formula>
    </cfRule>
  </conditionalFormatting>
  <conditionalFormatting sqref="I980">
    <cfRule type="cellIs" dxfId="136" priority="137" operator="equal">
      <formula>"배포"</formula>
    </cfRule>
    <cfRule type="cellIs" dxfId="135" priority="136" operator="equal">
      <formula>"기본"</formula>
    </cfRule>
  </conditionalFormatting>
  <conditionalFormatting sqref="I981:I990">
    <cfRule type="cellIs" dxfId="134" priority="135" operator="equal">
      <formula>"배포"</formula>
    </cfRule>
    <cfRule type="cellIs" dxfId="133" priority="134" operator="equal">
      <formula>"기본"</formula>
    </cfRule>
  </conditionalFormatting>
  <conditionalFormatting sqref="I167">
    <cfRule type="cellIs" dxfId="132" priority="133" operator="equal">
      <formula>"배포"</formula>
    </cfRule>
    <cfRule type="cellIs" dxfId="131" priority="132" operator="equal">
      <formula>"기본"</formula>
    </cfRule>
  </conditionalFormatting>
  <conditionalFormatting sqref="I168">
    <cfRule type="cellIs" dxfId="130" priority="131" operator="equal">
      <formula>"배포"</formula>
    </cfRule>
    <cfRule type="cellIs" dxfId="129" priority="130" operator="equal">
      <formula>"기본"</formula>
    </cfRule>
  </conditionalFormatting>
  <conditionalFormatting sqref="I1362">
    <cfRule type="cellIs" dxfId="128" priority="129" operator="equal">
      <formula>"배포"</formula>
    </cfRule>
    <cfRule type="cellIs" dxfId="127" priority="128" operator="equal">
      <formula>"기본"</formula>
    </cfRule>
  </conditionalFormatting>
  <conditionalFormatting sqref="I1744">
    <cfRule type="cellIs" dxfId="126" priority="127" operator="equal">
      <formula>"배포"</formula>
    </cfRule>
    <cfRule type="cellIs" dxfId="125" priority="126" operator="equal">
      <formula>"기본"</formula>
    </cfRule>
  </conditionalFormatting>
  <conditionalFormatting sqref="I1736">
    <cfRule type="cellIs" dxfId="124" priority="125" operator="equal">
      <formula>"배포"</formula>
    </cfRule>
    <cfRule type="cellIs" dxfId="123" priority="124" operator="equal">
      <formula>"기본"</formula>
    </cfRule>
  </conditionalFormatting>
  <conditionalFormatting sqref="I1733">
    <cfRule type="cellIs" dxfId="122" priority="123" operator="equal">
      <formula>"배포"</formula>
    </cfRule>
    <cfRule type="cellIs" dxfId="121" priority="122" operator="equal">
      <formula>"기본"</formula>
    </cfRule>
  </conditionalFormatting>
  <conditionalFormatting sqref="I1249:I1250">
    <cfRule type="cellIs" dxfId="120" priority="121" operator="equal">
      <formula>"배포"</formula>
    </cfRule>
    <cfRule type="cellIs" dxfId="119" priority="120" operator="equal">
      <formula>"기본"</formula>
    </cfRule>
  </conditionalFormatting>
  <conditionalFormatting sqref="I1164">
    <cfRule type="cellIs" dxfId="118" priority="119" operator="equal">
      <formula>"배포"</formula>
    </cfRule>
    <cfRule type="cellIs" dxfId="117" priority="118" operator="equal">
      <formula>"기본"</formula>
    </cfRule>
  </conditionalFormatting>
  <conditionalFormatting sqref="I1162:I1163">
    <cfRule type="cellIs" dxfId="116" priority="117" operator="equal">
      <formula>"배포"</formula>
    </cfRule>
    <cfRule type="cellIs" dxfId="115" priority="116" operator="equal">
      <formula>"기본"</formula>
    </cfRule>
  </conditionalFormatting>
  <conditionalFormatting sqref="I1603:I1606">
    <cfRule type="cellIs" dxfId="114" priority="115" operator="equal">
      <formula>"배포"</formula>
    </cfRule>
    <cfRule type="cellIs" dxfId="113" priority="114" operator="equal">
      <formula>"기본"</formula>
    </cfRule>
  </conditionalFormatting>
  <conditionalFormatting sqref="I1607:I1625">
    <cfRule type="cellIs" dxfId="112" priority="113" operator="equal">
      <formula>"배포"</formula>
    </cfRule>
    <cfRule type="cellIs" dxfId="111" priority="112" operator="equal">
      <formula>"기본"</formula>
    </cfRule>
  </conditionalFormatting>
  <conditionalFormatting sqref="I1627">
    <cfRule type="cellIs" dxfId="110" priority="111" operator="equal">
      <formula>"배포"</formula>
    </cfRule>
    <cfRule type="cellIs" dxfId="109" priority="110" operator="equal">
      <formula>"기본"</formula>
    </cfRule>
  </conditionalFormatting>
  <conditionalFormatting sqref="I1628:I1641">
    <cfRule type="cellIs" dxfId="108" priority="109" operator="equal">
      <formula>"배포"</formula>
    </cfRule>
    <cfRule type="cellIs" dxfId="107" priority="108" operator="equal">
      <formula>"기본"</formula>
    </cfRule>
  </conditionalFormatting>
  <conditionalFormatting sqref="I1642:I1655">
    <cfRule type="cellIs" dxfId="106" priority="107" operator="equal">
      <formula>"배포"</formula>
    </cfRule>
    <cfRule type="cellIs" dxfId="105" priority="106" operator="equal">
      <formula>"기본"</formula>
    </cfRule>
  </conditionalFormatting>
  <conditionalFormatting sqref="I1656:I1664">
    <cfRule type="cellIs" dxfId="104" priority="105" operator="equal">
      <formula>"배포"</formula>
    </cfRule>
    <cfRule type="cellIs" dxfId="103" priority="104" operator="equal">
      <formula>"기본"</formula>
    </cfRule>
  </conditionalFormatting>
  <conditionalFormatting sqref="I1665:I1666">
    <cfRule type="cellIs" dxfId="102" priority="103" operator="equal">
      <formula>"배포"</formula>
    </cfRule>
    <cfRule type="cellIs" dxfId="101" priority="102" operator="equal">
      <formula>"기본"</formula>
    </cfRule>
  </conditionalFormatting>
  <conditionalFormatting sqref="I1667:I1668">
    <cfRule type="cellIs" dxfId="100" priority="101" operator="equal">
      <formula>"배포"</formula>
    </cfRule>
    <cfRule type="cellIs" dxfId="99" priority="100" operator="equal">
      <formula>"기본"</formula>
    </cfRule>
  </conditionalFormatting>
  <conditionalFormatting sqref="I1679">
    <cfRule type="cellIs" dxfId="98" priority="97" operator="equal">
      <formula>"배포"</formula>
    </cfRule>
    <cfRule type="cellIs" dxfId="97" priority="96" operator="equal">
      <formula>"기본"</formula>
    </cfRule>
  </conditionalFormatting>
  <conditionalFormatting sqref="I1669:I1678 I1680:I1681">
    <cfRule type="cellIs" dxfId="96" priority="99" operator="equal">
      <formula>"배포"</formula>
    </cfRule>
    <cfRule type="cellIs" dxfId="95" priority="98" operator="equal">
      <formula>"기본"</formula>
    </cfRule>
  </conditionalFormatting>
  <conditionalFormatting sqref="I1682:I1685">
    <cfRule type="cellIs" dxfId="94" priority="95" operator="equal">
      <formula>"배포"</formula>
    </cfRule>
    <cfRule type="cellIs" dxfId="93" priority="94" operator="equal">
      <formula>"기본"</formula>
    </cfRule>
  </conditionalFormatting>
  <conditionalFormatting sqref="I1687:I1689">
    <cfRule type="cellIs" dxfId="92" priority="93" operator="equal">
      <formula>"배포"</formula>
    </cfRule>
    <cfRule type="cellIs" dxfId="91" priority="92" operator="equal">
      <formula>"기본"</formula>
    </cfRule>
  </conditionalFormatting>
  <conditionalFormatting sqref="I1686">
    <cfRule type="cellIs" dxfId="90" priority="91" operator="equal">
      <formula>"배포"</formula>
    </cfRule>
    <cfRule type="cellIs" dxfId="89" priority="90" operator="equal">
      <formula>"기본"</formula>
    </cfRule>
  </conditionalFormatting>
  <conditionalFormatting sqref="I1151:I1161">
    <cfRule type="cellIs" dxfId="88" priority="89" operator="equal">
      <formula>"배포"</formula>
    </cfRule>
    <cfRule type="cellIs" dxfId="87" priority="88" operator="equal">
      <formula>"기본"</formula>
    </cfRule>
  </conditionalFormatting>
  <conditionalFormatting sqref="I1374">
    <cfRule type="cellIs" dxfId="86" priority="87" operator="equal">
      <formula>"배포"</formula>
    </cfRule>
    <cfRule type="cellIs" dxfId="85" priority="86" operator="equal">
      <formula>"기본"</formula>
    </cfRule>
  </conditionalFormatting>
  <conditionalFormatting sqref="I1388">
    <cfRule type="cellIs" dxfId="84" priority="85" operator="equal">
      <formula>"배포"</formula>
    </cfRule>
    <cfRule type="cellIs" dxfId="83" priority="84" operator="equal">
      <formula>"기본"</formula>
    </cfRule>
  </conditionalFormatting>
  <conditionalFormatting sqref="I571:I706">
    <cfRule type="cellIs" dxfId="82" priority="83" operator="equal">
      <formula>"배포"</formula>
    </cfRule>
    <cfRule type="cellIs" dxfId="81" priority="82" operator="equal">
      <formula>"기본"</formula>
    </cfRule>
  </conditionalFormatting>
  <conditionalFormatting sqref="K251">
    <cfRule type="cellIs" dxfId="80" priority="81" operator="equal">
      <formula>"N/A"</formula>
    </cfRule>
    <cfRule type="cellIs" dxfId="79" priority="80" operator="equal">
      <formula>"Not Test"</formula>
    </cfRule>
    <cfRule type="cellIs" dxfId="78" priority="79" operator="equal">
      <formula>"Pass"</formula>
    </cfRule>
    <cfRule type="cellIs" dxfId="77" priority="78" operator="equal">
      <formula>"Fail"</formula>
    </cfRule>
    <cfRule type="cellIs" dxfId="76" priority="77" operator="equal">
      <formula>"Blocked"</formula>
    </cfRule>
  </conditionalFormatting>
  <conditionalFormatting sqref="I250">
    <cfRule type="cellIs" dxfId="75" priority="76" operator="equal">
      <formula>"배포"</formula>
    </cfRule>
    <cfRule type="cellIs" dxfId="74" priority="75" operator="equal">
      <formula>"기본"</formula>
    </cfRule>
  </conditionalFormatting>
  <conditionalFormatting sqref="I252">
    <cfRule type="cellIs" dxfId="73" priority="74" operator="equal">
      <formula>"배포"</formula>
    </cfRule>
    <cfRule type="cellIs" dxfId="72" priority="73" operator="equal">
      <formula>"기본"</formula>
    </cfRule>
  </conditionalFormatting>
  <conditionalFormatting sqref="I251">
    <cfRule type="cellIs" dxfId="71" priority="72" operator="equal">
      <formula>"배포"</formula>
    </cfRule>
    <cfRule type="cellIs" dxfId="70" priority="71" operator="equal">
      <formula>"기본"</formula>
    </cfRule>
  </conditionalFormatting>
  <conditionalFormatting sqref="I379:I392">
    <cfRule type="cellIs" dxfId="69" priority="70" operator="equal">
      <formula>"배포"</formula>
    </cfRule>
    <cfRule type="cellIs" dxfId="68" priority="69" operator="equal">
      <formula>"기본"</formula>
    </cfRule>
  </conditionalFormatting>
  <conditionalFormatting sqref="I397:I399">
    <cfRule type="cellIs" dxfId="67" priority="68" operator="equal">
      <formula>"배포"</formula>
    </cfRule>
    <cfRule type="cellIs" dxfId="66" priority="67" operator="equal">
      <formula>"기본"</formula>
    </cfRule>
  </conditionalFormatting>
  <conditionalFormatting sqref="I429:I431">
    <cfRule type="cellIs" dxfId="65" priority="62" operator="equal">
      <formula>"배포"</formula>
    </cfRule>
    <cfRule type="cellIs" dxfId="64" priority="61" operator="equal">
      <formula>"기본"</formula>
    </cfRule>
  </conditionalFormatting>
  <conditionalFormatting sqref="I413:I417">
    <cfRule type="cellIs" dxfId="63" priority="66" operator="equal">
      <formula>"배포"</formula>
    </cfRule>
    <cfRule type="cellIs" dxfId="62" priority="65" operator="equal">
      <formula>"기본"</formula>
    </cfRule>
  </conditionalFormatting>
  <conditionalFormatting sqref="I418:I424">
    <cfRule type="cellIs" dxfId="61" priority="64" operator="equal">
      <formula>"배포"</formula>
    </cfRule>
    <cfRule type="cellIs" dxfId="60" priority="63" operator="equal">
      <formula>"기본"</formula>
    </cfRule>
  </conditionalFormatting>
  <conditionalFormatting sqref="I432:I434">
    <cfRule type="cellIs" dxfId="59" priority="60" operator="equal">
      <formula>"배포"</formula>
    </cfRule>
    <cfRule type="cellIs" dxfId="58" priority="59" operator="equal">
      <formula>"기본"</formula>
    </cfRule>
  </conditionalFormatting>
  <conditionalFormatting sqref="I435:I440">
    <cfRule type="cellIs" dxfId="57" priority="58" operator="equal">
      <formula>"배포"</formula>
    </cfRule>
    <cfRule type="cellIs" dxfId="56" priority="57" operator="equal">
      <formula>"기본"</formula>
    </cfRule>
  </conditionalFormatting>
  <conditionalFormatting sqref="I474:I476">
    <cfRule type="cellIs" dxfId="55" priority="56" operator="equal">
      <formula>"배포"</formula>
    </cfRule>
    <cfRule type="cellIs" dxfId="54" priority="55" operator="equal">
      <formula>"기본"</formula>
    </cfRule>
  </conditionalFormatting>
  <conditionalFormatting sqref="I494">
    <cfRule type="cellIs" dxfId="53" priority="54" operator="equal">
      <formula>"배포"</formula>
    </cfRule>
  </conditionalFormatting>
  <conditionalFormatting sqref="I534">
    <cfRule type="cellIs" dxfId="52" priority="53" operator="equal">
      <formula>"배포"</formula>
    </cfRule>
    <cfRule type="cellIs" dxfId="51" priority="52" operator="equal">
      <formula>"기본"</formula>
    </cfRule>
  </conditionalFormatting>
  <conditionalFormatting sqref="I806">
    <cfRule type="cellIs" dxfId="50" priority="51" operator="equal">
      <formula>"배포"</formula>
    </cfRule>
    <cfRule type="cellIs" dxfId="49" priority="50" operator="equal">
      <formula>"기본"</formula>
    </cfRule>
  </conditionalFormatting>
  <conditionalFormatting sqref="I749:I753">
    <cfRule type="cellIs" dxfId="48" priority="49" operator="equal">
      <formula>"배포"</formula>
    </cfRule>
    <cfRule type="cellIs" dxfId="47" priority="48" operator="equal">
      <formula>"기본"</formula>
    </cfRule>
  </conditionalFormatting>
  <conditionalFormatting sqref="I735:I737">
    <cfRule type="cellIs" dxfId="46" priority="47" operator="equal">
      <formula>"배포"</formula>
    </cfRule>
    <cfRule type="cellIs" dxfId="45" priority="46" operator="equal">
      <formula>"기본"</formula>
    </cfRule>
  </conditionalFormatting>
  <conditionalFormatting sqref="I739:I742">
    <cfRule type="cellIs" dxfId="44" priority="45" operator="equal">
      <formula>"배포"</formula>
    </cfRule>
    <cfRule type="cellIs" dxfId="43" priority="44" operator="equal">
      <formula>"기본"</formula>
    </cfRule>
  </conditionalFormatting>
  <conditionalFormatting sqref="I748">
    <cfRule type="cellIs" dxfId="42" priority="43" operator="equal">
      <formula>"배포"</formula>
    </cfRule>
    <cfRule type="cellIs" dxfId="41" priority="42" operator="equal">
      <formula>"기본"</formula>
    </cfRule>
  </conditionalFormatting>
  <conditionalFormatting sqref="I743 I745:I747">
    <cfRule type="cellIs" dxfId="40" priority="41" operator="equal">
      <formula>"배포"</formula>
    </cfRule>
    <cfRule type="cellIs" dxfId="39" priority="40" operator="equal">
      <formula>"기본"</formula>
    </cfRule>
  </conditionalFormatting>
  <conditionalFormatting sqref="I744">
    <cfRule type="cellIs" dxfId="38" priority="39" operator="equal">
      <formula>"배포"</formula>
    </cfRule>
    <cfRule type="cellIs" dxfId="37" priority="38" operator="equal">
      <formula>"기본"</formula>
    </cfRule>
  </conditionalFormatting>
  <conditionalFormatting sqref="K780:K781">
    <cfRule type="cellIs" dxfId="36" priority="35" operator="equal">
      <formula>"N/A"</formula>
    </cfRule>
    <cfRule type="cellIs" dxfId="35" priority="34" operator="equal">
      <formula>"Not Test"</formula>
    </cfRule>
    <cfRule type="cellIs" dxfId="34" priority="33" operator="equal">
      <formula>"Pass"</formula>
    </cfRule>
    <cfRule type="cellIs" dxfId="33" priority="32" operator="equal">
      <formula>"Fail"</formula>
    </cfRule>
    <cfRule type="cellIs" dxfId="32" priority="31" operator="equal">
      <formula>"Blocked"</formula>
    </cfRule>
  </conditionalFormatting>
  <conditionalFormatting sqref="I780:I781">
    <cfRule type="cellIs" dxfId="31" priority="37" operator="equal">
      <formula>"배포"</formula>
    </cfRule>
    <cfRule type="cellIs" dxfId="30" priority="36" operator="equal">
      <formula>"기본"</formula>
    </cfRule>
  </conditionalFormatting>
  <conditionalFormatting sqref="I1464">
    <cfRule type="cellIs" dxfId="29" priority="30" operator="equal">
      <formula>"기본"</formula>
    </cfRule>
    <cfRule type="cellIs" dxfId="28" priority="29" operator="equal">
      <formula>"배포"</formula>
    </cfRule>
  </conditionalFormatting>
  <conditionalFormatting sqref="I1467:I1468">
    <cfRule type="cellIs" dxfId="27" priority="28" operator="equal">
      <formula>"배포"</formula>
    </cfRule>
    <cfRule type="cellIs" dxfId="26" priority="27" operator="equal">
      <formula>"기본"</formula>
    </cfRule>
  </conditionalFormatting>
  <conditionalFormatting sqref="I1469">
    <cfRule type="cellIs" dxfId="25" priority="26" operator="equal">
      <formula>"배포"</formula>
    </cfRule>
    <cfRule type="cellIs" dxfId="24" priority="25" operator="equal">
      <formula>"기본"</formula>
    </cfRule>
  </conditionalFormatting>
  <conditionalFormatting sqref="I173">
    <cfRule type="cellIs" dxfId="23" priority="24" operator="equal">
      <formula>"배포"</formula>
    </cfRule>
    <cfRule type="cellIs" dxfId="22" priority="23" operator="equal">
      <formula>"기본"</formula>
    </cfRule>
  </conditionalFormatting>
  <conditionalFormatting sqref="I180">
    <cfRule type="cellIs" dxfId="21" priority="22" operator="equal">
      <formula>"배포"</formula>
    </cfRule>
    <cfRule type="cellIs" dxfId="20" priority="21" operator="equal">
      <formula>"기본"</formula>
    </cfRule>
  </conditionalFormatting>
  <conditionalFormatting sqref="I978">
    <cfRule type="cellIs" dxfId="19" priority="20" operator="equal">
      <formula>"배포"</formula>
    </cfRule>
    <cfRule type="cellIs" dxfId="18" priority="19" operator="equal">
      <formula>"기본"</formula>
    </cfRule>
  </conditionalFormatting>
  <conditionalFormatting sqref="I1626">
    <cfRule type="cellIs" dxfId="17" priority="18" operator="equal">
      <formula>"배포"</formula>
    </cfRule>
    <cfRule type="cellIs" dxfId="16" priority="17" operator="equal">
      <formula>"기본"</formula>
    </cfRule>
  </conditionalFormatting>
  <conditionalFormatting sqref="I179">
    <cfRule type="cellIs" dxfId="15" priority="16" operator="equal">
      <formula>"배포"</formula>
    </cfRule>
    <cfRule type="cellIs" dxfId="14" priority="15" operator="equal">
      <formula>"기본"</formula>
    </cfRule>
  </conditionalFormatting>
  <conditionalFormatting sqref="J16:J1771">
    <cfRule type="cellIs" dxfId="13" priority="14" operator="equal">
      <formula>"퍼블릭"</formula>
    </cfRule>
    <cfRule type="cellIs" dxfId="12" priority="13" operator="equal">
      <formula>"공공"</formula>
    </cfRule>
  </conditionalFormatting>
  <conditionalFormatting sqref="J1777:J1831">
    <cfRule type="cellIs" dxfId="11" priority="12" operator="equal">
      <formula>"퍼블릭"</formula>
    </cfRule>
    <cfRule type="cellIs" dxfId="10" priority="11" operator="equal">
      <formula>"공공"</formula>
    </cfRule>
  </conditionalFormatting>
  <conditionalFormatting sqref="K73:K97">
    <cfRule type="cellIs" dxfId="4" priority="1" operator="equal">
      <formula>"Blocked"</formula>
    </cfRule>
    <cfRule type="cellIs" dxfId="3" priority="2" operator="equal">
      <formula>"Fail"</formula>
    </cfRule>
    <cfRule type="cellIs" dxfId="2" priority="3" operator="equal">
      <formula>"Pass"</formula>
    </cfRule>
    <cfRule type="cellIs" dxfId="1" priority="4" operator="equal">
      <formula>"Not Test"</formula>
    </cfRule>
    <cfRule type="cellIs" dxfId="0" priority="5" operator="equal">
      <formula>"N/A"</formula>
    </cfRule>
  </conditionalFormatting>
  <dataValidations count="3">
    <dataValidation type="list" allowBlank="1" showInputMessage="1" showErrorMessage="1" sqref="J16:J1771 J1777:J1831">
      <formula1>"공공, 퍼블릭"</formula1>
    </dataValidation>
    <dataValidation type="list" allowBlank="1" showInputMessage="1" showErrorMessage="1" sqref="I1746:I1771 I1378:I1744 I16:I1148 I1150:I1374 I1777:I1831">
      <formula1>"배포, 기본"</formula1>
    </dataValidation>
    <dataValidation type="list" allowBlank="1" showInputMessage="1" showErrorMessage="1" sqref="K1777:K1831 K16:K1771">
      <formula1>"Not Test, Pass, Fail, Blocked,N/A"</formula1>
    </dataValidation>
  </dataValidations>
  <pageMargins left="0.6572222113609314" right="0.6572222113609314" top="0.70416665077209473" bottom="0.70416665077209473" header="0.28166666626930237" footer="0.28166666626930237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617450-E428-4279-96C0-C30C8B4C64E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dataBar" id="{CE08A905-0921-4FBF-B3B3-BDEB5C318D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조희진</cp:lastModifiedBy>
  <cp:revision>3</cp:revision>
  <dcterms:created xsi:type="dcterms:W3CDTF">2023-05-18T16:48:46Z</dcterms:created>
  <dcterms:modified xsi:type="dcterms:W3CDTF">2023-09-21T11:51:38Z</dcterms:modified>
  <cp:version>1100.0100.06</cp:version>
</cp:coreProperties>
</file>