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KDPSVZ8kdOBYqHQRLbC3V1u2ACP7ZqM2PQyh8+AledM="/>
    </ext>
  </extLst>
</workbook>
</file>

<file path=xl/sharedStrings.xml><?xml version="1.0" encoding="utf-8"?>
<sst xmlns="http://schemas.openxmlformats.org/spreadsheetml/2006/main" count="65" uniqueCount="63">
  <si>
    <t>Name</t>
  </si>
  <si>
    <t>DOB</t>
  </si>
  <si>
    <t>Salary($)</t>
  </si>
  <si>
    <t>Quantity</t>
  </si>
  <si>
    <t>Questions:</t>
  </si>
  <si>
    <t>John Doe</t>
  </si>
  <si>
    <t>1. Extract the first name from cell A2.</t>
  </si>
  <si>
    <t>Jane Smith</t>
  </si>
  <si>
    <t>Michael Johnson</t>
  </si>
  <si>
    <t>Emily Williams</t>
  </si>
  <si>
    <t>2. Extract the last name from cell A2.</t>
  </si>
  <si>
    <t>Robert Brown</t>
  </si>
  <si>
    <t>Samantha Davis</t>
  </si>
  <si>
    <t>Benjamin Taylor</t>
  </si>
  <si>
    <t>3. Extract the month from the date in cell B2.</t>
  </si>
  <si>
    <t>Olivia Anderson</t>
  </si>
  <si>
    <t>William Martinez</t>
  </si>
  <si>
    <t>Ava Thompson</t>
  </si>
  <si>
    <t>4. Trim the extra spaces from cell A2.</t>
  </si>
  <si>
    <t>5. Count the number of characters in cell A2.</t>
  </si>
  <si>
    <t>6. Convert the text in cell A2 to uppercase.</t>
  </si>
  <si>
    <t>7. Convert the text in cell A2 to lowercase.</t>
  </si>
  <si>
    <t>8. Get the current date and time.</t>
  </si>
  <si>
    <t>9. Get the date 30 days from today.</t>
  </si>
  <si>
    <t>10. Get the time difference between two dates in cell B2 and B3 in days.</t>
  </si>
  <si>
    <t>11. Calculate the number of working days between two dates in cell B2 and B3.</t>
  </si>
  <si>
    <t>12. Replace the text "Doe" with "Smith" in cell A2.</t>
  </si>
  <si>
    <t>13. Format the value in cell C2 as currency with 2 decimal places.</t>
  </si>
  <si>
    <t>15. Round up the value in cell C2 to the nearest integer.</t>
  </si>
  <si>
    <t>16. Round down the value in cell C2 to the nearest integer.</t>
  </si>
  <si>
    <t>17. Check if the value in cell C2 is a number.</t>
  </si>
  <si>
    <t>18. Check if the value in cell C2 is text.</t>
  </si>
  <si>
    <t>19. Calculate the number of days between two dates in cell B2 and B3, ignoring years and months.</t>
  </si>
  <si>
    <t>A</t>
  </si>
  <si>
    <t>20. Transpose the values in cells A58:C60 to a vertical range A58:C58.</t>
  </si>
  <si>
    <t>Apple</t>
  </si>
  <si>
    <t>Banana</t>
  </si>
  <si>
    <t>Orange</t>
  </si>
  <si>
    <t>21. Generate a random number between 1 and 100.</t>
  </si>
  <si>
    <t>22. Calculate the sum of the products of corresponding values in two ranges A2:A10 and B2:B10.</t>
  </si>
  <si>
    <t>Year</t>
  </si>
  <si>
    <t>Sales</t>
  </si>
  <si>
    <t>Marketing Expenses</t>
  </si>
  <si>
    <t>Importance of Charts and Graphs:</t>
  </si>
  <si>
    <t>Create a line chart to visually represent the Sales data over the years.</t>
  </si>
  <si>
    <t>Compare the Sales trends and observe any patterns or changes.</t>
  </si>
  <si>
    <t>Column/Bar Charts:</t>
  </si>
  <si>
    <t>Create a column chart to compare Sales for each year.</t>
  </si>
  <si>
    <t>Highlight the differences and identify the years with the highest and lowest sales.</t>
  </si>
  <si>
    <t>Line Charts:</t>
  </si>
  <si>
    <t>Use a line chart to show the Sales trend over the years.</t>
  </si>
  <si>
    <t>Visualize the growth or decline in sales and identify any significant changes.</t>
  </si>
  <si>
    <t>Pie Charts:</t>
  </si>
  <si>
    <t>Convert the Sales data into percentages and create a pie chart.</t>
  </si>
  <si>
    <t>Show the proportion of sales for each year.</t>
  </si>
  <si>
    <t>Area Charts:</t>
  </si>
  <si>
    <t>Create an area chart to display cumulative sales over the years.</t>
  </si>
  <si>
    <t>Emphasize the total sales and compare the growth rates.</t>
  </si>
  <si>
    <t>Scatter Plots:</t>
  </si>
  <si>
    <t>Create a scatter plot to analyze the relationship between Sales and another variable (e.g., Marketing Expenses).</t>
  </si>
  <si>
    <t>Combination Charts:</t>
  </si>
  <si>
    <t>Combine a column chart and line chart to represent both Sales and Marketing Expenses over the years.</t>
  </si>
  <si>
    <t>Compare the two data sets and identify any correlations or patterns.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</si>
</sst>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Calibri"/>
    </font>
    <font>
      <sz val="12.0"/>
      <color theme="1"/>
      <name val="Arial"/>
    </font>
    <font>
      <color theme="1"/>
      <name val="Calibri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Border="1" applyFont="1"/>
    <xf borderId="0" fillId="0" fontId="2" numFmtId="0" xfId="0" applyFont="1"/>
    <xf borderId="1" fillId="2" fontId="3" numFmtId="0" xfId="0" applyAlignment="1" applyBorder="1" applyFont="1">
      <alignment shrinkToFit="0" vertical="center" wrapText="1"/>
    </xf>
    <xf borderId="1" fillId="2" fontId="3" numFmtId="14" xfId="0" applyAlignment="1" applyBorder="1" applyFont="1" applyNumberFormat="1">
      <alignment shrinkToFit="0" vertical="center" wrapText="1"/>
    </xf>
    <xf borderId="1" fillId="2" fontId="3" numFmtId="2" xfId="0" applyAlignment="1" applyBorder="1" applyFont="1" applyNumberFormat="1">
      <alignment shrinkToFit="0" vertical="center" wrapText="1"/>
    </xf>
    <xf borderId="0" fillId="0" fontId="4" numFmtId="0" xfId="0" applyFont="1"/>
    <xf borderId="0" fillId="0" fontId="3" numFmtId="0" xfId="0" applyAlignment="1" applyFont="1">
      <alignment horizontal="left" vertical="top"/>
    </xf>
    <xf borderId="0" fillId="0" fontId="3" numFmtId="22" xfId="0" applyAlignment="1" applyFont="1" applyNumberFormat="1">
      <alignment horizontal="left" vertical="top"/>
    </xf>
    <xf borderId="0" fillId="0" fontId="3" numFmtId="14" xfId="0" applyAlignment="1" applyFont="1" applyNumberFormat="1">
      <alignment horizontal="left" vertical="top"/>
    </xf>
    <xf borderId="0" fillId="0" fontId="3" numFmtId="2" xfId="0" applyAlignment="1" applyFont="1" applyNumberFormat="1">
      <alignment horizontal="left" vertical="top"/>
    </xf>
    <xf borderId="1" fillId="0" fontId="5" numFmtId="0" xfId="0" applyBorder="1" applyFont="1"/>
    <xf borderId="0" fillId="0" fontId="1" numFmtId="0" xfId="0" applyAlignment="1" applyFont="1">
      <alignment vertical="center"/>
    </xf>
    <xf borderId="1" fillId="0" fontId="3" numFmtId="0" xfId="0" applyBorder="1" applyFont="1"/>
    <xf borderId="0" fillId="0" fontId="3" numFmtId="0" xfId="0" applyAlignment="1" applyFont="1">
      <alignment vertical="center"/>
    </xf>
    <xf borderId="0" fillId="0" fontId="3" numFmtId="0" xfId="0" applyFont="1"/>
    <xf borderId="1" fillId="2" fontId="1" numFmtId="0" xfId="0" applyAlignment="1" applyBorder="1" applyFont="1">
      <alignment shrinkToFit="0" vertical="center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1</a:t>
            </a:r>
          </a:p>
        </c:rich>
      </c:tx>
      <c:overlay val="0"/>
    </c:title>
    <c:plotArea>
      <c:layout>
        <c:manualLayout>
          <c:xMode val="edge"/>
          <c:yMode val="edge"/>
          <c:x val="0.07802537182852143"/>
          <c:y val="0.17171296296296298"/>
          <c:w val="0.8775301837270342"/>
          <c:h val="0.7208876494604841"/>
        </c:manualLayout>
      </c:layout>
      <c:lineChart>
        <c:varyColors val="0"/>
        <c:ser>
          <c:idx val="0"/>
          <c:order val="0"/>
          <c:tx>
            <c:v>Sales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Sheet2!$A$2:$A$6</c:f>
            </c:strRef>
          </c:cat>
          <c:val>
            <c:numRef>
              <c:f>Sheet2!$B$2:$B$6</c:f>
              <c:numCache/>
            </c:numRef>
          </c:val>
          <c:smooth val="0"/>
        </c:ser>
        <c:axId val="629452344"/>
        <c:axId val="993509666"/>
      </c:lineChart>
      <c:catAx>
        <c:axId val="62945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3509666"/>
      </c:catAx>
      <c:valAx>
        <c:axId val="993509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945234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Sheet2!$B$2:$B$6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v>Sales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Sheet2!$A$2:$A$6</c:f>
            </c:strRef>
          </c:cat>
          <c:val>
            <c:numRef>
              <c:f>Sheet2!$B$2:$B$6</c:f>
              <c:numCache/>
            </c:numRef>
          </c:val>
        </c:ser>
        <c:axId val="158683117"/>
        <c:axId val="1944583200"/>
      </c:areaChart>
      <c:catAx>
        <c:axId val="158683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4583200"/>
      </c:catAx>
      <c:valAx>
        <c:axId val="1944583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68311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913534032289681"/>
          <c:y val="0.22388878095608147"/>
          <c:w val="0.8648635170603675"/>
          <c:h val="0.7208876494604841"/>
        </c:manualLayout>
      </c:layout>
      <c:scatterChart>
        <c:scatterStyle val="lineMarker"/>
        <c:varyColors val="0"/>
        <c:ser>
          <c:idx val="0"/>
          <c:order val="0"/>
          <c:tx>
            <c:v>Marketing Expenses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Sheet2!$B$2:$B$6</c:f>
            </c:numRef>
          </c:xVal>
          <c:yVal>
            <c:numRef>
              <c:f>Sheet2!$C$2:$C$6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89400"/>
        <c:axId val="2118816760"/>
      </c:scatterChart>
      <c:valAx>
        <c:axId val="10319894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8816760"/>
      </c:valAx>
      <c:valAx>
        <c:axId val="2118816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1989400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Combination Chart</a:t>
            </a:r>
          </a:p>
        </c:rich>
      </c:tx>
      <c:layout>
        <c:manualLayout>
          <c:xMode val="edge"/>
          <c:yMode val="edge"/>
          <c:x val="0.28913892385968315"/>
          <c:y val="0.0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Year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Sheet2!$A$2:$A$6</c:f>
              <c:numCache/>
            </c:numRef>
          </c:val>
        </c:ser>
        <c:ser>
          <c:idx val="1"/>
          <c:order val="1"/>
          <c:tx>
            <c:v>Sales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Sheet2!$B$2:$B$6</c:f>
              <c:numCache/>
            </c:numRef>
          </c:val>
        </c:ser>
        <c:axId val="1694513171"/>
        <c:axId val="80729113"/>
      </c:barChart>
      <c:lineChart>
        <c:varyColors val="0"/>
        <c:ser>
          <c:idx val="2"/>
          <c:order val="2"/>
          <c:tx>
            <c:v>Marketing Expenses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Sheet2!$C$2:$C$6</c:f>
              <c:numCache/>
            </c:numRef>
          </c:val>
          <c:smooth val="0"/>
        </c:ser>
        <c:axId val="1694513171"/>
        <c:axId val="80729113"/>
      </c:lineChart>
      <c:catAx>
        <c:axId val="1694513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729113"/>
      </c:catAx>
      <c:valAx>
        <c:axId val="80729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451317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6</xdr:row>
      <xdr:rowOff>85725</xdr:rowOff>
    </xdr:from>
    <xdr:ext cx="3019425" cy="2714625"/>
    <xdr:graphicFrame>
      <xdr:nvGraphicFramePr>
        <xdr:cNvPr id="172953692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142875</xdr:colOff>
      <xdr:row>25</xdr:row>
      <xdr:rowOff>76200</xdr:rowOff>
    </xdr:from>
    <xdr:ext cx="3019425" cy="1628775"/>
    <xdr:graphicFrame>
      <xdr:nvGraphicFramePr>
        <xdr:cNvPr id="133553447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85725</xdr:colOff>
      <xdr:row>35</xdr:row>
      <xdr:rowOff>47625</xdr:rowOff>
    </xdr:from>
    <xdr:ext cx="2590800" cy="1809750"/>
    <xdr:graphicFrame>
      <xdr:nvGraphicFramePr>
        <xdr:cNvPr id="175588211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104775</xdr:colOff>
      <xdr:row>46</xdr:row>
      <xdr:rowOff>57150</xdr:rowOff>
    </xdr:from>
    <xdr:ext cx="3295650" cy="1533525"/>
    <xdr:graphicFrame>
      <xdr:nvGraphicFramePr>
        <xdr:cNvPr id="147657884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19050</xdr:colOff>
      <xdr:row>56</xdr:row>
      <xdr:rowOff>19050</xdr:rowOff>
    </xdr:from>
    <xdr:ext cx="3343275" cy="1771650"/>
    <xdr:graphicFrame>
      <xdr:nvGraphicFramePr>
        <xdr:cNvPr id="74155807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86"/>
    <col customWidth="1" min="3" max="3" width="11.57"/>
    <col customWidth="1" min="4" max="4" width="8.71"/>
    <col customWidth="1" min="5" max="5" width="18.14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5</v>
      </c>
      <c r="B2" s="5">
        <v>31953.0</v>
      </c>
      <c r="C2" s="6">
        <v>1200.98888</v>
      </c>
      <c r="D2" s="7">
        <v>2.0</v>
      </c>
      <c r="E2" s="8" t="s">
        <v>6</v>
      </c>
    </row>
    <row r="3" ht="14.25" customHeight="1">
      <c r="A3" s="4" t="s">
        <v>7</v>
      </c>
      <c r="B3" s="5">
        <v>34770.0</v>
      </c>
      <c r="C3" s="6">
        <v>1500.0</v>
      </c>
      <c r="D3" s="7">
        <v>3.0</v>
      </c>
      <c r="E3" s="8" t="str">
        <f>LEFT(A2,FIND(" ",A2)-1)</f>
        <v>John</v>
      </c>
    </row>
    <row r="4" ht="14.25" customHeight="1">
      <c r="A4" s="4" t="s">
        <v>8</v>
      </c>
      <c r="B4" s="5">
        <v>30199.0</v>
      </c>
      <c r="C4" s="6">
        <v>2000.0</v>
      </c>
      <c r="D4" s="7">
        <v>1.0</v>
      </c>
    </row>
    <row r="5" ht="14.25" customHeight="1">
      <c r="A5" s="4" t="s">
        <v>9</v>
      </c>
      <c r="B5" s="5">
        <v>33195.0</v>
      </c>
      <c r="C5" s="6">
        <v>1800.0</v>
      </c>
      <c r="D5" s="7">
        <v>2.0</v>
      </c>
      <c r="E5" s="8" t="s">
        <v>10</v>
      </c>
    </row>
    <row r="6" ht="14.25" customHeight="1">
      <c r="A6" s="4" t="s">
        <v>11</v>
      </c>
      <c r="B6" s="5">
        <v>36006.0</v>
      </c>
      <c r="C6" s="6">
        <v>1300.0</v>
      </c>
      <c r="D6" s="7">
        <v>4.0</v>
      </c>
      <c r="E6" s="8" t="str">
        <f>RIGHT(A2,LEN(A2)-FIND(" ",A2))</f>
        <v>Doe</v>
      </c>
    </row>
    <row r="7" ht="14.25" customHeight="1">
      <c r="A7" s="4" t="s">
        <v>12</v>
      </c>
      <c r="B7" s="5">
        <v>32637.0</v>
      </c>
      <c r="C7" s="6">
        <v>2500.0</v>
      </c>
      <c r="D7" s="7">
        <v>8.0</v>
      </c>
    </row>
    <row r="8" ht="14.25" customHeight="1">
      <c r="A8" s="4" t="s">
        <v>13</v>
      </c>
      <c r="B8" s="5">
        <v>34022.0</v>
      </c>
      <c r="C8" s="6">
        <v>1700.0</v>
      </c>
      <c r="D8" s="7">
        <v>2.0</v>
      </c>
      <c r="E8" s="8" t="s">
        <v>14</v>
      </c>
    </row>
    <row r="9" ht="14.25" customHeight="1">
      <c r="A9" s="4" t="s">
        <v>15</v>
      </c>
      <c r="B9" s="5">
        <v>31304.0</v>
      </c>
      <c r="C9" s="6">
        <v>2300.0</v>
      </c>
      <c r="D9" s="7">
        <v>3.0</v>
      </c>
      <c r="E9" s="8">
        <f>MONTH(B2)</f>
        <v>6</v>
      </c>
    </row>
    <row r="10" ht="14.25" customHeight="1">
      <c r="A10" s="4" t="s">
        <v>16</v>
      </c>
      <c r="B10" s="5">
        <v>35522.0</v>
      </c>
      <c r="C10" s="6">
        <v>1600.0</v>
      </c>
      <c r="D10" s="7">
        <v>1.0</v>
      </c>
    </row>
    <row r="11" ht="14.25" customHeight="1">
      <c r="A11" s="4" t="s">
        <v>17</v>
      </c>
      <c r="B11" s="5">
        <v>34675.0</v>
      </c>
      <c r="C11" s="6">
        <v>2100.0</v>
      </c>
      <c r="D11" s="7">
        <v>2.0</v>
      </c>
      <c r="E11" s="8" t="s">
        <v>18</v>
      </c>
    </row>
    <row r="12" ht="14.25" customHeight="1">
      <c r="E12" s="8" t="str">
        <f>TRIM(A2)</f>
        <v>John Doe</v>
      </c>
    </row>
    <row r="13" ht="14.25" customHeight="1"/>
    <row r="14" ht="14.25" customHeight="1">
      <c r="E14" s="8" t="s">
        <v>19</v>
      </c>
    </row>
    <row r="15" ht="14.25" customHeight="1">
      <c r="E15" s="8">
        <f>LEN(A2)</f>
        <v>8</v>
      </c>
    </row>
    <row r="16" ht="14.25" customHeight="1"/>
    <row r="17" ht="14.25" customHeight="1">
      <c r="E17" s="8" t="s">
        <v>20</v>
      </c>
    </row>
    <row r="18" ht="14.25" customHeight="1">
      <c r="E18" s="8" t="str">
        <f>UPPER(A2)</f>
        <v>JOHN DOE</v>
      </c>
    </row>
    <row r="19" ht="14.25" customHeight="1"/>
    <row r="20" ht="14.25" customHeight="1">
      <c r="E20" s="8" t="s">
        <v>21</v>
      </c>
    </row>
    <row r="21" ht="14.25" customHeight="1">
      <c r="E21" s="8" t="str">
        <f>LOWER(A2)</f>
        <v>john doe</v>
      </c>
    </row>
    <row r="22" ht="14.25" customHeight="1"/>
    <row r="23" ht="14.25" customHeight="1">
      <c r="E23" s="8" t="s">
        <v>22</v>
      </c>
    </row>
    <row r="24" ht="14.25" customHeight="1">
      <c r="E24" s="9">
        <f>NOW()</f>
        <v>45142.1591</v>
      </c>
    </row>
    <row r="25" ht="14.25" customHeight="1"/>
    <row r="26" ht="14.25" customHeight="1">
      <c r="E26" s="8" t="s">
        <v>23</v>
      </c>
    </row>
    <row r="27" ht="14.25" customHeight="1">
      <c r="E27" s="10">
        <f>TODAY()+30</f>
        <v>45172</v>
      </c>
    </row>
    <row r="28" ht="14.25" customHeight="1"/>
    <row r="29" ht="14.25" customHeight="1">
      <c r="E29" s="8" t="s">
        <v>24</v>
      </c>
    </row>
    <row r="30" ht="14.25" customHeight="1">
      <c r="E30" s="8">
        <f>B3-B2</f>
        <v>2817</v>
      </c>
    </row>
    <row r="31" ht="14.25" customHeight="1"/>
    <row r="32" ht="14.25" customHeight="1">
      <c r="E32" s="8" t="s">
        <v>25</v>
      </c>
    </row>
    <row r="33" ht="14.25" customHeight="1">
      <c r="E33" s="8">
        <f>NETWORKDAYS(B2,B3)</f>
        <v>2012</v>
      </c>
    </row>
    <row r="34" ht="14.25" customHeight="1"/>
    <row r="35" ht="14.25" customHeight="1">
      <c r="E35" s="8" t="s">
        <v>26</v>
      </c>
    </row>
    <row r="36" ht="14.25" customHeight="1">
      <c r="E36" s="8" t="str">
        <f>SUBSTITUTE(A2,"Doe","Smith")</f>
        <v>John Smith</v>
      </c>
    </row>
    <row r="37" ht="14.25" customHeight="1"/>
    <row r="38" ht="14.25" customHeight="1">
      <c r="E38" s="8" t="s">
        <v>27</v>
      </c>
    </row>
    <row r="39" ht="14.25" customHeight="1">
      <c r="E39" s="8" t="str">
        <f>TEXT(C2,"$0.00")</f>
        <v>$1200.99</v>
      </c>
    </row>
    <row r="40" ht="14.25" customHeight="1"/>
    <row r="41" ht="14.25" customHeight="1"/>
    <row r="42" ht="14.25" customHeight="1">
      <c r="E42" s="8" t="s">
        <v>28</v>
      </c>
    </row>
    <row r="43" ht="14.25" customHeight="1">
      <c r="E43" s="11">
        <f>ROUNDUP(C2, 0)</f>
        <v>1201</v>
      </c>
    </row>
    <row r="44" ht="14.25" customHeight="1"/>
    <row r="45" ht="14.25" customHeight="1">
      <c r="E45" s="8" t="s">
        <v>29</v>
      </c>
    </row>
    <row r="46" ht="14.25" customHeight="1">
      <c r="E46" s="11">
        <f>ROUNDDOWN(C2,0)</f>
        <v>1200</v>
      </c>
    </row>
    <row r="47" ht="14.25" customHeight="1"/>
    <row r="48" ht="14.25" customHeight="1">
      <c r="E48" s="8" t="s">
        <v>30</v>
      </c>
    </row>
    <row r="49" ht="14.25" customHeight="1">
      <c r="E49" s="8" t="b">
        <f>ISNUMBER(C2)</f>
        <v>1</v>
      </c>
    </row>
    <row r="50" ht="14.25" customHeight="1"/>
    <row r="51" ht="14.25" customHeight="1">
      <c r="E51" s="8" t="s">
        <v>31</v>
      </c>
    </row>
    <row r="52" ht="14.25" customHeight="1">
      <c r="E52" s="8" t="b">
        <f>ISTEXT(C2)</f>
        <v>0</v>
      </c>
    </row>
    <row r="53" ht="14.25" customHeight="1"/>
    <row r="54" ht="14.25" customHeight="1">
      <c r="E54" s="8" t="s">
        <v>32</v>
      </c>
    </row>
    <row r="55" ht="14.25" customHeight="1">
      <c r="E55" s="8">
        <f>DATEDIF(B2,B3,"D")</f>
        <v>2817</v>
      </c>
    </row>
    <row r="56" ht="14.25" customHeight="1"/>
    <row r="57" ht="14.25" customHeight="1">
      <c r="A57" s="1" t="s">
        <v>33</v>
      </c>
      <c r="E57" s="8" t="s">
        <v>34</v>
      </c>
    </row>
    <row r="58" ht="14.25" customHeight="1">
      <c r="A58" s="4" t="s">
        <v>35</v>
      </c>
      <c r="E58" s="8" t="str">
        <f t="array" ref="E58:G58">TRANSPOSE(A58:A60)</f>
        <v>Apple</v>
      </c>
      <c r="F58" s="7" t="s">
        <v>36</v>
      </c>
      <c r="G58" s="7" t="s">
        <v>37</v>
      </c>
    </row>
    <row r="59" ht="14.25" customHeight="1">
      <c r="A59" s="4" t="s">
        <v>36</v>
      </c>
    </row>
    <row r="60" ht="14.25" customHeight="1">
      <c r="A60" s="4" t="s">
        <v>37</v>
      </c>
      <c r="E60" s="8" t="s">
        <v>38</v>
      </c>
    </row>
    <row r="61" ht="14.25" customHeight="1">
      <c r="E61" s="8">
        <f>RAND() *100</f>
        <v>50.25854174</v>
      </c>
    </row>
    <row r="62" ht="14.25" customHeight="1"/>
    <row r="63" ht="14.25" customHeight="1">
      <c r="E63" s="8" t="s">
        <v>39</v>
      </c>
    </row>
    <row r="64" ht="14.25" customHeight="1">
      <c r="E64" s="8">
        <f>SUMPRODUCT(B2:B11,C2:C11)</f>
        <v>598568797.7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57"/>
    <col customWidth="1" min="4" max="26" width="8.71"/>
  </cols>
  <sheetData>
    <row r="1" ht="14.25" customHeight="1">
      <c r="A1" s="1" t="s">
        <v>40</v>
      </c>
      <c r="B1" s="1" t="s">
        <v>41</v>
      </c>
      <c r="C1" s="12" t="s">
        <v>42</v>
      </c>
      <c r="D1" s="3"/>
      <c r="E1" s="3"/>
      <c r="F1" s="13" t="s">
        <v>43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2016.0</v>
      </c>
      <c r="B2" s="4">
        <v>500.0</v>
      </c>
      <c r="C2" s="14">
        <v>100.0</v>
      </c>
      <c r="F2" s="15"/>
    </row>
    <row r="3" ht="14.25" customHeight="1">
      <c r="A3" s="4">
        <v>2017.0</v>
      </c>
      <c r="B3" s="4">
        <v>750.0</v>
      </c>
      <c r="C3" s="14">
        <v>150.0</v>
      </c>
      <c r="F3" s="15" t="s">
        <v>44</v>
      </c>
    </row>
    <row r="4" ht="14.25" customHeight="1">
      <c r="A4" s="4">
        <v>2018.0</v>
      </c>
      <c r="B4" s="4">
        <v>1000.0</v>
      </c>
      <c r="C4" s="14">
        <v>200.0</v>
      </c>
      <c r="F4" s="15" t="s">
        <v>45</v>
      </c>
    </row>
    <row r="5" ht="14.25" customHeight="1">
      <c r="A5" s="4">
        <v>2019.0</v>
      </c>
      <c r="B5" s="4">
        <v>1250.0</v>
      </c>
      <c r="C5" s="14">
        <v>250.0</v>
      </c>
      <c r="F5" s="16"/>
    </row>
    <row r="6" ht="14.25" customHeight="1">
      <c r="A6" s="17">
        <v>2020.0</v>
      </c>
      <c r="B6" s="17">
        <v>1500.0</v>
      </c>
      <c r="C6" s="18">
        <v>300.0</v>
      </c>
      <c r="D6" s="3"/>
      <c r="E6" s="3"/>
      <c r="F6" s="13" t="s">
        <v>46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F7" s="15"/>
    </row>
    <row r="8" ht="14.25" customHeight="1">
      <c r="F8" s="15" t="s">
        <v>47</v>
      </c>
    </row>
    <row r="9" ht="14.25" customHeight="1">
      <c r="F9" s="15" t="s">
        <v>48</v>
      </c>
    </row>
    <row r="10" ht="14.25" customHeight="1">
      <c r="F10" s="16"/>
    </row>
    <row r="11" ht="14.25" customHeight="1">
      <c r="A11" s="3"/>
      <c r="B11" s="3"/>
      <c r="C11" s="3"/>
      <c r="D11" s="3"/>
      <c r="E11" s="3"/>
      <c r="F11" s="13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F12" s="15"/>
    </row>
    <row r="13" ht="14.25" customHeight="1">
      <c r="F13" s="15" t="s">
        <v>50</v>
      </c>
    </row>
    <row r="14" ht="14.25" customHeight="1">
      <c r="F14" s="15" t="s">
        <v>51</v>
      </c>
    </row>
    <row r="15" ht="14.25" customHeight="1">
      <c r="F15" s="16"/>
    </row>
    <row r="16" ht="14.25" customHeight="1">
      <c r="A16" s="3"/>
      <c r="B16" s="3"/>
      <c r="C16" s="3"/>
      <c r="D16" s="3"/>
      <c r="E16" s="3"/>
      <c r="F16" s="13" t="s">
        <v>52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F17" s="15"/>
    </row>
    <row r="18" ht="14.25" customHeight="1">
      <c r="F18" s="15" t="s">
        <v>53</v>
      </c>
    </row>
    <row r="19" ht="14.25" customHeight="1">
      <c r="F19" s="15" t="s">
        <v>54</v>
      </c>
    </row>
    <row r="20" ht="14.25" customHeight="1">
      <c r="F20" s="16"/>
    </row>
    <row r="21" ht="14.25" customHeight="1">
      <c r="A21" s="3"/>
      <c r="B21" s="3"/>
      <c r="C21" s="3"/>
      <c r="D21" s="3"/>
      <c r="E21" s="3"/>
      <c r="F21" s="13" t="s">
        <v>55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F22" s="15"/>
    </row>
    <row r="23" ht="14.25" customHeight="1">
      <c r="F23" s="15" t="s">
        <v>56</v>
      </c>
    </row>
    <row r="24" ht="14.25" customHeight="1">
      <c r="F24" s="15" t="s">
        <v>57</v>
      </c>
    </row>
    <row r="25" ht="14.25" customHeight="1">
      <c r="F25" s="16"/>
    </row>
    <row r="26" ht="14.25" customHeight="1">
      <c r="A26" s="3"/>
      <c r="B26" s="3"/>
      <c r="C26" s="3"/>
      <c r="D26" s="3"/>
      <c r="E26" s="3"/>
      <c r="F26" s="13" t="s">
        <v>58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F27" s="15"/>
    </row>
    <row r="28" ht="14.25" customHeight="1">
      <c r="F28" s="15" t="s">
        <v>59</v>
      </c>
    </row>
    <row r="29" ht="14.25" customHeight="1">
      <c r="F29" s="16"/>
    </row>
    <row r="30" ht="14.25" customHeight="1">
      <c r="A30" s="3"/>
      <c r="B30" s="3"/>
      <c r="C30" s="3"/>
      <c r="D30" s="3"/>
      <c r="E30" s="3"/>
      <c r="F30" s="13" t="s">
        <v>60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F31" s="15"/>
    </row>
    <row r="32" ht="14.25" customHeight="1">
      <c r="F32" s="15" t="s">
        <v>61</v>
      </c>
    </row>
    <row r="33" ht="14.25" customHeight="1">
      <c r="F33" s="15" t="s">
        <v>62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2023-06-22T07:50:29Z</dcterms:created>
  <dc:creator>Tanusha Majumdar</dc:creator>
</cp:coreProperties>
</file>