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\Desktop\Documents\Internship Studio Excel\"/>
    </mc:Choice>
  </mc:AlternateContent>
  <xr:revisionPtr revIDLastSave="0" documentId="13_ncr:1_{C4D90A88-E460-4ECF-8D7D-BD28AE5DE39F}" xr6:coauthVersionLast="47" xr6:coauthVersionMax="47" xr10:uidLastSave="{00000000-0000-0000-0000-000000000000}"/>
  <bookViews>
    <workbookView xWindow="-120" yWindow="-120" windowWidth="20730" windowHeight="11160" xr2:uid="{D8884C43-30E8-45E7-9EBC-5978687B9885}"/>
  </bookViews>
  <sheets>
    <sheet name="Sheet1" sheetId="1" r:id="rId1"/>
    <sheet name="Sheet2" sheetId="2" r:id="rId2"/>
  </sheets>
  <definedNames>
    <definedName name="_xlnm._FilterDatabase" localSheetId="0" hidden="1">Sheet1!$A$11:$B$15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  <c r="F14" i="1"/>
  <c r="F13" i="1"/>
  <c r="F12" i="1"/>
  <c r="A24" i="2"/>
  <c r="A21" i="2"/>
  <c r="A18" i="2"/>
  <c r="A15" i="2" a="1"/>
  <c r="A15" i="2" s="1"/>
  <c r="A9" i="2"/>
  <c r="A12" i="2"/>
  <c r="F35" i="1"/>
  <c r="F34" i="1"/>
  <c r="F32" i="1"/>
  <c r="F31" i="1"/>
  <c r="F29" i="1"/>
  <c r="F28" i="1"/>
  <c r="F24" i="1"/>
  <c r="F23" i="1"/>
  <c r="F19" i="1"/>
  <c r="F18" i="1"/>
  <c r="F8" i="1"/>
  <c r="F7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<sst xmlns="http://schemas.openxmlformats.org/spreadsheetml/2006/main" count="64" uniqueCount="40">
  <si>
    <t>Product</t>
  </si>
  <si>
    <t>Price</t>
  </si>
  <si>
    <t>Apple</t>
  </si>
  <si>
    <t>$1.00</t>
  </si>
  <si>
    <t>Banana</t>
  </si>
  <si>
    <t>$0.50</t>
  </si>
  <si>
    <t>Orange</t>
  </si>
  <si>
    <t>$0.75</t>
  </si>
  <si>
    <t>What is the price of an Apple?</t>
  </si>
  <si>
    <t>Questions</t>
  </si>
  <si>
    <t>What is the price of a Banana?</t>
  </si>
  <si>
    <t>A</t>
  </si>
  <si>
    <t>B</t>
  </si>
  <si>
    <t>C</t>
  </si>
  <si>
    <t>What is the maximum value in Column A?</t>
  </si>
  <si>
    <t>What is the minimum value in Column C?</t>
  </si>
  <si>
    <t>How many times does "Apple" appear in column A?</t>
  </si>
  <si>
    <t>How many times does "Banana" appear in column A?</t>
  </si>
  <si>
    <t>What is the total sum of quantities for "Apple" in column B?</t>
  </si>
  <si>
    <t>What is the total sum of quantities for "Banana" in column B?</t>
  </si>
  <si>
    <t>D</t>
  </si>
  <si>
    <t>What is the current date?</t>
  </si>
  <si>
    <t>How many days have passed since the date in cell A1?</t>
  </si>
  <si>
    <t>What is the value in cell B23?</t>
  </si>
  <si>
    <t>What is the value in cell C24?</t>
  </si>
  <si>
    <t>If cell B18 contains an error, display "Error" in cell F18; otherwise, display the value of B18.</t>
  </si>
  <si>
    <t>If cell C19 contains an error, display "Error" in cell F19; otherwise, display the value of C19.</t>
  </si>
  <si>
    <t>What is the position of "Banana" in row 28?</t>
  </si>
  <si>
    <t>What is the position of "Orange" in row 28?</t>
  </si>
  <si>
    <t>Round the value in cell A32 to 2 decimal places.</t>
  </si>
  <si>
    <t>Round the value in cell A32 to the nearest whole number.</t>
  </si>
  <si>
    <t>Qty</t>
  </si>
  <si>
    <t>Questions:</t>
  </si>
  <si>
    <t>What is the minimum price among all products?</t>
  </si>
  <si>
    <t>Price($)</t>
  </si>
  <si>
    <t>What is the maximum quantity among all products?</t>
  </si>
  <si>
    <t>What is the total cost of all products? (Quantity * Price)</t>
  </si>
  <si>
    <t>What is the quantity of the product with the highest price?</t>
  </si>
  <si>
    <t>What is the product with the lowest quantity?</t>
  </si>
  <si>
    <t>What is the price of the product with the highest quantity?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</si>
</sst>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7"/>
      <color rgb="FFFFFFFF"/>
      <name val="Courier New"/>
      <family val="3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/>
    <xf numFmtId="2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11CC2-DA0E-4C64-9983-229AA570C12D}" name="Table1" displayName="Table1" ref="A11:B15" totalsRowShown="0" headerRowDxfId="0" headerRowBorderDxfId="4" tableBorderDxfId="5" totalsRowBorderDxfId="3">
  <tableColumns count="2">
    <tableColumn id="1" xr3:uid="{1BBEFFE7-FC84-484D-B954-DFA32554C843}" name="A" dataDxfId="2"/>
    <tableColumn id="2" xr3:uid="{C0F37CAF-7D09-4741-97F8-3A91BDB6D3D2}" name="B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C214-6832-47BA-B923-B19ABC5343DE}">
  <dimension ref="A1:G36"/>
  <sheetViews>
    <sheetView tabSelected="1" workbookViewId="0">
      <selection activeCell="C13" sqref="C13"/>
    </sheetView>
  </sheetViews>
  <sheetFormatPr defaultRowHeight="15" x14ac:dyDescent="0.25"/>
  <cols>
    <col min="1" max="1" width="12.5703125" customWidth="1"/>
    <col min="2" max="2" width="13.42578125" customWidth="1"/>
    <col min="4" max="4" width="11.140625" customWidth="1"/>
    <col min="5" max="5" width="60.5703125" customWidth="1"/>
    <col min="6" max="6" width="10.140625" bestFit="1" customWidth="1"/>
  </cols>
  <sheetData>
    <row r="1" spans="1:6" ht="23.1" customHeight="1" x14ac:dyDescent="0.25">
      <c r="A1" s="1" t="s">
        <v>0</v>
      </c>
      <c r="B1" s="1" t="s">
        <v>1</v>
      </c>
      <c r="D1" s="3"/>
      <c r="E1" s="6" t="s">
        <v>9</v>
      </c>
    </row>
    <row r="2" spans="1:6" ht="15.75" x14ac:dyDescent="0.25">
      <c r="A2" s="10" t="s">
        <v>2</v>
      </c>
      <c r="B2" s="4" t="s">
        <v>3</v>
      </c>
      <c r="D2" s="3"/>
      <c r="E2" s="2" t="s">
        <v>8</v>
      </c>
      <c r="F2" s="11" t="str">
        <f>VLOOKUP("Apple", A2:B4, 2, FALSE)</f>
        <v>$1.00</v>
      </c>
    </row>
    <row r="3" spans="1:6" ht="15.75" x14ac:dyDescent="0.25">
      <c r="A3" s="10" t="s">
        <v>4</v>
      </c>
      <c r="B3" s="4" t="s">
        <v>5</v>
      </c>
      <c r="D3" s="3"/>
      <c r="E3" s="2" t="s">
        <v>10</v>
      </c>
      <c r="F3" s="11" t="str">
        <f>VLOOKUP("Banana", A2:B4, 2, FALSE)</f>
        <v>$0.50</v>
      </c>
    </row>
    <row r="4" spans="1:6" ht="15.75" x14ac:dyDescent="0.25">
      <c r="A4" s="10" t="s">
        <v>6</v>
      </c>
      <c r="B4" s="4" t="s">
        <v>7</v>
      </c>
      <c r="D4" s="3"/>
      <c r="E4" s="2"/>
    </row>
    <row r="5" spans="1:6" ht="15.75" x14ac:dyDescent="0.25">
      <c r="A5" s="3"/>
      <c r="B5" s="3"/>
      <c r="C5" s="3"/>
      <c r="D5" s="3"/>
      <c r="E5" s="2"/>
    </row>
    <row r="6" spans="1:6" ht="15.75" x14ac:dyDescent="0.25">
      <c r="A6" s="1" t="s">
        <v>11</v>
      </c>
      <c r="B6" s="1" t="s">
        <v>12</v>
      </c>
      <c r="C6" s="1" t="s">
        <v>13</v>
      </c>
      <c r="E6" s="2"/>
    </row>
    <row r="7" spans="1:6" ht="15.75" x14ac:dyDescent="0.25">
      <c r="A7" s="4">
        <v>10</v>
      </c>
      <c r="B7" s="4">
        <v>20</v>
      </c>
      <c r="C7" s="4">
        <v>15</v>
      </c>
      <c r="E7" s="2" t="s">
        <v>14</v>
      </c>
      <c r="F7">
        <f>MAX(A7:A9)</f>
        <v>40</v>
      </c>
    </row>
    <row r="8" spans="1:6" ht="15.75" x14ac:dyDescent="0.25">
      <c r="A8" s="4">
        <v>25</v>
      </c>
      <c r="B8" s="4">
        <v>35</v>
      </c>
      <c r="C8" s="4">
        <v>30</v>
      </c>
      <c r="E8" s="2" t="s">
        <v>15</v>
      </c>
      <c r="F8">
        <f>MIN(C7:C9)</f>
        <v>15</v>
      </c>
    </row>
    <row r="9" spans="1:6" ht="15.75" x14ac:dyDescent="0.25">
      <c r="A9" s="4">
        <v>40</v>
      </c>
      <c r="B9" s="4">
        <v>15</v>
      </c>
      <c r="C9" s="4">
        <v>50</v>
      </c>
      <c r="E9" s="2"/>
    </row>
    <row r="10" spans="1:6" ht="15.75" x14ac:dyDescent="0.25">
      <c r="A10" s="3"/>
      <c r="B10" s="3"/>
      <c r="C10" s="3"/>
      <c r="D10" s="3"/>
      <c r="E10" s="2"/>
    </row>
    <row r="11" spans="1:6" ht="15.75" x14ac:dyDescent="0.25">
      <c r="A11" s="21" t="s">
        <v>11</v>
      </c>
      <c r="B11" s="22" t="s">
        <v>12</v>
      </c>
      <c r="D11" s="3"/>
      <c r="E11" s="2"/>
    </row>
    <row r="12" spans="1:6" ht="15.75" x14ac:dyDescent="0.25">
      <c r="A12" s="17" t="s">
        <v>2</v>
      </c>
      <c r="B12" s="18">
        <v>5</v>
      </c>
      <c r="D12" s="3"/>
      <c r="E12" s="5" t="s">
        <v>16</v>
      </c>
      <c r="F12">
        <f>COUNTIF(A12:A15, "Apple")</f>
        <v>2</v>
      </c>
    </row>
    <row r="13" spans="1:6" ht="15.75" x14ac:dyDescent="0.25">
      <c r="A13" s="17" t="s">
        <v>4</v>
      </c>
      <c r="B13" s="18">
        <v>3</v>
      </c>
      <c r="D13" s="3"/>
      <c r="E13" s="5" t="s">
        <v>17</v>
      </c>
      <c r="F13">
        <f>COUNTIF(A12:A15, "Banana")</f>
        <v>1</v>
      </c>
    </row>
    <row r="14" spans="1:6" ht="15.75" x14ac:dyDescent="0.25">
      <c r="A14" s="17" t="s">
        <v>6</v>
      </c>
      <c r="B14" s="18">
        <v>2</v>
      </c>
      <c r="D14" s="3"/>
      <c r="E14" s="5" t="s">
        <v>18</v>
      </c>
      <c r="F14">
        <f>SUMIF(A12:A15, "Apple",B12:B15)</f>
        <v>9</v>
      </c>
    </row>
    <row r="15" spans="1:6" ht="15.75" x14ac:dyDescent="0.25">
      <c r="A15" s="19" t="s">
        <v>2</v>
      </c>
      <c r="B15" s="20">
        <v>4</v>
      </c>
      <c r="D15" s="3"/>
      <c r="E15" s="5" t="s">
        <v>19</v>
      </c>
      <c r="F15">
        <f>SUMIF(A12:A15, "Banana",B12:B15)</f>
        <v>3</v>
      </c>
    </row>
    <row r="16" spans="1:6" ht="15.75" x14ac:dyDescent="0.25">
      <c r="A16" s="2"/>
      <c r="B16" s="2"/>
      <c r="C16" s="2"/>
      <c r="D16" s="2"/>
      <c r="E16" s="2"/>
    </row>
    <row r="17" spans="1:7" ht="15.75" x14ac:dyDescent="0.25">
      <c r="A17" s="1" t="s">
        <v>11</v>
      </c>
      <c r="B17" s="1" t="s">
        <v>12</v>
      </c>
      <c r="C17" s="1" t="s">
        <v>13</v>
      </c>
      <c r="E17" s="2"/>
    </row>
    <row r="18" spans="1:7" ht="30.75" x14ac:dyDescent="0.25">
      <c r="A18" s="4">
        <v>5</v>
      </c>
      <c r="B18" s="4" t="e">
        <v>#N/A</v>
      </c>
      <c r="C18" s="4">
        <v>10</v>
      </c>
      <c r="E18" s="7" t="s">
        <v>25</v>
      </c>
      <c r="F18" t="str">
        <f>IFERROR(B18,"ERROR")</f>
        <v>ERROR</v>
      </c>
    </row>
    <row r="19" spans="1:7" ht="30.75" x14ac:dyDescent="0.25">
      <c r="A19" s="4">
        <v>15</v>
      </c>
      <c r="B19" s="4">
        <v>20</v>
      </c>
      <c r="C19" s="4">
        <v>25</v>
      </c>
      <c r="E19" s="7" t="s">
        <v>26</v>
      </c>
      <c r="F19">
        <f>IFERROR(C19,"ERROR")</f>
        <v>25</v>
      </c>
    </row>
    <row r="20" spans="1:7" x14ac:dyDescent="0.25">
      <c r="A20" s="4">
        <v>30</v>
      </c>
      <c r="B20" s="4">
        <v>35</v>
      </c>
      <c r="C20" s="4">
        <v>40</v>
      </c>
    </row>
    <row r="21" spans="1:7" ht="15.75" x14ac:dyDescent="0.25">
      <c r="A21" s="2"/>
      <c r="B21" s="2"/>
      <c r="C21" s="2"/>
      <c r="D21" s="2"/>
    </row>
    <row r="22" spans="1:7" ht="15.75" x14ac:dyDescent="0.25">
      <c r="A22" s="1" t="s">
        <v>11</v>
      </c>
      <c r="B22" s="1" t="s">
        <v>12</v>
      </c>
      <c r="C22" s="1" t="s">
        <v>13</v>
      </c>
      <c r="D22" s="1" t="s">
        <v>20</v>
      </c>
    </row>
    <row r="23" spans="1:7" ht="15.75" x14ac:dyDescent="0.25">
      <c r="A23" s="4">
        <v>10</v>
      </c>
      <c r="B23" s="4">
        <v>20</v>
      </c>
      <c r="C23" s="4">
        <v>30</v>
      </c>
      <c r="D23" s="4">
        <v>40</v>
      </c>
      <c r="E23" s="5" t="s">
        <v>23</v>
      </c>
      <c r="F23">
        <f>INDEX(A23:D25,1,2)</f>
        <v>20</v>
      </c>
    </row>
    <row r="24" spans="1:7" ht="15.75" x14ac:dyDescent="0.25">
      <c r="A24" s="4">
        <v>50</v>
      </c>
      <c r="B24" s="4">
        <v>60</v>
      </c>
      <c r="C24" s="4">
        <v>70</v>
      </c>
      <c r="D24" s="4">
        <v>80</v>
      </c>
      <c r="E24" s="5" t="s">
        <v>24</v>
      </c>
      <c r="F24">
        <f>INDEX(A23:D25,2,3)</f>
        <v>70</v>
      </c>
    </row>
    <row r="25" spans="1:7" ht="15.75" x14ac:dyDescent="0.25">
      <c r="A25" s="4">
        <v>90</v>
      </c>
      <c r="B25" s="4">
        <v>100</v>
      </c>
      <c r="C25" s="4">
        <v>110</v>
      </c>
      <c r="D25" s="4">
        <v>120</v>
      </c>
      <c r="E25" s="2"/>
    </row>
    <row r="26" spans="1:7" ht="15.75" x14ac:dyDescent="0.25">
      <c r="E26" s="2"/>
    </row>
    <row r="27" spans="1:7" ht="15.75" x14ac:dyDescent="0.25">
      <c r="A27" s="1" t="s">
        <v>11</v>
      </c>
      <c r="B27" s="1" t="s">
        <v>12</v>
      </c>
      <c r="C27" s="1" t="s">
        <v>13</v>
      </c>
      <c r="E27" s="2"/>
    </row>
    <row r="28" spans="1:7" ht="15.75" x14ac:dyDescent="0.25">
      <c r="A28" s="4" t="s">
        <v>2</v>
      </c>
      <c r="B28" s="4" t="s">
        <v>4</v>
      </c>
      <c r="C28" s="4" t="s">
        <v>6</v>
      </c>
      <c r="E28" s="5" t="s">
        <v>27</v>
      </c>
      <c r="F28" s="11">
        <f>MATCH("Banana",A28:C28,0)</f>
        <v>2</v>
      </c>
      <c r="G28" s="9"/>
    </row>
    <row r="29" spans="1:7" ht="15.75" x14ac:dyDescent="0.25">
      <c r="A29" s="4">
        <v>10</v>
      </c>
      <c r="B29" s="4">
        <v>20</v>
      </c>
      <c r="C29" s="4">
        <v>30</v>
      </c>
      <c r="E29" s="5" t="s">
        <v>28</v>
      </c>
      <c r="F29" s="11">
        <f>MATCH("Orange",A28:C28,0)</f>
        <v>3</v>
      </c>
    </row>
    <row r="30" spans="1:7" ht="15.75" x14ac:dyDescent="0.25">
      <c r="E30" s="2"/>
    </row>
    <row r="31" spans="1:7" ht="15.75" x14ac:dyDescent="0.25">
      <c r="A31" s="1" t="s">
        <v>11</v>
      </c>
      <c r="E31" s="5" t="s">
        <v>29</v>
      </c>
      <c r="F31" s="11">
        <f>ROUND(A32,2)</f>
        <v>3.14</v>
      </c>
    </row>
    <row r="32" spans="1:7" ht="15.75" x14ac:dyDescent="0.25">
      <c r="A32" s="4">
        <v>3.1415000000000002</v>
      </c>
      <c r="E32" s="5" t="s">
        <v>30</v>
      </c>
      <c r="F32">
        <f>ROUND(A32,0)</f>
        <v>3</v>
      </c>
    </row>
    <row r="33" spans="1:6" ht="15.75" x14ac:dyDescent="0.25">
      <c r="E33" s="2"/>
    </row>
    <row r="34" spans="1:6" ht="15.75" x14ac:dyDescent="0.25">
      <c r="A34" s="1" t="s">
        <v>11</v>
      </c>
      <c r="E34" s="5" t="s">
        <v>21</v>
      </c>
      <c r="F34" s="12">
        <f ca="1">TODAY()</f>
        <v>45506</v>
      </c>
    </row>
    <row r="35" spans="1:6" ht="15.75" x14ac:dyDescent="0.25">
      <c r="A35" s="8">
        <v>45066</v>
      </c>
      <c r="E35" s="5" t="s">
        <v>22</v>
      </c>
      <c r="F35" s="13">
        <f ca="1">TODAY()-A35</f>
        <v>440</v>
      </c>
    </row>
    <row r="36" spans="1:6" ht="15.75" x14ac:dyDescent="0.25">
      <c r="E3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6C6B-CC38-4456-BE0E-376F688298B4}">
  <dimension ref="A1:C24"/>
  <sheetViews>
    <sheetView workbookViewId="0">
      <selection activeCell="F6" sqref="F6"/>
    </sheetView>
  </sheetViews>
  <sheetFormatPr defaultRowHeight="15" x14ac:dyDescent="0.25"/>
  <cols>
    <col min="1" max="1" width="9.42578125" customWidth="1"/>
  </cols>
  <sheetData>
    <row r="1" spans="1:3" s="15" customFormat="1" ht="31.5" x14ac:dyDescent="0.25">
      <c r="A1" s="14" t="s">
        <v>0</v>
      </c>
      <c r="B1" s="14" t="s">
        <v>31</v>
      </c>
      <c r="C1" s="14" t="s">
        <v>34</v>
      </c>
    </row>
    <row r="2" spans="1:3" x14ac:dyDescent="0.25">
      <c r="A2" s="4" t="s">
        <v>2</v>
      </c>
      <c r="B2" s="16">
        <v>5</v>
      </c>
      <c r="C2" s="16">
        <v>1</v>
      </c>
    </row>
    <row r="3" spans="1:3" x14ac:dyDescent="0.25">
      <c r="A3" s="4" t="s">
        <v>4</v>
      </c>
      <c r="B3" s="16">
        <v>3</v>
      </c>
      <c r="C3" s="16">
        <v>0.5</v>
      </c>
    </row>
    <row r="4" spans="1:3" x14ac:dyDescent="0.25">
      <c r="A4" s="4" t="s">
        <v>6</v>
      </c>
      <c r="B4" s="16">
        <v>2</v>
      </c>
      <c r="C4" s="16">
        <v>0.75</v>
      </c>
    </row>
    <row r="6" spans="1:3" x14ac:dyDescent="0.25">
      <c r="A6" t="s">
        <v>32</v>
      </c>
    </row>
    <row r="8" spans="1:3" x14ac:dyDescent="0.25">
      <c r="A8" t="s">
        <v>33</v>
      </c>
    </row>
    <row r="9" spans="1:3" x14ac:dyDescent="0.25">
      <c r="A9" s="13">
        <f>MIN(C2:C4)</f>
        <v>0.5</v>
      </c>
    </row>
    <row r="11" spans="1:3" x14ac:dyDescent="0.25">
      <c r="A11" t="s">
        <v>35</v>
      </c>
    </row>
    <row r="12" spans="1:3" x14ac:dyDescent="0.25">
      <c r="A12">
        <f>MAX(B2:B4)</f>
        <v>5</v>
      </c>
    </row>
    <row r="14" spans="1:3" x14ac:dyDescent="0.25">
      <c r="A14" t="s">
        <v>36</v>
      </c>
    </row>
    <row r="15" spans="1:3" x14ac:dyDescent="0.25">
      <c r="A15" cm="1">
        <f t="array" ref="A15">SUM(B2:B4 * C2:C4)</f>
        <v>8</v>
      </c>
    </row>
    <row r="17" spans="1:1" x14ac:dyDescent="0.25">
      <c r="A17" t="s">
        <v>37</v>
      </c>
    </row>
    <row r="18" spans="1:1" ht="15.75" x14ac:dyDescent="0.25">
      <c r="A18" s="11">
        <f>INDEX(B2:B4, MATCH(MAX(C2:C4), C2:C4, 0))</f>
        <v>5</v>
      </c>
    </row>
    <row r="20" spans="1:1" x14ac:dyDescent="0.25">
      <c r="A20" t="s">
        <v>38</v>
      </c>
    </row>
    <row r="21" spans="1:1" x14ac:dyDescent="0.25">
      <c r="A21" t="str">
        <f>INDEX(A2:A4, MATCH(MIN(B2:B4), B2:B4, 0))</f>
        <v>Orange</v>
      </c>
    </row>
    <row r="23" spans="1:1" x14ac:dyDescent="0.25">
      <c r="A23" t="s">
        <v>39</v>
      </c>
    </row>
    <row r="24" spans="1:1" x14ac:dyDescent="0.25">
      <c r="A24">
        <f>VLOOKUP(MAX(B2:B4), B2:C4, 2, FALSE)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Tanusha Majumdar</dc:creator>
  <cp:lastModifiedBy>Rushda Shabbir</cp:lastModifiedBy>
  <dcterms:created xsi:type="dcterms:W3CDTF">2023-06-20T04:40:21Z</dcterms:created>
  <dcterms:modified xsi:type="dcterms:W3CDTF">2024-08-02T04:26:05Z</dcterms:modified>
</cp:coreProperties>
</file>