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hikesh\Desktop\EXCEL\Assignments\"/>
    </mc:Choice>
  </mc:AlternateContent>
  <bookViews>
    <workbookView xWindow="-120" yWindow="-120" windowWidth="20730" windowHeight="11040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<sst xmlns="http://schemas.openxmlformats.org/spreadsheetml/2006/main" count="227" uniqueCount="52">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</sst>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6" xfId="0" applyBorder="1"/>
    <xf numFmtId="164" fontId="0" fillId="0" borderId="6" xfId="0" applyNumberFormat="1" applyBorder="1"/>
    <xf numFmtId="0" fontId="0" fillId="4" borderId="6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tabSelected="1" workbookViewId="0">
      <selection activeCell="P20" sqref="P20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 s="13">
        <v>110608</v>
      </c>
      <c r="B4" s="13" t="s">
        <v>3</v>
      </c>
      <c r="C4" s="13" t="s">
        <v>5</v>
      </c>
      <c r="F4" s="13">
        <v>990678</v>
      </c>
      <c r="G4" s="14">
        <v>84289</v>
      </c>
      <c r="H4" s="15" t="str">
        <f>VLOOKUP(F4,$A$4:$C$16,3,0)</f>
        <v>Brad</v>
      </c>
      <c r="I4" s="15" t="str">
        <f>VLOOKUP(F4,$A$4:$C$16,2,0)</f>
        <v>Pitt</v>
      </c>
    </row>
    <row r="5" spans="1:9" x14ac:dyDescent="0.25">
      <c r="A5" s="13">
        <v>253072</v>
      </c>
      <c r="B5" s="13" t="s">
        <v>4</v>
      </c>
      <c r="C5" s="13" t="s">
        <v>6</v>
      </c>
      <c r="F5" s="13">
        <v>830385</v>
      </c>
      <c r="G5" s="14">
        <v>137670</v>
      </c>
      <c r="H5" s="15" t="str">
        <f t="shared" ref="H5:H16" si="0">VLOOKUP(F5,$A$4:$C$16,3,0)</f>
        <v>Prince</v>
      </c>
      <c r="I5" s="15" t="str">
        <f t="shared" ref="I5:I16" si="1">VLOOKUP(F5,$A$4:$C$16,2,0)</f>
        <v>Williams</v>
      </c>
    </row>
    <row r="6" spans="1:9" x14ac:dyDescent="0.25">
      <c r="A6" s="13">
        <v>352711</v>
      </c>
      <c r="B6" s="13" t="s">
        <v>15</v>
      </c>
      <c r="C6" s="13" t="s">
        <v>5</v>
      </c>
      <c r="F6" s="13">
        <v>795574</v>
      </c>
      <c r="G6" s="14">
        <v>190024</v>
      </c>
      <c r="H6" s="15" t="str">
        <f t="shared" si="0"/>
        <v>Tony</v>
      </c>
      <c r="I6" s="15" t="str">
        <f t="shared" si="1"/>
        <v>Stark</v>
      </c>
    </row>
    <row r="7" spans="1:9" x14ac:dyDescent="0.25">
      <c r="A7" s="13">
        <v>391006</v>
      </c>
      <c r="B7" s="13" t="s">
        <v>16</v>
      </c>
      <c r="C7" s="13" t="s">
        <v>7</v>
      </c>
      <c r="F7" s="13">
        <v>580622</v>
      </c>
      <c r="G7" s="14">
        <v>122604</v>
      </c>
      <c r="H7" s="15" t="str">
        <f t="shared" si="0"/>
        <v>Eli</v>
      </c>
      <c r="I7" s="15" t="str">
        <f t="shared" si="1"/>
        <v>Manning</v>
      </c>
    </row>
    <row r="8" spans="1:9" x14ac:dyDescent="0.25">
      <c r="A8" s="13">
        <v>392128</v>
      </c>
      <c r="B8" s="13" t="s">
        <v>17</v>
      </c>
      <c r="C8" s="13" t="s">
        <v>8</v>
      </c>
      <c r="F8" s="13">
        <v>549457</v>
      </c>
      <c r="G8" s="14">
        <v>111709</v>
      </c>
      <c r="H8" s="15" t="str">
        <f t="shared" si="0"/>
        <v>John</v>
      </c>
      <c r="I8" s="15" t="str">
        <f t="shared" si="1"/>
        <v>Elway</v>
      </c>
    </row>
    <row r="9" spans="1:9" x14ac:dyDescent="0.25">
      <c r="A9" s="13">
        <v>549457</v>
      </c>
      <c r="B9" s="13" t="s">
        <v>18</v>
      </c>
      <c r="C9" s="13" t="s">
        <v>5</v>
      </c>
      <c r="F9" s="13">
        <v>392128</v>
      </c>
      <c r="G9" s="14">
        <v>85931</v>
      </c>
      <c r="H9" s="15" t="str">
        <f t="shared" si="0"/>
        <v>Bret</v>
      </c>
      <c r="I9" s="15" t="str">
        <f t="shared" si="1"/>
        <v>Favre</v>
      </c>
    </row>
    <row r="10" spans="1:9" x14ac:dyDescent="0.25">
      <c r="A10" s="13">
        <v>580622</v>
      </c>
      <c r="B10" s="13" t="s">
        <v>19</v>
      </c>
      <c r="C10" s="13" t="s">
        <v>9</v>
      </c>
      <c r="F10" s="13">
        <v>391006</v>
      </c>
      <c r="G10" s="14">
        <v>168114</v>
      </c>
      <c r="H10" s="15" t="str">
        <f t="shared" si="0"/>
        <v>Peter</v>
      </c>
      <c r="I10" s="15" t="str">
        <f t="shared" si="1"/>
        <v>Pan</v>
      </c>
    </row>
    <row r="11" spans="1:9" x14ac:dyDescent="0.25">
      <c r="A11" s="13">
        <v>602693</v>
      </c>
      <c r="B11" s="13" t="s">
        <v>20</v>
      </c>
      <c r="C11" s="13" t="s">
        <v>10</v>
      </c>
      <c r="F11" s="13">
        <v>352711</v>
      </c>
      <c r="G11" s="14">
        <v>89627</v>
      </c>
      <c r="H11" s="15" t="str">
        <f t="shared" si="0"/>
        <v>John</v>
      </c>
      <c r="I11" s="15" t="str">
        <f t="shared" si="1"/>
        <v>Smith</v>
      </c>
    </row>
    <row r="12" spans="1:9" x14ac:dyDescent="0.25">
      <c r="A12" s="13">
        <v>611810</v>
      </c>
      <c r="B12" s="13" t="s">
        <v>21</v>
      </c>
      <c r="C12" s="13" t="s">
        <v>11</v>
      </c>
      <c r="F12" s="13">
        <v>253072</v>
      </c>
      <c r="G12" s="14">
        <v>149946</v>
      </c>
      <c r="H12" s="15" t="str">
        <f t="shared" si="0"/>
        <v>Andy</v>
      </c>
      <c r="I12" s="15" t="str">
        <f t="shared" si="1"/>
        <v>Cline</v>
      </c>
    </row>
    <row r="13" spans="1:9" x14ac:dyDescent="0.25">
      <c r="A13" s="13">
        <v>612235</v>
      </c>
      <c r="B13" s="13" t="s">
        <v>22</v>
      </c>
      <c r="C13" s="13" t="s">
        <v>10</v>
      </c>
      <c r="F13" s="13">
        <v>612235</v>
      </c>
      <c r="G13" s="14">
        <v>145893</v>
      </c>
      <c r="H13" s="15" t="str">
        <f t="shared" si="0"/>
        <v>Micheal</v>
      </c>
      <c r="I13" s="15" t="str">
        <f t="shared" si="1"/>
        <v>Jordan</v>
      </c>
    </row>
    <row r="14" spans="1:9" x14ac:dyDescent="0.25">
      <c r="A14" s="13">
        <v>795574</v>
      </c>
      <c r="B14" s="13" t="s">
        <v>23</v>
      </c>
      <c r="C14" s="13" t="s">
        <v>12</v>
      </c>
      <c r="F14" s="13">
        <v>611810</v>
      </c>
      <c r="G14" s="14">
        <v>64757</v>
      </c>
      <c r="H14" s="15" t="str">
        <f t="shared" si="0"/>
        <v>Tiger</v>
      </c>
      <c r="I14" s="15" t="str">
        <f t="shared" si="1"/>
        <v>Woods</v>
      </c>
    </row>
    <row r="15" spans="1:9" x14ac:dyDescent="0.25">
      <c r="A15" s="13">
        <v>830385</v>
      </c>
      <c r="B15" s="13" t="s">
        <v>24</v>
      </c>
      <c r="C15" s="13" t="s">
        <v>13</v>
      </c>
      <c r="F15" s="13">
        <v>602693</v>
      </c>
      <c r="G15" s="14">
        <v>71478</v>
      </c>
      <c r="H15" s="15" t="str">
        <f t="shared" si="0"/>
        <v>Micheal</v>
      </c>
      <c r="I15" s="15" t="str">
        <f t="shared" si="1"/>
        <v>Vick</v>
      </c>
    </row>
    <row r="16" spans="1:9" x14ac:dyDescent="0.25">
      <c r="A16" s="13">
        <v>990678</v>
      </c>
      <c r="B16" s="13" t="s">
        <v>25</v>
      </c>
      <c r="C16" s="13" t="s">
        <v>14</v>
      </c>
      <c r="F16" s="13">
        <v>110608</v>
      </c>
      <c r="G16" s="14">
        <v>131505</v>
      </c>
      <c r="H16" s="15" t="str">
        <f t="shared" si="0"/>
        <v>John</v>
      </c>
      <c r="I16" s="15" t="str">
        <f t="shared" si="1"/>
        <v>Doe</v>
      </c>
    </row>
    <row r="20" spans="5:9" x14ac:dyDescent="0.25">
      <c r="E20" s="16" t="s">
        <v>49</v>
      </c>
      <c r="F20" s="16"/>
      <c r="G20" s="16"/>
      <c r="H20" s="16"/>
      <c r="I20" s="16"/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36"/>
  <sheetViews>
    <sheetView showGridLines="0" workbookViewId="0">
      <selection activeCell="F19" sqref="F19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7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7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7" x14ac:dyDescent="0.25">
      <c r="A4" s="13">
        <v>110608</v>
      </c>
      <c r="B4" s="13" t="s">
        <v>3</v>
      </c>
      <c r="C4" s="13" t="s">
        <v>5</v>
      </c>
      <c r="F4" s="13">
        <v>990678</v>
      </c>
      <c r="G4" s="14">
        <v>84289</v>
      </c>
      <c r="H4" s="15" t="str">
        <f>VLOOKUP(F4,$A$4:$B$16, 2,0)</f>
        <v>Pitt</v>
      </c>
      <c r="I4" s="15" t="str">
        <f>VLOOKUP(F4,$A$24:$B$36,2,0)</f>
        <v>Austin</v>
      </c>
    </row>
    <row r="5" spans="1:17" x14ac:dyDescent="0.25">
      <c r="A5" s="13">
        <v>253072</v>
      </c>
      <c r="B5" s="13" t="s">
        <v>4</v>
      </c>
      <c r="C5" s="13" t="s">
        <v>6</v>
      </c>
      <c r="F5" s="13">
        <v>830385</v>
      </c>
      <c r="G5" s="14">
        <v>137670</v>
      </c>
      <c r="H5" s="15" t="str">
        <f t="shared" ref="H5:H16" si="0">VLOOKUP(F5,$A$4:$B$16, 2,0)</f>
        <v>Williams</v>
      </c>
      <c r="I5" s="15" t="str">
        <f t="shared" ref="I5:I16" si="1">VLOOKUP(F5,$A$24:$B$36,2,0)</f>
        <v>Chicago</v>
      </c>
    </row>
    <row r="6" spans="1:17" x14ac:dyDescent="0.25">
      <c r="A6" s="13">
        <v>352711</v>
      </c>
      <c r="B6" s="13" t="s">
        <v>15</v>
      </c>
      <c r="C6" s="13" t="s">
        <v>5</v>
      </c>
      <c r="F6" s="13">
        <v>795574</v>
      </c>
      <c r="G6" s="14">
        <v>190024</v>
      </c>
      <c r="H6" s="15" t="str">
        <f t="shared" si="0"/>
        <v>Stark</v>
      </c>
      <c r="I6" s="15" t="str">
        <f t="shared" si="1"/>
        <v>Austin</v>
      </c>
    </row>
    <row r="7" spans="1:17" x14ac:dyDescent="0.25">
      <c r="A7" s="13">
        <v>391006</v>
      </c>
      <c r="B7" s="13" t="s">
        <v>16</v>
      </c>
      <c r="C7" s="13" t="s">
        <v>7</v>
      </c>
      <c r="F7" s="13">
        <v>580622</v>
      </c>
      <c r="G7" s="14">
        <v>122604</v>
      </c>
      <c r="H7" s="15" t="str">
        <f t="shared" si="0"/>
        <v>Manning</v>
      </c>
      <c r="I7" s="15" t="str">
        <f t="shared" si="1"/>
        <v>Columbus</v>
      </c>
      <c r="M7" s="16" t="s">
        <v>50</v>
      </c>
      <c r="N7" s="16"/>
      <c r="O7" s="16"/>
      <c r="P7" s="16"/>
      <c r="Q7" s="16"/>
    </row>
    <row r="8" spans="1:17" x14ac:dyDescent="0.25">
      <c r="A8" s="13">
        <v>392128</v>
      </c>
      <c r="B8" s="13" t="s">
        <v>17</v>
      </c>
      <c r="C8" s="13" t="s">
        <v>8</v>
      </c>
      <c r="F8" s="13">
        <v>549457</v>
      </c>
      <c r="G8" s="14">
        <v>111709</v>
      </c>
      <c r="H8" s="15" t="str">
        <f t="shared" si="0"/>
        <v>Elway</v>
      </c>
      <c r="I8" s="15" t="str">
        <f t="shared" si="1"/>
        <v>Tampa Bay</v>
      </c>
    </row>
    <row r="9" spans="1:17" x14ac:dyDescent="0.25">
      <c r="A9" s="13">
        <v>549457</v>
      </c>
      <c r="B9" s="13" t="s">
        <v>18</v>
      </c>
      <c r="C9" s="13" t="s">
        <v>5</v>
      </c>
      <c r="F9" s="13">
        <v>392128</v>
      </c>
      <c r="G9" s="14">
        <v>85931</v>
      </c>
      <c r="H9" s="15" t="str">
        <f t="shared" si="0"/>
        <v>Favre</v>
      </c>
      <c r="I9" s="15" t="str">
        <f t="shared" si="1"/>
        <v>Chicago</v>
      </c>
    </row>
    <row r="10" spans="1:17" x14ac:dyDescent="0.25">
      <c r="A10" s="13">
        <v>580622</v>
      </c>
      <c r="B10" s="13" t="s">
        <v>19</v>
      </c>
      <c r="C10" s="13" t="s">
        <v>9</v>
      </c>
      <c r="F10" s="13">
        <v>391006</v>
      </c>
      <c r="G10" s="14">
        <v>168114</v>
      </c>
      <c r="H10" s="15" t="str">
        <f t="shared" si="0"/>
        <v>Pan</v>
      </c>
      <c r="I10" s="15" t="str">
        <f t="shared" si="1"/>
        <v>Chicago</v>
      </c>
    </row>
    <row r="11" spans="1:17" x14ac:dyDescent="0.25">
      <c r="A11" s="13">
        <v>602693</v>
      </c>
      <c r="B11" s="13" t="s">
        <v>20</v>
      </c>
      <c r="C11" s="13" t="s">
        <v>10</v>
      </c>
      <c r="F11" s="13">
        <v>352711</v>
      </c>
      <c r="G11" s="14">
        <v>89627</v>
      </c>
      <c r="H11" s="15" t="str">
        <f t="shared" si="0"/>
        <v>Smith</v>
      </c>
      <c r="I11" s="15" t="str">
        <f t="shared" si="1"/>
        <v>Tampa Bay</v>
      </c>
    </row>
    <row r="12" spans="1:17" x14ac:dyDescent="0.25">
      <c r="A12" s="13">
        <v>611810</v>
      </c>
      <c r="B12" s="13" t="s">
        <v>21</v>
      </c>
      <c r="C12" s="13" t="s">
        <v>11</v>
      </c>
      <c r="F12" s="13">
        <v>253072</v>
      </c>
      <c r="G12" s="14">
        <v>149946</v>
      </c>
      <c r="H12" s="15" t="str">
        <f t="shared" si="0"/>
        <v>Cline</v>
      </c>
      <c r="I12" s="15" t="str">
        <f t="shared" si="1"/>
        <v>Chicago</v>
      </c>
    </row>
    <row r="13" spans="1:17" x14ac:dyDescent="0.25">
      <c r="A13" s="13">
        <v>612235</v>
      </c>
      <c r="B13" s="13" t="s">
        <v>22</v>
      </c>
      <c r="C13" s="13" t="s">
        <v>10</v>
      </c>
      <c r="F13" s="13">
        <v>612235</v>
      </c>
      <c r="G13" s="14">
        <v>145893</v>
      </c>
      <c r="H13" s="15" t="str">
        <f t="shared" si="0"/>
        <v>Jordan</v>
      </c>
      <c r="I13" s="15" t="str">
        <f t="shared" si="1"/>
        <v>Tampa Bay</v>
      </c>
    </row>
    <row r="14" spans="1:17" x14ac:dyDescent="0.25">
      <c r="A14" s="13">
        <v>795574</v>
      </c>
      <c r="B14" s="13" t="s">
        <v>23</v>
      </c>
      <c r="C14" s="13" t="s">
        <v>12</v>
      </c>
      <c r="F14" s="13">
        <v>611810</v>
      </c>
      <c r="G14" s="14">
        <v>64757</v>
      </c>
      <c r="H14" s="15" t="str">
        <f t="shared" si="0"/>
        <v>Woods</v>
      </c>
      <c r="I14" s="15" t="str">
        <f t="shared" si="1"/>
        <v>Austin</v>
      </c>
    </row>
    <row r="15" spans="1:17" x14ac:dyDescent="0.25">
      <c r="A15" s="13">
        <v>830385</v>
      </c>
      <c r="B15" s="13" t="s">
        <v>24</v>
      </c>
      <c r="C15" s="13" t="s">
        <v>13</v>
      </c>
      <c r="F15" s="13">
        <v>602693</v>
      </c>
      <c r="G15" s="14">
        <v>71478</v>
      </c>
      <c r="H15" s="15" t="str">
        <f t="shared" si="0"/>
        <v>Vick</v>
      </c>
      <c r="I15" s="15" t="str">
        <f t="shared" si="1"/>
        <v>Tampa Bay</v>
      </c>
    </row>
    <row r="16" spans="1:17" x14ac:dyDescent="0.25">
      <c r="A16" s="13">
        <v>990678</v>
      </c>
      <c r="B16" s="13" t="s">
        <v>25</v>
      </c>
      <c r="C16" s="13" t="s">
        <v>14</v>
      </c>
      <c r="F16" s="13">
        <v>110608</v>
      </c>
      <c r="G16" s="14">
        <v>131505</v>
      </c>
      <c r="H16" s="15" t="str">
        <f t="shared" si="0"/>
        <v>Doe</v>
      </c>
      <c r="I16" s="15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 s="13">
        <v>110608</v>
      </c>
      <c r="B24" s="13" t="s">
        <v>33</v>
      </c>
      <c r="C24" s="13" t="s">
        <v>40</v>
      </c>
    </row>
    <row r="25" spans="1:3" x14ac:dyDescent="0.25">
      <c r="A25" s="13">
        <v>253072</v>
      </c>
      <c r="B25" s="13" t="s">
        <v>34</v>
      </c>
      <c r="C25" s="13" t="s">
        <v>35</v>
      </c>
    </row>
    <row r="26" spans="1:3" x14ac:dyDescent="0.25">
      <c r="A26" s="13">
        <v>352711</v>
      </c>
      <c r="B26" s="13" t="s">
        <v>36</v>
      </c>
      <c r="C26" s="13" t="s">
        <v>37</v>
      </c>
    </row>
    <row r="27" spans="1:3" x14ac:dyDescent="0.25">
      <c r="A27" s="13">
        <v>391006</v>
      </c>
      <c r="B27" s="13" t="s">
        <v>34</v>
      </c>
      <c r="C27" s="13" t="s">
        <v>35</v>
      </c>
    </row>
    <row r="28" spans="1:3" x14ac:dyDescent="0.25">
      <c r="A28" s="13">
        <v>392128</v>
      </c>
      <c r="B28" s="13" t="s">
        <v>34</v>
      </c>
      <c r="C28" s="13" t="s">
        <v>35</v>
      </c>
    </row>
    <row r="29" spans="1:3" x14ac:dyDescent="0.25">
      <c r="A29" s="13">
        <v>549457</v>
      </c>
      <c r="B29" s="13" t="s">
        <v>36</v>
      </c>
      <c r="C29" s="13" t="s">
        <v>37</v>
      </c>
    </row>
    <row r="30" spans="1:3" x14ac:dyDescent="0.25">
      <c r="A30" s="13">
        <v>580622</v>
      </c>
      <c r="B30" s="13" t="s">
        <v>33</v>
      </c>
      <c r="C30" s="13" t="s">
        <v>40</v>
      </c>
    </row>
    <row r="31" spans="1:3" x14ac:dyDescent="0.25">
      <c r="A31" s="13">
        <v>602693</v>
      </c>
      <c r="B31" s="13" t="s">
        <v>36</v>
      </c>
      <c r="C31" s="13" t="s">
        <v>37</v>
      </c>
    </row>
    <row r="32" spans="1:3" x14ac:dyDescent="0.25">
      <c r="A32" s="13">
        <v>611810</v>
      </c>
      <c r="B32" s="13" t="s">
        <v>38</v>
      </c>
      <c r="C32" s="13" t="s">
        <v>39</v>
      </c>
    </row>
    <row r="33" spans="1:3" x14ac:dyDescent="0.25">
      <c r="A33" s="13">
        <v>612235</v>
      </c>
      <c r="B33" s="13" t="s">
        <v>36</v>
      </c>
      <c r="C33" s="13" t="s">
        <v>37</v>
      </c>
    </row>
    <row r="34" spans="1:3" x14ac:dyDescent="0.25">
      <c r="A34" s="13">
        <v>795574</v>
      </c>
      <c r="B34" s="13" t="s">
        <v>38</v>
      </c>
      <c r="C34" s="13" t="s">
        <v>39</v>
      </c>
    </row>
    <row r="35" spans="1:3" x14ac:dyDescent="0.25">
      <c r="A35" s="13">
        <v>830385</v>
      </c>
      <c r="B35" s="13" t="s">
        <v>34</v>
      </c>
      <c r="C35" s="13" t="s">
        <v>35</v>
      </c>
    </row>
    <row r="36" spans="1:3" x14ac:dyDescent="0.25">
      <c r="A36" s="13">
        <v>990678</v>
      </c>
      <c r="B36" s="13" t="s">
        <v>38</v>
      </c>
      <c r="C36" s="13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6"/>
  <sheetViews>
    <sheetView showGridLines="0" workbookViewId="0">
      <selection activeCell="J7" sqref="J7:M7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3" ht="21.75" thickBot="1" x14ac:dyDescent="0.4">
      <c r="A1" s="11" t="s">
        <v>42</v>
      </c>
      <c r="B1" s="12"/>
      <c r="E1" s="10" t="s">
        <v>27</v>
      </c>
      <c r="F1" s="9"/>
      <c r="G1" s="9"/>
    </row>
    <row r="3" spans="1:13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3" x14ac:dyDescent="0.25">
      <c r="A4" s="14">
        <v>25000</v>
      </c>
      <c r="B4" s="13" t="s">
        <v>43</v>
      </c>
      <c r="E4" s="13">
        <v>990678</v>
      </c>
      <c r="F4" s="14">
        <v>84289</v>
      </c>
      <c r="G4" s="15" t="str">
        <f>VLOOKUP(F4,$A$4:$B$8,2,1)</f>
        <v>Level C</v>
      </c>
    </row>
    <row r="5" spans="1:13" x14ac:dyDescent="0.25">
      <c r="A5" s="14">
        <v>50000</v>
      </c>
      <c r="B5" s="13" t="s">
        <v>44</v>
      </c>
      <c r="E5" s="13">
        <v>830385</v>
      </c>
      <c r="F5" s="14">
        <v>137670</v>
      </c>
      <c r="G5" s="15" t="str">
        <f t="shared" ref="G5:G16" si="0">VLOOKUP(F5,$A$4:$B$8,2,1)</f>
        <v>Level D</v>
      </c>
    </row>
    <row r="6" spans="1:13" x14ac:dyDescent="0.25">
      <c r="A6" s="14">
        <v>75000</v>
      </c>
      <c r="B6" s="13" t="s">
        <v>45</v>
      </c>
      <c r="E6" s="13">
        <v>795574</v>
      </c>
      <c r="F6" s="14">
        <v>190024</v>
      </c>
      <c r="G6" s="15" t="str">
        <f t="shared" si="0"/>
        <v>Level E</v>
      </c>
    </row>
    <row r="7" spans="1:13" x14ac:dyDescent="0.25">
      <c r="A7" s="14">
        <v>100000</v>
      </c>
      <c r="B7" s="13" t="s">
        <v>46</v>
      </c>
      <c r="E7" s="13">
        <v>580622</v>
      </c>
      <c r="F7" s="14">
        <v>122604</v>
      </c>
      <c r="G7" s="15" t="str">
        <f t="shared" si="0"/>
        <v>Level D</v>
      </c>
      <c r="J7" s="16" t="s">
        <v>51</v>
      </c>
      <c r="K7" s="16"/>
      <c r="L7" s="16"/>
      <c r="M7" s="16"/>
    </row>
    <row r="8" spans="1:13" x14ac:dyDescent="0.25">
      <c r="A8" s="14">
        <v>150000</v>
      </c>
      <c r="B8" s="13" t="s">
        <v>47</v>
      </c>
      <c r="E8" s="13">
        <v>549457</v>
      </c>
      <c r="F8" s="14">
        <v>111709</v>
      </c>
      <c r="G8" s="15" t="str">
        <f t="shared" si="0"/>
        <v>Level D</v>
      </c>
    </row>
    <row r="9" spans="1:13" x14ac:dyDescent="0.25">
      <c r="E9" s="13">
        <v>392128</v>
      </c>
      <c r="F9" s="14">
        <v>85931</v>
      </c>
      <c r="G9" s="15" t="str">
        <f t="shared" si="0"/>
        <v>Level C</v>
      </c>
    </row>
    <row r="10" spans="1:13" x14ac:dyDescent="0.25">
      <c r="E10" s="13">
        <v>391006</v>
      </c>
      <c r="F10" s="14">
        <v>168114</v>
      </c>
      <c r="G10" s="15" t="str">
        <f t="shared" si="0"/>
        <v>Level E</v>
      </c>
    </row>
    <row r="11" spans="1:13" x14ac:dyDescent="0.25">
      <c r="E11" s="13">
        <v>352711</v>
      </c>
      <c r="F11" s="14">
        <v>89627</v>
      </c>
      <c r="G11" s="15" t="str">
        <f t="shared" si="0"/>
        <v>Level C</v>
      </c>
    </row>
    <row r="12" spans="1:13" x14ac:dyDescent="0.25">
      <c r="E12" s="13">
        <v>253072</v>
      </c>
      <c r="F12" s="14">
        <v>149946</v>
      </c>
      <c r="G12" s="15" t="str">
        <f t="shared" si="0"/>
        <v>Level D</v>
      </c>
    </row>
    <row r="13" spans="1:13" x14ac:dyDescent="0.25">
      <c r="E13" s="13">
        <v>612235</v>
      </c>
      <c r="F13" s="14">
        <v>145893</v>
      </c>
      <c r="G13" s="15" t="str">
        <f t="shared" si="0"/>
        <v>Level D</v>
      </c>
    </row>
    <row r="14" spans="1:13" x14ac:dyDescent="0.25">
      <c r="E14" s="13">
        <v>611810</v>
      </c>
      <c r="F14" s="14">
        <v>64757</v>
      </c>
      <c r="G14" s="15" t="str">
        <f t="shared" si="0"/>
        <v>Level B</v>
      </c>
    </row>
    <row r="15" spans="1:13" x14ac:dyDescent="0.25">
      <c r="E15" s="13">
        <v>602693</v>
      </c>
      <c r="F15" s="14">
        <v>71478</v>
      </c>
      <c r="G15" s="15" t="str">
        <f t="shared" si="0"/>
        <v>Level B</v>
      </c>
    </row>
    <row r="16" spans="1:13" x14ac:dyDescent="0.25">
      <c r="E16" s="13">
        <v>110608</v>
      </c>
      <c r="F16" s="14">
        <v>131505</v>
      </c>
      <c r="G16" s="15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Rushikesh</cp:lastModifiedBy>
  <dcterms:created xsi:type="dcterms:W3CDTF">2022-06-09T01:13:09Z</dcterms:created>
  <dcterms:modified xsi:type="dcterms:W3CDTF">2023-12-18T14:15:30Z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