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2240" windowHeight="7935" activeTab="3"/>
  </bookViews>
  <sheets>
    <sheet name="distandarkan" sheetId="11" r:id="rId1"/>
    <sheet name="BARANG JL" sheetId="12" r:id="rId2"/>
    <sheet name="PELAKSANA KONTRUKSI" sheetId="7" r:id="rId3"/>
    <sheet name="KONSULTAN-PERENCANA TEKNIS" sheetId="8" r:id="rId4"/>
    <sheet name="KONSULTAN-PERENCANA STUDI" sheetId="10" r:id="rId5"/>
    <sheet name="KONSULTAN-PENGAWAS" sheetId="9" r:id="rId6"/>
  </sheets>
  <definedNames>
    <definedName name="_xlnm.Print_Area" localSheetId="1">'BARANG JL'!$A$1:$R$43</definedName>
    <definedName name="_xlnm.Print_Area" localSheetId="0">distandarkan!$A$1:$P$38</definedName>
    <definedName name="_xlnm.Print_Area" localSheetId="5">'KONSULTAN-PENGAWAS'!$A$1:$R$44</definedName>
    <definedName name="_xlnm.Print_Area" localSheetId="4">'KONSULTAN-PERENCANA STUDI'!$A$1:$R$43</definedName>
    <definedName name="_xlnm.Print_Area" localSheetId="3">'KONSULTAN-PERENCANA TEKNIS'!$A$1:$R$44</definedName>
    <definedName name="_xlnm.Print_Area" localSheetId="2">'PELAKSANA KONTRUKSI'!$A$1:$R$44</definedName>
  </definedNames>
  <calcPr calcId="145621"/>
</workbook>
</file>

<file path=xl/calcChain.xml><?xml version="1.0" encoding="utf-8"?>
<calcChain xmlns="http://schemas.openxmlformats.org/spreadsheetml/2006/main">
  <c r="J31" i="12" l="1"/>
  <c r="C31" i="12"/>
  <c r="Q30" i="12"/>
  <c r="R30" i="12" s="1"/>
  <c r="Q28" i="12"/>
  <c r="R28" i="12" s="1"/>
  <c r="Q27" i="12"/>
  <c r="R27" i="12" s="1"/>
  <c r="Q26" i="12"/>
  <c r="R26" i="12" s="1"/>
  <c r="Q25" i="12"/>
  <c r="R25" i="12" s="1"/>
  <c r="Q23" i="12"/>
  <c r="R23" i="12" s="1"/>
  <c r="Q22" i="12"/>
  <c r="R22" i="12" s="1"/>
  <c r="R21" i="12"/>
  <c r="Q21" i="12"/>
  <c r="Q20" i="12"/>
  <c r="R20" i="12" s="1"/>
  <c r="Q19" i="12"/>
  <c r="R19" i="12" s="1"/>
  <c r="Q18" i="12"/>
  <c r="R18" i="12" s="1"/>
  <c r="Q17" i="12"/>
  <c r="R17" i="12" s="1"/>
  <c r="C28" i="11"/>
  <c r="R31" i="12" l="1"/>
  <c r="P17" i="7"/>
  <c r="Q17" i="7" s="1"/>
  <c r="P33" i="7"/>
  <c r="Q33" i="7" s="1"/>
  <c r="R33" i="7" s="1"/>
  <c r="P32" i="7"/>
  <c r="Q32" i="7" s="1"/>
  <c r="R32" i="7" s="1"/>
  <c r="P31" i="7"/>
  <c r="Q31" i="7" s="1"/>
  <c r="R31" i="7" s="1"/>
  <c r="P30" i="7"/>
  <c r="P29" i="7"/>
  <c r="Q29" i="7" s="1"/>
  <c r="R29" i="7" s="1"/>
  <c r="P28" i="7"/>
  <c r="P27" i="7"/>
  <c r="P26" i="7"/>
  <c r="P25" i="7"/>
  <c r="P24" i="7"/>
  <c r="Q24" i="7" s="1"/>
  <c r="R24" i="7" s="1"/>
  <c r="P23" i="7"/>
  <c r="Q23" i="7" s="1"/>
  <c r="R23" i="7" s="1"/>
  <c r="P22" i="7"/>
  <c r="P21" i="7"/>
  <c r="Q21" i="7" s="1"/>
  <c r="R21" i="7" s="1"/>
  <c r="P20" i="7"/>
  <c r="P19" i="7"/>
  <c r="Q19" i="7" s="1"/>
  <c r="R19" i="7" s="1"/>
  <c r="P18" i="7"/>
  <c r="J31" i="10"/>
  <c r="C31" i="10"/>
  <c r="Q29" i="10"/>
  <c r="R29" i="10" s="1"/>
  <c r="Q28" i="10"/>
  <c r="R28" i="10" s="1"/>
  <c r="Q27" i="10"/>
  <c r="R27" i="10" s="1"/>
  <c r="Q26" i="10"/>
  <c r="R26" i="10" s="1"/>
  <c r="Q25" i="10"/>
  <c r="R25" i="10" s="1"/>
  <c r="Q23" i="10"/>
  <c r="R23" i="10" s="1"/>
  <c r="Q22" i="10"/>
  <c r="R22" i="10" s="1"/>
  <c r="Q21" i="10"/>
  <c r="R21" i="10" s="1"/>
  <c r="Q20" i="10"/>
  <c r="R20" i="10" s="1"/>
  <c r="Q19" i="10"/>
  <c r="R19" i="10" s="1"/>
  <c r="Q18" i="10"/>
  <c r="R18" i="10" s="1"/>
  <c r="Q17" i="10"/>
  <c r="J32" i="9"/>
  <c r="C32" i="9"/>
  <c r="Q31" i="9"/>
  <c r="R31" i="9" s="1"/>
  <c r="Q29" i="9"/>
  <c r="R29" i="9" s="1"/>
  <c r="Q28" i="9"/>
  <c r="R28" i="9" s="1"/>
  <c r="Q27" i="9"/>
  <c r="R27" i="9" s="1"/>
  <c r="Q26" i="9"/>
  <c r="R26" i="9" s="1"/>
  <c r="Q25" i="9"/>
  <c r="R25" i="9" s="1"/>
  <c r="Q23" i="9"/>
  <c r="R23" i="9" s="1"/>
  <c r="Q22" i="9"/>
  <c r="R22" i="9" s="1"/>
  <c r="Q21" i="9"/>
  <c r="R21" i="9" s="1"/>
  <c r="Q20" i="9"/>
  <c r="R20" i="9" s="1"/>
  <c r="Q19" i="9"/>
  <c r="R19" i="9" s="1"/>
  <c r="Q18" i="9"/>
  <c r="R18" i="9" s="1"/>
  <c r="Q17" i="9"/>
  <c r="J32" i="8"/>
  <c r="C32" i="8"/>
  <c r="Q31" i="8"/>
  <c r="R31" i="8" s="1"/>
  <c r="Q29" i="8"/>
  <c r="R29" i="8" s="1"/>
  <c r="Q28" i="8"/>
  <c r="R28" i="8" s="1"/>
  <c r="Q27" i="8"/>
  <c r="R27" i="8" s="1"/>
  <c r="Q26" i="8"/>
  <c r="R26" i="8" s="1"/>
  <c r="Q25" i="8"/>
  <c r="R25" i="8" s="1"/>
  <c r="Q23" i="8"/>
  <c r="R23" i="8" s="1"/>
  <c r="Q22" i="8"/>
  <c r="R22" i="8" s="1"/>
  <c r="Q21" i="8"/>
  <c r="R21" i="8" s="1"/>
  <c r="Q20" i="8"/>
  <c r="R20" i="8" s="1"/>
  <c r="Q19" i="8"/>
  <c r="R19" i="8" s="1"/>
  <c r="Q18" i="8"/>
  <c r="R18" i="8" s="1"/>
  <c r="Q17" i="8"/>
  <c r="J34" i="7"/>
  <c r="C34" i="7"/>
  <c r="Q30" i="7"/>
  <c r="R30" i="7" s="1"/>
  <c r="Q28" i="7"/>
  <c r="R28" i="7" s="1"/>
  <c r="Q27" i="7"/>
  <c r="R27" i="7" s="1"/>
  <c r="Q26" i="7"/>
  <c r="R26" i="7" s="1"/>
  <c r="Q25" i="7"/>
  <c r="R25" i="7" s="1"/>
  <c r="Q22" i="7"/>
  <c r="R22" i="7" s="1"/>
  <c r="Q20" i="7"/>
  <c r="R20" i="7" s="1"/>
  <c r="Q18" i="7"/>
  <c r="R18" i="7" s="1"/>
  <c r="P34" i="7" l="1"/>
  <c r="R17" i="10"/>
  <c r="R31" i="10" s="1"/>
  <c r="R17" i="9"/>
  <c r="R32" i="9"/>
  <c r="R17" i="8"/>
  <c r="R32" i="8" s="1"/>
  <c r="R17" i="7"/>
  <c r="R34" i="7" s="1"/>
  <c r="P28" i="11" l="1"/>
</calcChain>
</file>

<file path=xl/sharedStrings.xml><?xml version="1.0" encoding="utf-8"?>
<sst xmlns="http://schemas.openxmlformats.org/spreadsheetml/2006/main" count="581" uniqueCount="159">
  <si>
    <t>1.</t>
  </si>
  <si>
    <t>2.</t>
  </si>
  <si>
    <t>3.</t>
  </si>
  <si>
    <t>4.</t>
  </si>
  <si>
    <t>5.</t>
  </si>
  <si>
    <t>6.</t>
  </si>
  <si>
    <t>7.</t>
  </si>
  <si>
    <t>Nama Perusahaan</t>
  </si>
  <si>
    <t>Alamat Perusahaan</t>
  </si>
  <si>
    <t>Paket Pekerjaan</t>
  </si>
  <si>
    <t>Lokasi Pekerjaan</t>
  </si>
  <si>
    <t>Nilai Kontrak</t>
  </si>
  <si>
    <t>8.</t>
  </si>
  <si>
    <t>9.</t>
  </si>
  <si>
    <t>Jangka Waktu Pelaksanaan</t>
  </si>
  <si>
    <t>10.</t>
  </si>
  <si>
    <t>No.</t>
  </si>
  <si>
    <t>Indikator</t>
  </si>
  <si>
    <t>Nomor Kontrak</t>
  </si>
  <si>
    <t>11.</t>
  </si>
  <si>
    <t>Aspek Kinerja</t>
  </si>
  <si>
    <t>Jumlah Nilai</t>
  </si>
  <si>
    <t>Bobot (%)</t>
  </si>
  <si>
    <t>(Bobot x Nilai)/100</t>
  </si>
  <si>
    <t>Penilai,</t>
  </si>
  <si>
    <t>12.</t>
  </si>
  <si>
    <t>13.</t>
  </si>
  <si>
    <t>14.</t>
  </si>
  <si>
    <t>15.</t>
  </si>
  <si>
    <t>Penilaian</t>
  </si>
  <si>
    <t>Kurang</t>
  </si>
  <si>
    <t>Cukup</t>
  </si>
  <si>
    <t>Baik</t>
  </si>
  <si>
    <t>Nilai Akhir</t>
  </si>
  <si>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charset val="1"/>
        <scheme val="minor"/>
      </rPr>
      <t>50</t>
    </r>
  </si>
  <si>
    <t>Pejabat Pembuat Komitmen</t>
  </si>
  <si>
    <t>Unit Kerja/SKPD</t>
  </si>
  <si>
    <t>:</t>
  </si>
  <si>
    <r>
      <rPr>
        <u/>
        <sz val="11"/>
        <color theme="1"/>
        <rFont val="Calibri"/>
        <family val="2"/>
        <scheme val="minor"/>
      </rPr>
      <t xml:space="preserve">(Nilai x Bobot) </t>
    </r>
    <r>
      <rPr>
        <sz val="11"/>
        <color theme="1"/>
        <rFont val="Calibri"/>
        <family val="2"/>
        <scheme val="minor"/>
      </rPr>
      <t>100</t>
    </r>
  </si>
  <si>
    <t>51-60</t>
  </si>
  <si>
    <t>61-70</t>
  </si>
  <si>
    <t>71-80</t>
  </si>
  <si>
    <t>81-100</t>
  </si>
  <si>
    <t>Jadwal dan Waktu</t>
  </si>
  <si>
    <t>Pelaksanaan Pekerjaan sesuai Jangka Waktu Kontrak (tidak ada perpanjangan waktu)</t>
  </si>
  <si>
    <t>Prestasi Pekerjaan sesuai Jadwal dan Tidak ada keterlambatan</t>
  </si>
  <si>
    <t>Kelengkapan Kantor Administrasi: Gudang, Kantor Direksi, Papan Nama, dll.</t>
  </si>
  <si>
    <t>16.</t>
  </si>
  <si>
    <t>Kualitas Pekerjaan sesuai dengan Spesifikasi Teknis</t>
  </si>
  <si>
    <t>17.</t>
  </si>
  <si>
    <t>Tidak ada Komplain/Permasalahan dengan Lingkungan sekitar.</t>
  </si>
  <si>
    <t>Tenaga Ahli dan Tenaga Teknis yang ditugaskan sesuai dengan yang diusulkan.</t>
  </si>
  <si>
    <t>Tenaga Ahli dan Tenaga Teknis memiliki kemampuan sesuai dengan kualifikasi pekerjaan.</t>
  </si>
  <si>
    <t>Penugasan Tenaga kerja selama Waktu Pelaksanaan pekerjaan terpenuhi.</t>
  </si>
  <si>
    <t>Selama pelaksanaan pekerjaan tidak ada teguran, peringatan.</t>
  </si>
  <si>
    <t>Laporan-laporan dan Produk dibuat tepat waktu/tidak ada keterlambatan.</t>
  </si>
  <si>
    <t>Sarana Prasarana (Peralatan) selama pelaksanaan pekerjaan memadai/ sesuai ketentuan.</t>
  </si>
  <si>
    <t>Organisasi (pengurus, tenaga ahli, tenaga administrasi, tenaga teknis) perusahan memadai/sesuai dengan kualifikasi.</t>
  </si>
  <si>
    <t>Administrasi (20%)</t>
  </si>
  <si>
    <t>Jadwal dan Waktu (10%)</t>
  </si>
  <si>
    <t>Kualitas dan Kuantitas (25%)</t>
  </si>
  <si>
    <t>Material (10%)</t>
  </si>
  <si>
    <t>Keselamatan dan Kesehatan Kerja (10%)</t>
  </si>
  <si>
    <t>Tenaga Kerja dan Peralatan (15%)</t>
  </si>
  <si>
    <t>Lingkungan (10%)</t>
  </si>
  <si>
    <t>Tenaga Ahli dan Tenaga Teknis (25%)</t>
  </si>
  <si>
    <t>Pelaksanaan Pekerjaan (20%)</t>
  </si>
  <si>
    <t>Prestasi Pekerjaan sesuai Jadwal dan Tidak ada keterlambatan (Progress pekerjaan)</t>
  </si>
  <si>
    <t>Pelaksanaan Pekerjaan sesuai  Jangka Waktu pelaksanaan yang ditetapkan dalam Kontrak</t>
  </si>
  <si>
    <t>Kapasitas dan Jenis Peralatan sesuai ketentuan Kontrak</t>
  </si>
  <si>
    <t>Kantor, Studio, dan sarana prasarana perusahan memadai untuk melaksanakan pekerjaan/sesuai kualifikasi.</t>
  </si>
  <si>
    <t>Ketaatan dalam penyelesaian Administrasi Keuangan (termin, pajak, jaminan, dll)</t>
  </si>
  <si>
    <t>Kualitas dan Kuantitas Produk (30%)</t>
  </si>
  <si>
    <t>Administrasi (15%)</t>
  </si>
  <si>
    <t>Melakukan koordinasi dan konsultasi rutin dengan pengguna jasa</t>
  </si>
  <si>
    <t>Rapat Monitoring dan Evaluasi Pekerjaan dilaksanakan secara periodik dapat ditepati</t>
  </si>
  <si>
    <t>Kualitas Hasil Pekerjaan Konstruksi yang dilaksanakan Pelaksana sesuai Kontrak</t>
  </si>
  <si>
    <t>Mengetahui:</t>
  </si>
  <si>
    <t>Kepala SKPD</t>
  </si>
  <si>
    <t>Ketersediaan Bahan selama Pelaksanaan Pekerjaan terpenuhi</t>
  </si>
  <si>
    <t>s.d.</t>
  </si>
  <si>
    <t>Tanggal:</t>
  </si>
  <si>
    <t xml:space="preserve">hari.  Tanggal:             </t>
  </si>
  <si>
    <t>LEMBAR PENILAIAN KINERJA PENYEDIA JASA</t>
  </si>
  <si>
    <t>Tahun:</t>
  </si>
  <si>
    <t xml:space="preserve">Kelengkapan K3 selama Pelaksanaan Pekerjaan terpenuhi: Peralatan, Bahan, Pakaian, Sepatu, Helm, Rambu-rambu, Alat Pengaman, dan Catatan kejadian. </t>
  </si>
  <si>
    <t>Kantor, Studio, Organisasi, dan Sarana prasarana perusahaan memadai untuk melaksanakan pekerjaan.</t>
  </si>
  <si>
    <t>Pendampingan Pelaksanaan Pekerjaan Konstruksi (20%)</t>
  </si>
  <si>
    <t>Ketaatan dan kelengkapan dalam memenuhi Administrasi Pekerjaan sesuai Kontrak (Time Schedule, Shop Drawing, Asbuilt Drawing, Laporan-Laporan, Buku Tamu, Buku Direksi, Buku Bahan, Buku Tenaga, Perizinan, dll).</t>
  </si>
  <si>
    <t>Ketaatan dalam penyelesaian Administrasi Keuangan (termin, pajak, jaminan, retribusi, dll).</t>
  </si>
  <si>
    <t>Pelaksanaan Pekerjaan sesuai  Jangka Waktu pelaksanaan yang ditetapkan dalam Kontrak.</t>
  </si>
  <si>
    <t>Progress/Prestasi Pekerjaan sesuai Jadwal dan Tidak ada keterlambatan.</t>
  </si>
  <si>
    <t>Uji Fungsi/Test Laboratorium,/Uji Teknis/Kesesuaian Teknis dilaksanakan sesuai Kontrak.</t>
  </si>
  <si>
    <t>Kuantitas Pekerjaan sesuai dengan Daftar Kuantitas dan Harga.</t>
  </si>
  <si>
    <t>Bahan yang digunakan sesuai dengan Spesifikasi Teknis.</t>
  </si>
  <si>
    <t>Jumlah Tenaga kerja dan peralatan selama Waktu Pelaksanaan pekerjaan terpenuhi.</t>
  </si>
  <si>
    <t>Kemampuan/Keahlian tenaga kerja sesuai ketentuan Kontrak.</t>
  </si>
  <si>
    <t>Perlindungan tenaga kerja dipenuhi (Jamsostek, asuransi, dll).</t>
  </si>
  <si>
    <t>Adanya Sosialisasi/Pemberitahuan ke lingkungan sekitar pekerjaan.</t>
  </si>
  <si>
    <t>Ketaatan dan kelengkapan dalam memenuhi Administrasi Pekerjaan (Laporan-Laporan, Produk perencanaan, dll).</t>
  </si>
  <si>
    <t>Ketaatan dalam penyelesaian Administrasi Keuangan (termin, pajak, jaminan, dll).</t>
  </si>
  <si>
    <t>Kuantitas Pekerjaan sesuai dengan ketentuan kontrak.</t>
  </si>
  <si>
    <t>Adanya Inovasi dan Alih Teknologi dalam perencanaan.</t>
  </si>
  <si>
    <t>Hasil Perencanaan memenuhi persyaratan, standar dan kualitas sesuai ketentuan dalam kontrak.</t>
  </si>
  <si>
    <t>Hasil Perencanaan dapat diaplikasikan dengan baik dan tidak banyak perubahan/revisi.</t>
  </si>
  <si>
    <t>Pengawasan Berkala dilakukan rutin sesuai dengan ketentuan kontrak.</t>
  </si>
  <si>
    <t>Tenaga kerja yang ditugaskan memadai untuk pengawasan berkala.</t>
  </si>
  <si>
    <t>Perubahan gambar, spek, RAB, dan permasalahan dalam pelaksanaan segera ditindaklajuti.</t>
  </si>
  <si>
    <t>Jadwal presentasi laporan, FGD, Konsultasi publik dilaksanakan sesuai dengan rencana</t>
  </si>
  <si>
    <t>Kehadiran Tenaga Ahli selama presentasi, FGD, Konsultasi publik dapat terpenuhi.</t>
  </si>
  <si>
    <t>Melaksanakan konsultasi rutin dengan pengguna jasa selama pelaksanaan pekerjaan.</t>
  </si>
  <si>
    <t>Tenaga Ahli dan Tenaga Teknis (30%)</t>
  </si>
  <si>
    <t>Presentasi Laporan (15%)</t>
  </si>
  <si>
    <t>Keterangan: Cara penilaian setiap indikator adalah dengan memberikan nilai (angka) pada kolom yang sesuai</t>
  </si>
  <si>
    <t>Memberikan Instruksi-Instruksi kepada Pelaksana sesuai Prosedur Tetap (Protap)/Manual Mutu/SOP</t>
  </si>
  <si>
    <t>A. PELAKSANA KONSTRUKSI</t>
  </si>
  <si>
    <t>Sangat Kurang</t>
  </si>
  <si>
    <t>Sangat Baik</t>
  </si>
  <si>
    <r>
      <t>B. KONSULTAN PERENCANAAN TEKNIS (</t>
    </r>
    <r>
      <rPr>
        <i/>
        <sz val="14"/>
        <color theme="1"/>
        <rFont val="Arial"/>
        <family val="2"/>
      </rPr>
      <t>DESIGN</t>
    </r>
    <r>
      <rPr>
        <sz val="14"/>
        <color theme="1"/>
        <rFont val="Arial"/>
        <family val="2"/>
      </rPr>
      <t>)</t>
    </r>
  </si>
  <si>
    <r>
      <t>C. KONSULTAN PERENCANAAN STUDI (</t>
    </r>
    <r>
      <rPr>
        <i/>
        <sz val="14"/>
        <color theme="1"/>
        <rFont val="Arial"/>
        <family val="2"/>
      </rPr>
      <t>PLANNING</t>
    </r>
    <r>
      <rPr>
        <sz val="14"/>
        <color theme="1"/>
        <rFont val="Arial"/>
        <family val="2"/>
      </rPr>
      <t>)</t>
    </r>
  </si>
  <si>
    <t>A. KONSULTAN PENGAWAS KONSTRUKSI</t>
  </si>
  <si>
    <t>Jadwal Pelaksanaan (25%)</t>
  </si>
  <si>
    <t xml:space="preserve">Pelaksanaan Pekerjaan sesuai  Jangka Waktu pelaksanaan yang ditetapkan dalam Kontrak </t>
  </si>
  <si>
    <t>Semua layanan/jasa dan produk/aksesoris yang disepakati bersama barang yang diadakan sesuai kesepakatan dalam kontrak terlaksana dengan baik</t>
  </si>
  <si>
    <t>Layanan dan Jasa (10%)</t>
  </si>
  <si>
    <t xml:space="preserve">Layanan Garansi/Asuransi/Purna Jual sesuai kontrak </t>
  </si>
  <si>
    <t>A. BARANG/JASA LAINNYA</t>
  </si>
  <si>
    <t>Spesifikasi Barang/Jasa Lainnya yang diadakan sesuai Spesifikasi dalam Kontrak</t>
  </si>
  <si>
    <t>Barang/Jasa Lainnya yang diadakan tiba di titik lokasi sesuai dengan kontrak</t>
  </si>
  <si>
    <t>Administrasi</t>
  </si>
  <si>
    <t>Spesifikasi</t>
  </si>
  <si>
    <t>Kualitas dan Kuantitas</t>
  </si>
  <si>
    <t>Jadwal Pelaksanaan</t>
  </si>
  <si>
    <t>Tenaga Kerja</t>
  </si>
  <si>
    <t>Peralatan</t>
  </si>
  <si>
    <t>Metode Kerja</t>
  </si>
  <si>
    <t>Material</t>
  </si>
  <si>
    <t>Keselamatan dan Kesehatan Kerja</t>
  </si>
  <si>
    <t>Lingkungan</t>
  </si>
  <si>
    <t>Pendampingan pekerjaan konstruksi</t>
  </si>
  <si>
    <t>Laporan Pekerjaan</t>
  </si>
  <si>
    <t>Tanggal</t>
  </si>
  <si>
    <t xml:space="preserve">Keterangan </t>
  </si>
  <si>
    <t>Uraian</t>
  </si>
  <si>
    <t>Ketaatan dan kelengkapan dalam memenuhi Administrasi Pekerjaan sesuai Kontrak (Time Schedule, Shop Drawing, Asbuilt Drawing, Laporan-Laporan, Buku Tamu, Buku Direksi, Buku Bahan, Buku Tenaga, Perizinan, Kualifikasi Perusahaan,dll).</t>
  </si>
  <si>
    <t>Kesesuaian Spesifikasi sesuai Kontrak</t>
  </si>
  <si>
    <t>Kualitas dan Kuantitas Barang/Jasa sesuai kontrak</t>
  </si>
  <si>
    <t>Pelaksanaan Pekerjaan sesuai  Jangka Waktu pelaksanaan yang ditetapkan dalam Kontrak dan Progress/Prestasi Pekerjaan sesuai Jadwal dan Tidak ada keterlambatan.</t>
  </si>
  <si>
    <t>Jumlah Tenaga kerja dan peralatan selama Waktu Pelaksanaan pekerjaan terpenuhi dan Kemampuan/Keahlian tenaga kerja sesuai ketentuan Kontrak.</t>
  </si>
  <si>
    <t>Metode kerja teratur sesuai yang ditawarkan dan rapi</t>
  </si>
  <si>
    <t>Ketersediaan Bahan selama Pelaksanaan Pekerjaan terpenuhi dan Bahan yang digunakan sesuai dengan Spesifikasi Teknis.</t>
  </si>
  <si>
    <t>Kelengkapan K3 selama Pelaksanaan Pekerjaan terpenuhi: Peralatan, Bahan, Pakaian, Sepatu, Helm, Rambu-rambu, Alat Pengaman, dan Catatan kejadian dan Perlindungan tenaga kerja dipenuhi (Jamsostek, asuransi, dll).</t>
  </si>
  <si>
    <t>Pengawasan Berkala dilakukan dan tenaga memadai, Perubahan gambar, spek, RAB, dan permasalahan dalam pelaksanaan segera ditindaklajuti dan tidak ada teguran atau peringatan</t>
  </si>
  <si>
    <t>Melaksanakan konsultasi rutin dengan pengguna jasa selama pelaksanaan pekerjaan dan laporan hasil pekerjaan rutin diberikan.</t>
  </si>
  <si>
    <t>Keterangan: Jumlah tiap kategori penilaian, dan tentukan hasil penilaian kinerja pada kolom keterangan</t>
  </si>
  <si>
    <t>Jumlah + isi keterangan pada sudut kiri dengan (Baik atau Kurang)</t>
  </si>
  <si>
    <t>PELAKSANA …………………………………………………………………………(*)</t>
  </si>
  <si>
    <t xml:space="preserve">                (*) Diisi dengan Barang / Jasa Lainnya / Konstruksi / Konsultan </t>
  </si>
  <si>
    <t xml:space="preserve">Gorontalo,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</si>
</sst>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Arial Narrow"/>
      <family val="2"/>
    </font>
    <font>
      <i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/>
    <xf numFmtId="0" fontId="3" fillId="0" borderId="0" xfId="0" applyFont="1"/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vertical="center"/>
    </xf>
    <xf numFmtId="0" fontId="5" fillId="0" borderId="0" xfId="0" applyFont="1"/>
    <xf numFmtId="0" fontId="0" fillId="0" borderId="8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5" fillId="0" borderId="3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44" xfId="0" applyBorder="1" applyAlignment="1"/>
    <xf numFmtId="0" fontId="7" fillId="0" borderId="41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7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45" xfId="0" applyFont="1" applyBorder="1" applyAlignment="1"/>
    <xf numFmtId="0" fontId="3" fillId="0" borderId="44" xfId="0" applyFont="1" applyBorder="1" applyAlignment="1"/>
    <xf numFmtId="0" fontId="3" fillId="0" borderId="44" xfId="0" applyFont="1" applyBorder="1" applyAlignment="1">
      <alignment horizontal="right"/>
    </xf>
    <xf numFmtId="0" fontId="0" fillId="0" borderId="45" xfId="0" applyBorder="1"/>
    <xf numFmtId="0" fontId="10" fillId="0" borderId="0" xfId="0" applyFont="1" applyAlignment="1">
      <alignment horizontal="center"/>
    </xf>
    <xf numFmtId="0" fontId="4" fillId="0" borderId="6" xfId="0" applyFont="1" applyBorder="1" applyAlignment="1"/>
    <xf numFmtId="0" fontId="7" fillId="0" borderId="27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7" fillId="0" borderId="9" xfId="0" applyFont="1" applyBorder="1" applyAlignment="1">
      <alignment vertical="center"/>
    </xf>
    <xf numFmtId="0" fontId="7" fillId="0" borderId="46" xfId="0" applyFont="1" applyBorder="1" applyAlignment="1">
      <alignment horizontal="center" vertical="center"/>
    </xf>
    <xf numFmtId="0" fontId="7" fillId="0" borderId="7" xfId="0" applyFont="1" applyBorder="1" applyAlignment="1">
      <alignment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top" wrapText="1"/>
    </xf>
    <xf numFmtId="0" fontId="7" fillId="0" borderId="7" xfId="0" applyFont="1" applyFill="1" applyBorder="1" applyAlignment="1">
      <alignment vertical="center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vertic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9" fillId="0" borderId="48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right" vertical="center"/>
    </xf>
    <xf numFmtId="0" fontId="3" fillId="0" borderId="4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45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47" xfId="0" applyFont="1" applyBorder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1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2" fillId="0" borderId="4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="85" zoomScaleNormal="85" workbookViewId="0">
      <selection activeCell="D19" sqref="D19:H19"/>
    </sheetView>
  </sheetViews>
  <sheetFormatPr defaultRowHeight="15" x14ac:dyDescent="0.25"/>
  <cols>
    <col min="1" max="1" width="3.7109375" customWidth="1"/>
    <col min="2" max="2" width="12.42578125" customWidth="1"/>
    <col min="3" max="3" width="5.42578125" hidden="1" customWidth="1"/>
    <col min="4" max="5" width="3.85546875" customWidth="1"/>
    <col min="6" max="6" width="6.140625" customWidth="1"/>
    <col min="7" max="7" width="3.85546875" customWidth="1"/>
    <col min="8" max="8" width="40.42578125" customWidth="1"/>
    <col min="9" max="9" width="5.85546875" customWidth="1"/>
    <col min="10" max="10" width="6.5703125" customWidth="1"/>
    <col min="11" max="11" width="6.28515625" customWidth="1"/>
    <col min="12" max="12" width="5.42578125" customWidth="1"/>
    <col min="13" max="13" width="6.28515625" customWidth="1"/>
    <col min="14" max="14" width="18.5703125" customWidth="1"/>
    <col min="15" max="15" width="9.7109375" hidden="1" customWidth="1"/>
    <col min="16" max="16" width="0.42578125" hidden="1" customWidth="1"/>
  </cols>
  <sheetData>
    <row r="1" spans="1:16" ht="18" x14ac:dyDescent="0.25">
      <c r="A1" s="126" t="s">
        <v>83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16" ht="18" x14ac:dyDescent="0.2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16" ht="18" x14ac:dyDescent="0.25">
      <c r="A3" s="127" t="s">
        <v>156</v>
      </c>
      <c r="B3" s="128"/>
      <c r="C3" s="128"/>
      <c r="D3" s="128"/>
      <c r="E3" s="128"/>
      <c r="F3" s="128"/>
      <c r="G3" s="128"/>
      <c r="H3" s="128"/>
      <c r="I3" s="128"/>
      <c r="J3" s="128"/>
      <c r="K3" s="129"/>
      <c r="L3" s="130" t="s">
        <v>84</v>
      </c>
      <c r="M3" s="131"/>
      <c r="N3" s="79"/>
      <c r="O3" s="66"/>
      <c r="P3" s="66"/>
    </row>
    <row r="4" spans="1:16" ht="24.95" customHeight="1" x14ac:dyDescent="0.25">
      <c r="A4" s="4" t="s">
        <v>0</v>
      </c>
      <c r="B4" s="4" t="s">
        <v>36</v>
      </c>
      <c r="C4" s="4"/>
      <c r="D4" s="4"/>
      <c r="E4" s="4"/>
      <c r="F4" s="4"/>
      <c r="G4" s="72" t="s">
        <v>37</v>
      </c>
      <c r="H4" s="132"/>
      <c r="I4" s="132"/>
      <c r="J4" s="132"/>
      <c r="K4" s="132"/>
      <c r="L4" s="132"/>
      <c r="M4" s="132"/>
    </row>
    <row r="5" spans="1:16" ht="24.95" customHeight="1" x14ac:dyDescent="0.25">
      <c r="A5" s="4" t="s">
        <v>1</v>
      </c>
      <c r="B5" s="4" t="s">
        <v>7</v>
      </c>
      <c r="C5" s="4"/>
      <c r="D5" s="4"/>
      <c r="E5" s="4"/>
      <c r="F5" s="4"/>
      <c r="G5" s="72" t="s">
        <v>37</v>
      </c>
      <c r="H5" s="125"/>
      <c r="I5" s="125"/>
      <c r="J5" s="125"/>
      <c r="K5" s="125"/>
      <c r="L5" s="125"/>
      <c r="M5" s="125"/>
      <c r="N5" s="77"/>
    </row>
    <row r="6" spans="1:16" ht="24.95" customHeight="1" x14ac:dyDescent="0.25">
      <c r="A6" s="4" t="s">
        <v>2</v>
      </c>
      <c r="B6" s="4" t="s">
        <v>8</v>
      </c>
      <c r="C6" s="4"/>
      <c r="D6" s="4"/>
      <c r="E6" s="4"/>
      <c r="F6" s="4"/>
      <c r="G6" s="72" t="s">
        <v>37</v>
      </c>
      <c r="H6" s="125"/>
      <c r="I6" s="125"/>
      <c r="J6" s="125"/>
      <c r="K6" s="125"/>
      <c r="L6" s="125"/>
      <c r="M6" s="125"/>
      <c r="N6" s="77"/>
    </row>
    <row r="7" spans="1:16" ht="24.95" customHeight="1" x14ac:dyDescent="0.25">
      <c r="A7" s="4" t="s">
        <v>3</v>
      </c>
      <c r="B7" s="4" t="s">
        <v>9</v>
      </c>
      <c r="C7" s="4"/>
      <c r="D7" s="4"/>
      <c r="E7" s="4"/>
      <c r="F7" s="4"/>
      <c r="G7" s="72" t="s">
        <v>37</v>
      </c>
      <c r="H7" s="134"/>
      <c r="I7" s="134"/>
      <c r="J7" s="134"/>
      <c r="K7" s="134"/>
      <c r="L7" s="134"/>
      <c r="M7" s="134"/>
      <c r="N7" s="77"/>
    </row>
    <row r="8" spans="1:16" ht="24.95" customHeight="1" x14ac:dyDescent="0.25">
      <c r="A8" s="4" t="s">
        <v>4</v>
      </c>
      <c r="B8" s="4" t="s">
        <v>10</v>
      </c>
      <c r="C8" s="4"/>
      <c r="D8" s="4"/>
      <c r="E8" s="4"/>
      <c r="F8" s="4"/>
      <c r="G8" s="72" t="s">
        <v>37</v>
      </c>
      <c r="H8" s="125"/>
      <c r="I8" s="125"/>
      <c r="J8" s="125"/>
      <c r="K8" s="125"/>
      <c r="L8" s="125"/>
      <c r="M8" s="125"/>
      <c r="N8" s="77"/>
    </row>
    <row r="9" spans="1:16" ht="24.95" customHeight="1" x14ac:dyDescent="0.25">
      <c r="A9" s="4" t="s">
        <v>5</v>
      </c>
      <c r="B9" s="4" t="s">
        <v>11</v>
      </c>
      <c r="C9" s="4"/>
      <c r="D9" s="4"/>
      <c r="E9" s="4"/>
      <c r="F9" s="4"/>
      <c r="G9" s="72" t="s">
        <v>37</v>
      </c>
      <c r="H9" s="125"/>
      <c r="I9" s="125"/>
      <c r="J9" s="125"/>
      <c r="K9" s="125"/>
      <c r="L9" s="125"/>
      <c r="M9" s="125"/>
      <c r="N9" s="77"/>
    </row>
    <row r="10" spans="1:16" ht="24.95" customHeight="1" x14ac:dyDescent="0.25">
      <c r="A10" s="4" t="s">
        <v>6</v>
      </c>
      <c r="B10" s="4" t="s">
        <v>18</v>
      </c>
      <c r="C10" s="4"/>
      <c r="D10" s="4"/>
      <c r="E10" s="4"/>
      <c r="F10" s="4"/>
      <c r="G10" s="72" t="s">
        <v>37</v>
      </c>
      <c r="H10" s="74"/>
      <c r="I10" s="74"/>
      <c r="J10" s="125" t="s">
        <v>141</v>
      </c>
      <c r="K10" s="125"/>
      <c r="L10" s="125"/>
      <c r="M10" s="125"/>
      <c r="N10" s="77"/>
    </row>
    <row r="11" spans="1:16" ht="24.95" customHeight="1" x14ac:dyDescent="0.25">
      <c r="A11" s="4" t="s">
        <v>12</v>
      </c>
      <c r="B11" s="4" t="s">
        <v>14</v>
      </c>
      <c r="C11" s="4"/>
      <c r="D11" s="4"/>
      <c r="E11" s="4"/>
      <c r="F11" s="4"/>
      <c r="G11" s="72" t="s">
        <v>37</v>
      </c>
      <c r="H11" s="76" t="s">
        <v>82</v>
      </c>
      <c r="I11" s="75"/>
      <c r="J11" s="75"/>
      <c r="K11" s="74" t="s">
        <v>80</v>
      </c>
      <c r="L11" s="132"/>
      <c r="M11" s="132"/>
      <c r="N11" s="132"/>
    </row>
    <row r="12" spans="1:16" ht="4.5" customHeight="1" x14ac:dyDescent="0.25"/>
    <row r="14" spans="1:16" s="6" customFormat="1" ht="19.5" customHeight="1" x14ac:dyDescent="0.25">
      <c r="A14" s="133" t="s">
        <v>16</v>
      </c>
      <c r="B14" s="133" t="s">
        <v>20</v>
      </c>
      <c r="C14" s="137" t="s">
        <v>22</v>
      </c>
      <c r="D14" s="133" t="s">
        <v>143</v>
      </c>
      <c r="E14" s="133"/>
      <c r="F14" s="133"/>
      <c r="G14" s="133"/>
      <c r="H14" s="133"/>
      <c r="I14" s="133" t="s">
        <v>29</v>
      </c>
      <c r="J14" s="133"/>
      <c r="K14" s="133"/>
      <c r="L14" s="133"/>
      <c r="M14" s="133"/>
      <c r="N14" s="140" t="s">
        <v>142</v>
      </c>
      <c r="O14" s="13"/>
      <c r="P14" s="5"/>
    </row>
    <row r="15" spans="1:16" s="6" customFormat="1" ht="29.25" customHeight="1" x14ac:dyDescent="0.25">
      <c r="A15" s="133"/>
      <c r="B15" s="133"/>
      <c r="C15" s="137"/>
      <c r="D15" s="133"/>
      <c r="E15" s="133"/>
      <c r="F15" s="133"/>
      <c r="G15" s="133"/>
      <c r="H15" s="133"/>
      <c r="I15" s="108" t="s">
        <v>116</v>
      </c>
      <c r="J15" s="109" t="s">
        <v>30</v>
      </c>
      <c r="K15" s="109" t="s">
        <v>31</v>
      </c>
      <c r="L15" s="109" t="s">
        <v>32</v>
      </c>
      <c r="M15" s="108" t="s">
        <v>117</v>
      </c>
      <c r="N15" s="141"/>
      <c r="O15" s="13"/>
      <c r="P15" s="15"/>
    </row>
    <row r="16" spans="1:16" ht="60.6" customHeight="1" x14ac:dyDescent="0.25">
      <c r="A16" s="90" t="s">
        <v>0</v>
      </c>
      <c r="B16" s="117" t="s">
        <v>129</v>
      </c>
      <c r="C16" s="118">
        <v>20</v>
      </c>
      <c r="D16" s="135" t="s">
        <v>144</v>
      </c>
      <c r="E16" s="136"/>
      <c r="F16" s="136"/>
      <c r="G16" s="136"/>
      <c r="H16" s="136"/>
      <c r="I16" s="1"/>
      <c r="J16" s="1"/>
      <c r="K16" s="1"/>
      <c r="L16" s="1"/>
      <c r="M16" s="1"/>
      <c r="N16" s="1"/>
      <c r="O16" s="10"/>
      <c r="P16" s="68"/>
    </row>
    <row r="17" spans="1:16" ht="31.5" customHeight="1" x14ac:dyDescent="0.25">
      <c r="A17" s="90">
        <v>2</v>
      </c>
      <c r="B17" s="117" t="s">
        <v>130</v>
      </c>
      <c r="C17" s="118"/>
      <c r="D17" s="135" t="s">
        <v>145</v>
      </c>
      <c r="E17" s="136"/>
      <c r="F17" s="136"/>
      <c r="G17" s="136"/>
      <c r="H17" s="136"/>
      <c r="I17" s="1"/>
      <c r="J17" s="1"/>
      <c r="K17" s="1"/>
      <c r="L17" s="1"/>
      <c r="M17" s="1"/>
      <c r="N17" s="1"/>
      <c r="O17" s="65"/>
      <c r="P17" s="1"/>
    </row>
    <row r="18" spans="1:16" ht="31.5" customHeight="1" x14ac:dyDescent="0.25">
      <c r="A18" s="90"/>
      <c r="B18" s="117" t="s">
        <v>131</v>
      </c>
      <c r="C18" s="26"/>
      <c r="D18" s="135" t="s">
        <v>146</v>
      </c>
      <c r="E18" s="136"/>
      <c r="F18" s="136"/>
      <c r="G18" s="136"/>
      <c r="H18" s="136"/>
      <c r="I18" s="1"/>
      <c r="J18" s="1"/>
      <c r="K18" s="1"/>
      <c r="L18" s="1"/>
      <c r="M18" s="1"/>
      <c r="N18" s="1"/>
      <c r="O18" s="65"/>
      <c r="P18" s="1"/>
    </row>
    <row r="19" spans="1:16" ht="60.6" customHeight="1" x14ac:dyDescent="0.25">
      <c r="A19" s="90" t="s">
        <v>1</v>
      </c>
      <c r="B19" s="117" t="s">
        <v>132</v>
      </c>
      <c r="C19" s="26">
        <v>10</v>
      </c>
      <c r="D19" s="135" t="s">
        <v>147</v>
      </c>
      <c r="E19" s="136"/>
      <c r="F19" s="136"/>
      <c r="G19" s="136"/>
      <c r="H19" s="136"/>
      <c r="I19" s="1"/>
      <c r="J19" s="1"/>
      <c r="K19" s="1"/>
      <c r="L19" s="1"/>
      <c r="M19" s="1"/>
      <c r="N19" s="1"/>
      <c r="O19" s="65"/>
      <c r="P19" s="1"/>
    </row>
    <row r="20" spans="1:16" ht="60.6" customHeight="1" x14ac:dyDescent="0.25">
      <c r="A20" s="90"/>
      <c r="B20" s="117" t="s">
        <v>133</v>
      </c>
      <c r="C20" s="26"/>
      <c r="D20" s="135" t="s">
        <v>148</v>
      </c>
      <c r="E20" s="136"/>
      <c r="F20" s="136"/>
      <c r="G20" s="136"/>
      <c r="H20" s="136"/>
      <c r="I20" s="1"/>
      <c r="J20" s="1"/>
      <c r="K20" s="1"/>
      <c r="L20" s="1"/>
      <c r="M20" s="1"/>
      <c r="N20" s="1"/>
      <c r="O20" s="65"/>
      <c r="P20" s="1"/>
    </row>
    <row r="21" spans="1:16" ht="27" customHeight="1" x14ac:dyDescent="0.25">
      <c r="A21" s="90" t="s">
        <v>2</v>
      </c>
      <c r="B21" s="119" t="s">
        <v>134</v>
      </c>
      <c r="C21" s="26">
        <v>25</v>
      </c>
      <c r="D21" s="135" t="s">
        <v>69</v>
      </c>
      <c r="E21" s="136"/>
      <c r="F21" s="136"/>
      <c r="G21" s="136"/>
      <c r="H21" s="136"/>
      <c r="I21" s="1"/>
      <c r="J21" s="1"/>
      <c r="K21" s="1"/>
      <c r="L21" s="1"/>
      <c r="M21" s="1"/>
      <c r="N21" s="1"/>
      <c r="O21" s="65"/>
      <c r="P21" s="1"/>
    </row>
    <row r="22" spans="1:16" ht="27" customHeight="1" x14ac:dyDescent="0.25">
      <c r="A22" s="90"/>
      <c r="B22" s="117" t="s">
        <v>135</v>
      </c>
      <c r="C22" s="26"/>
      <c r="D22" s="135" t="s">
        <v>149</v>
      </c>
      <c r="E22" s="136"/>
      <c r="F22" s="136"/>
      <c r="G22" s="136"/>
      <c r="H22" s="136"/>
      <c r="I22" s="1"/>
      <c r="J22" s="1"/>
      <c r="K22" s="1"/>
      <c r="L22" s="1"/>
      <c r="M22" s="1"/>
      <c r="N22" s="1"/>
      <c r="O22" s="65"/>
      <c r="P22" s="1"/>
    </row>
    <row r="23" spans="1:16" ht="48" customHeight="1" x14ac:dyDescent="0.25">
      <c r="A23" s="90" t="s">
        <v>3</v>
      </c>
      <c r="B23" s="117" t="s">
        <v>136</v>
      </c>
      <c r="C23" s="26">
        <v>10</v>
      </c>
      <c r="D23" s="135" t="s">
        <v>150</v>
      </c>
      <c r="E23" s="136"/>
      <c r="F23" s="136"/>
      <c r="G23" s="136"/>
      <c r="H23" s="136"/>
      <c r="I23" s="1"/>
      <c r="J23" s="1"/>
      <c r="K23" s="1"/>
      <c r="L23" s="1"/>
      <c r="M23" s="1"/>
      <c r="N23" s="1"/>
      <c r="O23" s="65"/>
      <c r="P23" s="1"/>
    </row>
    <row r="24" spans="1:16" ht="60.6" customHeight="1" x14ac:dyDescent="0.25">
      <c r="A24" s="90"/>
      <c r="B24" s="117" t="s">
        <v>137</v>
      </c>
      <c r="C24" s="26"/>
      <c r="D24" s="135" t="s">
        <v>151</v>
      </c>
      <c r="E24" s="136"/>
      <c r="F24" s="136"/>
      <c r="G24" s="136"/>
      <c r="H24" s="136"/>
      <c r="I24" s="1"/>
      <c r="J24" s="1"/>
      <c r="K24" s="1"/>
      <c r="L24" s="1"/>
      <c r="M24" s="1"/>
      <c r="N24" s="1"/>
      <c r="O24" s="65"/>
      <c r="P24" s="1"/>
    </row>
    <row r="25" spans="1:16" ht="33.950000000000003" customHeight="1" x14ac:dyDescent="0.25">
      <c r="A25" s="90" t="s">
        <v>4</v>
      </c>
      <c r="B25" s="117" t="s">
        <v>138</v>
      </c>
      <c r="C25" s="118">
        <v>15</v>
      </c>
      <c r="D25" s="135" t="s">
        <v>50</v>
      </c>
      <c r="E25" s="136"/>
      <c r="F25" s="136"/>
      <c r="G25" s="136"/>
      <c r="H25" s="136"/>
      <c r="I25" s="1"/>
      <c r="J25" s="1"/>
      <c r="K25" s="1"/>
      <c r="L25" s="1"/>
      <c r="M25" s="1"/>
      <c r="N25" s="1"/>
      <c r="O25" s="65"/>
      <c r="P25" s="1"/>
    </row>
    <row r="26" spans="1:16" ht="60.6" customHeight="1" x14ac:dyDescent="0.25">
      <c r="A26" s="90"/>
      <c r="B26" s="117" t="s">
        <v>139</v>
      </c>
      <c r="C26" s="118"/>
      <c r="D26" s="135" t="s">
        <v>152</v>
      </c>
      <c r="E26" s="136"/>
      <c r="F26" s="136"/>
      <c r="G26" s="136"/>
      <c r="H26" s="136"/>
      <c r="I26" s="1"/>
      <c r="J26" s="1"/>
      <c r="K26" s="1"/>
      <c r="L26" s="1"/>
      <c r="M26" s="1"/>
      <c r="N26" s="1"/>
      <c r="O26" s="65"/>
      <c r="P26" s="1"/>
    </row>
    <row r="27" spans="1:16" ht="49.5" customHeight="1" x14ac:dyDescent="0.25">
      <c r="A27" s="90" t="s">
        <v>5</v>
      </c>
      <c r="B27" s="119" t="s">
        <v>140</v>
      </c>
      <c r="C27" s="118">
        <v>10</v>
      </c>
      <c r="D27" s="135" t="s">
        <v>153</v>
      </c>
      <c r="E27" s="136"/>
      <c r="F27" s="136"/>
      <c r="G27" s="136"/>
      <c r="H27" s="136"/>
      <c r="I27" s="1"/>
      <c r="J27" s="1"/>
      <c r="K27" s="1"/>
      <c r="L27" s="1"/>
      <c r="M27" s="1"/>
      <c r="N27" s="1"/>
      <c r="O27" s="65"/>
      <c r="P27" s="1"/>
    </row>
    <row r="28" spans="1:16" ht="31.5" customHeight="1" x14ac:dyDescent="0.25">
      <c r="A28" s="120"/>
      <c r="B28" s="121"/>
      <c r="C28" s="26">
        <f>SUM(C16:C27)</f>
        <v>90</v>
      </c>
      <c r="D28" s="122"/>
      <c r="E28" s="122"/>
      <c r="F28" s="122"/>
      <c r="G28" s="122"/>
      <c r="H28" s="124" t="s">
        <v>155</v>
      </c>
      <c r="I28" s="1"/>
      <c r="J28" s="1"/>
      <c r="K28" s="1"/>
      <c r="L28" s="1"/>
      <c r="M28" s="1"/>
      <c r="N28" s="123"/>
      <c r="O28" s="65"/>
      <c r="P28" s="1">
        <f>SUM(P16:P27)</f>
        <v>0</v>
      </c>
    </row>
    <row r="29" spans="1:16" ht="16.5" customHeight="1" x14ac:dyDescent="0.25">
      <c r="A29" s="142" t="s">
        <v>154</v>
      </c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11"/>
      <c r="P29" s="111"/>
    </row>
    <row r="30" spans="1:16" ht="12.75" customHeight="1" x14ac:dyDescent="0.25">
      <c r="A30" s="35"/>
      <c r="B30" s="36" t="s">
        <v>157</v>
      </c>
      <c r="C30" s="35"/>
      <c r="D30" s="35"/>
      <c r="E30" s="35"/>
      <c r="F30" s="35"/>
      <c r="G30" s="35"/>
      <c r="H30" s="36"/>
      <c r="I30" s="111"/>
      <c r="J30" s="111"/>
      <c r="K30" s="111"/>
      <c r="L30" s="111"/>
      <c r="M30" s="111"/>
      <c r="N30" s="38"/>
      <c r="O30" s="111"/>
      <c r="P30" s="111"/>
    </row>
    <row r="31" spans="1:16" x14ac:dyDescent="0.25">
      <c r="A31" s="14"/>
      <c r="I31" s="144" t="s">
        <v>158</v>
      </c>
      <c r="J31" s="144"/>
      <c r="K31" s="45"/>
      <c r="L31" s="45"/>
      <c r="M31" s="45"/>
      <c r="N31" s="44"/>
      <c r="O31" s="44"/>
      <c r="P31" s="44"/>
    </row>
    <row r="32" spans="1:16" x14ac:dyDescent="0.25">
      <c r="A32" s="138" t="s">
        <v>77</v>
      </c>
      <c r="B32" s="138"/>
      <c r="C32" s="138"/>
      <c r="D32" s="138"/>
      <c r="E32" s="138"/>
      <c r="F32" s="138"/>
      <c r="G32" s="138"/>
      <c r="I32" s="138"/>
      <c r="J32" s="138"/>
      <c r="K32" s="138"/>
      <c r="L32" s="138"/>
      <c r="M32" s="138"/>
      <c r="N32" s="138"/>
      <c r="O32" s="138"/>
      <c r="P32" s="138"/>
    </row>
    <row r="33" spans="1:16" x14ac:dyDescent="0.25">
      <c r="A33" s="138" t="s">
        <v>78</v>
      </c>
      <c r="B33" s="138"/>
      <c r="C33" s="138"/>
      <c r="D33" s="138"/>
      <c r="E33" s="138"/>
      <c r="F33" s="138"/>
      <c r="G33" s="138"/>
      <c r="I33" s="44"/>
      <c r="J33" s="138" t="s">
        <v>35</v>
      </c>
      <c r="K33" s="138"/>
      <c r="L33" s="138"/>
      <c r="M33" s="138"/>
      <c r="N33" s="44"/>
    </row>
    <row r="34" spans="1:16" x14ac:dyDescent="0.25">
      <c r="B34" s="113"/>
    </row>
    <row r="35" spans="1:16" x14ac:dyDescent="0.25">
      <c r="B35" s="113"/>
    </row>
    <row r="36" spans="1:16" x14ac:dyDescent="0.25">
      <c r="B36" s="113"/>
    </row>
    <row r="37" spans="1:16" x14ac:dyDescent="0.25">
      <c r="B37" s="22"/>
      <c r="I37" s="39"/>
      <c r="J37" s="39"/>
      <c r="K37" s="39"/>
      <c r="L37" s="39"/>
      <c r="M37" s="39"/>
      <c r="N37" s="39"/>
      <c r="O37" s="3"/>
      <c r="P37" s="3"/>
    </row>
    <row r="38" spans="1:16" x14ac:dyDescent="0.25">
      <c r="A38" s="139"/>
      <c r="B38" s="139"/>
      <c r="C38" s="139"/>
      <c r="D38" s="139"/>
      <c r="E38" s="139"/>
      <c r="F38" s="139"/>
      <c r="G38" s="139"/>
      <c r="J38" s="3"/>
      <c r="K38" s="3"/>
      <c r="L38" s="3"/>
      <c r="M38" s="3"/>
    </row>
  </sheetData>
  <mergeCells count="36">
    <mergeCell ref="A33:G33"/>
    <mergeCell ref="J33:M33"/>
    <mergeCell ref="A38:G38"/>
    <mergeCell ref="N14:N15"/>
    <mergeCell ref="A29:N29"/>
    <mergeCell ref="I31:J31"/>
    <mergeCell ref="A32:G32"/>
    <mergeCell ref="I32:P32"/>
    <mergeCell ref="D25:H25"/>
    <mergeCell ref="D26:H26"/>
    <mergeCell ref="D27:H27"/>
    <mergeCell ref="D21:H21"/>
    <mergeCell ref="D22:H22"/>
    <mergeCell ref="D23:H23"/>
    <mergeCell ref="D24:H24"/>
    <mergeCell ref="D16:H16"/>
    <mergeCell ref="D17:H17"/>
    <mergeCell ref="D18:H18"/>
    <mergeCell ref="D19:H19"/>
    <mergeCell ref="D20:H20"/>
    <mergeCell ref="A14:A15"/>
    <mergeCell ref="B14:B15"/>
    <mergeCell ref="C14:C15"/>
    <mergeCell ref="D14:H15"/>
    <mergeCell ref="I14:M14"/>
    <mergeCell ref="H7:M7"/>
    <mergeCell ref="H8:M8"/>
    <mergeCell ref="H9:M9"/>
    <mergeCell ref="J10:M10"/>
    <mergeCell ref="L11:N11"/>
    <mergeCell ref="H6:M6"/>
    <mergeCell ref="A1:P1"/>
    <mergeCell ref="A3:K3"/>
    <mergeCell ref="L3:M3"/>
    <mergeCell ref="H4:M4"/>
    <mergeCell ref="H5:M5"/>
  </mergeCells>
  <pageMargins left="0.59055118110236204" right="0.39370078740157499" top="0.74803149606299202" bottom="0.55118110236220497" header="0.31496062992126" footer="0.31496062992126"/>
  <pageSetup paperSize="9" scale="7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10" zoomScaleNormal="100" workbookViewId="0">
      <selection activeCell="F31" sqref="F31"/>
    </sheetView>
  </sheetViews>
  <sheetFormatPr defaultRowHeight="15" x14ac:dyDescent="0.25"/>
  <cols>
    <col min="1" max="1" width="3.7109375" customWidth="1"/>
    <col min="2" max="2" width="12.85546875" customWidth="1"/>
    <col min="3" max="3" width="6.140625" hidden="1" customWidth="1"/>
    <col min="4" max="8" width="3.85546875" customWidth="1"/>
    <col min="9" max="9" width="33" customWidth="1"/>
    <col min="10" max="10" width="6" customWidth="1"/>
    <col min="11" max="11" width="5.85546875" customWidth="1"/>
    <col min="12" max="12" width="6.5703125" customWidth="1"/>
    <col min="13" max="13" width="6.28515625" customWidth="1"/>
    <col min="14" max="14" width="5.42578125" customWidth="1"/>
    <col min="15" max="15" width="6.28515625" customWidth="1"/>
    <col min="16" max="16" width="13.7109375" customWidth="1"/>
    <col min="17" max="18" width="9.7109375" hidden="1" customWidth="1"/>
  </cols>
  <sheetData>
    <row r="1" spans="1:18" ht="18" x14ac:dyDescent="0.25">
      <c r="A1" s="126" t="s">
        <v>83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</row>
    <row r="2" spans="1:18" ht="18" x14ac:dyDescent="0.2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</row>
    <row r="3" spans="1:18" ht="18" x14ac:dyDescent="0.25">
      <c r="A3" s="127" t="s">
        <v>126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9"/>
      <c r="N3" s="130" t="s">
        <v>84</v>
      </c>
      <c r="O3" s="131"/>
      <c r="P3" s="79"/>
      <c r="Q3" s="66"/>
      <c r="R3" s="66"/>
    </row>
    <row r="4" spans="1:18" ht="24.95" customHeight="1" x14ac:dyDescent="0.25">
      <c r="A4" s="4" t="s">
        <v>0</v>
      </c>
      <c r="B4" s="4" t="s">
        <v>36</v>
      </c>
      <c r="C4" s="4"/>
      <c r="D4" s="4"/>
      <c r="E4" s="4"/>
      <c r="F4" s="4"/>
      <c r="G4" s="4"/>
      <c r="H4" s="72" t="s">
        <v>37</v>
      </c>
      <c r="I4" s="132"/>
      <c r="J4" s="132"/>
      <c r="K4" s="132"/>
      <c r="L4" s="132"/>
      <c r="M4" s="132"/>
      <c r="N4" s="132"/>
      <c r="O4" s="132"/>
    </row>
    <row r="5" spans="1:18" ht="24.95" customHeight="1" x14ac:dyDescent="0.25">
      <c r="A5" s="4" t="s">
        <v>1</v>
      </c>
      <c r="B5" s="4" t="s">
        <v>7</v>
      </c>
      <c r="C5" s="4"/>
      <c r="D5" s="4"/>
      <c r="E5" s="4"/>
      <c r="F5" s="4"/>
      <c r="G5" s="4"/>
      <c r="H5" s="72" t="s">
        <v>37</v>
      </c>
      <c r="I5" s="125"/>
      <c r="J5" s="125"/>
      <c r="K5" s="125"/>
      <c r="L5" s="125"/>
      <c r="M5" s="125"/>
      <c r="N5" s="125"/>
      <c r="O5" s="125"/>
      <c r="P5" s="77"/>
    </row>
    <row r="6" spans="1:18" ht="24.95" customHeight="1" x14ac:dyDescent="0.25">
      <c r="A6" s="4" t="s">
        <v>2</v>
      </c>
      <c r="B6" s="4" t="s">
        <v>8</v>
      </c>
      <c r="C6" s="4"/>
      <c r="D6" s="4"/>
      <c r="E6" s="4"/>
      <c r="F6" s="4"/>
      <c r="G6" s="4"/>
      <c r="H6" s="72" t="s">
        <v>37</v>
      </c>
      <c r="I6" s="125"/>
      <c r="J6" s="125"/>
      <c r="K6" s="125"/>
      <c r="L6" s="125"/>
      <c r="M6" s="125"/>
      <c r="N6" s="125"/>
      <c r="O6" s="125"/>
      <c r="P6" s="77"/>
    </row>
    <row r="7" spans="1:18" ht="24.95" customHeight="1" x14ac:dyDescent="0.25">
      <c r="A7" s="4" t="s">
        <v>3</v>
      </c>
      <c r="B7" s="4" t="s">
        <v>9</v>
      </c>
      <c r="C7" s="4"/>
      <c r="D7" s="4"/>
      <c r="E7" s="4"/>
      <c r="F7" s="4"/>
      <c r="G7" s="4"/>
      <c r="H7" s="72" t="s">
        <v>37</v>
      </c>
      <c r="I7" s="125"/>
      <c r="J7" s="125"/>
      <c r="K7" s="125"/>
      <c r="L7" s="125"/>
      <c r="M7" s="125"/>
      <c r="N7" s="125"/>
      <c r="O7" s="125"/>
      <c r="P7" s="77"/>
    </row>
    <row r="8" spans="1:18" ht="24.95" customHeight="1" x14ac:dyDescent="0.25">
      <c r="A8" s="4" t="s">
        <v>4</v>
      </c>
      <c r="B8" s="4" t="s">
        <v>10</v>
      </c>
      <c r="C8" s="4"/>
      <c r="D8" s="4"/>
      <c r="E8" s="4"/>
      <c r="F8" s="4"/>
      <c r="G8" s="4"/>
      <c r="H8" s="72" t="s">
        <v>37</v>
      </c>
      <c r="I8" s="125"/>
      <c r="J8" s="125"/>
      <c r="K8" s="125"/>
      <c r="L8" s="125"/>
      <c r="M8" s="125"/>
      <c r="N8" s="125"/>
      <c r="O8" s="125"/>
      <c r="P8" s="77"/>
    </row>
    <row r="9" spans="1:18" ht="24.95" customHeight="1" x14ac:dyDescent="0.25">
      <c r="A9" s="4" t="s">
        <v>5</v>
      </c>
      <c r="B9" s="4" t="s">
        <v>11</v>
      </c>
      <c r="C9" s="4"/>
      <c r="D9" s="4"/>
      <c r="E9" s="4"/>
      <c r="F9" s="4"/>
      <c r="G9" s="4"/>
      <c r="H9" s="72" t="s">
        <v>37</v>
      </c>
      <c r="I9" s="125"/>
      <c r="J9" s="125"/>
      <c r="K9" s="125"/>
      <c r="L9" s="125"/>
      <c r="M9" s="125"/>
      <c r="N9" s="125"/>
      <c r="O9" s="125"/>
      <c r="P9" s="77"/>
    </row>
    <row r="10" spans="1:18" ht="24.95" customHeight="1" x14ac:dyDescent="0.25">
      <c r="A10" s="4" t="s">
        <v>6</v>
      </c>
      <c r="B10" s="4" t="s">
        <v>18</v>
      </c>
      <c r="C10" s="4"/>
      <c r="D10" s="4"/>
      <c r="E10" s="4"/>
      <c r="F10" s="4"/>
      <c r="G10" s="4"/>
      <c r="H10" s="72" t="s">
        <v>37</v>
      </c>
      <c r="I10" s="74"/>
      <c r="J10" s="148" t="s">
        <v>81</v>
      </c>
      <c r="K10" s="148"/>
      <c r="L10" s="125"/>
      <c r="M10" s="125"/>
      <c r="N10" s="125"/>
      <c r="O10" s="125"/>
      <c r="P10" s="77"/>
    </row>
    <row r="11" spans="1:18" ht="24.95" customHeight="1" x14ac:dyDescent="0.25">
      <c r="A11" s="4" t="s">
        <v>12</v>
      </c>
      <c r="B11" s="4" t="s">
        <v>14</v>
      </c>
      <c r="C11" s="4"/>
      <c r="D11" s="4"/>
      <c r="E11" s="4"/>
      <c r="F11" s="4"/>
      <c r="G11" s="4"/>
      <c r="H11" s="72" t="s">
        <v>37</v>
      </c>
      <c r="I11" s="76" t="s">
        <v>82</v>
      </c>
      <c r="J11" s="75"/>
      <c r="K11" s="75"/>
      <c r="L11" s="75"/>
      <c r="M11" s="74" t="s">
        <v>80</v>
      </c>
      <c r="N11" s="132"/>
      <c r="O11" s="132"/>
      <c r="P11" s="132"/>
    </row>
    <row r="12" spans="1:18" ht="6.75" customHeight="1" x14ac:dyDescent="0.25"/>
    <row r="13" spans="1:18" ht="15.75" thickBot="1" x14ac:dyDescent="0.3"/>
    <row r="14" spans="1:18" s="6" customFormat="1" ht="19.5" customHeight="1" thickBot="1" x14ac:dyDescent="0.3">
      <c r="A14" s="149" t="s">
        <v>16</v>
      </c>
      <c r="B14" s="152" t="s">
        <v>20</v>
      </c>
      <c r="C14" s="155" t="s">
        <v>22</v>
      </c>
      <c r="D14" s="158" t="s">
        <v>17</v>
      </c>
      <c r="E14" s="159"/>
      <c r="F14" s="159"/>
      <c r="G14" s="159"/>
      <c r="H14" s="159"/>
      <c r="I14" s="160"/>
      <c r="J14" s="155" t="s">
        <v>22</v>
      </c>
      <c r="K14" s="145" t="s">
        <v>29</v>
      </c>
      <c r="L14" s="146"/>
      <c r="M14" s="146"/>
      <c r="N14" s="146"/>
      <c r="O14" s="147"/>
      <c r="P14" s="112" t="s">
        <v>33</v>
      </c>
      <c r="Q14" s="13"/>
      <c r="R14" s="5"/>
    </row>
    <row r="15" spans="1:18" s="6" customFormat="1" ht="31.5" customHeight="1" x14ac:dyDescent="0.25">
      <c r="A15" s="150"/>
      <c r="B15" s="153"/>
      <c r="C15" s="156"/>
      <c r="D15" s="161"/>
      <c r="E15" s="162"/>
      <c r="F15" s="162"/>
      <c r="G15" s="162"/>
      <c r="H15" s="162"/>
      <c r="I15" s="163"/>
      <c r="J15" s="156"/>
      <c r="K15" s="108" t="s">
        <v>116</v>
      </c>
      <c r="L15" s="109" t="s">
        <v>30</v>
      </c>
      <c r="M15" s="109" t="s">
        <v>31</v>
      </c>
      <c r="N15" s="109" t="s">
        <v>32</v>
      </c>
      <c r="O15" s="108" t="s">
        <v>117</v>
      </c>
      <c r="P15" s="167" t="s">
        <v>38</v>
      </c>
      <c r="Q15" s="13"/>
      <c r="R15" s="15"/>
    </row>
    <row r="16" spans="1:18" s="6" customFormat="1" ht="18" customHeight="1" thickBot="1" x14ac:dyDescent="0.3">
      <c r="A16" s="151"/>
      <c r="B16" s="154"/>
      <c r="C16" s="157"/>
      <c r="D16" s="164"/>
      <c r="E16" s="165"/>
      <c r="F16" s="165"/>
      <c r="G16" s="165"/>
      <c r="H16" s="165"/>
      <c r="I16" s="166"/>
      <c r="J16" s="157"/>
      <c r="K16" s="46" t="s">
        <v>34</v>
      </c>
      <c r="L16" s="48" t="s">
        <v>39</v>
      </c>
      <c r="M16" s="48" t="s">
        <v>40</v>
      </c>
      <c r="N16" s="48" t="s">
        <v>41</v>
      </c>
      <c r="O16" s="47" t="s">
        <v>42</v>
      </c>
      <c r="P16" s="168"/>
      <c r="Q16" s="8" t="s">
        <v>23</v>
      </c>
      <c r="R16" s="70" t="s">
        <v>21</v>
      </c>
    </row>
    <row r="17" spans="1:25" ht="50.1" customHeight="1" x14ac:dyDescent="0.25">
      <c r="A17" s="80" t="s">
        <v>0</v>
      </c>
      <c r="B17" s="81" t="s">
        <v>73</v>
      </c>
      <c r="C17" s="88">
        <v>20</v>
      </c>
      <c r="D17" s="89" t="s">
        <v>0</v>
      </c>
      <c r="E17" s="169" t="s">
        <v>70</v>
      </c>
      <c r="F17" s="170"/>
      <c r="G17" s="170"/>
      <c r="H17" s="170"/>
      <c r="I17" s="171"/>
      <c r="J17" s="89">
        <v>5</v>
      </c>
      <c r="K17" s="69"/>
      <c r="L17" s="69"/>
      <c r="M17" s="69"/>
      <c r="N17" s="69"/>
      <c r="O17" s="69"/>
      <c r="P17" s="16"/>
      <c r="Q17" s="10">
        <f>(J17*P17)/100</f>
        <v>0</v>
      </c>
      <c r="R17" s="68">
        <f>SUM(Q17:Q19)</f>
        <v>0</v>
      </c>
    </row>
    <row r="18" spans="1:25" ht="33.75" customHeight="1" x14ac:dyDescent="0.25">
      <c r="A18" s="80"/>
      <c r="B18" s="81"/>
      <c r="C18" s="88"/>
      <c r="D18" s="90" t="s">
        <v>1</v>
      </c>
      <c r="E18" s="172" t="s">
        <v>71</v>
      </c>
      <c r="F18" s="173"/>
      <c r="G18" s="173"/>
      <c r="H18" s="173"/>
      <c r="I18" s="174"/>
      <c r="J18" s="90">
        <v>5</v>
      </c>
      <c r="K18" s="1"/>
      <c r="L18" s="1"/>
      <c r="M18" s="1"/>
      <c r="N18" s="1"/>
      <c r="O18" s="1"/>
      <c r="P18" s="17"/>
      <c r="Q18" s="65">
        <f t="shared" ref="Q18:R30" si="0">K18*P18</f>
        <v>0</v>
      </c>
      <c r="R18" s="1">
        <f t="shared" si="0"/>
        <v>0</v>
      </c>
    </row>
    <row r="19" spans="1:25" ht="45.95" customHeight="1" x14ac:dyDescent="0.25">
      <c r="A19" s="80"/>
      <c r="B19" s="82"/>
      <c r="C19" s="91"/>
      <c r="D19" s="90" t="s">
        <v>2</v>
      </c>
      <c r="E19" s="172" t="s">
        <v>57</v>
      </c>
      <c r="F19" s="173"/>
      <c r="G19" s="173"/>
      <c r="H19" s="173"/>
      <c r="I19" s="174"/>
      <c r="J19" s="90">
        <v>5</v>
      </c>
      <c r="K19" s="1"/>
      <c r="L19" s="1"/>
      <c r="M19" s="1"/>
      <c r="N19" s="1"/>
      <c r="O19" s="1"/>
      <c r="P19" s="17"/>
      <c r="Q19" s="65">
        <f t="shared" si="0"/>
        <v>0</v>
      </c>
      <c r="R19" s="1">
        <f t="shared" si="0"/>
        <v>0</v>
      </c>
    </row>
    <row r="20" spans="1:25" ht="31.5" customHeight="1" x14ac:dyDescent="0.25">
      <c r="A20" s="92" t="s">
        <v>1</v>
      </c>
      <c r="B20" s="175" t="s">
        <v>121</v>
      </c>
      <c r="C20" s="93">
        <v>25</v>
      </c>
      <c r="D20" s="94" t="s">
        <v>3</v>
      </c>
      <c r="E20" s="177" t="s">
        <v>122</v>
      </c>
      <c r="F20" s="173"/>
      <c r="G20" s="173"/>
      <c r="H20" s="173"/>
      <c r="I20" s="174"/>
      <c r="J20" s="90">
        <v>15</v>
      </c>
      <c r="K20" s="1"/>
      <c r="L20" s="1"/>
      <c r="M20" s="1"/>
      <c r="N20" s="1"/>
      <c r="O20" s="1"/>
      <c r="P20" s="17"/>
      <c r="Q20" s="65">
        <f t="shared" si="0"/>
        <v>0</v>
      </c>
      <c r="R20" s="1">
        <f t="shared" si="0"/>
        <v>0</v>
      </c>
      <c r="T20" s="54" t="s">
        <v>43</v>
      </c>
      <c r="U20" s="55">
        <v>10</v>
      </c>
      <c r="V20" s="56" t="s">
        <v>3</v>
      </c>
      <c r="W20" s="178" t="s">
        <v>44</v>
      </c>
      <c r="X20" s="179"/>
      <c r="Y20" s="180"/>
    </row>
    <row r="21" spans="1:25" ht="32.25" customHeight="1" x14ac:dyDescent="0.25">
      <c r="A21" s="95"/>
      <c r="B21" s="176"/>
      <c r="C21" s="96"/>
      <c r="D21" s="94" t="s">
        <v>4</v>
      </c>
      <c r="E21" s="172" t="s">
        <v>67</v>
      </c>
      <c r="F21" s="173"/>
      <c r="G21" s="173"/>
      <c r="H21" s="173"/>
      <c r="I21" s="174"/>
      <c r="J21" s="90">
        <v>10</v>
      </c>
      <c r="K21" s="1"/>
      <c r="L21" s="1"/>
      <c r="M21" s="1"/>
      <c r="N21" s="1"/>
      <c r="O21" s="1"/>
      <c r="P21" s="17"/>
      <c r="Q21" s="65">
        <f t="shared" si="0"/>
        <v>0</v>
      </c>
      <c r="R21" s="1">
        <f t="shared" si="0"/>
        <v>0</v>
      </c>
      <c r="T21" s="57"/>
      <c r="U21" s="58"/>
      <c r="V21" s="56" t="s">
        <v>4</v>
      </c>
      <c r="W21" s="181" t="s">
        <v>45</v>
      </c>
      <c r="X21" s="182"/>
      <c r="Y21" s="183"/>
    </row>
    <row r="22" spans="1:25" ht="31.5" customHeight="1" x14ac:dyDescent="0.25">
      <c r="A22" s="83" t="s">
        <v>2</v>
      </c>
      <c r="B22" s="184" t="s">
        <v>72</v>
      </c>
      <c r="C22" s="97">
        <v>25</v>
      </c>
      <c r="D22" s="90" t="s">
        <v>5</v>
      </c>
      <c r="E22" s="177" t="s">
        <v>127</v>
      </c>
      <c r="F22" s="173"/>
      <c r="G22" s="173"/>
      <c r="H22" s="173"/>
      <c r="I22" s="174"/>
      <c r="J22" s="90">
        <v>15</v>
      </c>
      <c r="K22" s="1"/>
      <c r="L22" s="1"/>
      <c r="M22" s="1"/>
      <c r="N22" s="1"/>
      <c r="O22" s="1"/>
      <c r="P22" s="17"/>
      <c r="Q22" s="65">
        <f t="shared" si="0"/>
        <v>0</v>
      </c>
      <c r="R22" s="1">
        <f t="shared" si="0"/>
        <v>0</v>
      </c>
    </row>
    <row r="23" spans="1:25" ht="35.25" customHeight="1" x14ac:dyDescent="0.25">
      <c r="A23" s="80"/>
      <c r="B23" s="185"/>
      <c r="C23" s="91"/>
      <c r="D23" s="90" t="s">
        <v>6</v>
      </c>
      <c r="E23" s="177" t="s">
        <v>128</v>
      </c>
      <c r="F23" s="173"/>
      <c r="G23" s="173"/>
      <c r="H23" s="173"/>
      <c r="I23" s="174"/>
      <c r="J23" s="90">
        <v>5</v>
      </c>
      <c r="K23" s="1"/>
      <c r="L23" s="1"/>
      <c r="M23" s="1"/>
      <c r="N23" s="1"/>
      <c r="O23" s="1"/>
      <c r="P23" s="17"/>
      <c r="Q23" s="65">
        <f t="shared" si="0"/>
        <v>0</v>
      </c>
      <c r="R23" s="1">
        <f t="shared" si="0"/>
        <v>0</v>
      </c>
    </row>
    <row r="24" spans="1:25" ht="49.5" customHeight="1" x14ac:dyDescent="0.25">
      <c r="A24" s="85"/>
      <c r="B24" s="98"/>
      <c r="C24" s="91"/>
      <c r="D24" s="90" t="s">
        <v>12</v>
      </c>
      <c r="E24" s="186" t="s">
        <v>123</v>
      </c>
      <c r="F24" s="187"/>
      <c r="G24" s="187"/>
      <c r="H24" s="187"/>
      <c r="I24" s="188"/>
      <c r="J24" s="90">
        <v>5</v>
      </c>
      <c r="K24" s="1"/>
      <c r="L24" s="1"/>
      <c r="M24" s="1"/>
      <c r="N24" s="1"/>
      <c r="O24" s="1"/>
      <c r="P24" s="17"/>
      <c r="Q24" s="65"/>
      <c r="R24" s="1"/>
    </row>
    <row r="25" spans="1:25" ht="47.1" customHeight="1" x14ac:dyDescent="0.25">
      <c r="A25" s="80" t="s">
        <v>3</v>
      </c>
      <c r="B25" s="116" t="s">
        <v>124</v>
      </c>
      <c r="C25" s="91">
        <v>10</v>
      </c>
      <c r="D25" s="115" t="s">
        <v>13</v>
      </c>
      <c r="E25" s="186" t="s">
        <v>123</v>
      </c>
      <c r="F25" s="187"/>
      <c r="G25" s="187"/>
      <c r="H25" s="187"/>
      <c r="I25" s="188"/>
      <c r="J25" s="90">
        <v>5</v>
      </c>
      <c r="K25" s="1"/>
      <c r="L25" s="1"/>
      <c r="M25" s="1"/>
      <c r="N25" s="1"/>
      <c r="O25" s="1"/>
      <c r="P25" s="17"/>
      <c r="Q25" s="65">
        <f t="shared" si="0"/>
        <v>0</v>
      </c>
      <c r="R25" s="1">
        <f t="shared" si="0"/>
        <v>0</v>
      </c>
    </row>
    <row r="26" spans="1:25" ht="33.75" customHeight="1" x14ac:dyDescent="0.25">
      <c r="A26" s="85"/>
      <c r="B26" s="86"/>
      <c r="C26" s="89"/>
      <c r="D26" s="115" t="s">
        <v>15</v>
      </c>
      <c r="E26" s="177" t="s">
        <v>125</v>
      </c>
      <c r="F26" s="173"/>
      <c r="G26" s="173"/>
      <c r="H26" s="173"/>
      <c r="I26" s="174"/>
      <c r="J26" s="90">
        <v>5</v>
      </c>
      <c r="K26" s="1"/>
      <c r="L26" s="1"/>
      <c r="M26" s="1"/>
      <c r="N26" s="1"/>
      <c r="O26" s="1"/>
      <c r="P26" s="17"/>
      <c r="Q26" s="65">
        <f t="shared" si="0"/>
        <v>0</v>
      </c>
      <c r="R26" s="1">
        <f t="shared" si="0"/>
        <v>0</v>
      </c>
    </row>
    <row r="27" spans="1:25" ht="33.75" customHeight="1" x14ac:dyDescent="0.25">
      <c r="A27" s="80" t="s">
        <v>4</v>
      </c>
      <c r="B27" s="189" t="s">
        <v>66</v>
      </c>
      <c r="C27" s="88">
        <v>20</v>
      </c>
      <c r="D27" s="115" t="s">
        <v>19</v>
      </c>
      <c r="E27" s="172" t="s">
        <v>53</v>
      </c>
      <c r="F27" s="173"/>
      <c r="G27" s="173"/>
      <c r="H27" s="173"/>
      <c r="I27" s="174"/>
      <c r="J27" s="90">
        <v>5</v>
      </c>
      <c r="K27" s="1"/>
      <c r="L27" s="1"/>
      <c r="M27" s="1"/>
      <c r="N27" s="1"/>
      <c r="O27" s="1"/>
      <c r="P27" s="17"/>
      <c r="Q27" s="65">
        <f t="shared" si="0"/>
        <v>0</v>
      </c>
      <c r="R27" s="1">
        <f t="shared" si="0"/>
        <v>0</v>
      </c>
    </row>
    <row r="28" spans="1:25" ht="33" customHeight="1" x14ac:dyDescent="0.25">
      <c r="A28" s="80"/>
      <c r="B28" s="185"/>
      <c r="C28" s="88"/>
      <c r="D28" s="115" t="s">
        <v>25</v>
      </c>
      <c r="E28" s="172" t="s">
        <v>74</v>
      </c>
      <c r="F28" s="173"/>
      <c r="G28" s="173"/>
      <c r="H28" s="173"/>
      <c r="I28" s="174"/>
      <c r="J28" s="90">
        <v>5</v>
      </c>
      <c r="K28" s="1"/>
      <c r="L28" s="1"/>
      <c r="M28" s="1"/>
      <c r="N28" s="1"/>
      <c r="O28" s="1"/>
      <c r="P28" s="17"/>
      <c r="Q28" s="65">
        <f t="shared" si="0"/>
        <v>0</v>
      </c>
      <c r="R28" s="1">
        <f t="shared" si="0"/>
        <v>0</v>
      </c>
    </row>
    <row r="29" spans="1:25" ht="33" customHeight="1" x14ac:dyDescent="0.25">
      <c r="A29" s="80"/>
      <c r="B29" s="114"/>
      <c r="C29" s="88"/>
      <c r="D29" s="115" t="s">
        <v>26</v>
      </c>
      <c r="E29" s="172" t="s">
        <v>56</v>
      </c>
      <c r="F29" s="173"/>
      <c r="G29" s="173"/>
      <c r="H29" s="173"/>
      <c r="I29" s="174"/>
      <c r="J29" s="90">
        <v>5</v>
      </c>
      <c r="K29" s="1"/>
      <c r="L29" s="1"/>
      <c r="M29" s="1"/>
      <c r="N29" s="1"/>
      <c r="O29" s="1"/>
      <c r="P29" s="17"/>
      <c r="Q29" s="65"/>
      <c r="R29" s="1"/>
    </row>
    <row r="30" spans="1:25" ht="30.95" customHeight="1" thickBot="1" x14ac:dyDescent="0.3">
      <c r="A30" s="85"/>
      <c r="B30" s="87"/>
      <c r="C30" s="101"/>
      <c r="D30" s="115" t="s">
        <v>27</v>
      </c>
      <c r="E30" s="190" t="s">
        <v>54</v>
      </c>
      <c r="F30" s="191"/>
      <c r="G30" s="191"/>
      <c r="H30" s="191"/>
      <c r="I30" s="192"/>
      <c r="J30" s="90">
        <v>5</v>
      </c>
      <c r="K30" s="1"/>
      <c r="L30" s="1"/>
      <c r="M30" s="1"/>
      <c r="N30" s="1"/>
      <c r="O30" s="1"/>
      <c r="P30" s="17"/>
      <c r="Q30" s="65">
        <f t="shared" si="0"/>
        <v>0</v>
      </c>
      <c r="R30" s="1">
        <f t="shared" si="0"/>
        <v>0</v>
      </c>
    </row>
    <row r="31" spans="1:25" ht="33" customHeight="1" thickBot="1" x14ac:dyDescent="0.3">
      <c r="A31" s="103"/>
      <c r="B31" s="104"/>
      <c r="C31" s="102">
        <f>SUM(C17:C30)</f>
        <v>100</v>
      </c>
      <c r="D31" s="105"/>
      <c r="E31" s="105"/>
      <c r="F31" s="105"/>
      <c r="G31" s="105"/>
      <c r="H31" s="105"/>
      <c r="I31" s="106"/>
      <c r="J31" s="102">
        <f>SUM(J17:J30)</f>
        <v>95</v>
      </c>
      <c r="K31" s="19"/>
      <c r="L31" s="18"/>
      <c r="M31" s="18"/>
      <c r="N31" s="18"/>
      <c r="O31" s="20"/>
      <c r="P31" s="23"/>
      <c r="Q31" s="65"/>
      <c r="R31" s="1">
        <f>SUM(R17:R30)</f>
        <v>0</v>
      </c>
    </row>
    <row r="32" spans="1:25" ht="17.25" customHeight="1" x14ac:dyDescent="0.25">
      <c r="A32" s="193" t="s">
        <v>113</v>
      </c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11"/>
      <c r="R32" s="111"/>
    </row>
    <row r="33" spans="1:18" ht="17.25" customHeight="1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11"/>
      <c r="R33" s="111"/>
    </row>
    <row r="34" spans="1:18" x14ac:dyDescent="0.25">
      <c r="A34" s="14"/>
      <c r="J34" s="44"/>
      <c r="K34" s="144" t="s">
        <v>158</v>
      </c>
      <c r="L34" s="144"/>
      <c r="M34" s="45"/>
      <c r="N34" s="45"/>
      <c r="O34" s="45"/>
      <c r="P34" s="44"/>
      <c r="Q34" s="44"/>
      <c r="R34" s="44"/>
    </row>
    <row r="35" spans="1:18" x14ac:dyDescent="0.25">
      <c r="A35" s="138" t="s">
        <v>77</v>
      </c>
      <c r="B35" s="138"/>
      <c r="C35" s="138"/>
      <c r="D35" s="138"/>
      <c r="E35" s="138"/>
      <c r="F35" s="138"/>
      <c r="G35" s="138"/>
      <c r="H35" s="138"/>
      <c r="J35" s="138" t="s">
        <v>24</v>
      </c>
      <c r="K35" s="138"/>
      <c r="L35" s="138"/>
      <c r="M35" s="138"/>
      <c r="N35" s="138"/>
      <c r="O35" s="138"/>
      <c r="P35" s="138"/>
      <c r="Q35" s="138"/>
      <c r="R35" s="138"/>
    </row>
    <row r="36" spans="1:18" x14ac:dyDescent="0.25">
      <c r="A36" s="138" t="s">
        <v>78</v>
      </c>
      <c r="B36" s="138"/>
      <c r="C36" s="138"/>
      <c r="D36" s="138"/>
      <c r="E36" s="138"/>
      <c r="F36" s="138"/>
      <c r="G36" s="138"/>
      <c r="H36" s="138"/>
      <c r="K36" s="44"/>
      <c r="L36" s="138" t="s">
        <v>35</v>
      </c>
      <c r="M36" s="138"/>
      <c r="N36" s="138"/>
      <c r="O36" s="138"/>
      <c r="P36" s="44"/>
    </row>
    <row r="37" spans="1:18" x14ac:dyDescent="0.25">
      <c r="B37" s="113"/>
    </row>
    <row r="38" spans="1:18" x14ac:dyDescent="0.25">
      <c r="B38" s="113"/>
    </row>
    <row r="39" spans="1:18" x14ac:dyDescent="0.25">
      <c r="B39" s="113"/>
    </row>
    <row r="40" spans="1:18" x14ac:dyDescent="0.25">
      <c r="B40" s="113"/>
    </row>
    <row r="41" spans="1:18" x14ac:dyDescent="0.25">
      <c r="B41" s="22"/>
      <c r="J41" s="39"/>
      <c r="K41" s="39"/>
      <c r="L41" s="39"/>
      <c r="M41" s="39"/>
      <c r="N41" s="39"/>
      <c r="O41" s="39"/>
      <c r="P41" s="39"/>
      <c r="Q41" s="3"/>
      <c r="R41" s="3"/>
    </row>
    <row r="42" spans="1:18" x14ac:dyDescent="0.25">
      <c r="A42" s="139"/>
      <c r="B42" s="139"/>
      <c r="C42" s="139"/>
      <c r="D42" s="139"/>
      <c r="E42" s="139"/>
      <c r="F42" s="139"/>
      <c r="G42" s="139"/>
      <c r="H42" s="139"/>
      <c r="L42" s="3"/>
      <c r="M42" s="3"/>
      <c r="N42" s="3"/>
      <c r="O42" s="3"/>
    </row>
  </sheetData>
  <mergeCells count="45">
    <mergeCell ref="A36:H36"/>
    <mergeCell ref="L36:O36"/>
    <mergeCell ref="A42:H42"/>
    <mergeCell ref="E29:I29"/>
    <mergeCell ref="E30:I30"/>
    <mergeCell ref="A32:P32"/>
    <mergeCell ref="K34:L34"/>
    <mergeCell ref="A35:H35"/>
    <mergeCell ref="J35:R35"/>
    <mergeCell ref="E24:I24"/>
    <mergeCell ref="E25:I25"/>
    <mergeCell ref="E26:I26"/>
    <mergeCell ref="B27:B28"/>
    <mergeCell ref="E27:I27"/>
    <mergeCell ref="E28:I28"/>
    <mergeCell ref="W20:Y20"/>
    <mergeCell ref="E21:I21"/>
    <mergeCell ref="W21:Y21"/>
    <mergeCell ref="B22:B23"/>
    <mergeCell ref="E22:I22"/>
    <mergeCell ref="E23:I23"/>
    <mergeCell ref="P15:P16"/>
    <mergeCell ref="E17:I17"/>
    <mergeCell ref="E18:I18"/>
    <mergeCell ref="E19:I19"/>
    <mergeCell ref="B20:B21"/>
    <mergeCell ref="E20:I20"/>
    <mergeCell ref="A14:A16"/>
    <mergeCell ref="B14:B16"/>
    <mergeCell ref="C14:C16"/>
    <mergeCell ref="D14:I16"/>
    <mergeCell ref="J14:J16"/>
    <mergeCell ref="K14:O14"/>
    <mergeCell ref="I7:O7"/>
    <mergeCell ref="I8:O8"/>
    <mergeCell ref="I9:O9"/>
    <mergeCell ref="J10:K10"/>
    <mergeCell ref="L10:O10"/>
    <mergeCell ref="N11:P11"/>
    <mergeCell ref="I6:O6"/>
    <mergeCell ref="A1:R1"/>
    <mergeCell ref="A3:M3"/>
    <mergeCell ref="N3:O3"/>
    <mergeCell ref="I4:O4"/>
    <mergeCell ref="I5:O5"/>
  </mergeCells>
  <pageMargins left="0.59055118110236204" right="0.39370078740157499" top="0.74803149606299202" bottom="0.55118110236220497" header="0.31496062992126" footer="0.31496062992126"/>
  <pageSetup paperSize="9" scale="7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zoomScale="85" zoomScaleNormal="85" workbookViewId="0">
      <selection activeCell="I8" sqref="I8:O8"/>
    </sheetView>
  </sheetViews>
  <sheetFormatPr defaultRowHeight="15" x14ac:dyDescent="0.25"/>
  <cols>
    <col min="1" max="1" width="3.7109375" customWidth="1"/>
    <col min="2" max="2" width="12.42578125" customWidth="1"/>
    <col min="3" max="3" width="5.42578125" hidden="1" customWidth="1"/>
    <col min="4" max="4" width="3.5703125" customWidth="1"/>
    <col min="5" max="8" width="3.85546875" customWidth="1"/>
    <col min="9" max="9" width="34.85546875" customWidth="1"/>
    <col min="10" max="10" width="5.5703125" customWidth="1"/>
    <col min="11" max="11" width="5.85546875" customWidth="1"/>
    <col min="12" max="12" width="6.5703125" customWidth="1"/>
    <col min="13" max="13" width="6.28515625" customWidth="1"/>
    <col min="14" max="14" width="5.42578125" customWidth="1"/>
    <col min="15" max="15" width="6.28515625" customWidth="1"/>
    <col min="16" max="16" width="12.28515625" customWidth="1"/>
    <col min="17" max="17" width="9.7109375" hidden="1" customWidth="1"/>
    <col min="18" max="18" width="0.7109375" hidden="1" customWidth="1"/>
  </cols>
  <sheetData>
    <row r="1" spans="1:18" ht="18" x14ac:dyDescent="0.25">
      <c r="A1" s="126" t="s">
        <v>83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</row>
    <row r="2" spans="1:18" ht="18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</row>
    <row r="3" spans="1:18" ht="18" x14ac:dyDescent="0.25">
      <c r="A3" s="127" t="s">
        <v>115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9"/>
      <c r="N3" s="130" t="s">
        <v>84</v>
      </c>
      <c r="O3" s="131"/>
      <c r="P3" s="79"/>
      <c r="Q3" s="66"/>
      <c r="R3" s="66"/>
    </row>
    <row r="4" spans="1:18" ht="24.95" customHeight="1" x14ac:dyDescent="0.25">
      <c r="A4" s="4" t="s">
        <v>0</v>
      </c>
      <c r="B4" s="4" t="s">
        <v>36</v>
      </c>
      <c r="C4" s="4"/>
      <c r="D4" s="4"/>
      <c r="E4" s="4"/>
      <c r="F4" s="4"/>
      <c r="G4" s="4"/>
      <c r="H4" s="43" t="s">
        <v>37</v>
      </c>
      <c r="I4" s="132"/>
      <c r="J4" s="132"/>
      <c r="K4" s="132"/>
      <c r="L4" s="132"/>
      <c r="M4" s="132"/>
      <c r="N4" s="132"/>
      <c r="O4" s="132"/>
    </row>
    <row r="5" spans="1:18" ht="24.95" customHeight="1" x14ac:dyDescent="0.25">
      <c r="A5" s="4" t="s">
        <v>1</v>
      </c>
      <c r="B5" s="4" t="s">
        <v>7</v>
      </c>
      <c r="C5" s="4"/>
      <c r="D5" s="4"/>
      <c r="E5" s="4"/>
      <c r="F5" s="4"/>
      <c r="G5" s="4"/>
      <c r="H5" s="43" t="s">
        <v>37</v>
      </c>
      <c r="I5" s="125"/>
      <c r="J5" s="125"/>
      <c r="K5" s="125"/>
      <c r="L5" s="125"/>
      <c r="M5" s="125"/>
      <c r="N5" s="125"/>
      <c r="O5" s="125"/>
      <c r="P5" s="77"/>
    </row>
    <row r="6" spans="1:18" ht="24.95" customHeight="1" x14ac:dyDescent="0.25">
      <c r="A6" s="4" t="s">
        <v>2</v>
      </c>
      <c r="B6" s="4" t="s">
        <v>8</v>
      </c>
      <c r="C6" s="4"/>
      <c r="D6" s="4"/>
      <c r="E6" s="4"/>
      <c r="F6" s="4"/>
      <c r="G6" s="4"/>
      <c r="H6" s="43" t="s">
        <v>37</v>
      </c>
      <c r="I6" s="125"/>
      <c r="J6" s="125"/>
      <c r="K6" s="125"/>
      <c r="L6" s="125"/>
      <c r="M6" s="125"/>
      <c r="N6" s="125"/>
      <c r="O6" s="125"/>
      <c r="P6" s="77"/>
    </row>
    <row r="7" spans="1:18" ht="24.95" customHeight="1" x14ac:dyDescent="0.25">
      <c r="A7" s="4" t="s">
        <v>3</v>
      </c>
      <c r="B7" s="4" t="s">
        <v>9</v>
      </c>
      <c r="C7" s="4"/>
      <c r="D7" s="4"/>
      <c r="E7" s="4"/>
      <c r="F7" s="4"/>
      <c r="G7" s="4"/>
      <c r="H7" s="43" t="s">
        <v>37</v>
      </c>
      <c r="I7" s="134"/>
      <c r="J7" s="134"/>
      <c r="K7" s="134"/>
      <c r="L7" s="134"/>
      <c r="M7" s="134"/>
      <c r="N7" s="134"/>
      <c r="O7" s="134"/>
      <c r="P7" s="77"/>
    </row>
    <row r="8" spans="1:18" ht="24.95" customHeight="1" x14ac:dyDescent="0.25">
      <c r="A8" s="4" t="s">
        <v>4</v>
      </c>
      <c r="B8" s="4" t="s">
        <v>10</v>
      </c>
      <c r="C8" s="4"/>
      <c r="D8" s="4"/>
      <c r="E8" s="4"/>
      <c r="F8" s="4"/>
      <c r="G8" s="4"/>
      <c r="H8" s="43" t="s">
        <v>37</v>
      </c>
      <c r="I8" s="125"/>
      <c r="J8" s="125"/>
      <c r="K8" s="125"/>
      <c r="L8" s="125"/>
      <c r="M8" s="125"/>
      <c r="N8" s="125"/>
      <c r="O8" s="125"/>
      <c r="P8" s="77"/>
    </row>
    <row r="9" spans="1:18" ht="24.95" customHeight="1" x14ac:dyDescent="0.25">
      <c r="A9" s="4" t="s">
        <v>5</v>
      </c>
      <c r="B9" s="4" t="s">
        <v>11</v>
      </c>
      <c r="C9" s="4"/>
      <c r="D9" s="4"/>
      <c r="E9" s="4"/>
      <c r="F9" s="4"/>
      <c r="G9" s="4"/>
      <c r="H9" s="43" t="s">
        <v>37</v>
      </c>
      <c r="I9" s="125"/>
      <c r="J9" s="125"/>
      <c r="K9" s="125"/>
      <c r="L9" s="125"/>
      <c r="M9" s="125"/>
      <c r="N9" s="125"/>
      <c r="O9" s="125"/>
      <c r="P9" s="77"/>
    </row>
    <row r="10" spans="1:18" ht="24.95" customHeight="1" x14ac:dyDescent="0.25">
      <c r="A10" s="4" t="s">
        <v>6</v>
      </c>
      <c r="B10" s="4" t="s">
        <v>18</v>
      </c>
      <c r="C10" s="4"/>
      <c r="D10" s="4"/>
      <c r="E10" s="4"/>
      <c r="F10" s="4"/>
      <c r="G10" s="4"/>
      <c r="H10" s="43" t="s">
        <v>37</v>
      </c>
      <c r="I10" s="74"/>
      <c r="J10" s="148" t="s">
        <v>81</v>
      </c>
      <c r="K10" s="148"/>
      <c r="L10" s="125"/>
      <c r="M10" s="125"/>
      <c r="N10" s="125"/>
      <c r="O10" s="125"/>
      <c r="P10" s="77"/>
    </row>
    <row r="11" spans="1:18" ht="24.95" customHeight="1" x14ac:dyDescent="0.25">
      <c r="A11" s="4" t="s">
        <v>12</v>
      </c>
      <c r="B11" s="4" t="s">
        <v>14</v>
      </c>
      <c r="C11" s="4"/>
      <c r="D11" s="4"/>
      <c r="E11" s="4"/>
      <c r="F11" s="4"/>
      <c r="G11" s="4"/>
      <c r="H11" s="43" t="s">
        <v>37</v>
      </c>
      <c r="I11" s="76" t="s">
        <v>82</v>
      </c>
      <c r="J11" s="75"/>
      <c r="K11" s="75"/>
      <c r="L11" s="75"/>
      <c r="M11" s="74" t="s">
        <v>80</v>
      </c>
      <c r="N11" s="132"/>
      <c r="O11" s="132"/>
      <c r="P11" s="132"/>
    </row>
    <row r="12" spans="1:18" ht="4.5" customHeight="1" x14ac:dyDescent="0.25"/>
    <row r="13" spans="1:18" ht="15.75" thickBot="1" x14ac:dyDescent="0.3"/>
    <row r="14" spans="1:18" s="6" customFormat="1" ht="19.5" customHeight="1" thickBot="1" x14ac:dyDescent="0.3">
      <c r="A14" s="149" t="s">
        <v>16</v>
      </c>
      <c r="B14" s="152" t="s">
        <v>20</v>
      </c>
      <c r="C14" s="155" t="s">
        <v>22</v>
      </c>
      <c r="D14" s="158" t="s">
        <v>17</v>
      </c>
      <c r="E14" s="159"/>
      <c r="F14" s="159"/>
      <c r="G14" s="159"/>
      <c r="H14" s="159"/>
      <c r="I14" s="160"/>
      <c r="J14" s="155" t="s">
        <v>22</v>
      </c>
      <c r="K14" s="145" t="s">
        <v>29</v>
      </c>
      <c r="L14" s="146"/>
      <c r="M14" s="146"/>
      <c r="N14" s="146"/>
      <c r="O14" s="147"/>
      <c r="P14" s="21" t="s">
        <v>33</v>
      </c>
      <c r="Q14" s="13"/>
      <c r="R14" s="5"/>
    </row>
    <row r="15" spans="1:18" s="6" customFormat="1" ht="29.25" customHeight="1" x14ac:dyDescent="0.25">
      <c r="A15" s="150"/>
      <c r="B15" s="153"/>
      <c r="C15" s="156"/>
      <c r="D15" s="161"/>
      <c r="E15" s="162"/>
      <c r="F15" s="162"/>
      <c r="G15" s="162"/>
      <c r="H15" s="162"/>
      <c r="I15" s="163"/>
      <c r="J15" s="156"/>
      <c r="K15" s="108" t="s">
        <v>116</v>
      </c>
      <c r="L15" s="109" t="s">
        <v>30</v>
      </c>
      <c r="M15" s="109" t="s">
        <v>31</v>
      </c>
      <c r="N15" s="109" t="s">
        <v>32</v>
      </c>
      <c r="O15" s="108" t="s">
        <v>117</v>
      </c>
      <c r="P15" s="167" t="s">
        <v>38</v>
      </c>
      <c r="Q15" s="13"/>
      <c r="R15" s="15"/>
    </row>
    <row r="16" spans="1:18" s="6" customFormat="1" ht="17.25" customHeight="1" thickBot="1" x14ac:dyDescent="0.3">
      <c r="A16" s="151"/>
      <c r="B16" s="154"/>
      <c r="C16" s="157"/>
      <c r="D16" s="164"/>
      <c r="E16" s="165"/>
      <c r="F16" s="165"/>
      <c r="G16" s="165"/>
      <c r="H16" s="165"/>
      <c r="I16" s="166"/>
      <c r="J16" s="157"/>
      <c r="K16" s="46" t="s">
        <v>34</v>
      </c>
      <c r="L16" s="48" t="s">
        <v>39</v>
      </c>
      <c r="M16" s="48" t="s">
        <v>40</v>
      </c>
      <c r="N16" s="48" t="s">
        <v>41</v>
      </c>
      <c r="O16" s="47" t="s">
        <v>42</v>
      </c>
      <c r="P16" s="168"/>
      <c r="Q16" s="8" t="s">
        <v>23</v>
      </c>
      <c r="R16" s="7" t="s">
        <v>21</v>
      </c>
    </row>
    <row r="17" spans="1:18" ht="70.5" customHeight="1" x14ac:dyDescent="0.25">
      <c r="A17" s="80" t="s">
        <v>0</v>
      </c>
      <c r="B17" s="81" t="s">
        <v>58</v>
      </c>
      <c r="C17" s="24">
        <v>20</v>
      </c>
      <c r="D17" s="25" t="s">
        <v>0</v>
      </c>
      <c r="E17" s="169" t="s">
        <v>88</v>
      </c>
      <c r="F17" s="170"/>
      <c r="G17" s="170"/>
      <c r="H17" s="170"/>
      <c r="I17" s="171"/>
      <c r="J17" s="89">
        <v>10</v>
      </c>
      <c r="K17" s="9"/>
      <c r="L17" s="9"/>
      <c r="M17" s="9"/>
      <c r="N17" s="9">
        <v>75</v>
      </c>
      <c r="O17" s="9"/>
      <c r="P17" s="16">
        <f t="shared" ref="P17:P33" si="0">J17*N17/100</f>
        <v>7.5</v>
      </c>
      <c r="Q17" s="10">
        <f>(J17*P17)/100</f>
        <v>0.75</v>
      </c>
      <c r="R17" s="11">
        <f>SUM(Q17:Q19)</f>
        <v>0.75</v>
      </c>
    </row>
    <row r="18" spans="1:18" ht="33.75" customHeight="1" x14ac:dyDescent="0.25">
      <c r="A18" s="80"/>
      <c r="B18" s="81"/>
      <c r="C18" s="24"/>
      <c r="D18" s="26" t="s">
        <v>1</v>
      </c>
      <c r="E18" s="172" t="s">
        <v>89</v>
      </c>
      <c r="F18" s="173"/>
      <c r="G18" s="173"/>
      <c r="H18" s="173"/>
      <c r="I18" s="174"/>
      <c r="J18" s="90">
        <v>5</v>
      </c>
      <c r="K18" s="1"/>
      <c r="L18" s="1"/>
      <c r="M18" s="61"/>
      <c r="N18" s="61">
        <v>80</v>
      </c>
      <c r="O18" s="61"/>
      <c r="P18" s="16">
        <f t="shared" si="0"/>
        <v>4</v>
      </c>
      <c r="Q18" s="2">
        <f t="shared" ref="Q18:R33" si="1">K18*P18</f>
        <v>0</v>
      </c>
      <c r="R18" s="1">
        <f t="shared" si="1"/>
        <v>0</v>
      </c>
    </row>
    <row r="19" spans="1:18" ht="32.25" customHeight="1" x14ac:dyDescent="0.25">
      <c r="A19" s="80"/>
      <c r="B19" s="82"/>
      <c r="C19" s="27"/>
      <c r="D19" s="26">
        <v>3</v>
      </c>
      <c r="E19" s="172" t="s">
        <v>46</v>
      </c>
      <c r="F19" s="173"/>
      <c r="G19" s="173"/>
      <c r="H19" s="173"/>
      <c r="I19" s="174"/>
      <c r="J19" s="90">
        <v>5</v>
      </c>
      <c r="K19" s="1"/>
      <c r="L19" s="1"/>
      <c r="M19" s="1"/>
      <c r="N19" s="1">
        <v>75</v>
      </c>
      <c r="O19" s="1"/>
      <c r="P19" s="16">
        <f t="shared" si="0"/>
        <v>3.75</v>
      </c>
      <c r="Q19" s="2">
        <f t="shared" si="1"/>
        <v>0</v>
      </c>
      <c r="R19" s="1">
        <f t="shared" si="1"/>
        <v>0</v>
      </c>
    </row>
    <row r="20" spans="1:18" ht="31.5" customHeight="1" x14ac:dyDescent="0.25">
      <c r="A20" s="83" t="s">
        <v>1</v>
      </c>
      <c r="B20" s="84" t="s">
        <v>59</v>
      </c>
      <c r="C20" s="29">
        <v>10</v>
      </c>
      <c r="D20" s="26" t="s">
        <v>3</v>
      </c>
      <c r="E20" s="172" t="s">
        <v>90</v>
      </c>
      <c r="F20" s="173"/>
      <c r="G20" s="173"/>
      <c r="H20" s="173"/>
      <c r="I20" s="174"/>
      <c r="J20" s="90">
        <v>5</v>
      </c>
      <c r="K20" s="1"/>
      <c r="L20" s="1"/>
      <c r="M20" s="1"/>
      <c r="N20" s="1">
        <v>78</v>
      </c>
      <c r="O20" s="1"/>
      <c r="P20" s="16">
        <f t="shared" si="0"/>
        <v>3.9</v>
      </c>
      <c r="Q20" s="2">
        <f t="shared" si="1"/>
        <v>0</v>
      </c>
      <c r="R20" s="1">
        <f t="shared" si="1"/>
        <v>0</v>
      </c>
    </row>
    <row r="21" spans="1:18" ht="33.75" customHeight="1" x14ac:dyDescent="0.25">
      <c r="A21" s="85"/>
      <c r="B21" s="86"/>
      <c r="C21" s="25"/>
      <c r="D21" s="26" t="s">
        <v>4</v>
      </c>
      <c r="E21" s="172" t="s">
        <v>91</v>
      </c>
      <c r="F21" s="173"/>
      <c r="G21" s="173"/>
      <c r="H21" s="173"/>
      <c r="I21" s="174"/>
      <c r="J21" s="90">
        <v>5</v>
      </c>
      <c r="K21" s="1"/>
      <c r="L21" s="1"/>
      <c r="M21" s="1"/>
      <c r="N21" s="1">
        <v>79</v>
      </c>
      <c r="O21" s="1"/>
      <c r="P21" s="16">
        <f t="shared" si="0"/>
        <v>3.95</v>
      </c>
      <c r="Q21" s="2">
        <f t="shared" si="1"/>
        <v>0</v>
      </c>
      <c r="R21" s="1">
        <f t="shared" si="1"/>
        <v>0</v>
      </c>
    </row>
    <row r="22" spans="1:18" ht="31.5" customHeight="1" x14ac:dyDescent="0.25">
      <c r="A22" s="80" t="s">
        <v>2</v>
      </c>
      <c r="B22" s="194" t="s">
        <v>60</v>
      </c>
      <c r="C22" s="27">
        <v>25</v>
      </c>
      <c r="D22" s="26" t="s">
        <v>5</v>
      </c>
      <c r="E22" s="172" t="s">
        <v>92</v>
      </c>
      <c r="F22" s="173"/>
      <c r="G22" s="173"/>
      <c r="H22" s="173"/>
      <c r="I22" s="174"/>
      <c r="J22" s="90">
        <v>5</v>
      </c>
      <c r="K22" s="1"/>
      <c r="L22" s="1"/>
      <c r="M22" s="1"/>
      <c r="N22" s="1">
        <v>80</v>
      </c>
      <c r="O22" s="1"/>
      <c r="P22" s="16">
        <f t="shared" si="0"/>
        <v>4</v>
      </c>
      <c r="Q22" s="2">
        <f t="shared" si="1"/>
        <v>0</v>
      </c>
      <c r="R22" s="1">
        <f t="shared" si="1"/>
        <v>0</v>
      </c>
    </row>
    <row r="23" spans="1:18" ht="23.1" customHeight="1" x14ac:dyDescent="0.25">
      <c r="A23" s="80"/>
      <c r="B23" s="195"/>
      <c r="C23" s="41"/>
      <c r="D23" s="26" t="s">
        <v>6</v>
      </c>
      <c r="E23" s="172" t="s">
        <v>48</v>
      </c>
      <c r="F23" s="173"/>
      <c r="G23" s="173"/>
      <c r="H23" s="173"/>
      <c r="I23" s="174"/>
      <c r="J23" s="90">
        <v>10</v>
      </c>
      <c r="K23" s="1"/>
      <c r="L23" s="1"/>
      <c r="M23" s="1"/>
      <c r="N23" s="1">
        <v>80</v>
      </c>
      <c r="O23" s="1"/>
      <c r="P23" s="16">
        <f t="shared" si="0"/>
        <v>8</v>
      </c>
      <c r="Q23" s="2">
        <f t="shared" si="1"/>
        <v>0</v>
      </c>
      <c r="R23" s="1">
        <f t="shared" si="1"/>
        <v>0</v>
      </c>
    </row>
    <row r="24" spans="1:18" ht="22.5" customHeight="1" x14ac:dyDescent="0.25">
      <c r="A24" s="85"/>
      <c r="B24" s="86"/>
      <c r="C24" s="25"/>
      <c r="D24" s="26" t="s">
        <v>12</v>
      </c>
      <c r="E24" s="172" t="s">
        <v>93</v>
      </c>
      <c r="F24" s="173"/>
      <c r="G24" s="173"/>
      <c r="H24" s="173"/>
      <c r="I24" s="174"/>
      <c r="J24" s="90">
        <v>10</v>
      </c>
      <c r="K24" s="1"/>
      <c r="L24" s="1"/>
      <c r="M24" s="1"/>
      <c r="N24" s="1">
        <v>75</v>
      </c>
      <c r="O24" s="1"/>
      <c r="P24" s="16">
        <f t="shared" si="0"/>
        <v>7.5</v>
      </c>
      <c r="Q24" s="40">
        <f t="shared" ref="Q24" si="2">K24*P24</f>
        <v>0</v>
      </c>
      <c r="R24" s="1">
        <f t="shared" ref="R24" si="3">L24*Q24</f>
        <v>0</v>
      </c>
    </row>
    <row r="25" spans="1:18" ht="23.1" customHeight="1" x14ac:dyDescent="0.25">
      <c r="A25" s="80" t="s">
        <v>3</v>
      </c>
      <c r="B25" s="82" t="s">
        <v>61</v>
      </c>
      <c r="C25" s="27">
        <v>10</v>
      </c>
      <c r="D25" s="26" t="s">
        <v>13</v>
      </c>
      <c r="E25" s="177" t="s">
        <v>79</v>
      </c>
      <c r="F25" s="173"/>
      <c r="G25" s="173"/>
      <c r="H25" s="173"/>
      <c r="I25" s="174"/>
      <c r="J25" s="90">
        <v>5</v>
      </c>
      <c r="K25" s="1"/>
      <c r="L25" s="1"/>
      <c r="M25" s="1"/>
      <c r="N25" s="1">
        <v>71</v>
      </c>
      <c r="O25" s="1"/>
      <c r="P25" s="16">
        <f t="shared" si="0"/>
        <v>3.55</v>
      </c>
      <c r="Q25" s="2">
        <f t="shared" si="1"/>
        <v>0</v>
      </c>
      <c r="R25" s="1">
        <f t="shared" si="1"/>
        <v>0</v>
      </c>
    </row>
    <row r="26" spans="1:18" ht="24.95" customHeight="1" x14ac:dyDescent="0.25">
      <c r="A26" s="85"/>
      <c r="B26" s="86"/>
      <c r="C26" s="25"/>
      <c r="D26" s="26" t="s">
        <v>15</v>
      </c>
      <c r="E26" s="177" t="s">
        <v>94</v>
      </c>
      <c r="F26" s="173"/>
      <c r="G26" s="173"/>
      <c r="H26" s="173"/>
      <c r="I26" s="174"/>
      <c r="J26" s="90">
        <v>5</v>
      </c>
      <c r="K26" s="1"/>
      <c r="L26" s="1"/>
      <c r="M26" s="1"/>
      <c r="N26" s="1">
        <v>76</v>
      </c>
      <c r="O26" s="1"/>
      <c r="P26" s="16">
        <f t="shared" si="0"/>
        <v>3.8</v>
      </c>
      <c r="Q26" s="2">
        <f t="shared" si="1"/>
        <v>0</v>
      </c>
      <c r="R26" s="1">
        <f t="shared" si="1"/>
        <v>0</v>
      </c>
    </row>
    <row r="27" spans="1:18" ht="33.75" customHeight="1" x14ac:dyDescent="0.25">
      <c r="A27" s="80" t="s">
        <v>4</v>
      </c>
      <c r="B27" s="194" t="s">
        <v>63</v>
      </c>
      <c r="C27" s="24">
        <v>15</v>
      </c>
      <c r="D27" s="26" t="s">
        <v>19</v>
      </c>
      <c r="E27" s="177" t="s">
        <v>95</v>
      </c>
      <c r="F27" s="173"/>
      <c r="G27" s="173"/>
      <c r="H27" s="173"/>
      <c r="I27" s="174"/>
      <c r="J27" s="90">
        <v>5</v>
      </c>
      <c r="K27" s="1"/>
      <c r="L27" s="1"/>
      <c r="M27" s="1"/>
      <c r="N27" s="1">
        <v>77</v>
      </c>
      <c r="O27" s="1"/>
      <c r="P27" s="16">
        <f t="shared" si="0"/>
        <v>3.85</v>
      </c>
      <c r="Q27" s="2">
        <f t="shared" si="1"/>
        <v>0</v>
      </c>
      <c r="R27" s="1">
        <f t="shared" si="1"/>
        <v>0</v>
      </c>
    </row>
    <row r="28" spans="1:18" ht="24.75" customHeight="1" x14ac:dyDescent="0.25">
      <c r="A28" s="80"/>
      <c r="B28" s="195"/>
      <c r="C28" s="42"/>
      <c r="D28" s="26" t="s">
        <v>25</v>
      </c>
      <c r="E28" s="177" t="s">
        <v>96</v>
      </c>
      <c r="F28" s="173"/>
      <c r="G28" s="173"/>
      <c r="H28" s="173"/>
      <c r="I28" s="174"/>
      <c r="J28" s="90">
        <v>5</v>
      </c>
      <c r="K28" s="1"/>
      <c r="L28" s="1"/>
      <c r="M28" s="1"/>
      <c r="N28" s="1">
        <v>78</v>
      </c>
      <c r="O28" s="1"/>
      <c r="P28" s="16">
        <f t="shared" si="0"/>
        <v>3.9</v>
      </c>
      <c r="Q28" s="2">
        <f t="shared" si="1"/>
        <v>0</v>
      </c>
      <c r="R28" s="1">
        <f t="shared" si="1"/>
        <v>0</v>
      </c>
    </row>
    <row r="29" spans="1:18" ht="23.1" customHeight="1" x14ac:dyDescent="0.25">
      <c r="A29" s="85"/>
      <c r="B29" s="87"/>
      <c r="C29" s="28"/>
      <c r="D29" s="26" t="s">
        <v>26</v>
      </c>
      <c r="E29" s="177" t="s">
        <v>69</v>
      </c>
      <c r="F29" s="173"/>
      <c r="G29" s="173"/>
      <c r="H29" s="173"/>
      <c r="I29" s="174"/>
      <c r="J29" s="90">
        <v>5</v>
      </c>
      <c r="K29" s="1"/>
      <c r="L29" s="1"/>
      <c r="M29" s="1"/>
      <c r="N29" s="1">
        <v>78</v>
      </c>
      <c r="O29" s="1"/>
      <c r="P29" s="16">
        <f t="shared" si="0"/>
        <v>3.9</v>
      </c>
      <c r="Q29" s="40">
        <f t="shared" ref="Q29" si="4">K29*P29</f>
        <v>0</v>
      </c>
      <c r="R29" s="1">
        <f t="shared" ref="R29" si="5">L29*Q29</f>
        <v>0</v>
      </c>
    </row>
    <row r="30" spans="1:18" ht="45" customHeight="1" x14ac:dyDescent="0.25">
      <c r="A30" s="80" t="s">
        <v>5</v>
      </c>
      <c r="B30" s="194" t="s">
        <v>62</v>
      </c>
      <c r="C30" s="24">
        <v>10</v>
      </c>
      <c r="D30" s="26" t="s">
        <v>27</v>
      </c>
      <c r="E30" s="177" t="s">
        <v>85</v>
      </c>
      <c r="F30" s="173"/>
      <c r="G30" s="173"/>
      <c r="H30" s="173"/>
      <c r="I30" s="174"/>
      <c r="J30" s="90">
        <v>5</v>
      </c>
      <c r="K30" s="1"/>
      <c r="L30" s="1"/>
      <c r="M30" s="1"/>
      <c r="N30" s="1">
        <v>78</v>
      </c>
      <c r="O30" s="1"/>
      <c r="P30" s="16">
        <f t="shared" si="0"/>
        <v>3.9</v>
      </c>
      <c r="Q30" s="2">
        <f t="shared" si="1"/>
        <v>0</v>
      </c>
      <c r="R30" s="1">
        <f t="shared" si="1"/>
        <v>0</v>
      </c>
    </row>
    <row r="31" spans="1:18" ht="21" customHeight="1" x14ac:dyDescent="0.25">
      <c r="A31" s="85"/>
      <c r="B31" s="199"/>
      <c r="C31" s="25"/>
      <c r="D31" s="29" t="s">
        <v>28</v>
      </c>
      <c r="E31" s="177" t="s">
        <v>97</v>
      </c>
      <c r="F31" s="173"/>
      <c r="G31" s="173"/>
      <c r="H31" s="173"/>
      <c r="I31" s="174"/>
      <c r="J31" s="90">
        <v>5</v>
      </c>
      <c r="K31" s="1"/>
      <c r="L31" s="1"/>
      <c r="M31" s="1"/>
      <c r="N31" s="1">
        <v>80</v>
      </c>
      <c r="O31" s="1"/>
      <c r="P31" s="16">
        <f t="shared" si="0"/>
        <v>4</v>
      </c>
      <c r="Q31" s="2">
        <f t="shared" si="1"/>
        <v>0</v>
      </c>
      <c r="R31" s="1">
        <f t="shared" si="1"/>
        <v>0</v>
      </c>
    </row>
    <row r="32" spans="1:18" ht="32.25" customHeight="1" x14ac:dyDescent="0.25">
      <c r="A32" s="80" t="s">
        <v>6</v>
      </c>
      <c r="B32" s="196" t="s">
        <v>64</v>
      </c>
      <c r="C32" s="27">
        <v>10</v>
      </c>
      <c r="D32" s="29" t="s">
        <v>47</v>
      </c>
      <c r="E32" s="172" t="s">
        <v>98</v>
      </c>
      <c r="F32" s="173"/>
      <c r="G32" s="173"/>
      <c r="H32" s="173"/>
      <c r="I32" s="174"/>
      <c r="J32" s="90">
        <v>5</v>
      </c>
      <c r="K32" s="1"/>
      <c r="L32" s="1"/>
      <c r="M32" s="1"/>
      <c r="N32" s="1">
        <v>80</v>
      </c>
      <c r="O32" s="1"/>
      <c r="P32" s="16">
        <f t="shared" si="0"/>
        <v>4</v>
      </c>
      <c r="Q32" s="2">
        <f t="shared" si="1"/>
        <v>0</v>
      </c>
      <c r="R32" s="1">
        <f t="shared" si="1"/>
        <v>0</v>
      </c>
    </row>
    <row r="33" spans="1:18" ht="33" customHeight="1" thickBot="1" x14ac:dyDescent="0.3">
      <c r="A33" s="80"/>
      <c r="B33" s="197"/>
      <c r="C33" s="27"/>
      <c r="D33" s="29" t="s">
        <v>49</v>
      </c>
      <c r="E33" s="198" t="s">
        <v>50</v>
      </c>
      <c r="F33" s="191"/>
      <c r="G33" s="191"/>
      <c r="H33" s="191"/>
      <c r="I33" s="192"/>
      <c r="J33" s="97">
        <v>5</v>
      </c>
      <c r="K33" s="11"/>
      <c r="L33" s="11"/>
      <c r="M33" s="11"/>
      <c r="N33" s="11">
        <v>80</v>
      </c>
      <c r="O33" s="11"/>
      <c r="P33" s="16">
        <f t="shared" si="0"/>
        <v>4</v>
      </c>
      <c r="Q33" s="2">
        <f t="shared" si="1"/>
        <v>0</v>
      </c>
      <c r="R33" s="1">
        <f t="shared" si="1"/>
        <v>0</v>
      </c>
    </row>
    <row r="34" spans="1:18" ht="31.5" customHeight="1" thickBot="1" x14ac:dyDescent="0.3">
      <c r="A34" s="30"/>
      <c r="B34" s="31"/>
      <c r="C34" s="32">
        <f>SUM(C17:C33)</f>
        <v>100</v>
      </c>
      <c r="D34" s="33"/>
      <c r="E34" s="33"/>
      <c r="F34" s="33"/>
      <c r="G34" s="33"/>
      <c r="H34" s="33"/>
      <c r="I34" s="34"/>
      <c r="J34" s="102">
        <f>SUM(J17:J33)</f>
        <v>100</v>
      </c>
      <c r="K34" s="19"/>
      <c r="L34" s="18"/>
      <c r="M34" s="18"/>
      <c r="N34" s="18"/>
      <c r="O34" s="20"/>
      <c r="P34" s="23">
        <f>SUM(P17:P33)</f>
        <v>77.499999999999986</v>
      </c>
      <c r="Q34" s="2"/>
      <c r="R34" s="1">
        <f>SUM(R17:R33)</f>
        <v>0.75</v>
      </c>
    </row>
    <row r="35" spans="1:18" ht="16.5" customHeight="1" x14ac:dyDescent="0.25">
      <c r="A35" s="193" t="s">
        <v>113</v>
      </c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37"/>
      <c r="R35" s="37"/>
    </row>
    <row r="36" spans="1:18" ht="12.75" customHeight="1" x14ac:dyDescent="0.25">
      <c r="A36" s="35"/>
      <c r="B36" s="36"/>
      <c r="C36" s="35"/>
      <c r="D36" s="35"/>
      <c r="E36" s="35"/>
      <c r="F36" s="35"/>
      <c r="G36" s="35"/>
      <c r="H36" s="35"/>
      <c r="I36" s="36"/>
      <c r="J36" s="35"/>
      <c r="K36" s="73"/>
      <c r="L36" s="73"/>
      <c r="M36" s="73"/>
      <c r="N36" s="73"/>
      <c r="O36" s="73"/>
      <c r="P36" s="38"/>
      <c r="Q36" s="73"/>
      <c r="R36" s="73"/>
    </row>
    <row r="37" spans="1:18" x14ac:dyDescent="0.25">
      <c r="A37" s="14"/>
      <c r="J37" s="44"/>
      <c r="K37" s="144" t="s">
        <v>158</v>
      </c>
      <c r="L37" s="144"/>
      <c r="M37" s="45"/>
      <c r="N37" s="45"/>
      <c r="O37" s="45"/>
      <c r="P37" s="44"/>
      <c r="Q37" s="44"/>
      <c r="R37" s="44"/>
    </row>
    <row r="38" spans="1:18" x14ac:dyDescent="0.25">
      <c r="A38" s="138" t="s">
        <v>77</v>
      </c>
      <c r="B38" s="138"/>
      <c r="C38" s="138"/>
      <c r="D38" s="138"/>
      <c r="E38" s="138"/>
      <c r="F38" s="138"/>
      <c r="G38" s="138"/>
      <c r="H38" s="138"/>
      <c r="J38" s="138" t="s">
        <v>24</v>
      </c>
      <c r="K38" s="138"/>
      <c r="L38" s="138"/>
      <c r="M38" s="138"/>
      <c r="N38" s="138"/>
      <c r="O38" s="138"/>
      <c r="P38" s="138"/>
      <c r="Q38" s="138"/>
      <c r="R38" s="138"/>
    </row>
    <row r="39" spans="1:18" x14ac:dyDescent="0.25">
      <c r="A39" s="138" t="s">
        <v>78</v>
      </c>
      <c r="B39" s="138"/>
      <c r="C39" s="138"/>
      <c r="D39" s="138"/>
      <c r="E39" s="138"/>
      <c r="F39" s="138"/>
      <c r="G39" s="138"/>
      <c r="H39" s="138"/>
      <c r="K39" s="44"/>
      <c r="L39" s="138" t="s">
        <v>35</v>
      </c>
      <c r="M39" s="138"/>
      <c r="N39" s="138"/>
      <c r="O39" s="138"/>
      <c r="P39" s="44"/>
    </row>
    <row r="40" spans="1:18" x14ac:dyDescent="0.25">
      <c r="B40" s="12"/>
    </row>
    <row r="41" spans="1:18" x14ac:dyDescent="0.25">
      <c r="B41" s="67"/>
    </row>
    <row r="42" spans="1:18" x14ac:dyDescent="0.25">
      <c r="B42" s="12"/>
    </row>
    <row r="43" spans="1:18" x14ac:dyDescent="0.25">
      <c r="B43" s="22"/>
      <c r="J43" s="39"/>
      <c r="K43" s="39"/>
      <c r="L43" s="39"/>
      <c r="M43" s="39"/>
      <c r="N43" s="39"/>
      <c r="O43" s="39"/>
      <c r="P43" s="39"/>
      <c r="Q43" s="3"/>
      <c r="R43" s="3"/>
    </row>
    <row r="44" spans="1:18" x14ac:dyDescent="0.25">
      <c r="A44" s="139"/>
      <c r="B44" s="139"/>
      <c r="C44" s="139"/>
      <c r="D44" s="139"/>
      <c r="E44" s="139"/>
      <c r="F44" s="139"/>
      <c r="G44" s="139"/>
      <c r="H44" s="139"/>
      <c r="L44" s="3"/>
      <c r="M44" s="3"/>
      <c r="N44" s="3"/>
      <c r="O44" s="3"/>
    </row>
  </sheetData>
  <mergeCells count="47">
    <mergeCell ref="A3:M3"/>
    <mergeCell ref="B22:B23"/>
    <mergeCell ref="E20:I20"/>
    <mergeCell ref="A1:R1"/>
    <mergeCell ref="A14:A16"/>
    <mergeCell ref="B14:B16"/>
    <mergeCell ref="C14:C16"/>
    <mergeCell ref="D14:I16"/>
    <mergeCell ref="J14:J16"/>
    <mergeCell ref="K14:O14"/>
    <mergeCell ref="P15:P16"/>
    <mergeCell ref="I4:O4"/>
    <mergeCell ref="I5:O5"/>
    <mergeCell ref="I6:O6"/>
    <mergeCell ref="N3:O3"/>
    <mergeCell ref="A39:H39"/>
    <mergeCell ref="E32:I32"/>
    <mergeCell ref="I7:O7"/>
    <mergeCell ref="I8:O8"/>
    <mergeCell ref="I9:O9"/>
    <mergeCell ref="E26:I26"/>
    <mergeCell ref="E18:I18"/>
    <mergeCell ref="E22:I22"/>
    <mergeCell ref="E23:I23"/>
    <mergeCell ref="E24:I24"/>
    <mergeCell ref="E27:I27"/>
    <mergeCell ref="E28:I28"/>
    <mergeCell ref="E17:I17"/>
    <mergeCell ref="E19:I19"/>
    <mergeCell ref="A35:P35"/>
    <mergeCell ref="B30:B31"/>
    <mergeCell ref="A44:H44"/>
    <mergeCell ref="J10:K10"/>
    <mergeCell ref="L10:O10"/>
    <mergeCell ref="N11:P11"/>
    <mergeCell ref="E21:I21"/>
    <mergeCell ref="B27:B28"/>
    <mergeCell ref="B32:B33"/>
    <mergeCell ref="L39:O39"/>
    <mergeCell ref="K37:L37"/>
    <mergeCell ref="E25:I25"/>
    <mergeCell ref="E29:I29"/>
    <mergeCell ref="E30:I30"/>
    <mergeCell ref="E31:I31"/>
    <mergeCell ref="E33:I33"/>
    <mergeCell ref="J38:R38"/>
    <mergeCell ref="A38:H38"/>
  </mergeCells>
  <pageMargins left="0.59055118110236204" right="0.39370078740157499" top="0.74803149606299202" bottom="0.55118110236220497" header="0.31496062992126" footer="0.31496062992126"/>
  <pageSetup paperSize="9" scale="7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A15" zoomScale="115" zoomScaleNormal="115" workbookViewId="0">
      <selection activeCell="J27" sqref="J27"/>
    </sheetView>
  </sheetViews>
  <sheetFormatPr defaultRowHeight="15" x14ac:dyDescent="0.25"/>
  <cols>
    <col min="1" max="1" width="3.7109375" customWidth="1"/>
    <col min="2" max="2" width="12.85546875" customWidth="1"/>
    <col min="3" max="3" width="6.140625" hidden="1" customWidth="1"/>
    <col min="4" max="8" width="3.85546875" customWidth="1"/>
    <col min="9" max="9" width="33" customWidth="1"/>
    <col min="10" max="11" width="6" customWidth="1"/>
    <col min="12" max="12" width="6.5703125" customWidth="1"/>
    <col min="13" max="13" width="6.28515625" customWidth="1"/>
    <col min="14" max="14" width="5.42578125" customWidth="1"/>
    <col min="15" max="15" width="6.28515625" customWidth="1"/>
    <col min="16" max="16" width="13.7109375" customWidth="1"/>
    <col min="17" max="18" width="9.7109375" hidden="1" customWidth="1"/>
  </cols>
  <sheetData>
    <row r="1" spans="1:18" ht="18" x14ac:dyDescent="0.25">
      <c r="A1" s="126" t="s">
        <v>83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</row>
    <row r="2" spans="1:18" ht="18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</row>
    <row r="3" spans="1:18" ht="18.75" x14ac:dyDescent="0.3">
      <c r="A3" s="127" t="s">
        <v>118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9"/>
      <c r="N3" s="130" t="s">
        <v>84</v>
      </c>
      <c r="O3" s="131"/>
      <c r="P3" s="79"/>
      <c r="Q3" s="66"/>
      <c r="R3" s="66"/>
    </row>
    <row r="4" spans="1:18" ht="24.95" customHeight="1" x14ac:dyDescent="0.25">
      <c r="A4" s="4" t="s">
        <v>0</v>
      </c>
      <c r="B4" s="4" t="s">
        <v>36</v>
      </c>
      <c r="C4" s="4"/>
      <c r="D4" s="4"/>
      <c r="E4" s="4"/>
      <c r="F4" s="4"/>
      <c r="G4" s="4"/>
      <c r="H4" s="72" t="s">
        <v>37</v>
      </c>
      <c r="I4" s="132"/>
      <c r="J4" s="132"/>
      <c r="K4" s="132"/>
      <c r="L4" s="132"/>
      <c r="M4" s="132"/>
      <c r="N4" s="132"/>
      <c r="O4" s="132"/>
    </row>
    <row r="5" spans="1:18" ht="24.95" customHeight="1" x14ac:dyDescent="0.25">
      <c r="A5" s="4" t="s">
        <v>1</v>
      </c>
      <c r="B5" s="4" t="s">
        <v>7</v>
      </c>
      <c r="C5" s="4"/>
      <c r="D5" s="4"/>
      <c r="E5" s="4"/>
      <c r="F5" s="4"/>
      <c r="G5" s="4"/>
      <c r="H5" s="72" t="s">
        <v>37</v>
      </c>
      <c r="I5" s="125"/>
      <c r="J5" s="125"/>
      <c r="K5" s="125"/>
      <c r="L5" s="125"/>
      <c r="M5" s="125"/>
      <c r="N5" s="125"/>
      <c r="O5" s="125"/>
      <c r="P5" s="77"/>
    </row>
    <row r="6" spans="1:18" ht="24.95" customHeight="1" x14ac:dyDescent="0.25">
      <c r="A6" s="4" t="s">
        <v>2</v>
      </c>
      <c r="B6" s="4" t="s">
        <v>8</v>
      </c>
      <c r="C6" s="4"/>
      <c r="D6" s="4"/>
      <c r="E6" s="4"/>
      <c r="F6" s="4"/>
      <c r="G6" s="4"/>
      <c r="H6" s="72" t="s">
        <v>37</v>
      </c>
      <c r="I6" s="125"/>
      <c r="J6" s="125"/>
      <c r="K6" s="125"/>
      <c r="L6" s="125"/>
      <c r="M6" s="125"/>
      <c r="N6" s="125"/>
      <c r="O6" s="125"/>
      <c r="P6" s="77"/>
    </row>
    <row r="7" spans="1:18" ht="24.95" customHeight="1" x14ac:dyDescent="0.25">
      <c r="A7" s="4" t="s">
        <v>3</v>
      </c>
      <c r="B7" s="4" t="s">
        <v>9</v>
      </c>
      <c r="C7" s="4"/>
      <c r="D7" s="4"/>
      <c r="E7" s="4"/>
      <c r="F7" s="4"/>
      <c r="G7" s="4"/>
      <c r="H7" s="72" t="s">
        <v>37</v>
      </c>
      <c r="I7" s="125"/>
      <c r="J7" s="125"/>
      <c r="K7" s="125"/>
      <c r="L7" s="125"/>
      <c r="M7" s="125"/>
      <c r="N7" s="125"/>
      <c r="O7" s="125"/>
      <c r="P7" s="77"/>
    </row>
    <row r="8" spans="1:18" ht="24.95" customHeight="1" x14ac:dyDescent="0.25">
      <c r="A8" s="4" t="s">
        <v>4</v>
      </c>
      <c r="B8" s="4" t="s">
        <v>10</v>
      </c>
      <c r="C8" s="4"/>
      <c r="D8" s="4"/>
      <c r="E8" s="4"/>
      <c r="F8" s="4"/>
      <c r="G8" s="4"/>
      <c r="H8" s="72" t="s">
        <v>37</v>
      </c>
      <c r="I8" s="125"/>
      <c r="J8" s="125"/>
      <c r="K8" s="125"/>
      <c r="L8" s="125"/>
      <c r="M8" s="125"/>
      <c r="N8" s="125"/>
      <c r="O8" s="125"/>
      <c r="P8" s="77"/>
    </row>
    <row r="9" spans="1:18" ht="24.95" customHeight="1" x14ac:dyDescent="0.25">
      <c r="A9" s="4" t="s">
        <v>5</v>
      </c>
      <c r="B9" s="4" t="s">
        <v>11</v>
      </c>
      <c r="C9" s="4"/>
      <c r="D9" s="4"/>
      <c r="E9" s="4"/>
      <c r="F9" s="4"/>
      <c r="G9" s="4"/>
      <c r="H9" s="72" t="s">
        <v>37</v>
      </c>
      <c r="I9" s="125"/>
      <c r="J9" s="125"/>
      <c r="K9" s="125"/>
      <c r="L9" s="125"/>
      <c r="M9" s="125"/>
      <c r="N9" s="125"/>
      <c r="O9" s="125"/>
      <c r="P9" s="77"/>
    </row>
    <row r="10" spans="1:18" ht="24.95" customHeight="1" x14ac:dyDescent="0.25">
      <c r="A10" s="4" t="s">
        <v>6</v>
      </c>
      <c r="B10" s="4" t="s">
        <v>18</v>
      </c>
      <c r="C10" s="4"/>
      <c r="D10" s="4"/>
      <c r="E10" s="4"/>
      <c r="F10" s="4"/>
      <c r="G10" s="4"/>
      <c r="H10" s="72" t="s">
        <v>37</v>
      </c>
      <c r="I10" s="74"/>
      <c r="J10" s="148" t="s">
        <v>81</v>
      </c>
      <c r="K10" s="148"/>
      <c r="L10" s="125"/>
      <c r="M10" s="125"/>
      <c r="N10" s="125"/>
      <c r="O10" s="125"/>
      <c r="P10" s="77"/>
    </row>
    <row r="11" spans="1:18" ht="24.95" customHeight="1" x14ac:dyDescent="0.25">
      <c r="A11" s="4" t="s">
        <v>12</v>
      </c>
      <c r="B11" s="4" t="s">
        <v>14</v>
      </c>
      <c r="C11" s="4"/>
      <c r="D11" s="4"/>
      <c r="E11" s="4"/>
      <c r="F11" s="4"/>
      <c r="G11" s="4"/>
      <c r="H11" s="72" t="s">
        <v>37</v>
      </c>
      <c r="I11" s="76" t="s">
        <v>82</v>
      </c>
      <c r="J11" s="75"/>
      <c r="K11" s="75"/>
      <c r="L11" s="75"/>
      <c r="M11" s="74" t="s">
        <v>80</v>
      </c>
      <c r="N11" s="132"/>
      <c r="O11" s="132"/>
      <c r="P11" s="132"/>
    </row>
    <row r="12" spans="1:18" ht="6.75" customHeight="1" x14ac:dyDescent="0.25"/>
    <row r="13" spans="1:18" ht="15.75" thickBot="1" x14ac:dyDescent="0.3"/>
    <row r="14" spans="1:18" s="6" customFormat="1" ht="19.5" customHeight="1" thickBot="1" x14ac:dyDescent="0.3">
      <c r="A14" s="149" t="s">
        <v>16</v>
      </c>
      <c r="B14" s="152" t="s">
        <v>20</v>
      </c>
      <c r="C14" s="155" t="s">
        <v>22</v>
      </c>
      <c r="D14" s="158" t="s">
        <v>17</v>
      </c>
      <c r="E14" s="159"/>
      <c r="F14" s="159"/>
      <c r="G14" s="159"/>
      <c r="H14" s="159"/>
      <c r="I14" s="160"/>
      <c r="J14" s="155" t="s">
        <v>22</v>
      </c>
      <c r="K14" s="145" t="s">
        <v>29</v>
      </c>
      <c r="L14" s="146"/>
      <c r="M14" s="146"/>
      <c r="N14" s="146"/>
      <c r="O14" s="147"/>
      <c r="P14" s="53" t="s">
        <v>33</v>
      </c>
      <c r="Q14" s="13"/>
      <c r="R14" s="5"/>
    </row>
    <row r="15" spans="1:18" s="6" customFormat="1" ht="31.5" customHeight="1" x14ac:dyDescent="0.25">
      <c r="A15" s="150"/>
      <c r="B15" s="153"/>
      <c r="C15" s="156"/>
      <c r="D15" s="161"/>
      <c r="E15" s="162"/>
      <c r="F15" s="162"/>
      <c r="G15" s="162"/>
      <c r="H15" s="162"/>
      <c r="I15" s="163"/>
      <c r="J15" s="156"/>
      <c r="K15" s="108" t="s">
        <v>116</v>
      </c>
      <c r="L15" s="109" t="s">
        <v>30</v>
      </c>
      <c r="M15" s="109" t="s">
        <v>31</v>
      </c>
      <c r="N15" s="109" t="s">
        <v>32</v>
      </c>
      <c r="O15" s="108" t="s">
        <v>117</v>
      </c>
      <c r="P15" s="167" t="s">
        <v>38</v>
      </c>
      <c r="Q15" s="13"/>
      <c r="R15" s="15"/>
    </row>
    <row r="16" spans="1:18" s="6" customFormat="1" ht="18" customHeight="1" thickBot="1" x14ac:dyDescent="0.3">
      <c r="A16" s="151"/>
      <c r="B16" s="154"/>
      <c r="C16" s="157"/>
      <c r="D16" s="164"/>
      <c r="E16" s="165"/>
      <c r="F16" s="165"/>
      <c r="G16" s="165"/>
      <c r="H16" s="165"/>
      <c r="I16" s="166"/>
      <c r="J16" s="157"/>
      <c r="K16" s="46" t="s">
        <v>34</v>
      </c>
      <c r="L16" s="48" t="s">
        <v>39</v>
      </c>
      <c r="M16" s="48" t="s">
        <v>40</v>
      </c>
      <c r="N16" s="48" t="s">
        <v>41</v>
      </c>
      <c r="O16" s="47" t="s">
        <v>42</v>
      </c>
      <c r="P16" s="168"/>
      <c r="Q16" s="8" t="s">
        <v>23</v>
      </c>
      <c r="R16" s="52" t="s">
        <v>21</v>
      </c>
    </row>
    <row r="17" spans="1:25" ht="46.5" customHeight="1" x14ac:dyDescent="0.25">
      <c r="A17" s="80" t="s">
        <v>0</v>
      </c>
      <c r="B17" s="81" t="s">
        <v>73</v>
      </c>
      <c r="C17" s="88">
        <v>20</v>
      </c>
      <c r="D17" s="89" t="s">
        <v>0</v>
      </c>
      <c r="E17" s="169" t="s">
        <v>99</v>
      </c>
      <c r="F17" s="170"/>
      <c r="G17" s="170"/>
      <c r="H17" s="170"/>
      <c r="I17" s="171"/>
      <c r="J17" s="89">
        <v>5</v>
      </c>
      <c r="K17" s="51"/>
      <c r="L17" s="51"/>
      <c r="M17" s="51"/>
      <c r="N17" s="51"/>
      <c r="O17" s="51"/>
      <c r="P17" s="16"/>
      <c r="Q17" s="10">
        <f>(J17*P17)/100</f>
        <v>0</v>
      </c>
      <c r="R17" s="50">
        <f>SUM(Q17:Q19)</f>
        <v>0</v>
      </c>
    </row>
    <row r="18" spans="1:25" ht="33.75" customHeight="1" thickBot="1" x14ac:dyDescent="0.3">
      <c r="A18" s="80"/>
      <c r="B18" s="81"/>
      <c r="C18" s="88"/>
      <c r="D18" s="90" t="s">
        <v>1</v>
      </c>
      <c r="E18" s="172" t="s">
        <v>100</v>
      </c>
      <c r="F18" s="173"/>
      <c r="G18" s="173"/>
      <c r="H18" s="173"/>
      <c r="I18" s="174"/>
      <c r="J18" s="90">
        <v>5</v>
      </c>
      <c r="K18" s="1"/>
      <c r="L18" s="1"/>
      <c r="M18" s="1"/>
      <c r="N18" s="1"/>
      <c r="O18" s="1"/>
      <c r="P18" s="17"/>
      <c r="Q18" s="49">
        <f t="shared" ref="Q18:R31" si="0">K18*P18</f>
        <v>0</v>
      </c>
      <c r="R18" s="1">
        <f t="shared" si="0"/>
        <v>0</v>
      </c>
    </row>
    <row r="19" spans="1:25" ht="32.25" customHeight="1" x14ac:dyDescent="0.25">
      <c r="A19" s="80"/>
      <c r="B19" s="82"/>
      <c r="C19" s="91"/>
      <c r="D19" s="90" t="s">
        <v>2</v>
      </c>
      <c r="E19" s="169" t="s">
        <v>86</v>
      </c>
      <c r="F19" s="170"/>
      <c r="G19" s="170"/>
      <c r="H19" s="170"/>
      <c r="I19" s="171"/>
      <c r="J19" s="90">
        <v>5</v>
      </c>
      <c r="K19" s="1"/>
      <c r="L19" s="1"/>
      <c r="M19" s="1"/>
      <c r="N19" s="1"/>
      <c r="O19" s="1"/>
      <c r="P19" s="17"/>
      <c r="Q19" s="49">
        <f t="shared" si="0"/>
        <v>0</v>
      </c>
      <c r="R19" s="1">
        <f t="shared" si="0"/>
        <v>0</v>
      </c>
    </row>
    <row r="20" spans="1:25" ht="31.5" customHeight="1" x14ac:dyDescent="0.25">
      <c r="A20" s="92" t="s">
        <v>1</v>
      </c>
      <c r="B20" s="206" t="s">
        <v>65</v>
      </c>
      <c r="C20" s="93">
        <v>25</v>
      </c>
      <c r="D20" s="94" t="s">
        <v>3</v>
      </c>
      <c r="E20" s="200" t="s">
        <v>51</v>
      </c>
      <c r="F20" s="201"/>
      <c r="G20" s="201"/>
      <c r="H20" s="201"/>
      <c r="I20" s="202"/>
      <c r="J20" s="90">
        <v>15</v>
      </c>
      <c r="K20" s="1"/>
      <c r="L20" s="1"/>
      <c r="M20" s="1"/>
      <c r="N20" s="1"/>
      <c r="O20" s="1"/>
      <c r="P20" s="17"/>
      <c r="Q20" s="49">
        <f t="shared" si="0"/>
        <v>0</v>
      </c>
      <c r="R20" s="1">
        <f t="shared" si="0"/>
        <v>0</v>
      </c>
      <c r="T20" s="54" t="s">
        <v>43</v>
      </c>
      <c r="U20" s="55">
        <v>10</v>
      </c>
      <c r="V20" s="56" t="s">
        <v>3</v>
      </c>
      <c r="W20" s="178" t="s">
        <v>44</v>
      </c>
      <c r="X20" s="179"/>
      <c r="Y20" s="180"/>
    </row>
    <row r="21" spans="1:25" ht="32.25" customHeight="1" x14ac:dyDescent="0.25">
      <c r="A21" s="95"/>
      <c r="B21" s="176"/>
      <c r="C21" s="96"/>
      <c r="D21" s="94" t="s">
        <v>4</v>
      </c>
      <c r="E21" s="200" t="s">
        <v>52</v>
      </c>
      <c r="F21" s="201"/>
      <c r="G21" s="201"/>
      <c r="H21" s="201"/>
      <c r="I21" s="202"/>
      <c r="J21" s="90">
        <v>10</v>
      </c>
      <c r="K21" s="1"/>
      <c r="L21" s="1"/>
      <c r="M21" s="1"/>
      <c r="N21" s="1"/>
      <c r="O21" s="1"/>
      <c r="P21" s="17"/>
      <c r="Q21" s="49">
        <f t="shared" si="0"/>
        <v>0</v>
      </c>
      <c r="R21" s="1">
        <f t="shared" si="0"/>
        <v>0</v>
      </c>
      <c r="T21" s="57"/>
      <c r="U21" s="58"/>
      <c r="V21" s="56" t="s">
        <v>4</v>
      </c>
      <c r="W21" s="181" t="s">
        <v>45</v>
      </c>
      <c r="X21" s="182"/>
      <c r="Y21" s="183"/>
    </row>
    <row r="22" spans="1:25" ht="31.5" customHeight="1" x14ac:dyDescent="0.25">
      <c r="A22" s="83" t="s">
        <v>2</v>
      </c>
      <c r="B22" s="189" t="s">
        <v>72</v>
      </c>
      <c r="C22" s="97">
        <v>25</v>
      </c>
      <c r="D22" s="90" t="s">
        <v>5</v>
      </c>
      <c r="E22" s="172" t="s">
        <v>103</v>
      </c>
      <c r="F22" s="173"/>
      <c r="G22" s="173"/>
      <c r="H22" s="173"/>
      <c r="I22" s="174"/>
      <c r="J22" s="90">
        <v>10</v>
      </c>
      <c r="K22" s="1"/>
      <c r="L22" s="1"/>
      <c r="M22" s="1"/>
      <c r="N22" s="1"/>
      <c r="O22" s="1"/>
      <c r="P22" s="17"/>
      <c r="Q22" s="49">
        <f t="shared" si="0"/>
        <v>0</v>
      </c>
      <c r="R22" s="1">
        <f t="shared" si="0"/>
        <v>0</v>
      </c>
    </row>
    <row r="23" spans="1:25" ht="24.95" customHeight="1" x14ac:dyDescent="0.25">
      <c r="A23" s="80"/>
      <c r="B23" s="185"/>
      <c r="C23" s="91"/>
      <c r="D23" s="90" t="s">
        <v>6</v>
      </c>
      <c r="E23" s="203" t="s">
        <v>101</v>
      </c>
      <c r="F23" s="204"/>
      <c r="G23" s="204"/>
      <c r="H23" s="204"/>
      <c r="I23" s="205"/>
      <c r="J23" s="90">
        <v>5</v>
      </c>
      <c r="K23" s="1"/>
      <c r="L23" s="1"/>
      <c r="M23" s="1"/>
      <c r="N23" s="1"/>
      <c r="O23" s="1"/>
      <c r="P23" s="17"/>
      <c r="Q23" s="49">
        <f t="shared" si="0"/>
        <v>0</v>
      </c>
      <c r="R23" s="1">
        <f t="shared" si="0"/>
        <v>0</v>
      </c>
    </row>
    <row r="24" spans="1:25" ht="34.5" customHeight="1" x14ac:dyDescent="0.25">
      <c r="A24" s="80"/>
      <c r="B24" s="98"/>
      <c r="C24" s="91"/>
      <c r="D24" s="90" t="s">
        <v>12</v>
      </c>
      <c r="E24" s="172" t="s">
        <v>104</v>
      </c>
      <c r="F24" s="173"/>
      <c r="G24" s="173"/>
      <c r="H24" s="173"/>
      <c r="I24" s="174"/>
      <c r="J24" s="90">
        <v>10</v>
      </c>
      <c r="K24" s="1"/>
      <c r="L24" s="1"/>
      <c r="M24" s="1"/>
      <c r="N24" s="1"/>
      <c r="O24" s="1"/>
      <c r="P24" s="17"/>
      <c r="Q24" s="49"/>
      <c r="R24" s="1"/>
    </row>
    <row r="25" spans="1:25" ht="33.75" customHeight="1" x14ac:dyDescent="0.25">
      <c r="A25" s="85"/>
      <c r="B25" s="86"/>
      <c r="C25" s="89"/>
      <c r="D25" s="90" t="s">
        <v>13</v>
      </c>
      <c r="E25" s="172" t="s">
        <v>102</v>
      </c>
      <c r="F25" s="173"/>
      <c r="G25" s="173"/>
      <c r="H25" s="173"/>
      <c r="I25" s="174"/>
      <c r="J25" s="90">
        <v>5</v>
      </c>
      <c r="K25" s="1"/>
      <c r="L25" s="1"/>
      <c r="M25" s="1"/>
      <c r="N25" s="1"/>
      <c r="O25" s="1"/>
      <c r="P25" s="17"/>
      <c r="Q25" s="49">
        <f t="shared" si="0"/>
        <v>0</v>
      </c>
      <c r="R25" s="1">
        <f t="shared" si="0"/>
        <v>0</v>
      </c>
    </row>
    <row r="26" spans="1:25" ht="32.25" customHeight="1" x14ac:dyDescent="0.25">
      <c r="A26" s="80" t="s">
        <v>3</v>
      </c>
      <c r="B26" s="99" t="s">
        <v>59</v>
      </c>
      <c r="C26" s="91">
        <v>10</v>
      </c>
      <c r="D26" s="90" t="s">
        <v>15</v>
      </c>
      <c r="E26" s="172" t="s">
        <v>90</v>
      </c>
      <c r="F26" s="173"/>
      <c r="G26" s="173"/>
      <c r="H26" s="173"/>
      <c r="I26" s="174"/>
      <c r="J26" s="90">
        <v>5</v>
      </c>
      <c r="K26" s="1"/>
      <c r="L26" s="1"/>
      <c r="M26" s="1"/>
      <c r="N26" s="1"/>
      <c r="O26" s="1"/>
      <c r="P26" s="17"/>
      <c r="Q26" s="49">
        <f t="shared" si="0"/>
        <v>0</v>
      </c>
      <c r="R26" s="1">
        <f t="shared" si="0"/>
        <v>0</v>
      </c>
    </row>
    <row r="27" spans="1:25" ht="33.75" customHeight="1" x14ac:dyDescent="0.25">
      <c r="A27" s="85"/>
      <c r="B27" s="86"/>
      <c r="C27" s="89"/>
      <c r="D27" s="90" t="s">
        <v>19</v>
      </c>
      <c r="E27" s="172" t="s">
        <v>91</v>
      </c>
      <c r="F27" s="173"/>
      <c r="G27" s="173"/>
      <c r="H27" s="173"/>
      <c r="I27" s="174"/>
      <c r="J27" s="90">
        <v>5</v>
      </c>
      <c r="K27" s="1"/>
      <c r="L27" s="1"/>
      <c r="M27" s="1"/>
      <c r="N27" s="1"/>
      <c r="O27" s="1"/>
      <c r="P27" s="17"/>
      <c r="Q27" s="49">
        <f t="shared" si="0"/>
        <v>0</v>
      </c>
      <c r="R27" s="1">
        <f t="shared" si="0"/>
        <v>0</v>
      </c>
    </row>
    <row r="28" spans="1:25" ht="33.75" customHeight="1" x14ac:dyDescent="0.25">
      <c r="A28" s="80" t="s">
        <v>4</v>
      </c>
      <c r="B28" s="189" t="s">
        <v>87</v>
      </c>
      <c r="C28" s="88">
        <v>20</v>
      </c>
      <c r="D28" s="90" t="s">
        <v>25</v>
      </c>
      <c r="E28" s="177" t="s">
        <v>105</v>
      </c>
      <c r="F28" s="173"/>
      <c r="G28" s="173"/>
      <c r="H28" s="173"/>
      <c r="I28" s="174"/>
      <c r="J28" s="90">
        <v>5</v>
      </c>
      <c r="K28" s="1"/>
      <c r="L28" s="1"/>
      <c r="M28" s="1"/>
      <c r="N28" s="1"/>
      <c r="O28" s="1"/>
      <c r="P28" s="17"/>
      <c r="Q28" s="49">
        <f t="shared" si="0"/>
        <v>0</v>
      </c>
      <c r="R28" s="1">
        <f t="shared" si="0"/>
        <v>0</v>
      </c>
    </row>
    <row r="29" spans="1:25" ht="33" customHeight="1" x14ac:dyDescent="0.25">
      <c r="A29" s="80"/>
      <c r="B29" s="185"/>
      <c r="C29" s="88"/>
      <c r="D29" s="90" t="s">
        <v>26</v>
      </c>
      <c r="E29" s="172" t="s">
        <v>106</v>
      </c>
      <c r="F29" s="173"/>
      <c r="G29" s="173"/>
      <c r="H29" s="173"/>
      <c r="I29" s="174"/>
      <c r="J29" s="90">
        <v>5</v>
      </c>
      <c r="K29" s="1"/>
      <c r="L29" s="1"/>
      <c r="M29" s="1"/>
      <c r="N29" s="1"/>
      <c r="O29" s="1"/>
      <c r="P29" s="17"/>
      <c r="Q29" s="49">
        <f t="shared" si="0"/>
        <v>0</v>
      </c>
      <c r="R29" s="1">
        <f t="shared" si="0"/>
        <v>0</v>
      </c>
    </row>
    <row r="30" spans="1:25" ht="33" customHeight="1" x14ac:dyDescent="0.25">
      <c r="A30" s="80"/>
      <c r="B30" s="185"/>
      <c r="C30" s="88"/>
      <c r="D30" s="90" t="s">
        <v>27</v>
      </c>
      <c r="E30" s="177" t="s">
        <v>107</v>
      </c>
      <c r="F30" s="173"/>
      <c r="G30" s="173"/>
      <c r="H30" s="173"/>
      <c r="I30" s="174"/>
      <c r="J30" s="90">
        <v>5</v>
      </c>
      <c r="K30" s="1"/>
      <c r="L30" s="1"/>
      <c r="M30" s="1"/>
      <c r="N30" s="1"/>
      <c r="O30" s="1"/>
      <c r="P30" s="17"/>
      <c r="Q30" s="49"/>
      <c r="R30" s="1"/>
    </row>
    <row r="31" spans="1:25" ht="30.75" customHeight="1" thickBot="1" x14ac:dyDescent="0.3">
      <c r="A31" s="85"/>
      <c r="B31" s="87"/>
      <c r="C31" s="101"/>
      <c r="D31" s="90" t="s">
        <v>28</v>
      </c>
      <c r="E31" s="190" t="s">
        <v>54</v>
      </c>
      <c r="F31" s="191"/>
      <c r="G31" s="191"/>
      <c r="H31" s="191"/>
      <c r="I31" s="192"/>
      <c r="J31" s="90">
        <v>5</v>
      </c>
      <c r="K31" s="1"/>
      <c r="L31" s="1"/>
      <c r="M31" s="1"/>
      <c r="N31" s="1"/>
      <c r="O31" s="1"/>
      <c r="P31" s="17"/>
      <c r="Q31" s="49">
        <f t="shared" si="0"/>
        <v>0</v>
      </c>
      <c r="R31" s="1">
        <f t="shared" si="0"/>
        <v>0</v>
      </c>
    </row>
    <row r="32" spans="1:25" ht="33" customHeight="1" thickBot="1" x14ac:dyDescent="0.3">
      <c r="A32" s="30"/>
      <c r="B32" s="31"/>
      <c r="C32" s="32">
        <f>SUM(C17:C31)</f>
        <v>100</v>
      </c>
      <c r="D32" s="33"/>
      <c r="E32" s="33"/>
      <c r="F32" s="33"/>
      <c r="G32" s="33"/>
      <c r="H32" s="33"/>
      <c r="I32" s="34"/>
      <c r="J32" s="102">
        <f>SUM(J17:J31)</f>
        <v>100</v>
      </c>
      <c r="K32" s="19"/>
      <c r="L32" s="18"/>
      <c r="M32" s="18"/>
      <c r="N32" s="18"/>
      <c r="O32" s="20"/>
      <c r="P32" s="23"/>
      <c r="Q32" s="49"/>
      <c r="R32" s="1">
        <f>SUM(R17:R31)</f>
        <v>0</v>
      </c>
    </row>
    <row r="33" spans="1:18" ht="16.5" customHeight="1" x14ac:dyDescent="0.25">
      <c r="A33" s="193" t="s">
        <v>113</v>
      </c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73"/>
      <c r="R33" s="73"/>
    </row>
    <row r="34" spans="1:18" ht="17.25" customHeight="1" x14ac:dyDescent="0.25">
      <c r="A34" s="35"/>
      <c r="B34" s="36"/>
      <c r="C34" s="35"/>
      <c r="D34" s="35"/>
      <c r="E34" s="35"/>
      <c r="F34" s="35"/>
      <c r="G34" s="35"/>
      <c r="H34" s="35"/>
      <c r="I34" s="36"/>
      <c r="J34" s="35"/>
      <c r="K34" s="73"/>
      <c r="L34" s="73"/>
      <c r="M34" s="73"/>
      <c r="N34" s="73"/>
      <c r="O34" s="73"/>
      <c r="P34" s="38"/>
      <c r="Q34" s="73"/>
      <c r="R34" s="73"/>
    </row>
    <row r="35" spans="1:18" x14ac:dyDescent="0.25">
      <c r="A35" s="14"/>
      <c r="J35" s="44"/>
      <c r="K35" s="144" t="s">
        <v>158</v>
      </c>
      <c r="L35" s="144"/>
      <c r="M35" s="45"/>
      <c r="N35" s="45"/>
      <c r="O35" s="45"/>
      <c r="P35" s="44"/>
      <c r="Q35" s="44"/>
      <c r="R35" s="44"/>
    </row>
    <row r="36" spans="1:18" x14ac:dyDescent="0.25">
      <c r="A36" s="138" t="s">
        <v>77</v>
      </c>
      <c r="B36" s="138"/>
      <c r="C36" s="138"/>
      <c r="D36" s="138"/>
      <c r="E36" s="138"/>
      <c r="F36" s="138"/>
      <c r="G36" s="138"/>
      <c r="H36" s="138"/>
      <c r="J36" s="138" t="s">
        <v>24</v>
      </c>
      <c r="K36" s="138"/>
      <c r="L36" s="138"/>
      <c r="M36" s="138"/>
      <c r="N36" s="138"/>
      <c r="O36" s="138"/>
      <c r="P36" s="138"/>
      <c r="Q36" s="138"/>
      <c r="R36" s="138"/>
    </row>
    <row r="37" spans="1:18" x14ac:dyDescent="0.25">
      <c r="A37" s="138" t="s">
        <v>78</v>
      </c>
      <c r="B37" s="138"/>
      <c r="C37" s="138"/>
      <c r="D37" s="138"/>
      <c r="E37" s="138"/>
      <c r="F37" s="138"/>
      <c r="G37" s="138"/>
      <c r="H37" s="138"/>
      <c r="K37" s="44"/>
      <c r="L37" s="138" t="s">
        <v>35</v>
      </c>
      <c r="M37" s="138"/>
      <c r="N37" s="138"/>
      <c r="O37" s="138"/>
      <c r="P37" s="44"/>
    </row>
    <row r="38" spans="1:18" x14ac:dyDescent="0.25">
      <c r="B38" s="67"/>
    </row>
    <row r="39" spans="1:18" x14ac:dyDescent="0.25">
      <c r="B39" s="67"/>
    </row>
    <row r="40" spans="1:18" x14ac:dyDescent="0.25">
      <c r="B40" s="67"/>
    </row>
    <row r="41" spans="1:18" x14ac:dyDescent="0.25">
      <c r="B41" s="67"/>
    </row>
    <row r="42" spans="1:18" x14ac:dyDescent="0.25">
      <c r="B42" s="22"/>
      <c r="J42" s="39"/>
      <c r="K42" s="39"/>
      <c r="L42" s="39"/>
      <c r="M42" s="39"/>
      <c r="N42" s="39"/>
      <c r="O42" s="39"/>
      <c r="P42" s="39"/>
      <c r="Q42" s="3"/>
      <c r="R42" s="3"/>
    </row>
    <row r="43" spans="1:18" x14ac:dyDescent="0.25">
      <c r="A43" s="139"/>
      <c r="B43" s="139"/>
      <c r="C43" s="139"/>
      <c r="D43" s="139"/>
      <c r="E43" s="139"/>
      <c r="F43" s="139"/>
      <c r="G43" s="139"/>
      <c r="H43" s="139"/>
      <c r="L43" s="3"/>
      <c r="M43" s="3"/>
      <c r="N43" s="3"/>
      <c r="O43" s="3"/>
    </row>
  </sheetData>
  <mergeCells count="46">
    <mergeCell ref="A1:R1"/>
    <mergeCell ref="I4:O4"/>
    <mergeCell ref="I5:O5"/>
    <mergeCell ref="I6:O6"/>
    <mergeCell ref="I7:O7"/>
    <mergeCell ref="A3:M3"/>
    <mergeCell ref="K14:O14"/>
    <mergeCell ref="N3:O3"/>
    <mergeCell ref="J10:K10"/>
    <mergeCell ref="L10:O10"/>
    <mergeCell ref="N11:P11"/>
    <mergeCell ref="I8:O8"/>
    <mergeCell ref="I9:O9"/>
    <mergeCell ref="A14:A16"/>
    <mergeCell ref="B14:B16"/>
    <mergeCell ref="C14:C16"/>
    <mergeCell ref="D14:I16"/>
    <mergeCell ref="J14:J16"/>
    <mergeCell ref="P15:P16"/>
    <mergeCell ref="E17:I17"/>
    <mergeCell ref="E18:I18"/>
    <mergeCell ref="E19:I19"/>
    <mergeCell ref="E20:I20"/>
    <mergeCell ref="W20:Y20"/>
    <mergeCell ref="W21:Y21"/>
    <mergeCell ref="K35:L35"/>
    <mergeCell ref="E31:I31"/>
    <mergeCell ref="E22:I22"/>
    <mergeCell ref="E23:I23"/>
    <mergeCell ref="E25:I25"/>
    <mergeCell ref="E26:I26"/>
    <mergeCell ref="E27:I27"/>
    <mergeCell ref="E28:I28"/>
    <mergeCell ref="A33:P33"/>
    <mergeCell ref="B20:B21"/>
    <mergeCell ref="B22:B23"/>
    <mergeCell ref="E24:I24"/>
    <mergeCell ref="E30:I30"/>
    <mergeCell ref="E29:I29"/>
    <mergeCell ref="A43:H43"/>
    <mergeCell ref="E21:I21"/>
    <mergeCell ref="B28:B30"/>
    <mergeCell ref="A36:H36"/>
    <mergeCell ref="J36:R36"/>
    <mergeCell ref="A37:H37"/>
    <mergeCell ref="L37:O37"/>
  </mergeCells>
  <pageMargins left="0.59055118110236204" right="0.39370078740157499" top="0.74803149606299202" bottom="0.55118110236220497" header="0.31496062992126" footer="0.31496062992126"/>
  <pageSetup paperSize="9" scale="7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20" zoomScaleNormal="100" workbookViewId="0">
      <selection activeCell="K34" sqref="K34:L34"/>
    </sheetView>
  </sheetViews>
  <sheetFormatPr defaultRowHeight="15" x14ac:dyDescent="0.25"/>
  <cols>
    <col min="1" max="1" width="3.7109375" customWidth="1"/>
    <col min="2" max="2" width="12.85546875" customWidth="1"/>
    <col min="3" max="3" width="6.140625" hidden="1" customWidth="1"/>
    <col min="4" max="8" width="3.85546875" customWidth="1"/>
    <col min="9" max="9" width="33" customWidth="1"/>
    <col min="10" max="10" width="6" customWidth="1"/>
    <col min="11" max="11" width="5.85546875" customWidth="1"/>
    <col min="12" max="12" width="6.5703125" customWidth="1"/>
    <col min="13" max="13" width="6.28515625" customWidth="1"/>
    <col min="14" max="14" width="5.42578125" customWidth="1"/>
    <col min="15" max="15" width="6.28515625" customWidth="1"/>
    <col min="16" max="16" width="13.7109375" customWidth="1"/>
    <col min="17" max="18" width="9.7109375" hidden="1" customWidth="1"/>
  </cols>
  <sheetData>
    <row r="1" spans="1:18" ht="18" x14ac:dyDescent="0.25">
      <c r="A1" s="126" t="s">
        <v>83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</row>
    <row r="2" spans="1:18" ht="18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</row>
    <row r="3" spans="1:18" ht="18.75" x14ac:dyDescent="0.3">
      <c r="A3" s="127" t="s">
        <v>119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9"/>
      <c r="N3" s="130" t="s">
        <v>84</v>
      </c>
      <c r="O3" s="131"/>
      <c r="P3" s="79"/>
      <c r="Q3" s="66"/>
      <c r="R3" s="66"/>
    </row>
    <row r="4" spans="1:18" ht="24.95" customHeight="1" x14ac:dyDescent="0.25">
      <c r="A4" s="4" t="s">
        <v>0</v>
      </c>
      <c r="B4" s="4" t="s">
        <v>36</v>
      </c>
      <c r="C4" s="4"/>
      <c r="D4" s="4"/>
      <c r="E4" s="4"/>
      <c r="F4" s="4"/>
      <c r="G4" s="4"/>
      <c r="H4" s="72" t="s">
        <v>37</v>
      </c>
      <c r="I4" s="132"/>
      <c r="J4" s="132"/>
      <c r="K4" s="132"/>
      <c r="L4" s="132"/>
      <c r="M4" s="132"/>
      <c r="N4" s="132"/>
      <c r="O4" s="132"/>
    </row>
    <row r="5" spans="1:18" ht="24.95" customHeight="1" x14ac:dyDescent="0.25">
      <c r="A5" s="4" t="s">
        <v>1</v>
      </c>
      <c r="B5" s="4" t="s">
        <v>7</v>
      </c>
      <c r="C5" s="4"/>
      <c r="D5" s="4"/>
      <c r="E5" s="4"/>
      <c r="F5" s="4"/>
      <c r="G5" s="4"/>
      <c r="H5" s="72" t="s">
        <v>37</v>
      </c>
      <c r="I5" s="125"/>
      <c r="J5" s="125"/>
      <c r="K5" s="125"/>
      <c r="L5" s="125"/>
      <c r="M5" s="125"/>
      <c r="N5" s="125"/>
      <c r="O5" s="125"/>
      <c r="P5" s="77"/>
    </row>
    <row r="6" spans="1:18" ht="24.95" customHeight="1" x14ac:dyDescent="0.25">
      <c r="A6" s="4" t="s">
        <v>2</v>
      </c>
      <c r="B6" s="4" t="s">
        <v>8</v>
      </c>
      <c r="C6" s="4"/>
      <c r="D6" s="4"/>
      <c r="E6" s="4"/>
      <c r="F6" s="4"/>
      <c r="G6" s="4"/>
      <c r="H6" s="72" t="s">
        <v>37</v>
      </c>
      <c r="I6" s="125"/>
      <c r="J6" s="125"/>
      <c r="K6" s="125"/>
      <c r="L6" s="125"/>
      <c r="M6" s="125"/>
      <c r="N6" s="125"/>
      <c r="O6" s="125"/>
      <c r="P6" s="77"/>
    </row>
    <row r="7" spans="1:18" ht="24.95" customHeight="1" x14ac:dyDescent="0.25">
      <c r="A7" s="4" t="s">
        <v>3</v>
      </c>
      <c r="B7" s="4" t="s">
        <v>9</v>
      </c>
      <c r="C7" s="4"/>
      <c r="D7" s="4"/>
      <c r="E7" s="4"/>
      <c r="F7" s="4"/>
      <c r="G7" s="4"/>
      <c r="H7" s="72" t="s">
        <v>37</v>
      </c>
      <c r="I7" s="125"/>
      <c r="J7" s="125"/>
      <c r="K7" s="125"/>
      <c r="L7" s="125"/>
      <c r="M7" s="125"/>
      <c r="N7" s="125"/>
      <c r="O7" s="125"/>
      <c r="P7" s="77"/>
    </row>
    <row r="8" spans="1:18" ht="24.95" customHeight="1" x14ac:dyDescent="0.25">
      <c r="A8" s="4" t="s">
        <v>4</v>
      </c>
      <c r="B8" s="4" t="s">
        <v>10</v>
      </c>
      <c r="C8" s="4"/>
      <c r="D8" s="4"/>
      <c r="E8" s="4"/>
      <c r="F8" s="4"/>
      <c r="G8" s="4"/>
      <c r="H8" s="72" t="s">
        <v>37</v>
      </c>
      <c r="I8" s="125"/>
      <c r="J8" s="125"/>
      <c r="K8" s="125"/>
      <c r="L8" s="125"/>
      <c r="M8" s="125"/>
      <c r="N8" s="125"/>
      <c r="O8" s="125"/>
      <c r="P8" s="77"/>
    </row>
    <row r="9" spans="1:18" ht="24.95" customHeight="1" x14ac:dyDescent="0.25">
      <c r="A9" s="4" t="s">
        <v>5</v>
      </c>
      <c r="B9" s="4" t="s">
        <v>11</v>
      </c>
      <c r="C9" s="4"/>
      <c r="D9" s="4"/>
      <c r="E9" s="4"/>
      <c r="F9" s="4"/>
      <c r="G9" s="4"/>
      <c r="H9" s="72" t="s">
        <v>37</v>
      </c>
      <c r="I9" s="125"/>
      <c r="J9" s="125"/>
      <c r="K9" s="125"/>
      <c r="L9" s="125"/>
      <c r="M9" s="125"/>
      <c r="N9" s="125"/>
      <c r="O9" s="125"/>
      <c r="P9" s="77"/>
    </row>
    <row r="10" spans="1:18" ht="24.95" customHeight="1" x14ac:dyDescent="0.25">
      <c r="A10" s="4" t="s">
        <v>6</v>
      </c>
      <c r="B10" s="4" t="s">
        <v>18</v>
      </c>
      <c r="C10" s="4"/>
      <c r="D10" s="4"/>
      <c r="E10" s="4"/>
      <c r="F10" s="4"/>
      <c r="G10" s="4"/>
      <c r="H10" s="72" t="s">
        <v>37</v>
      </c>
      <c r="I10" s="74"/>
      <c r="J10" s="148" t="s">
        <v>81</v>
      </c>
      <c r="K10" s="148"/>
      <c r="L10" s="125"/>
      <c r="M10" s="125"/>
      <c r="N10" s="125"/>
      <c r="O10" s="125"/>
      <c r="P10" s="77"/>
    </row>
    <row r="11" spans="1:18" ht="24.95" customHeight="1" x14ac:dyDescent="0.25">
      <c r="A11" s="4" t="s">
        <v>12</v>
      </c>
      <c r="B11" s="4" t="s">
        <v>14</v>
      </c>
      <c r="C11" s="4"/>
      <c r="D11" s="4"/>
      <c r="E11" s="4"/>
      <c r="F11" s="4"/>
      <c r="G11" s="4"/>
      <c r="H11" s="72" t="s">
        <v>37</v>
      </c>
      <c r="I11" s="76" t="s">
        <v>82</v>
      </c>
      <c r="J11" s="75"/>
      <c r="K11" s="75"/>
      <c r="L11" s="75"/>
      <c r="M11" s="74" t="s">
        <v>80</v>
      </c>
      <c r="N11" s="132"/>
      <c r="O11" s="132"/>
      <c r="P11" s="132"/>
    </row>
    <row r="12" spans="1:18" ht="6.75" customHeight="1" x14ac:dyDescent="0.25"/>
    <row r="13" spans="1:18" ht="15.75" thickBot="1" x14ac:dyDescent="0.3"/>
    <row r="14" spans="1:18" s="6" customFormat="1" ht="19.5" customHeight="1" thickBot="1" x14ac:dyDescent="0.3">
      <c r="A14" s="149" t="s">
        <v>16</v>
      </c>
      <c r="B14" s="152" t="s">
        <v>20</v>
      </c>
      <c r="C14" s="155" t="s">
        <v>22</v>
      </c>
      <c r="D14" s="158" t="s">
        <v>17</v>
      </c>
      <c r="E14" s="159"/>
      <c r="F14" s="159"/>
      <c r="G14" s="159"/>
      <c r="H14" s="159"/>
      <c r="I14" s="160"/>
      <c r="J14" s="155" t="s">
        <v>22</v>
      </c>
      <c r="K14" s="145" t="s">
        <v>29</v>
      </c>
      <c r="L14" s="146"/>
      <c r="M14" s="146"/>
      <c r="N14" s="146"/>
      <c r="O14" s="147"/>
      <c r="P14" s="71" t="s">
        <v>33</v>
      </c>
      <c r="Q14" s="13"/>
      <c r="R14" s="5"/>
    </row>
    <row r="15" spans="1:18" s="6" customFormat="1" ht="31.5" customHeight="1" x14ac:dyDescent="0.25">
      <c r="A15" s="150"/>
      <c r="B15" s="153"/>
      <c r="C15" s="156"/>
      <c r="D15" s="161"/>
      <c r="E15" s="162"/>
      <c r="F15" s="162"/>
      <c r="G15" s="162"/>
      <c r="H15" s="162"/>
      <c r="I15" s="163"/>
      <c r="J15" s="156"/>
      <c r="K15" s="108" t="s">
        <v>116</v>
      </c>
      <c r="L15" s="109" t="s">
        <v>30</v>
      </c>
      <c r="M15" s="109" t="s">
        <v>31</v>
      </c>
      <c r="N15" s="109" t="s">
        <v>32</v>
      </c>
      <c r="O15" s="108" t="s">
        <v>117</v>
      </c>
      <c r="P15" s="167" t="s">
        <v>38</v>
      </c>
      <c r="Q15" s="13"/>
      <c r="R15" s="15"/>
    </row>
    <row r="16" spans="1:18" s="6" customFormat="1" ht="18" customHeight="1" thickBot="1" x14ac:dyDescent="0.3">
      <c r="A16" s="151"/>
      <c r="B16" s="154"/>
      <c r="C16" s="157"/>
      <c r="D16" s="164"/>
      <c r="E16" s="165"/>
      <c r="F16" s="165"/>
      <c r="G16" s="165"/>
      <c r="H16" s="165"/>
      <c r="I16" s="166"/>
      <c r="J16" s="157"/>
      <c r="K16" s="46" t="s">
        <v>34</v>
      </c>
      <c r="L16" s="48" t="s">
        <v>39</v>
      </c>
      <c r="M16" s="48" t="s">
        <v>40</v>
      </c>
      <c r="N16" s="48" t="s">
        <v>41</v>
      </c>
      <c r="O16" s="47" t="s">
        <v>42</v>
      </c>
      <c r="P16" s="168"/>
      <c r="Q16" s="8" t="s">
        <v>23</v>
      </c>
      <c r="R16" s="70" t="s">
        <v>21</v>
      </c>
    </row>
    <row r="17" spans="1:25" ht="46.5" customHeight="1" x14ac:dyDescent="0.25">
      <c r="A17" s="80" t="s">
        <v>0</v>
      </c>
      <c r="B17" s="81" t="s">
        <v>73</v>
      </c>
      <c r="C17" s="88">
        <v>20</v>
      </c>
      <c r="D17" s="89" t="s">
        <v>0</v>
      </c>
      <c r="E17" s="169" t="s">
        <v>99</v>
      </c>
      <c r="F17" s="170"/>
      <c r="G17" s="170"/>
      <c r="H17" s="170"/>
      <c r="I17" s="171"/>
      <c r="J17" s="89">
        <v>5</v>
      </c>
      <c r="K17" s="69"/>
      <c r="L17" s="69"/>
      <c r="M17" s="69"/>
      <c r="N17" s="69"/>
      <c r="O17" s="69"/>
      <c r="P17" s="16"/>
      <c r="Q17" s="10">
        <f>(J17*P17)/100</f>
        <v>0</v>
      </c>
      <c r="R17" s="68">
        <f>SUM(Q17:Q19)</f>
        <v>0</v>
      </c>
    </row>
    <row r="18" spans="1:25" ht="33.75" customHeight="1" thickBot="1" x14ac:dyDescent="0.3">
      <c r="A18" s="80"/>
      <c r="B18" s="81"/>
      <c r="C18" s="88"/>
      <c r="D18" s="90" t="s">
        <v>1</v>
      </c>
      <c r="E18" s="172" t="s">
        <v>100</v>
      </c>
      <c r="F18" s="173"/>
      <c r="G18" s="173"/>
      <c r="H18" s="173"/>
      <c r="I18" s="174"/>
      <c r="J18" s="90">
        <v>5</v>
      </c>
      <c r="K18" s="1"/>
      <c r="L18" s="1"/>
      <c r="M18" s="1"/>
      <c r="N18" s="1"/>
      <c r="O18" s="1"/>
      <c r="P18" s="17"/>
      <c r="Q18" s="65">
        <f t="shared" ref="Q18:R29" si="0">K18*P18</f>
        <v>0</v>
      </c>
      <c r="R18" s="1">
        <f t="shared" si="0"/>
        <v>0</v>
      </c>
    </row>
    <row r="19" spans="1:25" ht="32.25" customHeight="1" x14ac:dyDescent="0.25">
      <c r="A19" s="80"/>
      <c r="B19" s="82"/>
      <c r="C19" s="91"/>
      <c r="D19" s="90" t="s">
        <v>2</v>
      </c>
      <c r="E19" s="169" t="s">
        <v>86</v>
      </c>
      <c r="F19" s="170"/>
      <c r="G19" s="170"/>
      <c r="H19" s="170"/>
      <c r="I19" s="171"/>
      <c r="J19" s="90">
        <v>5</v>
      </c>
      <c r="K19" s="1"/>
      <c r="L19" s="1"/>
      <c r="M19" s="1"/>
      <c r="N19" s="1"/>
      <c r="O19" s="1"/>
      <c r="P19" s="17"/>
      <c r="Q19" s="65">
        <f t="shared" si="0"/>
        <v>0</v>
      </c>
      <c r="R19" s="1">
        <f t="shared" si="0"/>
        <v>0</v>
      </c>
    </row>
    <row r="20" spans="1:25" ht="31.5" customHeight="1" x14ac:dyDescent="0.25">
      <c r="A20" s="92" t="s">
        <v>1</v>
      </c>
      <c r="B20" s="206" t="s">
        <v>111</v>
      </c>
      <c r="C20" s="93">
        <v>25</v>
      </c>
      <c r="D20" s="94" t="s">
        <v>3</v>
      </c>
      <c r="E20" s="200" t="s">
        <v>51</v>
      </c>
      <c r="F20" s="201"/>
      <c r="G20" s="201"/>
      <c r="H20" s="201"/>
      <c r="I20" s="202"/>
      <c r="J20" s="90">
        <v>15</v>
      </c>
      <c r="K20" s="1"/>
      <c r="L20" s="1"/>
      <c r="M20" s="1"/>
      <c r="N20" s="1"/>
      <c r="O20" s="1"/>
      <c r="P20" s="17"/>
      <c r="Q20" s="65">
        <f t="shared" si="0"/>
        <v>0</v>
      </c>
      <c r="R20" s="1">
        <f t="shared" si="0"/>
        <v>0</v>
      </c>
      <c r="T20" s="54" t="s">
        <v>43</v>
      </c>
      <c r="U20" s="55">
        <v>10</v>
      </c>
      <c r="V20" s="56" t="s">
        <v>3</v>
      </c>
      <c r="W20" s="178" t="s">
        <v>44</v>
      </c>
      <c r="X20" s="179"/>
      <c r="Y20" s="180"/>
    </row>
    <row r="21" spans="1:25" ht="32.25" customHeight="1" x14ac:dyDescent="0.25">
      <c r="A21" s="95"/>
      <c r="B21" s="176"/>
      <c r="C21" s="96"/>
      <c r="D21" s="94" t="s">
        <v>4</v>
      </c>
      <c r="E21" s="200" t="s">
        <v>52</v>
      </c>
      <c r="F21" s="201"/>
      <c r="G21" s="201"/>
      <c r="H21" s="201"/>
      <c r="I21" s="202"/>
      <c r="J21" s="90">
        <v>15</v>
      </c>
      <c r="K21" s="1"/>
      <c r="L21" s="1"/>
      <c r="M21" s="1"/>
      <c r="N21" s="1"/>
      <c r="O21" s="1"/>
      <c r="P21" s="17"/>
      <c r="Q21" s="65">
        <f t="shared" si="0"/>
        <v>0</v>
      </c>
      <c r="R21" s="1">
        <f t="shared" si="0"/>
        <v>0</v>
      </c>
      <c r="T21" s="57"/>
      <c r="U21" s="58"/>
      <c r="V21" s="56" t="s">
        <v>4</v>
      </c>
      <c r="W21" s="181" t="s">
        <v>45</v>
      </c>
      <c r="X21" s="182"/>
      <c r="Y21" s="183"/>
    </row>
    <row r="22" spans="1:25" ht="31.5" customHeight="1" x14ac:dyDescent="0.25">
      <c r="A22" s="83" t="s">
        <v>2</v>
      </c>
      <c r="B22" s="189" t="s">
        <v>72</v>
      </c>
      <c r="C22" s="97">
        <v>25</v>
      </c>
      <c r="D22" s="90" t="s">
        <v>5</v>
      </c>
      <c r="E22" s="172" t="s">
        <v>103</v>
      </c>
      <c r="F22" s="173"/>
      <c r="G22" s="173"/>
      <c r="H22" s="173"/>
      <c r="I22" s="174"/>
      <c r="J22" s="90">
        <v>10</v>
      </c>
      <c r="K22" s="1"/>
      <c r="L22" s="1"/>
      <c r="M22" s="1"/>
      <c r="N22" s="1"/>
      <c r="O22" s="1"/>
      <c r="P22" s="17"/>
      <c r="Q22" s="65">
        <f t="shared" si="0"/>
        <v>0</v>
      </c>
      <c r="R22" s="1">
        <f t="shared" si="0"/>
        <v>0</v>
      </c>
    </row>
    <row r="23" spans="1:25" ht="24.95" customHeight="1" x14ac:dyDescent="0.25">
      <c r="A23" s="80"/>
      <c r="B23" s="185"/>
      <c r="C23" s="91"/>
      <c r="D23" s="90" t="s">
        <v>6</v>
      </c>
      <c r="E23" s="203" t="s">
        <v>101</v>
      </c>
      <c r="F23" s="204"/>
      <c r="G23" s="204"/>
      <c r="H23" s="204"/>
      <c r="I23" s="205"/>
      <c r="J23" s="90">
        <v>5</v>
      </c>
      <c r="K23" s="1"/>
      <c r="L23" s="1"/>
      <c r="M23" s="1"/>
      <c r="N23" s="1"/>
      <c r="O23" s="1"/>
      <c r="P23" s="17"/>
      <c r="Q23" s="65">
        <f t="shared" si="0"/>
        <v>0</v>
      </c>
      <c r="R23" s="1">
        <f t="shared" si="0"/>
        <v>0</v>
      </c>
    </row>
    <row r="24" spans="1:25" ht="34.5" customHeight="1" x14ac:dyDescent="0.25">
      <c r="A24" s="80"/>
      <c r="B24" s="98"/>
      <c r="C24" s="91"/>
      <c r="D24" s="90" t="s">
        <v>12</v>
      </c>
      <c r="E24" s="172" t="s">
        <v>104</v>
      </c>
      <c r="F24" s="173"/>
      <c r="G24" s="173"/>
      <c r="H24" s="173"/>
      <c r="I24" s="174"/>
      <c r="J24" s="90">
        <v>10</v>
      </c>
      <c r="K24" s="1"/>
      <c r="L24" s="1"/>
      <c r="M24" s="1"/>
      <c r="N24" s="1"/>
      <c r="O24" s="1"/>
      <c r="P24" s="17"/>
      <c r="Q24" s="65"/>
      <c r="R24" s="1"/>
    </row>
    <row r="25" spans="1:25" ht="33.75" customHeight="1" x14ac:dyDescent="0.25">
      <c r="A25" s="85"/>
      <c r="B25" s="86"/>
      <c r="C25" s="89"/>
      <c r="D25" s="90" t="s">
        <v>13</v>
      </c>
      <c r="E25" s="172" t="s">
        <v>102</v>
      </c>
      <c r="F25" s="173"/>
      <c r="G25" s="173"/>
      <c r="H25" s="173"/>
      <c r="I25" s="174"/>
      <c r="J25" s="90">
        <v>5</v>
      </c>
      <c r="K25" s="1"/>
      <c r="L25" s="1"/>
      <c r="M25" s="1"/>
      <c r="N25" s="1"/>
      <c r="O25" s="1"/>
      <c r="P25" s="17"/>
      <c r="Q25" s="65">
        <f t="shared" si="0"/>
        <v>0</v>
      </c>
      <c r="R25" s="1">
        <f t="shared" si="0"/>
        <v>0</v>
      </c>
    </row>
    <row r="26" spans="1:25" ht="32.25" customHeight="1" x14ac:dyDescent="0.25">
      <c r="A26" s="80" t="s">
        <v>3</v>
      </c>
      <c r="B26" s="99" t="s">
        <v>59</v>
      </c>
      <c r="C26" s="91">
        <v>10</v>
      </c>
      <c r="D26" s="90" t="s">
        <v>15</v>
      </c>
      <c r="E26" s="172" t="s">
        <v>90</v>
      </c>
      <c r="F26" s="173"/>
      <c r="G26" s="173"/>
      <c r="H26" s="173"/>
      <c r="I26" s="174"/>
      <c r="J26" s="90">
        <v>5</v>
      </c>
      <c r="K26" s="1"/>
      <c r="L26" s="1"/>
      <c r="M26" s="1"/>
      <c r="N26" s="1"/>
      <c r="O26" s="1"/>
      <c r="P26" s="17"/>
      <c r="Q26" s="65">
        <f t="shared" si="0"/>
        <v>0</v>
      </c>
      <c r="R26" s="1">
        <f t="shared" si="0"/>
        <v>0</v>
      </c>
    </row>
    <row r="27" spans="1:25" ht="33.75" customHeight="1" x14ac:dyDescent="0.25">
      <c r="A27" s="85"/>
      <c r="B27" s="86"/>
      <c r="C27" s="89"/>
      <c r="D27" s="90" t="s">
        <v>19</v>
      </c>
      <c r="E27" s="172" t="s">
        <v>91</v>
      </c>
      <c r="F27" s="173"/>
      <c r="G27" s="173"/>
      <c r="H27" s="173"/>
      <c r="I27" s="174"/>
      <c r="J27" s="90">
        <v>5</v>
      </c>
      <c r="K27" s="1"/>
      <c r="L27" s="1"/>
      <c r="M27" s="1"/>
      <c r="N27" s="1"/>
      <c r="O27" s="1"/>
      <c r="P27" s="17"/>
      <c r="Q27" s="65">
        <f t="shared" si="0"/>
        <v>0</v>
      </c>
      <c r="R27" s="1">
        <f t="shared" si="0"/>
        <v>0</v>
      </c>
    </row>
    <row r="28" spans="1:25" ht="33.75" customHeight="1" x14ac:dyDescent="0.25">
      <c r="A28" s="80" t="s">
        <v>4</v>
      </c>
      <c r="B28" s="189" t="s">
        <v>112</v>
      </c>
      <c r="C28" s="88">
        <v>20</v>
      </c>
      <c r="D28" s="90" t="s">
        <v>25</v>
      </c>
      <c r="E28" s="172" t="s">
        <v>108</v>
      </c>
      <c r="F28" s="173"/>
      <c r="G28" s="173"/>
      <c r="H28" s="173"/>
      <c r="I28" s="174"/>
      <c r="J28" s="90">
        <v>5</v>
      </c>
      <c r="K28" s="1"/>
      <c r="L28" s="1"/>
      <c r="M28" s="1"/>
      <c r="N28" s="1"/>
      <c r="O28" s="1"/>
      <c r="P28" s="17"/>
      <c r="Q28" s="65">
        <f t="shared" si="0"/>
        <v>0</v>
      </c>
      <c r="R28" s="1">
        <f t="shared" si="0"/>
        <v>0</v>
      </c>
    </row>
    <row r="29" spans="1:25" ht="33" customHeight="1" x14ac:dyDescent="0.25">
      <c r="A29" s="80"/>
      <c r="B29" s="185"/>
      <c r="C29" s="88"/>
      <c r="D29" s="90" t="s">
        <v>26</v>
      </c>
      <c r="E29" s="172" t="s">
        <v>109</v>
      </c>
      <c r="F29" s="173"/>
      <c r="G29" s="173"/>
      <c r="H29" s="173"/>
      <c r="I29" s="174"/>
      <c r="J29" s="90">
        <v>5</v>
      </c>
      <c r="K29" s="1"/>
      <c r="L29" s="1"/>
      <c r="M29" s="1"/>
      <c r="N29" s="1"/>
      <c r="O29" s="1"/>
      <c r="P29" s="17"/>
      <c r="Q29" s="65">
        <f t="shared" si="0"/>
        <v>0</v>
      </c>
      <c r="R29" s="1">
        <f t="shared" si="0"/>
        <v>0</v>
      </c>
    </row>
    <row r="30" spans="1:25" ht="33" customHeight="1" thickBot="1" x14ac:dyDescent="0.3">
      <c r="A30" s="80"/>
      <c r="B30" s="185"/>
      <c r="C30" s="88"/>
      <c r="D30" s="90" t="s">
        <v>27</v>
      </c>
      <c r="E30" s="177" t="s">
        <v>110</v>
      </c>
      <c r="F30" s="173"/>
      <c r="G30" s="173"/>
      <c r="H30" s="173"/>
      <c r="I30" s="174"/>
      <c r="J30" s="90">
        <v>5</v>
      </c>
      <c r="K30" s="1"/>
      <c r="L30" s="1"/>
      <c r="M30" s="1"/>
      <c r="N30" s="1"/>
      <c r="O30" s="1"/>
      <c r="P30" s="17"/>
      <c r="Q30" s="65"/>
      <c r="R30" s="1"/>
    </row>
    <row r="31" spans="1:25" ht="33" customHeight="1" thickBot="1" x14ac:dyDescent="0.3">
      <c r="A31" s="30"/>
      <c r="B31" s="31"/>
      <c r="C31" s="32">
        <f>SUM(C17:C30)</f>
        <v>100</v>
      </c>
      <c r="D31" s="33"/>
      <c r="E31" s="33"/>
      <c r="F31" s="33"/>
      <c r="G31" s="33"/>
      <c r="H31" s="33"/>
      <c r="I31" s="34"/>
      <c r="J31" s="102">
        <f>SUM(J17:J30)</f>
        <v>100</v>
      </c>
      <c r="K31" s="19"/>
      <c r="L31" s="18"/>
      <c r="M31" s="18"/>
      <c r="N31" s="18"/>
      <c r="O31" s="20"/>
      <c r="P31" s="23"/>
      <c r="Q31" s="65"/>
      <c r="R31" s="1">
        <f>SUM(R17:R30)</f>
        <v>0</v>
      </c>
    </row>
    <row r="32" spans="1:25" ht="16.5" customHeight="1" x14ac:dyDescent="0.25">
      <c r="A32" s="193" t="s">
        <v>113</v>
      </c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73"/>
      <c r="R32" s="73"/>
    </row>
    <row r="33" spans="1:18" ht="16.5" customHeight="1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73"/>
      <c r="R33" s="73"/>
    </row>
    <row r="34" spans="1:18" x14ac:dyDescent="0.25">
      <c r="A34" s="14"/>
      <c r="J34" s="44"/>
      <c r="K34" s="144" t="s">
        <v>158</v>
      </c>
      <c r="L34" s="144"/>
      <c r="M34" s="45"/>
      <c r="N34" s="45"/>
      <c r="O34" s="45"/>
      <c r="P34" s="44"/>
      <c r="Q34" s="44"/>
      <c r="R34" s="44"/>
    </row>
    <row r="35" spans="1:18" x14ac:dyDescent="0.25">
      <c r="A35" s="138" t="s">
        <v>77</v>
      </c>
      <c r="B35" s="138"/>
      <c r="C35" s="138"/>
      <c r="D35" s="138"/>
      <c r="E35" s="138"/>
      <c r="F35" s="138"/>
      <c r="G35" s="138"/>
      <c r="H35" s="138"/>
      <c r="J35" s="138" t="s">
        <v>24</v>
      </c>
      <c r="K35" s="138"/>
      <c r="L35" s="138"/>
      <c r="M35" s="138"/>
      <c r="N35" s="138"/>
      <c r="O35" s="138"/>
      <c r="P35" s="138"/>
      <c r="Q35" s="138"/>
      <c r="R35" s="138"/>
    </row>
    <row r="36" spans="1:18" x14ac:dyDescent="0.25">
      <c r="A36" s="138" t="s">
        <v>78</v>
      </c>
      <c r="B36" s="138"/>
      <c r="C36" s="138"/>
      <c r="D36" s="138"/>
      <c r="E36" s="138"/>
      <c r="F36" s="138"/>
      <c r="G36" s="138"/>
      <c r="H36" s="138"/>
      <c r="K36" s="44"/>
      <c r="L36" s="138" t="s">
        <v>35</v>
      </c>
      <c r="M36" s="138"/>
      <c r="N36" s="138"/>
      <c r="O36" s="138"/>
      <c r="P36" s="44"/>
    </row>
    <row r="37" spans="1:18" x14ac:dyDescent="0.25">
      <c r="B37" s="67"/>
    </row>
    <row r="38" spans="1:18" x14ac:dyDescent="0.25">
      <c r="B38" s="67"/>
    </row>
    <row r="39" spans="1:18" x14ac:dyDescent="0.25">
      <c r="B39" s="67"/>
    </row>
    <row r="40" spans="1:18" x14ac:dyDescent="0.25">
      <c r="B40" s="67"/>
    </row>
    <row r="41" spans="1:18" x14ac:dyDescent="0.25">
      <c r="B41" s="22"/>
      <c r="J41" s="39"/>
      <c r="K41" s="39"/>
      <c r="L41" s="39"/>
      <c r="M41" s="39"/>
      <c r="N41" s="39"/>
      <c r="O41" s="39"/>
      <c r="P41" s="39"/>
      <c r="Q41" s="3"/>
      <c r="R41" s="3"/>
    </row>
    <row r="42" spans="1:18" x14ac:dyDescent="0.25">
      <c r="A42" s="139"/>
      <c r="B42" s="139"/>
      <c r="C42" s="139"/>
      <c r="D42" s="139"/>
      <c r="E42" s="139"/>
      <c r="F42" s="139"/>
      <c r="G42" s="139"/>
      <c r="H42" s="139"/>
      <c r="L42" s="3"/>
      <c r="M42" s="3"/>
      <c r="N42" s="3"/>
      <c r="O42" s="3"/>
    </row>
  </sheetData>
  <mergeCells count="45">
    <mergeCell ref="I7:O7"/>
    <mergeCell ref="A32:P32"/>
    <mergeCell ref="A3:M3"/>
    <mergeCell ref="A1:R1"/>
    <mergeCell ref="N3:O3"/>
    <mergeCell ref="I4:O4"/>
    <mergeCell ref="I5:O5"/>
    <mergeCell ref="I6:O6"/>
    <mergeCell ref="A14:A16"/>
    <mergeCell ref="B14:B16"/>
    <mergeCell ref="C14:C16"/>
    <mergeCell ref="D14:I16"/>
    <mergeCell ref="J14:J16"/>
    <mergeCell ref="I8:O8"/>
    <mergeCell ref="I9:O9"/>
    <mergeCell ref="J10:K10"/>
    <mergeCell ref="L10:O10"/>
    <mergeCell ref="N11:P11"/>
    <mergeCell ref="K14:O14"/>
    <mergeCell ref="P15:P16"/>
    <mergeCell ref="E17:I17"/>
    <mergeCell ref="E18:I18"/>
    <mergeCell ref="E19:I19"/>
    <mergeCell ref="W20:Y20"/>
    <mergeCell ref="E21:I21"/>
    <mergeCell ref="W21:Y21"/>
    <mergeCell ref="B22:B23"/>
    <mergeCell ref="E22:I22"/>
    <mergeCell ref="E23:I23"/>
    <mergeCell ref="B20:B21"/>
    <mergeCell ref="E20:I20"/>
    <mergeCell ref="E24:I24"/>
    <mergeCell ref="E25:I25"/>
    <mergeCell ref="E26:I26"/>
    <mergeCell ref="E27:I27"/>
    <mergeCell ref="B28:B30"/>
    <mergeCell ref="E28:I28"/>
    <mergeCell ref="E29:I29"/>
    <mergeCell ref="E30:I30"/>
    <mergeCell ref="A42:H42"/>
    <mergeCell ref="K34:L34"/>
    <mergeCell ref="A35:H35"/>
    <mergeCell ref="J35:R35"/>
    <mergeCell ref="A36:H36"/>
    <mergeCell ref="L36:O36"/>
  </mergeCells>
  <pageMargins left="0.59055118110236227" right="0.39370078740157483" top="0.74803149606299213" bottom="0.55118110236220474" header="0.31496062992125984" footer="0.31496062992125984"/>
  <pageSetup paperSize="258" scale="8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Normal="100" workbookViewId="0">
      <selection activeCell="J30" sqref="J30"/>
    </sheetView>
  </sheetViews>
  <sheetFormatPr defaultRowHeight="15" x14ac:dyDescent="0.25"/>
  <cols>
    <col min="1" max="1" width="3.7109375" customWidth="1"/>
    <col min="2" max="2" width="12.85546875" customWidth="1"/>
    <col min="3" max="3" width="6.140625" hidden="1" customWidth="1"/>
    <col min="4" max="8" width="3.85546875" customWidth="1"/>
    <col min="9" max="9" width="33" customWidth="1"/>
    <col min="10" max="10" width="6" customWidth="1"/>
    <col min="11" max="11" width="5.85546875" customWidth="1"/>
    <col min="12" max="12" width="6.5703125" customWidth="1"/>
    <col min="13" max="13" width="6.28515625" customWidth="1"/>
    <col min="14" max="14" width="5.42578125" customWidth="1"/>
    <col min="15" max="15" width="6.28515625" customWidth="1"/>
    <col min="16" max="16" width="13.7109375" customWidth="1"/>
    <col min="17" max="18" width="9.7109375" hidden="1" customWidth="1"/>
  </cols>
  <sheetData>
    <row r="1" spans="1:18" ht="18" x14ac:dyDescent="0.25">
      <c r="A1" s="126" t="s">
        <v>83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</row>
    <row r="2" spans="1:18" ht="18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</row>
    <row r="3" spans="1:18" ht="18" x14ac:dyDescent="0.25">
      <c r="A3" s="127" t="s">
        <v>120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9"/>
      <c r="N3" s="130" t="s">
        <v>84</v>
      </c>
      <c r="O3" s="131"/>
      <c r="P3" s="79"/>
      <c r="Q3" s="66"/>
      <c r="R3" s="66"/>
    </row>
    <row r="4" spans="1:18" ht="24.95" customHeight="1" x14ac:dyDescent="0.25">
      <c r="A4" s="4" t="s">
        <v>0</v>
      </c>
      <c r="B4" s="4" t="s">
        <v>36</v>
      </c>
      <c r="C4" s="4"/>
      <c r="D4" s="4"/>
      <c r="E4" s="4"/>
      <c r="F4" s="4"/>
      <c r="G4" s="4"/>
      <c r="H4" s="72" t="s">
        <v>37</v>
      </c>
      <c r="I4" s="132"/>
      <c r="J4" s="132"/>
      <c r="K4" s="132"/>
      <c r="L4" s="132"/>
      <c r="M4" s="132"/>
      <c r="N4" s="132"/>
      <c r="O4" s="132"/>
    </row>
    <row r="5" spans="1:18" ht="24.95" customHeight="1" x14ac:dyDescent="0.25">
      <c r="A5" s="4" t="s">
        <v>1</v>
      </c>
      <c r="B5" s="4" t="s">
        <v>7</v>
      </c>
      <c r="C5" s="4"/>
      <c r="D5" s="4"/>
      <c r="E5" s="4"/>
      <c r="F5" s="4"/>
      <c r="G5" s="4"/>
      <c r="H5" s="72" t="s">
        <v>37</v>
      </c>
      <c r="I5" s="125"/>
      <c r="J5" s="125"/>
      <c r="K5" s="125"/>
      <c r="L5" s="125"/>
      <c r="M5" s="125"/>
      <c r="N5" s="125"/>
      <c r="O5" s="125"/>
      <c r="P5" s="77"/>
    </row>
    <row r="6" spans="1:18" ht="24.95" customHeight="1" x14ac:dyDescent="0.25">
      <c r="A6" s="4" t="s">
        <v>2</v>
      </c>
      <c r="B6" s="4" t="s">
        <v>8</v>
      </c>
      <c r="C6" s="4"/>
      <c r="D6" s="4"/>
      <c r="E6" s="4"/>
      <c r="F6" s="4"/>
      <c r="G6" s="4"/>
      <c r="H6" s="72" t="s">
        <v>37</v>
      </c>
      <c r="I6" s="125"/>
      <c r="J6" s="125"/>
      <c r="K6" s="125"/>
      <c r="L6" s="125"/>
      <c r="M6" s="125"/>
      <c r="N6" s="125"/>
      <c r="O6" s="125"/>
      <c r="P6" s="77"/>
    </row>
    <row r="7" spans="1:18" ht="24.95" customHeight="1" x14ac:dyDescent="0.25">
      <c r="A7" s="4" t="s">
        <v>3</v>
      </c>
      <c r="B7" s="4" t="s">
        <v>9</v>
      </c>
      <c r="C7" s="4"/>
      <c r="D7" s="4"/>
      <c r="E7" s="4"/>
      <c r="F7" s="4"/>
      <c r="G7" s="4"/>
      <c r="H7" s="72" t="s">
        <v>37</v>
      </c>
      <c r="I7" s="125"/>
      <c r="J7" s="125"/>
      <c r="K7" s="125"/>
      <c r="L7" s="125"/>
      <c r="M7" s="125"/>
      <c r="N7" s="125"/>
      <c r="O7" s="125"/>
      <c r="P7" s="77"/>
    </row>
    <row r="8" spans="1:18" ht="24.95" customHeight="1" x14ac:dyDescent="0.25">
      <c r="A8" s="4" t="s">
        <v>4</v>
      </c>
      <c r="B8" s="4" t="s">
        <v>10</v>
      </c>
      <c r="C8" s="4"/>
      <c r="D8" s="4"/>
      <c r="E8" s="4"/>
      <c r="F8" s="4"/>
      <c r="G8" s="4"/>
      <c r="H8" s="72" t="s">
        <v>37</v>
      </c>
      <c r="I8" s="125"/>
      <c r="J8" s="125"/>
      <c r="K8" s="125"/>
      <c r="L8" s="125"/>
      <c r="M8" s="125"/>
      <c r="N8" s="125"/>
      <c r="O8" s="125"/>
      <c r="P8" s="77"/>
    </row>
    <row r="9" spans="1:18" ht="24.95" customHeight="1" x14ac:dyDescent="0.25">
      <c r="A9" s="4" t="s">
        <v>5</v>
      </c>
      <c r="B9" s="4" t="s">
        <v>11</v>
      </c>
      <c r="C9" s="4"/>
      <c r="D9" s="4"/>
      <c r="E9" s="4"/>
      <c r="F9" s="4"/>
      <c r="G9" s="4"/>
      <c r="H9" s="72" t="s">
        <v>37</v>
      </c>
      <c r="I9" s="125"/>
      <c r="J9" s="125"/>
      <c r="K9" s="125"/>
      <c r="L9" s="125"/>
      <c r="M9" s="125"/>
      <c r="N9" s="125"/>
      <c r="O9" s="125"/>
      <c r="P9" s="77"/>
    </row>
    <row r="10" spans="1:18" ht="24.95" customHeight="1" x14ac:dyDescent="0.25">
      <c r="A10" s="4" t="s">
        <v>6</v>
      </c>
      <c r="B10" s="4" t="s">
        <v>18</v>
      </c>
      <c r="C10" s="4"/>
      <c r="D10" s="4"/>
      <c r="E10" s="4"/>
      <c r="F10" s="4"/>
      <c r="G10" s="4"/>
      <c r="H10" s="72" t="s">
        <v>37</v>
      </c>
      <c r="I10" s="74"/>
      <c r="J10" s="148" t="s">
        <v>81</v>
      </c>
      <c r="K10" s="148"/>
      <c r="L10" s="125"/>
      <c r="M10" s="125"/>
      <c r="N10" s="125"/>
      <c r="O10" s="125"/>
      <c r="P10" s="77"/>
    </row>
    <row r="11" spans="1:18" ht="24.95" customHeight="1" x14ac:dyDescent="0.25">
      <c r="A11" s="4" t="s">
        <v>12</v>
      </c>
      <c r="B11" s="4" t="s">
        <v>14</v>
      </c>
      <c r="C11" s="4"/>
      <c r="D11" s="4"/>
      <c r="E11" s="4"/>
      <c r="F11" s="4"/>
      <c r="G11" s="4"/>
      <c r="H11" s="72" t="s">
        <v>37</v>
      </c>
      <c r="I11" s="76" t="s">
        <v>82</v>
      </c>
      <c r="J11" s="75"/>
      <c r="K11" s="75"/>
      <c r="L11" s="75"/>
      <c r="M11" s="74" t="s">
        <v>80</v>
      </c>
      <c r="N11" s="132"/>
      <c r="O11" s="132"/>
      <c r="P11" s="132"/>
    </row>
    <row r="12" spans="1:18" ht="6.75" customHeight="1" x14ac:dyDescent="0.25"/>
    <row r="13" spans="1:18" ht="15.75" thickBot="1" x14ac:dyDescent="0.3"/>
    <row r="14" spans="1:18" s="6" customFormat="1" ht="19.5" customHeight="1" thickBot="1" x14ac:dyDescent="0.3">
      <c r="A14" s="149" t="s">
        <v>16</v>
      </c>
      <c r="B14" s="152" t="s">
        <v>20</v>
      </c>
      <c r="C14" s="155" t="s">
        <v>22</v>
      </c>
      <c r="D14" s="158" t="s">
        <v>17</v>
      </c>
      <c r="E14" s="159"/>
      <c r="F14" s="159"/>
      <c r="G14" s="159"/>
      <c r="H14" s="159"/>
      <c r="I14" s="160"/>
      <c r="J14" s="155" t="s">
        <v>22</v>
      </c>
      <c r="K14" s="145" t="s">
        <v>29</v>
      </c>
      <c r="L14" s="146"/>
      <c r="M14" s="146"/>
      <c r="N14" s="146"/>
      <c r="O14" s="147"/>
      <c r="P14" s="64" t="s">
        <v>33</v>
      </c>
      <c r="Q14" s="13"/>
      <c r="R14" s="5"/>
    </row>
    <row r="15" spans="1:18" s="6" customFormat="1" ht="31.5" customHeight="1" x14ac:dyDescent="0.25">
      <c r="A15" s="150"/>
      <c r="B15" s="153"/>
      <c r="C15" s="156"/>
      <c r="D15" s="161"/>
      <c r="E15" s="162"/>
      <c r="F15" s="162"/>
      <c r="G15" s="162"/>
      <c r="H15" s="162"/>
      <c r="I15" s="163"/>
      <c r="J15" s="156"/>
      <c r="K15" s="108" t="s">
        <v>116</v>
      </c>
      <c r="L15" s="109" t="s">
        <v>30</v>
      </c>
      <c r="M15" s="109" t="s">
        <v>31</v>
      </c>
      <c r="N15" s="109" t="s">
        <v>32</v>
      </c>
      <c r="O15" s="108" t="s">
        <v>117</v>
      </c>
      <c r="P15" s="167" t="s">
        <v>38</v>
      </c>
      <c r="Q15" s="13"/>
      <c r="R15" s="15"/>
    </row>
    <row r="16" spans="1:18" s="6" customFormat="1" ht="18" customHeight="1" thickBot="1" x14ac:dyDescent="0.3">
      <c r="A16" s="151"/>
      <c r="B16" s="154"/>
      <c r="C16" s="157"/>
      <c r="D16" s="164"/>
      <c r="E16" s="165"/>
      <c r="F16" s="165"/>
      <c r="G16" s="165"/>
      <c r="H16" s="165"/>
      <c r="I16" s="166"/>
      <c r="J16" s="157"/>
      <c r="K16" s="46" t="s">
        <v>34</v>
      </c>
      <c r="L16" s="48" t="s">
        <v>39</v>
      </c>
      <c r="M16" s="48" t="s">
        <v>40</v>
      </c>
      <c r="N16" s="48" t="s">
        <v>41</v>
      </c>
      <c r="O16" s="47" t="s">
        <v>42</v>
      </c>
      <c r="P16" s="168"/>
      <c r="Q16" s="8" t="s">
        <v>23</v>
      </c>
      <c r="R16" s="62" t="s">
        <v>21</v>
      </c>
    </row>
    <row r="17" spans="1:25" ht="32.25" customHeight="1" x14ac:dyDescent="0.25">
      <c r="A17" s="80" t="s">
        <v>0</v>
      </c>
      <c r="B17" s="81" t="s">
        <v>73</v>
      </c>
      <c r="C17" s="88">
        <v>20</v>
      </c>
      <c r="D17" s="89" t="s">
        <v>0</v>
      </c>
      <c r="E17" s="169" t="s">
        <v>70</v>
      </c>
      <c r="F17" s="170"/>
      <c r="G17" s="170"/>
      <c r="H17" s="170"/>
      <c r="I17" s="171"/>
      <c r="J17" s="89">
        <v>5</v>
      </c>
      <c r="K17" s="61"/>
      <c r="L17" s="61"/>
      <c r="M17" s="61"/>
      <c r="N17" s="61"/>
      <c r="O17" s="61"/>
      <c r="P17" s="16"/>
      <c r="Q17" s="10">
        <f>(J17*P17)/100</f>
        <v>0</v>
      </c>
      <c r="R17" s="60">
        <f>SUM(Q17:Q19)</f>
        <v>0</v>
      </c>
    </row>
    <row r="18" spans="1:25" ht="33.75" customHeight="1" x14ac:dyDescent="0.25">
      <c r="A18" s="80"/>
      <c r="B18" s="81"/>
      <c r="C18" s="88"/>
      <c r="D18" s="90" t="s">
        <v>1</v>
      </c>
      <c r="E18" s="172" t="s">
        <v>71</v>
      </c>
      <c r="F18" s="173"/>
      <c r="G18" s="173"/>
      <c r="H18" s="173"/>
      <c r="I18" s="174"/>
      <c r="J18" s="90">
        <v>5</v>
      </c>
      <c r="K18" s="1"/>
      <c r="L18" s="1"/>
      <c r="M18" s="1"/>
      <c r="N18" s="1"/>
      <c r="O18" s="1"/>
      <c r="P18" s="17"/>
      <c r="Q18" s="59">
        <f t="shared" ref="Q18:R31" si="0">K18*P18</f>
        <v>0</v>
      </c>
      <c r="R18" s="1">
        <f t="shared" si="0"/>
        <v>0</v>
      </c>
    </row>
    <row r="19" spans="1:25" ht="32.25" customHeight="1" x14ac:dyDescent="0.25">
      <c r="A19" s="80"/>
      <c r="B19" s="82"/>
      <c r="C19" s="91"/>
      <c r="D19" s="90" t="s">
        <v>2</v>
      </c>
      <c r="E19" s="172" t="s">
        <v>57</v>
      </c>
      <c r="F19" s="173"/>
      <c r="G19" s="173"/>
      <c r="H19" s="173"/>
      <c r="I19" s="174"/>
      <c r="J19" s="90">
        <v>5</v>
      </c>
      <c r="K19" s="1"/>
      <c r="L19" s="1"/>
      <c r="M19" s="1"/>
      <c r="N19" s="1"/>
      <c r="O19" s="1"/>
      <c r="P19" s="17"/>
      <c r="Q19" s="59">
        <f t="shared" si="0"/>
        <v>0</v>
      </c>
      <c r="R19" s="1">
        <f t="shared" si="0"/>
        <v>0</v>
      </c>
    </row>
    <row r="20" spans="1:25" ht="31.5" customHeight="1" x14ac:dyDescent="0.25">
      <c r="A20" s="92" t="s">
        <v>1</v>
      </c>
      <c r="B20" s="206" t="s">
        <v>65</v>
      </c>
      <c r="C20" s="93">
        <v>25</v>
      </c>
      <c r="D20" s="94" t="s">
        <v>3</v>
      </c>
      <c r="E20" s="200" t="s">
        <v>51</v>
      </c>
      <c r="F20" s="201"/>
      <c r="G20" s="201"/>
      <c r="H20" s="201"/>
      <c r="I20" s="202"/>
      <c r="J20" s="90">
        <v>15</v>
      </c>
      <c r="K20" s="1"/>
      <c r="L20" s="1"/>
      <c r="M20" s="1"/>
      <c r="N20" s="1"/>
      <c r="O20" s="1"/>
      <c r="P20" s="17"/>
      <c r="Q20" s="59">
        <f t="shared" si="0"/>
        <v>0</v>
      </c>
      <c r="R20" s="1">
        <f t="shared" si="0"/>
        <v>0</v>
      </c>
      <c r="T20" s="54" t="s">
        <v>43</v>
      </c>
      <c r="U20" s="55">
        <v>10</v>
      </c>
      <c r="V20" s="56" t="s">
        <v>3</v>
      </c>
      <c r="W20" s="178" t="s">
        <v>44</v>
      </c>
      <c r="X20" s="179"/>
      <c r="Y20" s="180"/>
    </row>
    <row r="21" spans="1:25" ht="32.25" customHeight="1" x14ac:dyDescent="0.25">
      <c r="A21" s="95"/>
      <c r="B21" s="176"/>
      <c r="C21" s="96"/>
      <c r="D21" s="94" t="s">
        <v>4</v>
      </c>
      <c r="E21" s="200" t="s">
        <v>52</v>
      </c>
      <c r="F21" s="201"/>
      <c r="G21" s="201"/>
      <c r="H21" s="201"/>
      <c r="I21" s="202"/>
      <c r="J21" s="90">
        <v>10</v>
      </c>
      <c r="K21" s="1"/>
      <c r="L21" s="1"/>
      <c r="M21" s="1"/>
      <c r="N21" s="1"/>
      <c r="O21" s="1"/>
      <c r="P21" s="17"/>
      <c r="Q21" s="59">
        <f t="shared" si="0"/>
        <v>0</v>
      </c>
      <c r="R21" s="1">
        <f t="shared" si="0"/>
        <v>0</v>
      </c>
      <c r="T21" s="57"/>
      <c r="U21" s="58"/>
      <c r="V21" s="56" t="s">
        <v>4</v>
      </c>
      <c r="W21" s="181" t="s">
        <v>45</v>
      </c>
      <c r="X21" s="182"/>
      <c r="Y21" s="183"/>
    </row>
    <row r="22" spans="1:25" ht="31.5" customHeight="1" x14ac:dyDescent="0.25">
      <c r="A22" s="83" t="s">
        <v>2</v>
      </c>
      <c r="B22" s="189" t="s">
        <v>72</v>
      </c>
      <c r="C22" s="97">
        <v>25</v>
      </c>
      <c r="D22" s="90" t="s">
        <v>5</v>
      </c>
      <c r="E22" s="172" t="s">
        <v>76</v>
      </c>
      <c r="F22" s="173"/>
      <c r="G22" s="173"/>
      <c r="H22" s="173"/>
      <c r="I22" s="174"/>
      <c r="J22" s="90">
        <v>10</v>
      </c>
      <c r="K22" s="1"/>
      <c r="L22" s="1"/>
      <c r="M22" s="1"/>
      <c r="N22" s="1"/>
      <c r="O22" s="1"/>
      <c r="P22" s="17"/>
      <c r="Q22" s="59">
        <f t="shared" si="0"/>
        <v>0</v>
      </c>
      <c r="R22" s="1">
        <f t="shared" si="0"/>
        <v>0</v>
      </c>
    </row>
    <row r="23" spans="1:25" ht="35.25" customHeight="1" x14ac:dyDescent="0.25">
      <c r="A23" s="80"/>
      <c r="B23" s="185"/>
      <c r="C23" s="91"/>
      <c r="D23" s="90" t="s">
        <v>6</v>
      </c>
      <c r="E23" s="172" t="s">
        <v>75</v>
      </c>
      <c r="F23" s="173"/>
      <c r="G23" s="173"/>
      <c r="H23" s="173"/>
      <c r="I23" s="174"/>
      <c r="J23" s="90">
        <v>5</v>
      </c>
      <c r="K23" s="1"/>
      <c r="L23" s="1"/>
      <c r="M23" s="1"/>
      <c r="N23" s="1"/>
      <c r="O23" s="1"/>
      <c r="P23" s="17"/>
      <c r="Q23" s="59">
        <f t="shared" si="0"/>
        <v>0</v>
      </c>
      <c r="R23" s="1">
        <f t="shared" si="0"/>
        <v>0</v>
      </c>
    </row>
    <row r="24" spans="1:25" ht="34.5" customHeight="1" x14ac:dyDescent="0.25">
      <c r="A24" s="80"/>
      <c r="B24" s="98"/>
      <c r="C24" s="91"/>
      <c r="D24" s="90" t="s">
        <v>12</v>
      </c>
      <c r="E24" s="186" t="s">
        <v>114</v>
      </c>
      <c r="F24" s="187"/>
      <c r="G24" s="187"/>
      <c r="H24" s="187"/>
      <c r="I24" s="188"/>
      <c r="J24" s="90">
        <v>10</v>
      </c>
      <c r="K24" s="1"/>
      <c r="L24" s="1"/>
      <c r="M24" s="1"/>
      <c r="N24" s="1"/>
      <c r="O24" s="1"/>
      <c r="P24" s="17"/>
      <c r="Q24" s="59"/>
      <c r="R24" s="1"/>
    </row>
    <row r="25" spans="1:25" ht="33.75" customHeight="1" x14ac:dyDescent="0.25">
      <c r="A25" s="85"/>
      <c r="B25" s="86"/>
      <c r="C25" s="89"/>
      <c r="D25" s="90" t="s">
        <v>13</v>
      </c>
      <c r="E25" s="172" t="s">
        <v>55</v>
      </c>
      <c r="F25" s="173"/>
      <c r="G25" s="173"/>
      <c r="H25" s="173"/>
      <c r="I25" s="174"/>
      <c r="J25" s="90">
        <v>5</v>
      </c>
      <c r="K25" s="1"/>
      <c r="L25" s="1"/>
      <c r="M25" s="1"/>
      <c r="N25" s="1"/>
      <c r="O25" s="1"/>
      <c r="P25" s="17"/>
      <c r="Q25" s="59">
        <f t="shared" si="0"/>
        <v>0</v>
      </c>
      <c r="R25" s="1">
        <f t="shared" si="0"/>
        <v>0</v>
      </c>
    </row>
    <row r="26" spans="1:25" ht="32.25" customHeight="1" x14ac:dyDescent="0.25">
      <c r="A26" s="80" t="s">
        <v>3</v>
      </c>
      <c r="B26" s="99" t="s">
        <v>59</v>
      </c>
      <c r="C26" s="91">
        <v>10</v>
      </c>
      <c r="D26" s="90" t="s">
        <v>15</v>
      </c>
      <c r="E26" s="172" t="s">
        <v>68</v>
      </c>
      <c r="F26" s="173"/>
      <c r="G26" s="173"/>
      <c r="H26" s="173"/>
      <c r="I26" s="174"/>
      <c r="J26" s="90">
        <v>5</v>
      </c>
      <c r="K26" s="1"/>
      <c r="L26" s="1"/>
      <c r="M26" s="1"/>
      <c r="N26" s="1"/>
      <c r="O26" s="1"/>
      <c r="P26" s="17"/>
      <c r="Q26" s="59">
        <f t="shared" si="0"/>
        <v>0</v>
      </c>
      <c r="R26" s="1">
        <f t="shared" si="0"/>
        <v>0</v>
      </c>
    </row>
    <row r="27" spans="1:25" ht="33.75" customHeight="1" x14ac:dyDescent="0.25">
      <c r="A27" s="85"/>
      <c r="B27" s="86"/>
      <c r="C27" s="89"/>
      <c r="D27" s="90" t="s">
        <v>19</v>
      </c>
      <c r="E27" s="172" t="s">
        <v>67</v>
      </c>
      <c r="F27" s="173"/>
      <c r="G27" s="173"/>
      <c r="H27" s="173"/>
      <c r="I27" s="174"/>
      <c r="J27" s="90">
        <v>5</v>
      </c>
      <c r="K27" s="1"/>
      <c r="L27" s="1"/>
      <c r="M27" s="1"/>
      <c r="N27" s="1"/>
      <c r="O27" s="1"/>
      <c r="P27" s="17"/>
      <c r="Q27" s="59">
        <f t="shared" si="0"/>
        <v>0</v>
      </c>
      <c r="R27" s="1">
        <f t="shared" si="0"/>
        <v>0</v>
      </c>
    </row>
    <row r="28" spans="1:25" ht="33.75" customHeight="1" x14ac:dyDescent="0.25">
      <c r="A28" s="80" t="s">
        <v>4</v>
      </c>
      <c r="B28" s="189" t="s">
        <v>66</v>
      </c>
      <c r="C28" s="88">
        <v>20</v>
      </c>
      <c r="D28" s="90" t="s">
        <v>25</v>
      </c>
      <c r="E28" s="172" t="s">
        <v>53</v>
      </c>
      <c r="F28" s="173"/>
      <c r="G28" s="173"/>
      <c r="H28" s="173"/>
      <c r="I28" s="174"/>
      <c r="J28" s="90">
        <v>5</v>
      </c>
      <c r="K28" s="1"/>
      <c r="L28" s="1"/>
      <c r="M28" s="1"/>
      <c r="N28" s="1"/>
      <c r="O28" s="1"/>
      <c r="P28" s="17"/>
      <c r="Q28" s="59">
        <f t="shared" si="0"/>
        <v>0</v>
      </c>
      <c r="R28" s="1">
        <f t="shared" si="0"/>
        <v>0</v>
      </c>
    </row>
    <row r="29" spans="1:25" ht="33" customHeight="1" x14ac:dyDescent="0.25">
      <c r="A29" s="80"/>
      <c r="B29" s="185"/>
      <c r="C29" s="88"/>
      <c r="D29" s="90" t="s">
        <v>26</v>
      </c>
      <c r="E29" s="172" t="s">
        <v>74</v>
      </c>
      <c r="F29" s="173"/>
      <c r="G29" s="173"/>
      <c r="H29" s="173"/>
      <c r="I29" s="174"/>
      <c r="J29" s="90">
        <v>5</v>
      </c>
      <c r="K29" s="1"/>
      <c r="L29" s="1"/>
      <c r="M29" s="1"/>
      <c r="N29" s="1"/>
      <c r="O29" s="1"/>
      <c r="P29" s="17"/>
      <c r="Q29" s="59">
        <f t="shared" si="0"/>
        <v>0</v>
      </c>
      <c r="R29" s="1">
        <f t="shared" si="0"/>
        <v>0</v>
      </c>
    </row>
    <row r="30" spans="1:25" ht="33" customHeight="1" x14ac:dyDescent="0.25">
      <c r="A30" s="80"/>
      <c r="B30" s="100"/>
      <c r="C30" s="88"/>
      <c r="D30" s="90" t="s">
        <v>27</v>
      </c>
      <c r="E30" s="172" t="s">
        <v>56</v>
      </c>
      <c r="F30" s="173"/>
      <c r="G30" s="173"/>
      <c r="H30" s="173"/>
      <c r="I30" s="174"/>
      <c r="J30" s="90">
        <v>5</v>
      </c>
      <c r="K30" s="1"/>
      <c r="L30" s="1"/>
      <c r="M30" s="1"/>
      <c r="N30" s="1"/>
      <c r="O30" s="1"/>
      <c r="P30" s="17"/>
      <c r="Q30" s="59"/>
      <c r="R30" s="1"/>
    </row>
    <row r="31" spans="1:25" ht="24.95" customHeight="1" thickBot="1" x14ac:dyDescent="0.3">
      <c r="A31" s="85"/>
      <c r="B31" s="87"/>
      <c r="C31" s="101"/>
      <c r="D31" s="90" t="s">
        <v>28</v>
      </c>
      <c r="E31" s="203" t="s">
        <v>54</v>
      </c>
      <c r="F31" s="204"/>
      <c r="G31" s="204"/>
      <c r="H31" s="204"/>
      <c r="I31" s="205"/>
      <c r="J31" s="90">
        <v>5</v>
      </c>
      <c r="K31" s="1"/>
      <c r="L31" s="1"/>
      <c r="M31" s="1"/>
      <c r="N31" s="1"/>
      <c r="O31" s="1"/>
      <c r="P31" s="17"/>
      <c r="Q31" s="59">
        <f t="shared" si="0"/>
        <v>0</v>
      </c>
      <c r="R31" s="1">
        <f t="shared" si="0"/>
        <v>0</v>
      </c>
    </row>
    <row r="32" spans="1:25" ht="33" customHeight="1" thickBot="1" x14ac:dyDescent="0.3">
      <c r="A32" s="103"/>
      <c r="B32" s="104"/>
      <c r="C32" s="102">
        <f>SUM(C17:C31)</f>
        <v>100</v>
      </c>
      <c r="D32" s="105"/>
      <c r="E32" s="105"/>
      <c r="F32" s="105"/>
      <c r="G32" s="105"/>
      <c r="H32" s="105"/>
      <c r="I32" s="106"/>
      <c r="J32" s="102">
        <f>SUM(J17:J31)</f>
        <v>100</v>
      </c>
      <c r="K32" s="19"/>
      <c r="L32" s="18"/>
      <c r="M32" s="18"/>
      <c r="N32" s="18"/>
      <c r="O32" s="20"/>
      <c r="P32" s="23"/>
      <c r="Q32" s="59"/>
      <c r="R32" s="1">
        <f>SUM(R17:R31)</f>
        <v>0</v>
      </c>
    </row>
    <row r="33" spans="1:18" ht="17.25" customHeight="1" x14ac:dyDescent="0.25">
      <c r="A33" s="193" t="s">
        <v>113</v>
      </c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63"/>
      <c r="R33" s="63"/>
    </row>
    <row r="34" spans="1:18" ht="17.25" customHeight="1" x14ac:dyDescent="0.25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73"/>
      <c r="R34" s="73"/>
    </row>
    <row r="35" spans="1:18" x14ac:dyDescent="0.25">
      <c r="A35" s="14"/>
      <c r="J35" s="44"/>
      <c r="K35" s="144" t="s">
        <v>158</v>
      </c>
      <c r="L35" s="144"/>
      <c r="M35" s="45"/>
      <c r="N35" s="45"/>
      <c r="O35" s="45"/>
      <c r="P35" s="44"/>
      <c r="Q35" s="44"/>
      <c r="R35" s="44"/>
    </row>
    <row r="36" spans="1:18" x14ac:dyDescent="0.25">
      <c r="A36" s="138" t="s">
        <v>77</v>
      </c>
      <c r="B36" s="138"/>
      <c r="C36" s="138"/>
      <c r="D36" s="138"/>
      <c r="E36" s="138"/>
      <c r="F36" s="138"/>
      <c r="G36" s="138"/>
      <c r="H36" s="138"/>
      <c r="J36" s="138" t="s">
        <v>24</v>
      </c>
      <c r="K36" s="138"/>
      <c r="L36" s="138"/>
      <c r="M36" s="138"/>
      <c r="N36" s="138"/>
      <c r="O36" s="138"/>
      <c r="P36" s="138"/>
      <c r="Q36" s="138"/>
      <c r="R36" s="138"/>
    </row>
    <row r="37" spans="1:18" x14ac:dyDescent="0.25">
      <c r="A37" s="138" t="s">
        <v>78</v>
      </c>
      <c r="B37" s="138"/>
      <c r="C37" s="138"/>
      <c r="D37" s="138"/>
      <c r="E37" s="138"/>
      <c r="F37" s="138"/>
      <c r="G37" s="138"/>
      <c r="H37" s="138"/>
      <c r="K37" s="44"/>
      <c r="L37" s="138" t="s">
        <v>35</v>
      </c>
      <c r="M37" s="138"/>
      <c r="N37" s="138"/>
      <c r="O37" s="138"/>
      <c r="P37" s="44"/>
    </row>
    <row r="38" spans="1:18" x14ac:dyDescent="0.25">
      <c r="B38" s="67"/>
    </row>
    <row r="39" spans="1:18" x14ac:dyDescent="0.25">
      <c r="B39" s="67"/>
    </row>
    <row r="40" spans="1:18" x14ac:dyDescent="0.25">
      <c r="B40" s="67"/>
    </row>
    <row r="41" spans="1:18" x14ac:dyDescent="0.25">
      <c r="B41" s="67"/>
    </row>
    <row r="42" spans="1:18" x14ac:dyDescent="0.25">
      <c r="B42" s="22"/>
      <c r="J42" s="39"/>
      <c r="K42" s="39"/>
      <c r="L42" s="39"/>
      <c r="M42" s="39"/>
      <c r="N42" s="39"/>
      <c r="O42" s="39"/>
      <c r="P42" s="39"/>
      <c r="Q42" s="3"/>
      <c r="R42" s="3"/>
    </row>
    <row r="43" spans="1:18" x14ac:dyDescent="0.25">
      <c r="A43" s="139"/>
      <c r="B43" s="139"/>
      <c r="C43" s="139"/>
      <c r="D43" s="139"/>
      <c r="E43" s="139"/>
      <c r="F43" s="139"/>
      <c r="G43" s="139"/>
      <c r="H43" s="139"/>
      <c r="L43" s="3"/>
      <c r="M43" s="3"/>
      <c r="N43" s="3"/>
      <c r="O43" s="3"/>
    </row>
  </sheetData>
  <mergeCells count="46">
    <mergeCell ref="E30:I30"/>
    <mergeCell ref="E31:I31"/>
    <mergeCell ref="A33:P33"/>
    <mergeCell ref="A3:M3"/>
    <mergeCell ref="E26:I26"/>
    <mergeCell ref="E27:I27"/>
    <mergeCell ref="B28:B29"/>
    <mergeCell ref="E28:I28"/>
    <mergeCell ref="E29:I29"/>
    <mergeCell ref="B22:B23"/>
    <mergeCell ref="E22:I22"/>
    <mergeCell ref="E23:I23"/>
    <mergeCell ref="E24:I24"/>
    <mergeCell ref="E25:I25"/>
    <mergeCell ref="B20:B21"/>
    <mergeCell ref="E20:I20"/>
    <mergeCell ref="W20:Y20"/>
    <mergeCell ref="E21:I21"/>
    <mergeCell ref="W21:Y21"/>
    <mergeCell ref="K14:O14"/>
    <mergeCell ref="P15:P16"/>
    <mergeCell ref="E17:I17"/>
    <mergeCell ref="E18:I18"/>
    <mergeCell ref="E19:I19"/>
    <mergeCell ref="A14:A16"/>
    <mergeCell ref="B14:B16"/>
    <mergeCell ref="C14:C16"/>
    <mergeCell ref="D14:I16"/>
    <mergeCell ref="J14:J16"/>
    <mergeCell ref="J10:K10"/>
    <mergeCell ref="L10:O10"/>
    <mergeCell ref="N11:P11"/>
    <mergeCell ref="I7:O7"/>
    <mergeCell ref="I8:O8"/>
    <mergeCell ref="I9:O9"/>
    <mergeCell ref="A1:R1"/>
    <mergeCell ref="I4:O4"/>
    <mergeCell ref="I5:O5"/>
    <mergeCell ref="I6:O6"/>
    <mergeCell ref="N3:O3"/>
    <mergeCell ref="A43:H43"/>
    <mergeCell ref="K35:L35"/>
    <mergeCell ref="A36:H36"/>
    <mergeCell ref="J36:R36"/>
    <mergeCell ref="A37:H37"/>
    <mergeCell ref="L37:O37"/>
  </mergeCells>
  <pageMargins left="0.59055118110236204" right="0.39370078740157499" top="0.74803149606299202" bottom="0.55118110236220497" header="0.31496062992126" footer="0.31496062992126"/>
  <pageSetup paperSize="9" scale="7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distandarkan</vt:lpstr>
      <vt:lpstr>BARANG JL</vt:lpstr>
      <vt:lpstr>PELAKSANA KONTRUKSI</vt:lpstr>
      <vt:lpstr>KONSULTAN-PERENCANA TEKNIS</vt:lpstr>
      <vt:lpstr>KONSULTAN-PERENCANA STUDI</vt:lpstr>
      <vt:lpstr>KONSULTAN-PENGAWAS</vt:lpstr>
      <vt:lpstr>'BARANG JL'!Print_Area</vt:lpstr>
      <vt:lpstr>distandarkan!Print_Area</vt:lpstr>
      <vt:lpstr>'KONSULTAN-PENGAWAS'!Print_Area</vt:lpstr>
      <vt:lpstr>'KONSULTAN-PERENCANA STUDI'!Print_Area</vt:lpstr>
      <vt:lpstr>'KONSULTAN-PERENCANA TEKNIS'!Print_Area</vt:lpstr>
      <vt:lpstr>'PELAKSANA KONTRUKSI'!Print_Area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cp:lastPrinted>2019-11-25T01:52:34Z</cp:lastPrinted>
  <dcterms:created xsi:type="dcterms:W3CDTF">2012-06-20T07:16:13Z</dcterms:created>
  <dcterms:modified xsi:type="dcterms:W3CDTF">2019-11-27T01:02:29Z</dcterms:modified>
</cp:coreProperties>
</file>