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31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5" i="1" l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" i="1"/>
  <c r="T3" i="1"/>
  <c r="M6" i="1"/>
  <c r="N6" i="1" s="1"/>
  <c r="M7" i="1" s="1"/>
  <c r="N7" i="1" s="1"/>
  <c r="M8" i="1" s="1"/>
  <c r="N8" i="1" s="1"/>
  <c r="M9" i="1" s="1"/>
  <c r="N9" i="1" s="1"/>
  <c r="M10" i="1" s="1"/>
  <c r="N10" i="1" s="1"/>
  <c r="M11" i="1" s="1"/>
  <c r="N11" i="1" s="1"/>
  <c r="M12" i="1" s="1"/>
  <c r="N12" i="1" s="1"/>
  <c r="M13" i="1" s="1"/>
  <c r="N13" i="1" s="1"/>
  <c r="M14" i="1" s="1"/>
  <c r="N14" i="1" s="1"/>
  <c r="M15" i="1" s="1"/>
  <c r="N15" i="1" s="1"/>
  <c r="M16" i="1" s="1"/>
  <c r="N16" i="1" s="1"/>
  <c r="M17" i="1" s="1"/>
  <c r="N17" i="1" s="1"/>
  <c r="M18" i="1" s="1"/>
  <c r="N18" i="1" s="1"/>
  <c r="M19" i="1" s="1"/>
  <c r="N19" i="1" s="1"/>
  <c r="M20" i="1" s="1"/>
  <c r="N20" i="1" s="1"/>
  <c r="M21" i="1" s="1"/>
  <c r="N21" i="1" s="1"/>
  <c r="M22" i="1" s="1"/>
  <c r="N22" i="1" s="1"/>
  <c r="M23" i="1" s="1"/>
  <c r="N23" i="1" s="1"/>
  <c r="M24" i="1" s="1"/>
  <c r="N24" i="1" s="1"/>
  <c r="M25" i="1" s="1"/>
  <c r="N25" i="1" s="1"/>
  <c r="M26" i="1" s="1"/>
  <c r="N26" i="1" s="1"/>
  <c r="M27" i="1" s="1"/>
  <c r="N27" i="1" s="1"/>
  <c r="M28" i="1" s="1"/>
  <c r="N28" i="1" s="1"/>
  <c r="M29" i="1" s="1"/>
  <c r="N29" i="1" s="1"/>
  <c r="M30" i="1" s="1"/>
  <c r="N30" i="1" s="1"/>
  <c r="M31" i="1" s="1"/>
  <c r="N31" i="1" s="1"/>
  <c r="M32" i="1" s="1"/>
  <c r="N32" i="1" s="1"/>
  <c r="M33" i="1" s="1"/>
  <c r="N33" i="1" s="1"/>
  <c r="M34" i="1" s="1"/>
  <c r="N34" i="1" s="1"/>
  <c r="M35" i="1" s="1"/>
  <c r="N35" i="1" s="1"/>
  <c r="M36" i="1" s="1"/>
  <c r="N36" i="1" s="1"/>
  <c r="M37" i="1" s="1"/>
  <c r="N37" i="1" s="1"/>
  <c r="M38" i="1" s="1"/>
  <c r="N38" i="1" s="1"/>
  <c r="M39" i="1" s="1"/>
  <c r="N39" i="1" s="1"/>
  <c r="M40" i="1" s="1"/>
  <c r="N40" i="1" s="1"/>
  <c r="M41" i="1" s="1"/>
  <c r="N41" i="1" s="1"/>
  <c r="M42" i="1" s="1"/>
  <c r="N42" i="1" s="1"/>
  <c r="N5" i="1"/>
  <c r="M5" i="1"/>
  <c r="N4" i="1"/>
  <c r="L43" i="1"/>
  <c r="G39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</calcChain>
</file>

<file path=xl/sharedStrings.xml><?xml version="1.0" encoding="utf-8"?>
<sst xmlns="http://schemas.openxmlformats.org/spreadsheetml/2006/main" count="39" uniqueCount="39">
  <si>
    <t>Acolyte</t>
  </si>
  <si>
    <t>Charlatan</t>
  </si>
  <si>
    <t>Criminal</t>
  </si>
  <si>
    <t>Spy (Criminal)</t>
  </si>
  <si>
    <t>Entertainer</t>
  </si>
  <si>
    <t>Gladiator (Entertainer)</t>
  </si>
  <si>
    <t>Folk Hero</t>
  </si>
  <si>
    <t>Guild Artisan</t>
  </si>
  <si>
    <t>Guild Merchant (Guild Artisan)</t>
  </si>
  <si>
    <t>Hermit</t>
  </si>
  <si>
    <t>Noble</t>
  </si>
  <si>
    <t>Knight (Noble)</t>
  </si>
  <si>
    <t>Outlander</t>
  </si>
  <si>
    <t>Sage</t>
  </si>
  <si>
    <t>Sailor</t>
  </si>
  <si>
    <t>Pirate (Sailor)</t>
  </si>
  <si>
    <t>Soldier</t>
  </si>
  <si>
    <t>Urchin</t>
  </si>
  <si>
    <t>City Watch</t>
  </si>
  <si>
    <t>Investigator (City Watch)</t>
  </si>
  <si>
    <t>Clan Crafter</t>
  </si>
  <si>
    <t>Cloistered Scholar</t>
  </si>
  <si>
    <t>Courtier</t>
  </si>
  <si>
    <t>Faction Agent, Harpers</t>
  </si>
  <si>
    <t>Faction Agent, Order of the Gauntlet</t>
  </si>
  <si>
    <t>Faction Agent, Emerald Enclave</t>
  </si>
  <si>
    <t>Faction Agent, Lord's Alliance</t>
  </si>
  <si>
    <t>Faction Agent, Zhentarim</t>
  </si>
  <si>
    <t>Far Traveler</t>
  </si>
  <si>
    <t>Inheritor</t>
  </si>
  <si>
    <t>Knight of the Order</t>
  </si>
  <si>
    <t>Mercenary Veteran</t>
  </si>
  <si>
    <t>Urban Bounty Hunter</t>
  </si>
  <si>
    <t>Uthgardt Tribe Member</t>
  </si>
  <si>
    <t>Fisher</t>
  </si>
  <si>
    <t>Marine</t>
  </si>
  <si>
    <t>Shipwright</t>
  </si>
  <si>
    <t>Smuggler</t>
  </si>
  <si>
    <t>Waterdhavian Noble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</si>
</sst>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T43"/>
  <sheetViews>
    <sheetView tabSelected="1" workbookViewId="0">
      <selection activeCell="C29" sqref="C29"/>
    </sheetView>
  </sheetViews>
  <sheetFormatPr defaultRowHeight="15" x14ac:dyDescent="0.25"/>
  <sheetData>
    <row r="3" spans="4:20" x14ac:dyDescent="0.25">
      <c r="T3" t="str">
        <f>"""%1%-%2%"": ""%3%"","</f>
        <v>"%1%-%2%": "%3%",</v>
      </c>
    </row>
    <row r="4" spans="4:20" x14ac:dyDescent="0.25">
      <c r="D4">
        <v>1</v>
      </c>
      <c r="E4">
        <v>5</v>
      </c>
      <c r="G4">
        <f>E4-D4+1</f>
        <v>5</v>
      </c>
      <c r="L4">
        <v>4</v>
      </c>
      <c r="M4">
        <v>1</v>
      </c>
      <c r="N4">
        <f>(M4-1)+L4</f>
        <v>4</v>
      </c>
      <c r="P4" t="s">
        <v>0</v>
      </c>
      <c r="T4" t="str">
        <f>SUBSTITUTE(SUBSTITUTE(SUBSTITUTE($T$3,"%1%",M4),"%2%",N4),"%3%",P4)</f>
        <v>"1-4": "Acolyte",</v>
      </c>
    </row>
    <row r="5" spans="4:20" x14ac:dyDescent="0.25">
      <c r="D5">
        <v>6</v>
      </c>
      <c r="E5">
        <v>7</v>
      </c>
      <c r="G5">
        <f t="shared" ref="G5:G38" si="0">E5-D5+1</f>
        <v>2</v>
      </c>
      <c r="L5">
        <v>2</v>
      </c>
      <c r="M5">
        <f>N4+1</f>
        <v>5</v>
      </c>
      <c r="N5">
        <f>(M5-1)+L5</f>
        <v>6</v>
      </c>
      <c r="P5" t="s">
        <v>1</v>
      </c>
      <c r="T5" t="str">
        <f t="shared" ref="T5:T42" si="1">SUBSTITUTE(SUBSTITUTE(SUBSTITUTE($T$3,"%1%",M5),"%2%",N5),"%3%",P5)</f>
        <v>"5-6": "Charlatan",</v>
      </c>
    </row>
    <row r="6" spans="4:20" x14ac:dyDescent="0.25">
      <c r="D6">
        <v>8</v>
      </c>
      <c r="E6">
        <v>12</v>
      </c>
      <c r="G6">
        <f t="shared" si="0"/>
        <v>5</v>
      </c>
      <c r="L6">
        <v>4</v>
      </c>
      <c r="M6">
        <f t="shared" ref="M6:M42" si="2">N5+1</f>
        <v>7</v>
      </c>
      <c r="N6">
        <f t="shared" ref="N6:N42" si="3">(M6-1)+L6</f>
        <v>10</v>
      </c>
      <c r="P6" t="s">
        <v>2</v>
      </c>
      <c r="T6" t="str">
        <f t="shared" si="1"/>
        <v>"7-10": "Criminal",</v>
      </c>
    </row>
    <row r="7" spans="4:20" x14ac:dyDescent="0.25">
      <c r="D7">
        <v>13</v>
      </c>
      <c r="E7">
        <v>13</v>
      </c>
      <c r="G7">
        <f t="shared" si="0"/>
        <v>1</v>
      </c>
      <c r="L7">
        <v>1</v>
      </c>
      <c r="M7">
        <f t="shared" si="2"/>
        <v>11</v>
      </c>
      <c r="N7">
        <f t="shared" si="3"/>
        <v>11</v>
      </c>
      <c r="P7" t="s">
        <v>3</v>
      </c>
      <c r="T7" t="str">
        <f t="shared" si="1"/>
        <v>"11-11": "Spy (Criminal)",</v>
      </c>
    </row>
    <row r="8" spans="4:20" x14ac:dyDescent="0.25">
      <c r="D8">
        <v>14</v>
      </c>
      <c r="E8">
        <v>18</v>
      </c>
      <c r="G8">
        <f t="shared" si="0"/>
        <v>5</v>
      </c>
      <c r="L8">
        <v>4</v>
      </c>
      <c r="M8">
        <f t="shared" si="2"/>
        <v>12</v>
      </c>
      <c r="N8">
        <f t="shared" si="3"/>
        <v>15</v>
      </c>
      <c r="P8" t="s">
        <v>4</v>
      </c>
      <c r="T8" t="str">
        <f t="shared" si="1"/>
        <v>"12-15": "Entertainer",</v>
      </c>
    </row>
    <row r="9" spans="4:20" x14ac:dyDescent="0.25">
      <c r="D9">
        <v>19</v>
      </c>
      <c r="E9">
        <v>19</v>
      </c>
      <c r="G9">
        <f t="shared" si="0"/>
        <v>1</v>
      </c>
      <c r="L9">
        <v>1</v>
      </c>
      <c r="M9">
        <f t="shared" si="2"/>
        <v>16</v>
      </c>
      <c r="N9">
        <f t="shared" si="3"/>
        <v>16</v>
      </c>
      <c r="P9" t="s">
        <v>5</v>
      </c>
      <c r="T9" t="str">
        <f t="shared" si="1"/>
        <v>"16-16": "Gladiator (Entertainer)",</v>
      </c>
    </row>
    <row r="10" spans="4:20" x14ac:dyDescent="0.25">
      <c r="D10">
        <v>20</v>
      </c>
      <c r="E10">
        <v>24</v>
      </c>
      <c r="G10">
        <f t="shared" si="0"/>
        <v>5</v>
      </c>
      <c r="L10">
        <v>4</v>
      </c>
      <c r="M10">
        <f t="shared" si="2"/>
        <v>17</v>
      </c>
      <c r="N10">
        <f t="shared" si="3"/>
        <v>20</v>
      </c>
      <c r="P10" t="s">
        <v>6</v>
      </c>
      <c r="T10" t="str">
        <f t="shared" si="1"/>
        <v>"17-20": "Folk Hero",</v>
      </c>
    </row>
    <row r="11" spans="4:20" x14ac:dyDescent="0.25">
      <c r="D11">
        <v>25</v>
      </c>
      <c r="E11">
        <v>28</v>
      </c>
      <c r="G11">
        <f t="shared" si="0"/>
        <v>4</v>
      </c>
      <c r="L11">
        <v>4</v>
      </c>
      <c r="M11">
        <f t="shared" si="2"/>
        <v>21</v>
      </c>
      <c r="N11">
        <f t="shared" si="3"/>
        <v>24</v>
      </c>
      <c r="P11" t="s">
        <v>7</v>
      </c>
      <c r="T11" t="str">
        <f t="shared" si="1"/>
        <v>"21-24": "Guild Artisan",</v>
      </c>
    </row>
    <row r="12" spans="4:20" x14ac:dyDescent="0.25">
      <c r="D12">
        <v>29</v>
      </c>
      <c r="E12">
        <v>31</v>
      </c>
      <c r="G12">
        <f t="shared" si="0"/>
        <v>3</v>
      </c>
      <c r="L12">
        <v>3</v>
      </c>
      <c r="M12">
        <f t="shared" si="2"/>
        <v>25</v>
      </c>
      <c r="N12">
        <f t="shared" si="3"/>
        <v>27</v>
      </c>
      <c r="P12" t="s">
        <v>8</v>
      </c>
      <c r="T12" t="str">
        <f t="shared" si="1"/>
        <v>"25-27": "Guild Merchant (Guild Artisan)",</v>
      </c>
    </row>
    <row r="13" spans="4:20" x14ac:dyDescent="0.25">
      <c r="D13">
        <v>32</v>
      </c>
      <c r="E13">
        <v>33</v>
      </c>
      <c r="G13">
        <f t="shared" si="0"/>
        <v>2</v>
      </c>
      <c r="L13">
        <v>2</v>
      </c>
      <c r="M13">
        <f t="shared" si="2"/>
        <v>28</v>
      </c>
      <c r="N13">
        <f t="shared" si="3"/>
        <v>29</v>
      </c>
      <c r="P13" t="s">
        <v>9</v>
      </c>
      <c r="T13" t="str">
        <f t="shared" si="1"/>
        <v>"28-29": "Hermit",</v>
      </c>
    </row>
    <row r="14" spans="4:20" x14ac:dyDescent="0.25">
      <c r="D14">
        <v>34</v>
      </c>
      <c r="E14">
        <v>37</v>
      </c>
      <c r="G14">
        <f t="shared" si="0"/>
        <v>4</v>
      </c>
      <c r="L14">
        <v>4</v>
      </c>
      <c r="M14">
        <f t="shared" si="2"/>
        <v>30</v>
      </c>
      <c r="N14">
        <f t="shared" si="3"/>
        <v>33</v>
      </c>
      <c r="P14" t="s">
        <v>10</v>
      </c>
      <c r="T14" t="str">
        <f t="shared" si="1"/>
        <v>"30-33": "Noble",</v>
      </c>
    </row>
    <row r="15" spans="4:20" x14ac:dyDescent="0.25">
      <c r="D15">
        <v>38</v>
      </c>
      <c r="E15">
        <v>38</v>
      </c>
      <c r="G15">
        <f t="shared" si="0"/>
        <v>1</v>
      </c>
      <c r="L15">
        <v>1</v>
      </c>
      <c r="M15">
        <f t="shared" si="2"/>
        <v>34</v>
      </c>
      <c r="N15">
        <f t="shared" si="3"/>
        <v>34</v>
      </c>
      <c r="P15" t="s">
        <v>11</v>
      </c>
      <c r="T15" t="str">
        <f t="shared" si="1"/>
        <v>"34-34": "Knight (Noble)",</v>
      </c>
    </row>
    <row r="16" spans="4:20" x14ac:dyDescent="0.25">
      <c r="D16">
        <v>39</v>
      </c>
      <c r="E16">
        <v>43</v>
      </c>
      <c r="G16">
        <f t="shared" si="0"/>
        <v>5</v>
      </c>
      <c r="L16">
        <v>4</v>
      </c>
      <c r="M16">
        <f t="shared" si="2"/>
        <v>35</v>
      </c>
      <c r="N16">
        <f t="shared" si="3"/>
        <v>38</v>
      </c>
      <c r="P16" t="s">
        <v>12</v>
      </c>
      <c r="T16" t="str">
        <f t="shared" si="1"/>
        <v>"35-38": "Outlander",</v>
      </c>
    </row>
    <row r="17" spans="4:20" x14ac:dyDescent="0.25">
      <c r="D17">
        <v>44</v>
      </c>
      <c r="E17">
        <v>48</v>
      </c>
      <c r="G17">
        <f t="shared" si="0"/>
        <v>5</v>
      </c>
      <c r="L17">
        <v>4</v>
      </c>
      <c r="M17">
        <f t="shared" si="2"/>
        <v>39</v>
      </c>
      <c r="N17">
        <f t="shared" si="3"/>
        <v>42</v>
      </c>
      <c r="P17" t="s">
        <v>13</v>
      </c>
      <c r="T17" t="str">
        <f t="shared" si="1"/>
        <v>"39-42": "Sage",</v>
      </c>
    </row>
    <row r="18" spans="4:20" x14ac:dyDescent="0.25">
      <c r="D18">
        <v>49</v>
      </c>
      <c r="E18">
        <v>51</v>
      </c>
      <c r="G18">
        <f t="shared" si="0"/>
        <v>3</v>
      </c>
      <c r="L18">
        <v>3</v>
      </c>
      <c r="M18">
        <f t="shared" si="2"/>
        <v>43</v>
      </c>
      <c r="N18">
        <f t="shared" si="3"/>
        <v>45</v>
      </c>
      <c r="P18" t="s">
        <v>14</v>
      </c>
      <c r="T18" t="str">
        <f t="shared" si="1"/>
        <v>"43-45": "Sailor",</v>
      </c>
    </row>
    <row r="19" spans="4:20" x14ac:dyDescent="0.25">
      <c r="D19">
        <v>52</v>
      </c>
      <c r="E19">
        <v>52</v>
      </c>
      <c r="G19">
        <f t="shared" si="0"/>
        <v>1</v>
      </c>
      <c r="L19">
        <v>1</v>
      </c>
      <c r="M19">
        <f t="shared" si="2"/>
        <v>46</v>
      </c>
      <c r="N19">
        <f t="shared" si="3"/>
        <v>46</v>
      </c>
      <c r="P19" t="s">
        <v>15</v>
      </c>
      <c r="T19" t="str">
        <f t="shared" si="1"/>
        <v>"46-46": "Pirate (Sailor)",</v>
      </c>
    </row>
    <row r="20" spans="4:20" x14ac:dyDescent="0.25">
      <c r="D20">
        <v>53</v>
      </c>
      <c r="E20">
        <v>57</v>
      </c>
      <c r="G20">
        <f t="shared" si="0"/>
        <v>5</v>
      </c>
      <c r="L20">
        <v>4</v>
      </c>
      <c r="M20">
        <f t="shared" si="2"/>
        <v>47</v>
      </c>
      <c r="N20">
        <f t="shared" si="3"/>
        <v>50</v>
      </c>
      <c r="P20" t="s">
        <v>16</v>
      </c>
      <c r="T20" t="str">
        <f t="shared" si="1"/>
        <v>"47-50": "Soldier",</v>
      </c>
    </row>
    <row r="21" spans="4:20" x14ac:dyDescent="0.25">
      <c r="D21">
        <v>58</v>
      </c>
      <c r="E21">
        <v>62</v>
      </c>
      <c r="G21">
        <f t="shared" si="0"/>
        <v>5</v>
      </c>
      <c r="L21">
        <v>4</v>
      </c>
      <c r="M21">
        <f t="shared" si="2"/>
        <v>51</v>
      </c>
      <c r="N21">
        <f t="shared" si="3"/>
        <v>54</v>
      </c>
      <c r="P21" t="s">
        <v>17</v>
      </c>
      <c r="T21" t="str">
        <f t="shared" si="1"/>
        <v>"51-54": "Urchin",</v>
      </c>
    </row>
    <row r="22" spans="4:20" x14ac:dyDescent="0.25">
      <c r="D22">
        <v>63</v>
      </c>
      <c r="E22">
        <v>64</v>
      </c>
      <c r="G22">
        <f t="shared" si="0"/>
        <v>2</v>
      </c>
      <c r="L22">
        <v>2</v>
      </c>
      <c r="M22">
        <f t="shared" si="2"/>
        <v>55</v>
      </c>
      <c r="N22">
        <f t="shared" si="3"/>
        <v>56</v>
      </c>
      <c r="P22" t="s">
        <v>18</v>
      </c>
      <c r="T22" t="str">
        <f t="shared" si="1"/>
        <v>"55-56": "City Watch",</v>
      </c>
    </row>
    <row r="23" spans="4:20" x14ac:dyDescent="0.25">
      <c r="D23">
        <v>65</v>
      </c>
      <c r="E23">
        <v>65</v>
      </c>
      <c r="G23">
        <f t="shared" si="0"/>
        <v>1</v>
      </c>
      <c r="L23">
        <v>1</v>
      </c>
      <c r="M23">
        <f t="shared" si="2"/>
        <v>57</v>
      </c>
      <c r="N23">
        <f t="shared" si="3"/>
        <v>57</v>
      </c>
      <c r="P23" t="s">
        <v>19</v>
      </c>
      <c r="T23" t="str">
        <f t="shared" si="1"/>
        <v>"57-57": "Investigator (City Watch)",</v>
      </c>
    </row>
    <row r="24" spans="4:20" x14ac:dyDescent="0.25">
      <c r="D24">
        <v>66</v>
      </c>
      <c r="E24">
        <v>68</v>
      </c>
      <c r="G24">
        <f t="shared" si="0"/>
        <v>3</v>
      </c>
      <c r="L24">
        <v>3</v>
      </c>
      <c r="M24">
        <f t="shared" si="2"/>
        <v>58</v>
      </c>
      <c r="N24">
        <f t="shared" si="3"/>
        <v>60</v>
      </c>
      <c r="P24" t="s">
        <v>20</v>
      </c>
      <c r="T24" t="str">
        <f t="shared" si="1"/>
        <v>"58-60": "Clan Crafter",</v>
      </c>
    </row>
    <row r="25" spans="4:20" x14ac:dyDescent="0.25">
      <c r="D25">
        <v>69</v>
      </c>
      <c r="E25">
        <v>71</v>
      </c>
      <c r="G25">
        <f t="shared" si="0"/>
        <v>3</v>
      </c>
      <c r="L25">
        <v>3</v>
      </c>
      <c r="M25">
        <f t="shared" si="2"/>
        <v>61</v>
      </c>
      <c r="N25">
        <f t="shared" si="3"/>
        <v>63</v>
      </c>
      <c r="P25" t="s">
        <v>21</v>
      </c>
      <c r="T25" t="str">
        <f t="shared" si="1"/>
        <v>"61-63": "Cloistered Scholar",</v>
      </c>
    </row>
    <row r="26" spans="4:20" x14ac:dyDescent="0.25">
      <c r="D26">
        <v>72</v>
      </c>
      <c r="E26">
        <v>74</v>
      </c>
      <c r="G26">
        <f t="shared" si="0"/>
        <v>3</v>
      </c>
      <c r="L26">
        <v>3</v>
      </c>
      <c r="M26">
        <f t="shared" si="2"/>
        <v>64</v>
      </c>
      <c r="N26">
        <f t="shared" si="3"/>
        <v>66</v>
      </c>
      <c r="P26" t="s">
        <v>22</v>
      </c>
      <c r="T26" t="str">
        <f t="shared" si="1"/>
        <v>"64-66": "Courtier",</v>
      </c>
    </row>
    <row r="27" spans="4:20" x14ac:dyDescent="0.25">
      <c r="D27">
        <v>75</v>
      </c>
      <c r="E27">
        <v>77</v>
      </c>
      <c r="G27">
        <f t="shared" si="0"/>
        <v>3</v>
      </c>
      <c r="L27">
        <v>3</v>
      </c>
      <c r="M27">
        <f t="shared" si="2"/>
        <v>67</v>
      </c>
      <c r="N27">
        <f t="shared" si="3"/>
        <v>69</v>
      </c>
      <c r="P27" t="s">
        <v>23</v>
      </c>
      <c r="T27" t="str">
        <f t="shared" si="1"/>
        <v>"67-69": "Faction Agent, Harpers",</v>
      </c>
    </row>
    <row r="28" spans="4:20" x14ac:dyDescent="0.25">
      <c r="D28">
        <v>78</v>
      </c>
      <c r="E28">
        <v>79</v>
      </c>
      <c r="G28">
        <f t="shared" si="0"/>
        <v>2</v>
      </c>
      <c r="L28">
        <v>2</v>
      </c>
      <c r="M28">
        <f t="shared" si="2"/>
        <v>70</v>
      </c>
      <c r="N28">
        <f t="shared" si="3"/>
        <v>71</v>
      </c>
      <c r="P28" t="s">
        <v>24</v>
      </c>
      <c r="T28" t="str">
        <f t="shared" si="1"/>
        <v>"70-71": "Faction Agent, Order of the Gauntlet",</v>
      </c>
    </row>
    <row r="29" spans="4:20" x14ac:dyDescent="0.25">
      <c r="D29">
        <v>80</v>
      </c>
      <c r="E29">
        <v>81</v>
      </c>
      <c r="G29">
        <f t="shared" si="0"/>
        <v>2</v>
      </c>
      <c r="L29">
        <v>2</v>
      </c>
      <c r="M29">
        <f t="shared" si="2"/>
        <v>72</v>
      </c>
      <c r="N29">
        <f t="shared" si="3"/>
        <v>73</v>
      </c>
      <c r="P29" t="s">
        <v>25</v>
      </c>
      <c r="T29" t="str">
        <f t="shared" si="1"/>
        <v>"72-73": "Faction Agent, Emerald Enclave",</v>
      </c>
    </row>
    <row r="30" spans="4:20" x14ac:dyDescent="0.25">
      <c r="D30">
        <v>82</v>
      </c>
      <c r="E30">
        <v>83</v>
      </c>
      <c r="G30">
        <f t="shared" si="0"/>
        <v>2</v>
      </c>
      <c r="L30">
        <v>2</v>
      </c>
      <c r="M30">
        <f t="shared" si="2"/>
        <v>74</v>
      </c>
      <c r="N30">
        <f t="shared" si="3"/>
        <v>75</v>
      </c>
      <c r="P30" t="s">
        <v>26</v>
      </c>
      <c r="T30" t="str">
        <f t="shared" si="1"/>
        <v>"74-75": "Faction Agent, Lord's Alliance",</v>
      </c>
    </row>
    <row r="31" spans="4:20" x14ac:dyDescent="0.25">
      <c r="D31">
        <v>84</v>
      </c>
      <c r="E31">
        <v>85</v>
      </c>
      <c r="G31">
        <f t="shared" si="0"/>
        <v>2</v>
      </c>
      <c r="L31">
        <v>2</v>
      </c>
      <c r="M31">
        <f t="shared" si="2"/>
        <v>76</v>
      </c>
      <c r="N31">
        <f t="shared" si="3"/>
        <v>77</v>
      </c>
      <c r="P31" t="s">
        <v>27</v>
      </c>
      <c r="T31" t="str">
        <f t="shared" si="1"/>
        <v>"76-77": "Faction Agent, Zhentarim",</v>
      </c>
    </row>
    <row r="32" spans="4:20" x14ac:dyDescent="0.25">
      <c r="D32">
        <v>86</v>
      </c>
      <c r="E32">
        <v>86</v>
      </c>
      <c r="G32">
        <f t="shared" si="0"/>
        <v>1</v>
      </c>
      <c r="L32">
        <v>1</v>
      </c>
      <c r="M32">
        <f t="shared" si="2"/>
        <v>78</v>
      </c>
      <c r="N32">
        <f t="shared" si="3"/>
        <v>78</v>
      </c>
      <c r="P32" t="s">
        <v>28</v>
      </c>
      <c r="T32" t="str">
        <f t="shared" si="1"/>
        <v>"78-78": "Far Traveler",</v>
      </c>
    </row>
    <row r="33" spans="4:20" x14ac:dyDescent="0.25">
      <c r="D33">
        <v>87</v>
      </c>
      <c r="E33">
        <v>89</v>
      </c>
      <c r="G33">
        <f t="shared" si="0"/>
        <v>3</v>
      </c>
      <c r="L33">
        <v>2</v>
      </c>
      <c r="M33">
        <f t="shared" si="2"/>
        <v>79</v>
      </c>
      <c r="N33">
        <f t="shared" si="3"/>
        <v>80</v>
      </c>
      <c r="P33" t="s">
        <v>29</v>
      </c>
      <c r="T33" t="str">
        <f t="shared" si="1"/>
        <v>"79-80": "Inheritor",</v>
      </c>
    </row>
    <row r="34" spans="4:20" x14ac:dyDescent="0.25">
      <c r="D34">
        <v>90</v>
      </c>
      <c r="E34">
        <v>90</v>
      </c>
      <c r="G34">
        <f t="shared" si="0"/>
        <v>1</v>
      </c>
      <c r="L34">
        <v>1</v>
      </c>
      <c r="M34">
        <f t="shared" si="2"/>
        <v>81</v>
      </c>
      <c r="N34">
        <f t="shared" si="3"/>
        <v>81</v>
      </c>
      <c r="P34" t="s">
        <v>30</v>
      </c>
      <c r="T34" t="str">
        <f t="shared" si="1"/>
        <v>"81-81": "Knight of the Order",</v>
      </c>
    </row>
    <row r="35" spans="4:20" x14ac:dyDescent="0.25">
      <c r="D35">
        <v>91</v>
      </c>
      <c r="E35">
        <v>94</v>
      </c>
      <c r="G35">
        <f t="shared" si="0"/>
        <v>4</v>
      </c>
      <c r="L35">
        <v>3</v>
      </c>
      <c r="M35">
        <f t="shared" si="2"/>
        <v>82</v>
      </c>
      <c r="N35">
        <f t="shared" si="3"/>
        <v>84</v>
      </c>
      <c r="P35" t="s">
        <v>31</v>
      </c>
      <c r="T35" t="str">
        <f t="shared" si="1"/>
        <v>"82-84": "Mercenary Veteran",</v>
      </c>
    </row>
    <row r="36" spans="4:20" x14ac:dyDescent="0.25">
      <c r="D36">
        <v>95</v>
      </c>
      <c r="E36">
        <v>97</v>
      </c>
      <c r="G36">
        <f t="shared" si="0"/>
        <v>3</v>
      </c>
      <c r="L36">
        <v>3</v>
      </c>
      <c r="M36">
        <f t="shared" si="2"/>
        <v>85</v>
      </c>
      <c r="N36">
        <f t="shared" si="3"/>
        <v>87</v>
      </c>
      <c r="P36" t="s">
        <v>32</v>
      </c>
      <c r="T36" t="str">
        <f t="shared" si="1"/>
        <v>"85-87": "Urban Bounty Hunter",</v>
      </c>
    </row>
    <row r="37" spans="4:20" x14ac:dyDescent="0.25">
      <c r="D37">
        <v>98</v>
      </c>
      <c r="E37">
        <v>98</v>
      </c>
      <c r="G37">
        <f t="shared" si="0"/>
        <v>1</v>
      </c>
      <c r="L37">
        <v>1</v>
      </c>
      <c r="M37">
        <f t="shared" si="2"/>
        <v>88</v>
      </c>
      <c r="N37">
        <f t="shared" si="3"/>
        <v>88</v>
      </c>
      <c r="P37" t="s">
        <v>33</v>
      </c>
      <c r="T37" t="str">
        <f t="shared" si="1"/>
        <v>"88-88": "Uthgardt Tribe Member",</v>
      </c>
    </row>
    <row r="38" spans="4:20" x14ac:dyDescent="0.25">
      <c r="D38">
        <v>99</v>
      </c>
      <c r="E38">
        <v>100</v>
      </c>
      <c r="G38">
        <f t="shared" si="0"/>
        <v>2</v>
      </c>
      <c r="L38">
        <v>2</v>
      </c>
      <c r="M38">
        <f t="shared" si="2"/>
        <v>89</v>
      </c>
      <c r="N38">
        <f t="shared" si="3"/>
        <v>90</v>
      </c>
      <c r="P38" t="s">
        <v>38</v>
      </c>
      <c r="T38" t="str">
        <f t="shared" si="1"/>
        <v>"89-90": "Waterdhavian Noble",</v>
      </c>
    </row>
    <row r="39" spans="4:20" x14ac:dyDescent="0.25">
      <c r="G39" s="1">
        <f>SUM(G4:G38)</f>
        <v>100</v>
      </c>
      <c r="L39">
        <v>4</v>
      </c>
      <c r="M39">
        <f t="shared" si="2"/>
        <v>91</v>
      </c>
      <c r="N39">
        <f t="shared" si="3"/>
        <v>94</v>
      </c>
      <c r="P39" t="s">
        <v>34</v>
      </c>
      <c r="T39" t="str">
        <f t="shared" si="1"/>
        <v>"91-94": "Fisher",</v>
      </c>
    </row>
    <row r="40" spans="4:20" x14ac:dyDescent="0.25">
      <c r="L40">
        <v>2</v>
      </c>
      <c r="M40">
        <f t="shared" si="2"/>
        <v>95</v>
      </c>
      <c r="N40">
        <f t="shared" si="3"/>
        <v>96</v>
      </c>
      <c r="P40" t="s">
        <v>35</v>
      </c>
      <c r="T40" t="str">
        <f t="shared" si="1"/>
        <v>"95-96": "Marine",</v>
      </c>
    </row>
    <row r="41" spans="4:20" x14ac:dyDescent="0.25">
      <c r="L41">
        <v>1</v>
      </c>
      <c r="M41">
        <f t="shared" si="2"/>
        <v>97</v>
      </c>
      <c r="N41">
        <f t="shared" si="3"/>
        <v>97</v>
      </c>
      <c r="P41" t="s">
        <v>36</v>
      </c>
      <c r="T41" t="str">
        <f t="shared" si="1"/>
        <v>"97-97": "Shipwright",</v>
      </c>
    </row>
    <row r="42" spans="4:20" x14ac:dyDescent="0.25">
      <c r="L42">
        <v>3</v>
      </c>
      <c r="M42">
        <f t="shared" si="2"/>
        <v>98</v>
      </c>
      <c r="N42">
        <f t="shared" si="3"/>
        <v>100</v>
      </c>
      <c r="P42" t="s">
        <v>37</v>
      </c>
      <c r="T42" t="str">
        <f t="shared" si="1"/>
        <v>"98-100": "Smuggler",</v>
      </c>
    </row>
    <row r="43" spans="4:20" x14ac:dyDescent="0.25">
      <c r="L43" s="1">
        <f>SUM(L4:L42)</f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timc</dc:creator>
  <cp:lastModifiedBy>timc</cp:lastModifiedBy>
  <dcterms:created xsi:type="dcterms:W3CDTF">2019-07-10T17:41:20Z</dcterms:created>
  <dcterms:modified xsi:type="dcterms:W3CDTF">2019-07-10T17:56:06Z</dcterms:modified>
</cp:coreProperties>
</file>