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 activeTab="4"/>
  </bookViews>
  <sheets>
    <sheet name="Sheet1" sheetId="1" r:id="rId1"/>
    <sheet name="1-misol" sheetId="2" r:id="rId2"/>
    <sheet name="2-misol" sheetId="3" r:id="rId3"/>
    <sheet name="3-misol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<sst xmlns="http://schemas.openxmlformats.org/spreadsheetml/2006/main" count="29" uniqueCount="28">
  <si>
    <t>23-231</t>
  </si>
  <si>
    <t>Id</t>
  </si>
  <si>
    <t>Name</t>
  </si>
  <si>
    <t>Math</t>
  </si>
  <si>
    <t>English</t>
  </si>
  <si>
    <t>Big Data</t>
  </si>
  <si>
    <t>O'rtacha baho</t>
  </si>
  <si>
    <t>Foizda</t>
  </si>
  <si>
    <t>Ruslanbek</t>
  </si>
  <si>
    <t>Islombek</t>
  </si>
  <si>
    <t>Muhammaddiyor</t>
  </si>
  <si>
    <t>Sherzod</t>
  </si>
  <si>
    <t>Suxrob</t>
  </si>
  <si>
    <t>Behruz</t>
  </si>
  <si>
    <t>Bunyod</t>
  </si>
  <si>
    <t>Yosinbek</t>
  </si>
  <si>
    <t>Fanning O'rtacha bahosi</t>
  </si>
  <si>
    <t>Fan Foizda</t>
  </si>
  <si>
    <t>Guruhning o'rtacha bahosi</t>
  </si>
  <si>
    <t>A</t>
  </si>
  <si>
    <t>B</t>
  </si>
  <si>
    <t>C</t>
  </si>
  <si>
    <t>R</t>
  </si>
  <si>
    <t>D</t>
  </si>
  <si>
    <t>N</t>
  </si>
  <si>
    <t>S</t>
  </si>
  <si>
    <t>x</t>
  </si>
  <si>
    <t>y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</si>
</sst>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4"/>
  <sheetViews>
    <sheetView zoomScale="135" zoomScaleNormal="135" workbookViewId="0">
      <selection activeCell="E14" sqref="E14"/>
    </sheetView>
  </sheetViews>
  <sheetFormatPr defaultColWidth="8.8" defaultRowHeight="15" outlineLevelCol="7"/>
  <cols>
    <col min="3" max="3" width="9.2" style="6" customWidth="1"/>
    <col min="7" max="7" width="12.5" style="7"/>
    <col min="8" max="8" width="12.5"/>
  </cols>
  <sheetData>
    <row r="1" spans="2:8">
      <c r="B1" s="8" t="s">
        <v>0</v>
      </c>
      <c r="C1" s="8"/>
      <c r="D1" s="8"/>
      <c r="E1" s="8"/>
      <c r="F1" s="8"/>
      <c r="G1" s="8"/>
      <c r="H1" s="8"/>
    </row>
    <row r="2" spans="2:8"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13" t="s">
        <v>6</v>
      </c>
      <c r="H2" s="2" t="s">
        <v>7</v>
      </c>
    </row>
    <row r="3" spans="2:8">
      <c r="B3" s="2">
        <v>1</v>
      </c>
      <c r="C3" s="11" t="s">
        <v>8</v>
      </c>
      <c r="D3" s="2">
        <v>4</v>
      </c>
      <c r="E3" s="2">
        <v>5</v>
      </c>
      <c r="F3" s="2">
        <v>4</v>
      </c>
      <c r="G3" s="14">
        <f>(D3+E3+F3)/3</f>
        <v>4.33333333333333</v>
      </c>
      <c r="H3" s="12">
        <f>G3/5</f>
        <v>0.866666666666667</v>
      </c>
    </row>
    <row r="4" spans="2:8">
      <c r="B4" s="2">
        <v>2</v>
      </c>
      <c r="C4" s="11" t="s">
        <v>9</v>
      </c>
      <c r="D4" s="2">
        <v>5</v>
      </c>
      <c r="E4" s="2">
        <v>4</v>
      </c>
      <c r="F4" s="2">
        <v>4</v>
      </c>
      <c r="G4" s="14">
        <f t="shared" ref="G4:G10" si="0">(D4+E4+F4)/3</f>
        <v>4.33333333333333</v>
      </c>
      <c r="H4" s="12">
        <f t="shared" ref="H4:H10" si="1">G4/5</f>
        <v>0.866666666666667</v>
      </c>
    </row>
    <row r="5" ht="30" spans="2:8">
      <c r="B5" s="2">
        <v>3</v>
      </c>
      <c r="C5" s="11" t="s">
        <v>10</v>
      </c>
      <c r="D5" s="2">
        <v>4</v>
      </c>
      <c r="E5" s="2">
        <v>5</v>
      </c>
      <c r="F5" s="2">
        <v>5</v>
      </c>
      <c r="G5" s="14">
        <f t="shared" si="0"/>
        <v>4.66666666666667</v>
      </c>
      <c r="H5" s="12">
        <f t="shared" si="1"/>
        <v>0.933333333333333</v>
      </c>
    </row>
    <row r="6" spans="2:8">
      <c r="B6" s="2">
        <v>4</v>
      </c>
      <c r="C6" s="11" t="s">
        <v>11</v>
      </c>
      <c r="D6" s="2">
        <v>3</v>
      </c>
      <c r="E6" s="2">
        <v>4</v>
      </c>
      <c r="F6" s="2">
        <v>4</v>
      </c>
      <c r="G6" s="14">
        <f t="shared" si="0"/>
        <v>3.66666666666667</v>
      </c>
      <c r="H6" s="12">
        <f t="shared" si="1"/>
        <v>0.733333333333333</v>
      </c>
    </row>
    <row r="7" spans="2:8">
      <c r="B7" s="2">
        <v>5</v>
      </c>
      <c r="C7" s="11" t="s">
        <v>12</v>
      </c>
      <c r="D7" s="2">
        <v>2</v>
      </c>
      <c r="E7" s="2">
        <v>3</v>
      </c>
      <c r="F7" s="2">
        <v>3</v>
      </c>
      <c r="G7" s="14">
        <f t="shared" si="0"/>
        <v>2.66666666666667</v>
      </c>
      <c r="H7" s="12">
        <f t="shared" si="1"/>
        <v>0.533333333333333</v>
      </c>
    </row>
    <row r="8" spans="2:8">
      <c r="B8" s="2">
        <v>6</v>
      </c>
      <c r="C8" s="11" t="s">
        <v>13</v>
      </c>
      <c r="D8" s="2">
        <v>4</v>
      </c>
      <c r="E8" s="2">
        <v>5</v>
      </c>
      <c r="F8" s="2">
        <v>5</v>
      </c>
      <c r="G8" s="14">
        <f t="shared" si="0"/>
        <v>4.66666666666667</v>
      </c>
      <c r="H8" s="12">
        <f t="shared" si="1"/>
        <v>0.933333333333333</v>
      </c>
    </row>
    <row r="9" spans="2:8">
      <c r="B9" s="2">
        <v>7</v>
      </c>
      <c r="C9" s="11" t="s">
        <v>14</v>
      </c>
      <c r="D9" s="2">
        <v>4</v>
      </c>
      <c r="E9" s="2">
        <v>5</v>
      </c>
      <c r="F9" s="2">
        <v>5</v>
      </c>
      <c r="G9" s="14">
        <f t="shared" si="0"/>
        <v>4.66666666666667</v>
      </c>
      <c r="H9" s="12">
        <f t="shared" si="1"/>
        <v>0.933333333333333</v>
      </c>
    </row>
    <row r="10" spans="2:8">
      <c r="B10" s="2">
        <v>8</v>
      </c>
      <c r="C10" s="11" t="s">
        <v>15</v>
      </c>
      <c r="D10" s="2">
        <v>5</v>
      </c>
      <c r="E10" s="2">
        <v>4</v>
      </c>
      <c r="F10" s="2">
        <v>4</v>
      </c>
      <c r="G10" s="14">
        <f t="shared" si="0"/>
        <v>4.33333333333333</v>
      </c>
      <c r="H10" s="12">
        <f t="shared" si="1"/>
        <v>0.866666666666667</v>
      </c>
    </row>
    <row r="11" ht="21" customHeight="1"/>
    <row r="12" ht="45" spans="3:8">
      <c r="C12" s="11" t="s">
        <v>16</v>
      </c>
      <c r="D12" s="2">
        <f>(D3+D5+D6+D7+D8+D9+D10)/8</f>
        <v>3.25</v>
      </c>
      <c r="E12" s="2">
        <f>(E3+E5+E6+E7+E8+E9+E10)/8</f>
        <v>3.875</v>
      </c>
      <c r="F12" s="2">
        <f>(F3+F5+F6+F7+F8+F9+F10)/8</f>
        <v>3.75</v>
      </c>
      <c r="G12" s="14">
        <f>(D12+E12+F12)/3</f>
        <v>3.625</v>
      </c>
      <c r="H12" s="2"/>
    </row>
    <row r="13" spans="3:8">
      <c r="C13" s="11" t="s">
        <v>17</v>
      </c>
      <c r="D13" s="12">
        <f>D12/5</f>
        <v>0.65</v>
      </c>
      <c r="E13" s="12">
        <f>E12/5</f>
        <v>0.775</v>
      </c>
      <c r="F13" s="12">
        <f>F12/5</f>
        <v>0.75</v>
      </c>
      <c r="G13" s="15">
        <f>(D13+E13+F13)/3</f>
        <v>0.725</v>
      </c>
      <c r="H13" s="2"/>
    </row>
    <row r="14" ht="45" spans="3:3">
      <c r="C14" s="6" t="s">
        <v>18</v>
      </c>
    </row>
  </sheetData>
  <mergeCells count="1">
    <mergeCell ref="B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20"/>
  <sheetViews>
    <sheetView zoomScale="167" zoomScaleNormal="167" workbookViewId="0">
      <selection activeCell="E4" sqref="E4"/>
    </sheetView>
  </sheetViews>
  <sheetFormatPr defaultColWidth="8.8" defaultRowHeight="15" outlineLevelCol="4"/>
  <cols>
    <col min="5" max="5" width="12.5" style="4"/>
  </cols>
  <sheetData>
    <row r="3" spans="2:5">
      <c r="B3" s="2" t="s">
        <v>19</v>
      </c>
      <c r="C3" s="2" t="s">
        <v>20</v>
      </c>
      <c r="D3" s="2" t="s">
        <v>21</v>
      </c>
      <c r="E3" s="5" t="s">
        <v>22</v>
      </c>
    </row>
    <row r="4" spans="2:5">
      <c r="B4" s="2">
        <v>3</v>
      </c>
      <c r="C4" s="2">
        <v>5</v>
      </c>
      <c r="D4" s="2">
        <v>7</v>
      </c>
      <c r="E4" s="5">
        <f>(B4+C4+D4)/(B4*C4)</f>
        <v>1</v>
      </c>
    </row>
    <row r="5" spans="2:5">
      <c r="B5" s="2">
        <v>4</v>
      </c>
      <c r="C5" s="2">
        <v>65</v>
      </c>
      <c r="D5" s="2">
        <v>4545</v>
      </c>
      <c r="E5" s="5">
        <f t="shared" ref="E5:E20" si="0">(B5+C5+D5)/(B5*C5)</f>
        <v>17.7461538461538</v>
      </c>
    </row>
    <row r="6" spans="2:5">
      <c r="B6" s="2">
        <v>6</v>
      </c>
      <c r="C6" s="2">
        <v>56</v>
      </c>
      <c r="D6" s="2">
        <v>545</v>
      </c>
      <c r="E6" s="5">
        <f t="shared" si="0"/>
        <v>1.80654761904762</v>
      </c>
    </row>
    <row r="7" spans="2:5">
      <c r="B7" s="2">
        <v>8</v>
      </c>
      <c r="C7" s="2">
        <v>45</v>
      </c>
      <c r="D7" s="2">
        <v>6565</v>
      </c>
      <c r="E7" s="5">
        <f t="shared" si="0"/>
        <v>18.3833333333333</v>
      </c>
    </row>
    <row r="8" spans="2:5">
      <c r="B8" s="2">
        <v>9</v>
      </c>
      <c r="C8" s="2">
        <v>6</v>
      </c>
      <c r="D8" s="2">
        <v>4</v>
      </c>
      <c r="E8" s="5">
        <f t="shared" si="0"/>
        <v>0.351851851851852</v>
      </c>
    </row>
    <row r="9" spans="2:5">
      <c r="B9" s="2">
        <v>455</v>
      </c>
      <c r="C9" s="2">
        <v>45</v>
      </c>
      <c r="D9" s="2">
        <v>445</v>
      </c>
      <c r="E9" s="5">
        <f t="shared" si="0"/>
        <v>0.0461538461538462</v>
      </c>
    </row>
    <row r="10" spans="2:5">
      <c r="B10" s="2">
        <v>7</v>
      </c>
      <c r="C10" s="2">
        <v>456</v>
      </c>
      <c r="D10" s="2">
        <v>435</v>
      </c>
      <c r="E10" s="5">
        <f t="shared" si="0"/>
        <v>0.281328320802005</v>
      </c>
    </row>
    <row r="11" spans="2:5">
      <c r="B11" s="2">
        <v>8</v>
      </c>
      <c r="C11" s="2">
        <v>56</v>
      </c>
      <c r="D11" s="2">
        <v>5454</v>
      </c>
      <c r="E11" s="5">
        <f t="shared" si="0"/>
        <v>12.3169642857143</v>
      </c>
    </row>
    <row r="12" spans="2:5">
      <c r="B12" s="2">
        <v>9</v>
      </c>
      <c r="C12" s="2">
        <v>6545</v>
      </c>
      <c r="D12" s="2">
        <v>454</v>
      </c>
      <c r="E12" s="5">
        <f t="shared" si="0"/>
        <v>0.118971224853578</v>
      </c>
    </row>
    <row r="13" spans="2:5">
      <c r="B13" s="2">
        <v>57</v>
      </c>
      <c r="C13" s="2">
        <v>56</v>
      </c>
      <c r="D13" s="2">
        <v>3453</v>
      </c>
      <c r="E13" s="5">
        <f t="shared" si="0"/>
        <v>1.1171679197995</v>
      </c>
    </row>
    <row r="14" spans="2:5">
      <c r="B14" s="2">
        <v>45</v>
      </c>
      <c r="C14" s="2">
        <v>4</v>
      </c>
      <c r="D14" s="2">
        <v>3453</v>
      </c>
      <c r="E14" s="5">
        <f t="shared" si="0"/>
        <v>19.4555555555556</v>
      </c>
    </row>
    <row r="15" spans="2:5">
      <c r="B15" s="2">
        <v>343</v>
      </c>
      <c r="C15" s="2">
        <v>656</v>
      </c>
      <c r="D15" s="2">
        <v>34534</v>
      </c>
      <c r="E15" s="5">
        <f t="shared" si="0"/>
        <v>0.157918829552727</v>
      </c>
    </row>
    <row r="16" spans="2:5">
      <c r="B16" s="2">
        <v>35</v>
      </c>
      <c r="C16" s="2">
        <v>456</v>
      </c>
      <c r="D16" s="2">
        <v>4534</v>
      </c>
      <c r="E16" s="5">
        <f t="shared" si="0"/>
        <v>0.31484962406015</v>
      </c>
    </row>
    <row r="17" spans="2:5">
      <c r="B17" s="2">
        <v>65</v>
      </c>
      <c r="C17" s="2">
        <v>565</v>
      </c>
      <c r="D17" s="2">
        <v>34543</v>
      </c>
      <c r="E17" s="5">
        <f t="shared" si="0"/>
        <v>0.957739959155888</v>
      </c>
    </row>
    <row r="18" spans="2:5">
      <c r="B18" s="2">
        <v>453</v>
      </c>
      <c r="C18" s="2">
        <v>5</v>
      </c>
      <c r="D18" s="2">
        <v>345</v>
      </c>
      <c r="E18" s="5">
        <f t="shared" si="0"/>
        <v>0.354525386313466</v>
      </c>
    </row>
    <row r="19" spans="2:5">
      <c r="B19" s="2">
        <v>35</v>
      </c>
      <c r="C19" s="2">
        <v>45</v>
      </c>
      <c r="D19" s="2">
        <v>3453</v>
      </c>
      <c r="E19" s="5">
        <f t="shared" si="0"/>
        <v>2.2431746031746</v>
      </c>
    </row>
    <row r="20" spans="2:5">
      <c r="B20" s="2">
        <v>445</v>
      </c>
      <c r="C20" s="2">
        <v>65</v>
      </c>
      <c r="D20" s="2">
        <v>656</v>
      </c>
      <c r="E20" s="5">
        <f t="shared" si="0"/>
        <v>0.0403111495246327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9"/>
  <sheetViews>
    <sheetView zoomScale="158" zoomScaleNormal="158" workbookViewId="0">
      <selection activeCell="G4" sqref="G4"/>
    </sheetView>
  </sheetViews>
  <sheetFormatPr defaultColWidth="8.8" defaultRowHeight="15" outlineLevelCol="4"/>
  <sheetData>
    <row r="5" spans="2:5">
      <c r="B5" s="3" t="s">
        <v>19</v>
      </c>
      <c r="C5" s="3" t="s">
        <v>23</v>
      </c>
      <c r="D5" s="3" t="s">
        <v>24</v>
      </c>
      <c r="E5" s="3" t="s">
        <v>25</v>
      </c>
    </row>
    <row r="6" spans="2:5">
      <c r="B6" s="2">
        <v>4</v>
      </c>
      <c r="C6" s="2">
        <v>1</v>
      </c>
      <c r="D6" s="2">
        <v>3</v>
      </c>
      <c r="E6" s="2">
        <f>((2*B6+D6*(D6-1))/2)*D6</f>
        <v>21</v>
      </c>
    </row>
    <row r="7" spans="2:5">
      <c r="B7" s="2">
        <v>5</v>
      </c>
      <c r="C7" s="2">
        <v>2</v>
      </c>
      <c r="D7" s="2">
        <v>4</v>
      </c>
      <c r="E7" s="2">
        <f t="shared" ref="E7:E19" si="0">((2*B7+D7*(D7-1))/2)*D7</f>
        <v>44</v>
      </c>
    </row>
    <row r="8" spans="2:5">
      <c r="B8" s="2">
        <v>6</v>
      </c>
      <c r="C8" s="2">
        <v>3</v>
      </c>
      <c r="D8" s="2">
        <v>5</v>
      </c>
      <c r="E8" s="2">
        <f t="shared" si="0"/>
        <v>80</v>
      </c>
    </row>
    <row r="9" spans="2:5">
      <c r="B9" s="2">
        <v>7</v>
      </c>
      <c r="C9" s="2">
        <v>4</v>
      </c>
      <c r="D9" s="2">
        <v>6</v>
      </c>
      <c r="E9" s="2">
        <f t="shared" si="0"/>
        <v>132</v>
      </c>
    </row>
    <row r="10" spans="2:5">
      <c r="B10" s="2">
        <v>8</v>
      </c>
      <c r="C10" s="2">
        <v>5</v>
      </c>
      <c r="D10" s="2">
        <v>7</v>
      </c>
      <c r="E10" s="2">
        <f t="shared" si="0"/>
        <v>203</v>
      </c>
    </row>
    <row r="11" spans="2:5">
      <c r="B11" s="2">
        <v>9</v>
      </c>
      <c r="C11" s="2">
        <v>6</v>
      </c>
      <c r="D11" s="2">
        <v>8</v>
      </c>
      <c r="E11" s="2">
        <f t="shared" si="0"/>
        <v>296</v>
      </c>
    </row>
    <row r="12" spans="2:5">
      <c r="B12" s="2">
        <v>10</v>
      </c>
      <c r="C12" s="2">
        <v>7</v>
      </c>
      <c r="D12" s="2">
        <v>9</v>
      </c>
      <c r="E12" s="2">
        <f t="shared" si="0"/>
        <v>414</v>
      </c>
    </row>
    <row r="13" spans="2:5">
      <c r="B13" s="2">
        <v>11</v>
      </c>
      <c r="C13" s="2">
        <v>8</v>
      </c>
      <c r="D13" s="2">
        <v>10</v>
      </c>
      <c r="E13" s="2">
        <f t="shared" si="0"/>
        <v>560</v>
      </c>
    </row>
    <row r="14" spans="2:5">
      <c r="B14" s="2">
        <v>12</v>
      </c>
      <c r="C14" s="2">
        <v>9</v>
      </c>
      <c r="D14" s="2">
        <v>11</v>
      </c>
      <c r="E14" s="2">
        <f t="shared" si="0"/>
        <v>737</v>
      </c>
    </row>
    <row r="15" spans="2:5">
      <c r="B15" s="2">
        <v>13</v>
      </c>
      <c r="C15" s="2">
        <v>10</v>
      </c>
      <c r="D15" s="2">
        <v>12</v>
      </c>
      <c r="E15" s="2">
        <f t="shared" si="0"/>
        <v>948</v>
      </c>
    </row>
    <row r="16" spans="2:5">
      <c r="B16" s="2">
        <v>14</v>
      </c>
      <c r="C16" s="2">
        <v>11</v>
      </c>
      <c r="D16" s="2">
        <v>13</v>
      </c>
      <c r="E16" s="2">
        <f t="shared" si="0"/>
        <v>1196</v>
      </c>
    </row>
    <row r="17" spans="2:5">
      <c r="B17" s="2">
        <v>15</v>
      </c>
      <c r="C17" s="2">
        <v>12</v>
      </c>
      <c r="D17" s="2">
        <v>14</v>
      </c>
      <c r="E17" s="2">
        <f t="shared" si="0"/>
        <v>1484</v>
      </c>
    </row>
    <row r="18" spans="2:5">
      <c r="B18" s="2">
        <v>16</v>
      </c>
      <c r="C18" s="2">
        <v>13</v>
      </c>
      <c r="D18" s="2">
        <v>15</v>
      </c>
      <c r="E18" s="2">
        <f t="shared" si="0"/>
        <v>1815</v>
      </c>
    </row>
    <row r="19" spans="2:5">
      <c r="B19" s="2">
        <v>17</v>
      </c>
      <c r="C19" s="2">
        <v>14</v>
      </c>
      <c r="D19" s="2">
        <v>16</v>
      </c>
      <c r="E19" s="2">
        <f t="shared" si="0"/>
        <v>2192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16"/>
  <sheetViews>
    <sheetView zoomScale="140" zoomScaleNormal="140" topLeftCell="A3" workbookViewId="0">
      <selection activeCell="F18" sqref="F18"/>
    </sheetView>
  </sheetViews>
  <sheetFormatPr defaultColWidth="8.8" defaultRowHeight="15" outlineLevelCol="3"/>
  <cols>
    <col min="3" max="3" width="12.8" customWidth="1"/>
    <col min="4" max="4" width="13.2" customWidth="1"/>
  </cols>
  <sheetData>
    <row r="5" spans="3:4">
      <c r="C5" s="1" t="s">
        <v>26</v>
      </c>
      <c r="D5" s="1" t="s">
        <v>27</v>
      </c>
    </row>
    <row r="6" spans="3:4">
      <c r="C6" s="2">
        <v>2</v>
      </c>
      <c r="D6" s="2">
        <f>(SQRT(C6*(C6^2+5))/(SQRT(5+2*(C6^2+2))))</f>
        <v>1.02899151085505</v>
      </c>
    </row>
    <row r="7" spans="3:4">
      <c r="C7" s="2">
        <v>4</v>
      </c>
      <c r="D7" s="2">
        <f t="shared" ref="D7:D16" si="0">(SQRT(C7*(C7^2+5))/(SQRT(5+2*(C7^2+2))))</f>
        <v>1.43135617084109</v>
      </c>
    </row>
    <row r="8" spans="3:4">
      <c r="C8" s="2">
        <v>6</v>
      </c>
      <c r="D8" s="2">
        <f t="shared" si="0"/>
        <v>1.74270968237312</v>
      </c>
    </row>
    <row r="9" spans="3:4">
      <c r="C9" s="2">
        <v>8</v>
      </c>
      <c r="D9" s="2">
        <f t="shared" si="0"/>
        <v>2.00728599862899</v>
      </c>
    </row>
    <row r="10" spans="3:4">
      <c r="C10" s="2">
        <v>10</v>
      </c>
      <c r="D10" s="2">
        <f t="shared" si="0"/>
        <v>2.24141103882712</v>
      </c>
    </row>
    <row r="11" spans="3:4">
      <c r="C11" s="2">
        <v>12</v>
      </c>
      <c r="D11" s="2">
        <f t="shared" si="0"/>
        <v>2.45360999757541</v>
      </c>
    </row>
    <row r="12" spans="3:4">
      <c r="C12" s="2">
        <v>14</v>
      </c>
      <c r="D12" s="2">
        <f t="shared" si="0"/>
        <v>2.64904819871256</v>
      </c>
    </row>
    <row r="13" spans="3:4">
      <c r="C13" s="2">
        <v>16</v>
      </c>
      <c r="D13" s="2">
        <f t="shared" si="0"/>
        <v>2.83114024491412</v>
      </c>
    </row>
    <row r="14" spans="3:4">
      <c r="C14" s="2">
        <v>18</v>
      </c>
      <c r="D14" s="2">
        <f t="shared" si="0"/>
        <v>3.00228223692194</v>
      </c>
    </row>
    <row r="15" spans="3:4">
      <c r="C15" s="2">
        <v>20</v>
      </c>
      <c r="D15" s="2">
        <f t="shared" si="0"/>
        <v>3.16423149270583</v>
      </c>
    </row>
    <row r="16" spans="3:4">
      <c r="C16" s="2">
        <v>22</v>
      </c>
      <c r="D16" s="2">
        <f t="shared" si="0"/>
        <v>3.31832170772933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1-misol</vt:lpstr>
      <vt:lpstr>2-misol</vt:lpstr>
      <vt:lpstr>3-misol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ruslanbek</dc:creator>
  <cp:lastModifiedBy>ruslanbek</cp:lastModifiedBy>
  <dcterms:created xsi:type="dcterms:W3CDTF">2024-02-07T08:36:41Z</dcterms:created>
  <dcterms:modified xsi:type="dcterms:W3CDTF">2024-02-07T09:51:45Z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