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ersonal\learning-sql-server-cdc\"/>
    </mc:Choice>
  </mc:AlternateContent>
  <xr:revisionPtr revIDLastSave="0" documentId="13_ncr:1_{FEDAC952-BA68-4DEA-BD02-7895A8BC7AD2}" xr6:coauthVersionLast="45" xr6:coauthVersionMax="45" xr10:uidLastSave="{00000000-0000-0000-0000-000000000000}"/>
  <bookViews>
    <workbookView xWindow="5385" yWindow="615" windowWidth="21555" windowHeight="15735" xr2:uid="{664F7624-7067-4FC9-8A63-D450B341ADAD}"/>
  </bookViews>
  <sheets>
    <sheet name="Transaction Rate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" i="1" l="1"/>
  <c r="H16" i="1"/>
  <c r="I16" i="1"/>
  <c r="J16" i="1"/>
  <c r="N15" i="1" l="1"/>
  <c r="M15" i="1"/>
  <c r="L15" i="1"/>
  <c r="N14" i="1"/>
  <c r="M14" i="1"/>
  <c r="L14" i="1"/>
  <c r="N13" i="1"/>
  <c r="M13" i="1"/>
  <c r="L13" i="1"/>
  <c r="N12" i="1"/>
  <c r="N16" i="1" s="1"/>
  <c r="M12" i="1"/>
  <c r="M16" i="1" s="1"/>
  <c r="L12" i="1"/>
  <c r="L16" i="1" s="1"/>
  <c r="D7" i="1"/>
  <c r="D8" i="1" s="1"/>
  <c r="D6" i="1"/>
  <c r="D15" i="1" l="1"/>
  <c r="E15" i="1" s="1"/>
  <c r="D12" i="1"/>
  <c r="E12" i="1" s="1"/>
  <c r="D14" i="1"/>
  <c r="E14" i="1" s="1"/>
  <c r="D13" i="1"/>
  <c r="E13" i="1" s="1"/>
  <c r="D9" i="1"/>
</calcChain>
</file>

<file path=xl/sharedStrings.xml><?xml version="1.0" encoding="utf-8"?>
<sst xmlns="http://schemas.openxmlformats.org/spreadsheetml/2006/main" count="38" uniqueCount="30">
  <si>
    <t>Company</t>
  </si>
  <si>
    <t>Facility</t>
  </si>
  <si>
    <t>Device</t>
  </si>
  <si>
    <t>Companies</t>
  </si>
  <si>
    <t>Users</t>
  </si>
  <si>
    <t>Facilities</t>
  </si>
  <si>
    <t>Devices</t>
  </si>
  <si>
    <t>Items</t>
  </si>
  <si>
    <t>Patients</t>
  </si>
  <si>
    <t>Encounters</t>
  </si>
  <si>
    <t>Orders</t>
  </si>
  <si>
    <t>Transactions</t>
  </si>
  <si>
    <t>Ratio</t>
  </si>
  <si>
    <t>Total</t>
  </si>
  <si>
    <t>-</t>
  </si>
  <si>
    <t>Base</t>
  </si>
  <si>
    <t>Entity</t>
  </si>
  <si>
    <t>Ratio (Hr)</t>
  </si>
  <si>
    <t>Co/Day</t>
  </si>
  <si>
    <t>Total/Day</t>
  </si>
  <si>
    <t>E</t>
  </si>
  <si>
    <t>P</t>
  </si>
  <si>
    <t>O</t>
  </si>
  <si>
    <t>T</t>
  </si>
  <si>
    <t>|</t>
  </si>
  <si>
    <t>E/P</t>
  </si>
  <si>
    <t>O/P</t>
  </si>
  <si>
    <t>T/P</t>
  </si>
  <si>
    <t>Record Ratios from Profiles</t>
  </si>
  <si>
    <t>Transaction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</si>
</sst>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2" fillId="0" borderId="0" xfId="0" applyFont="1"/>
    <xf numFmtId="0" fontId="3" fillId="2" borderId="0" xfId="0" applyFont="1" applyFill="1"/>
    <xf numFmtId="3" fontId="3" fillId="2" borderId="0" xfId="0" applyNumberFormat="1" applyFont="1" applyFill="1"/>
    <xf numFmtId="164" fontId="1" fillId="0" borderId="0" xfId="0" applyNumberFormat="1" applyFont="1"/>
    <xf numFmtId="164" fontId="2" fillId="0" borderId="0" xfId="0" applyNumberFormat="1" applyFont="1"/>
    <xf numFmtId="0" fontId="3" fillId="2" borderId="0" xfId="0" applyFont="1" applyFill="1" applyAlignment="1">
      <alignment horizontal="center"/>
    </xf>
    <xf numFmtId="164" fontId="3" fillId="2" borderId="0" xfId="0" applyNumberFormat="1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A9B2E-1D97-4F82-97E2-71C51AE59165}">
  <dimension ref="A1:N16"/>
  <sheetViews>
    <sheetView tabSelected="1" workbookViewId="0"/>
  </sheetViews>
  <sheetFormatPr defaultRowHeight="12" x14ac:dyDescent="0.2"/>
  <cols>
    <col min="1" max="2" width="13.7109375" style="1" customWidth="1"/>
    <col min="3" max="3" width="9.140625" style="2"/>
    <col min="4" max="4" width="10.28515625" style="2" customWidth="1"/>
    <col min="5" max="5" width="9.140625" style="2"/>
    <col min="6" max="10" width="9.140625" style="1"/>
    <col min="11" max="11" width="4.5703125" style="1" customWidth="1"/>
    <col min="12" max="14" width="9.140625" style="7"/>
    <col min="15" max="16384" width="9.140625" style="1"/>
  </cols>
  <sheetData>
    <row r="1" spans="1:14" ht="15.75" x14ac:dyDescent="0.25">
      <c r="A1" s="11" t="s">
        <v>29</v>
      </c>
    </row>
    <row r="4" spans="1:14" x14ac:dyDescent="0.2">
      <c r="A4" s="5" t="s">
        <v>16</v>
      </c>
      <c r="B4" s="5" t="s">
        <v>15</v>
      </c>
      <c r="C4" s="6" t="s">
        <v>12</v>
      </c>
      <c r="D4" s="6" t="s">
        <v>13</v>
      </c>
    </row>
    <row r="5" spans="1:14" x14ac:dyDescent="0.2">
      <c r="A5" s="1" t="s">
        <v>3</v>
      </c>
      <c r="B5" s="1" t="s">
        <v>14</v>
      </c>
      <c r="C5" s="3" t="s">
        <v>14</v>
      </c>
      <c r="D5" s="2">
        <v>10</v>
      </c>
    </row>
    <row r="6" spans="1:14" x14ac:dyDescent="0.2">
      <c r="A6" s="1" t="s">
        <v>4</v>
      </c>
      <c r="B6" s="1" t="s">
        <v>0</v>
      </c>
      <c r="C6" s="2">
        <v>1000</v>
      </c>
      <c r="D6" s="2">
        <f>C6 * D5</f>
        <v>10000</v>
      </c>
    </row>
    <row r="7" spans="1:14" x14ac:dyDescent="0.2">
      <c r="A7" s="1" t="s">
        <v>5</v>
      </c>
      <c r="B7" s="1" t="s">
        <v>0</v>
      </c>
      <c r="C7" s="2">
        <v>10</v>
      </c>
      <c r="D7" s="2">
        <f>C7 * D5</f>
        <v>100</v>
      </c>
    </row>
    <row r="8" spans="1:14" x14ac:dyDescent="0.2">
      <c r="A8" s="1" t="s">
        <v>6</v>
      </c>
      <c r="B8" s="1" t="s">
        <v>1</v>
      </c>
      <c r="C8" s="2">
        <v>50</v>
      </c>
      <c r="D8" s="2">
        <f>C8 * D7</f>
        <v>5000</v>
      </c>
    </row>
    <row r="9" spans="1:14" x14ac:dyDescent="0.2">
      <c r="A9" s="1" t="s">
        <v>7</v>
      </c>
      <c r="B9" s="1" t="s">
        <v>1</v>
      </c>
      <c r="C9" s="2">
        <v>5000</v>
      </c>
      <c r="D9" s="2">
        <f>C9 * D7</f>
        <v>500000</v>
      </c>
      <c r="G9" s="4" t="s">
        <v>28</v>
      </c>
    </row>
    <row r="11" spans="1:14" x14ac:dyDescent="0.2">
      <c r="A11" s="5" t="s">
        <v>16</v>
      </c>
      <c r="B11" s="5" t="s">
        <v>15</v>
      </c>
      <c r="C11" s="6" t="s">
        <v>17</v>
      </c>
      <c r="D11" s="6" t="s">
        <v>19</v>
      </c>
      <c r="E11" s="6" t="s">
        <v>18</v>
      </c>
      <c r="G11" s="5" t="s">
        <v>21</v>
      </c>
      <c r="H11" s="5" t="s">
        <v>20</v>
      </c>
      <c r="I11" s="5" t="s">
        <v>22</v>
      </c>
      <c r="J11" s="5" t="s">
        <v>23</v>
      </c>
      <c r="K11" s="9" t="s">
        <v>24</v>
      </c>
      <c r="L11" s="10" t="s">
        <v>25</v>
      </c>
      <c r="M11" s="10" t="s">
        <v>26</v>
      </c>
      <c r="N11" s="10" t="s">
        <v>27</v>
      </c>
    </row>
    <row r="12" spans="1:14" x14ac:dyDescent="0.2">
      <c r="A12" s="1" t="s">
        <v>8</v>
      </c>
      <c r="B12" s="1" t="s">
        <v>1</v>
      </c>
      <c r="C12" s="2">
        <v>20</v>
      </c>
      <c r="D12" s="2">
        <f>C12 * D7 * 24</f>
        <v>48000</v>
      </c>
      <c r="E12" s="2">
        <f>D12 / D$5</f>
        <v>4800</v>
      </c>
      <c r="G12" s="1">
        <v>3700</v>
      </c>
      <c r="H12" s="1">
        <v>20200</v>
      </c>
      <c r="I12" s="1">
        <v>38500</v>
      </c>
      <c r="J12" s="1">
        <v>156200</v>
      </c>
      <c r="L12" s="7">
        <f>H12 / $G12</f>
        <v>5.4594594594594597</v>
      </c>
      <c r="M12" s="7">
        <f>I12 / $G12</f>
        <v>10.405405405405405</v>
      </c>
      <c r="N12" s="7">
        <f>J12 / $G12</f>
        <v>42.216216216216218</v>
      </c>
    </row>
    <row r="13" spans="1:14" x14ac:dyDescent="0.2">
      <c r="A13" s="1" t="s">
        <v>9</v>
      </c>
      <c r="B13" s="1" t="s">
        <v>1</v>
      </c>
      <c r="C13" s="2">
        <v>120</v>
      </c>
      <c r="D13" s="2">
        <f>C13 * D7 * 24</f>
        <v>288000</v>
      </c>
      <c r="E13" s="2">
        <f t="shared" ref="E13:E15" si="0">D13 / D$5</f>
        <v>28800</v>
      </c>
      <c r="G13" s="1">
        <v>1900</v>
      </c>
      <c r="H13" s="1">
        <v>21100</v>
      </c>
      <c r="I13" s="1">
        <v>25100</v>
      </c>
      <c r="J13" s="1">
        <v>40800</v>
      </c>
      <c r="L13" s="7">
        <f t="shared" ref="L13:L15" si="1">H13 / $G13</f>
        <v>11.105263157894736</v>
      </c>
      <c r="M13" s="7">
        <f t="shared" ref="M13:M15" si="2">I13 / $G13</f>
        <v>13.210526315789474</v>
      </c>
      <c r="N13" s="7">
        <f t="shared" ref="N13:N15" si="3">J13 / $G13</f>
        <v>21.473684210526315</v>
      </c>
    </row>
    <row r="14" spans="1:14" x14ac:dyDescent="0.2">
      <c r="A14" s="1" t="s">
        <v>10</v>
      </c>
      <c r="B14" s="1" t="s">
        <v>1</v>
      </c>
      <c r="C14" s="2">
        <v>240</v>
      </c>
      <c r="D14" s="2">
        <f>C14 * D7 * 24</f>
        <v>576000</v>
      </c>
      <c r="E14" s="2">
        <f t="shared" si="0"/>
        <v>57600</v>
      </c>
      <c r="G14" s="1">
        <v>2700</v>
      </c>
      <c r="H14" s="1">
        <v>14000</v>
      </c>
      <c r="I14" s="1">
        <v>31500</v>
      </c>
      <c r="J14" s="1">
        <v>80300</v>
      </c>
      <c r="L14" s="7">
        <f t="shared" si="1"/>
        <v>5.1851851851851851</v>
      </c>
      <c r="M14" s="7">
        <f t="shared" si="2"/>
        <v>11.666666666666666</v>
      </c>
      <c r="N14" s="7">
        <f t="shared" si="3"/>
        <v>29.74074074074074</v>
      </c>
    </row>
    <row r="15" spans="1:14" x14ac:dyDescent="0.2">
      <c r="A15" s="1" t="s">
        <v>11</v>
      </c>
      <c r="B15" s="1" t="s">
        <v>2</v>
      </c>
      <c r="C15" s="2">
        <v>12</v>
      </c>
      <c r="D15" s="2">
        <f>C15 * D8 * 24</f>
        <v>1440000</v>
      </c>
      <c r="E15" s="2">
        <f t="shared" si="0"/>
        <v>144000</v>
      </c>
      <c r="G15" s="1">
        <v>2000</v>
      </c>
      <c r="H15" s="1">
        <v>7900</v>
      </c>
      <c r="I15" s="1">
        <v>26600</v>
      </c>
      <c r="J15" s="1">
        <v>94900</v>
      </c>
      <c r="L15" s="7">
        <f t="shared" si="1"/>
        <v>3.95</v>
      </c>
      <c r="M15" s="7">
        <f t="shared" si="2"/>
        <v>13.3</v>
      </c>
      <c r="N15" s="7">
        <f t="shared" si="3"/>
        <v>47.45</v>
      </c>
    </row>
    <row r="16" spans="1:14" x14ac:dyDescent="0.2">
      <c r="G16" s="1">
        <f>AVERAGE(G12:G15)</f>
        <v>2575</v>
      </c>
      <c r="H16" s="1">
        <f>AVERAGE(H12:H15)</f>
        <v>15800</v>
      </c>
      <c r="I16" s="1">
        <f>AVERAGE(I12:I15)</f>
        <v>30425</v>
      </c>
      <c r="J16" s="1">
        <f>AVERAGE(J12:J15)</f>
        <v>93050</v>
      </c>
      <c r="L16" s="8">
        <f>AVERAGE(L12:L15)</f>
        <v>6.4249769506348455</v>
      </c>
      <c r="M16" s="8">
        <f>AVERAGE(M12:M15)</f>
        <v>12.145649596965388</v>
      </c>
      <c r="N16" s="8">
        <f>AVERAGE(N12:N15)</f>
        <v>35.220160291870819</v>
      </c>
    </row>
  </sheetData>
  <pageMargins left="0.7" right="0.7" top="0.75" bottom="0.75" header="0.3" footer="0.3"/>
  <pageSetup orientation="portrait" r:id="rId1"/>
  <ignoredErrors>
    <ignoredError sqref="D7:D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Transaction Rates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Russell McDaniel</dc:creator>
  <cp:lastModifiedBy>Russell McDaniel</cp:lastModifiedBy>
  <dcterms:created xsi:type="dcterms:W3CDTF">2020-11-26T16:05:33Z</dcterms:created>
  <dcterms:modified xsi:type="dcterms:W3CDTF">2020-11-27T21:01:26Z</dcterms:modified>
</cp:coreProperties>
</file>