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OlfactoryBulb\morphology-data\"/>
    </mc:Choice>
  </mc:AlternateContent>
  <bookViews>
    <workbookView xWindow="0" yWindow="0" windowWidth="28800" windowHeight="12330" activeTab="1"/>
  </bookViews>
  <sheets>
    <sheet name="Sheet1" sheetId="1" r:id="rId1"/>
    <sheet name="Sheet3" sheetId="3" r:id="rId2"/>
    <sheet name="Publications" sheetId="2" r:id="rId3"/>
  </sheets>
  <definedNames>
    <definedName name="_xlnm._FilterDatabase" localSheetId="2" hidden="1">Publications!$A$1:$A$22</definedName>
    <definedName name="_xlnm._FilterDatabase" localSheetId="1" hidden="1">Sheet3!$A$1:$E$118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0" i="3" l="1"/>
  <c r="L80" i="3"/>
  <c r="L79" i="3"/>
  <c r="J79" i="3"/>
  <c r="L78" i="3"/>
  <c r="J78" i="3"/>
  <c r="L77" i="3"/>
  <c r="J77" i="3"/>
  <c r="L76" i="3"/>
  <c r="J76" i="3"/>
  <c r="L75" i="3"/>
  <c r="J75" i="3"/>
  <c r="L74" i="3"/>
  <c r="J74" i="3"/>
  <c r="L73" i="3"/>
  <c r="J73" i="3"/>
  <c r="L72" i="3"/>
  <c r="J72" i="3"/>
  <c r="L71" i="3"/>
  <c r="J71" i="3"/>
  <c r="L70" i="3"/>
  <c r="J70" i="3"/>
  <c r="L69" i="3"/>
  <c r="J69" i="3"/>
  <c r="L68" i="3"/>
  <c r="J68" i="3"/>
  <c r="L67" i="3"/>
  <c r="J67" i="3"/>
  <c r="L66" i="3"/>
  <c r="J66" i="3"/>
  <c r="L65" i="3"/>
  <c r="J65" i="3"/>
  <c r="L64" i="3"/>
  <c r="J64" i="3"/>
  <c r="L63" i="3"/>
  <c r="J63" i="3"/>
  <c r="L60" i="3"/>
  <c r="L59" i="3"/>
  <c r="J50" i="3"/>
  <c r="L50" i="3"/>
  <c r="J51" i="3"/>
  <c r="L51" i="3"/>
  <c r="L49" i="3"/>
  <c r="J49" i="3"/>
  <c r="L48" i="3"/>
  <c r="J48" i="3"/>
  <c r="L47" i="3"/>
  <c r="J47" i="3"/>
  <c r="L46" i="3"/>
  <c r="J46" i="3"/>
  <c r="L45" i="3"/>
  <c r="J45" i="3"/>
  <c r="L44" i="3"/>
  <c r="J44" i="3"/>
  <c r="L43" i="3"/>
  <c r="J43" i="3"/>
  <c r="L42" i="3"/>
  <c r="J42" i="3"/>
  <c r="L41" i="3"/>
  <c r="J41" i="3"/>
  <c r="L40" i="3"/>
  <c r="J40" i="3"/>
  <c r="L39" i="3"/>
  <c r="J39" i="3"/>
  <c r="L38" i="3"/>
  <c r="J38" i="3"/>
  <c r="L37" i="3"/>
  <c r="J37" i="3"/>
  <c r="L36" i="3"/>
  <c r="J36" i="3"/>
  <c r="L35" i="3"/>
  <c r="J35" i="3"/>
  <c r="L34" i="3"/>
  <c r="J34" i="3"/>
  <c r="L31" i="3"/>
  <c r="L30" i="3"/>
  <c r="L4" i="3"/>
  <c r="L3" i="3"/>
  <c r="L8" i="3"/>
  <c r="L9" i="3"/>
  <c r="L10" i="3"/>
  <c r="L11" i="3"/>
  <c r="L12" i="3"/>
  <c r="L13" i="3"/>
  <c r="L14" i="3"/>
  <c r="L15" i="3"/>
  <c r="L16" i="3"/>
  <c r="L17" i="3"/>
  <c r="L18" i="3"/>
  <c r="L19" i="3"/>
  <c r="L20" i="3"/>
  <c r="L21" i="3"/>
  <c r="L22" i="3"/>
  <c r="L7" i="3"/>
  <c r="J8" i="3"/>
  <c r="J9" i="3"/>
  <c r="J10" i="3"/>
  <c r="J11" i="3"/>
  <c r="J12" i="3"/>
  <c r="J13" i="3"/>
  <c r="J14" i="3"/>
  <c r="J15" i="3"/>
  <c r="J16" i="3"/>
  <c r="J17" i="3"/>
  <c r="J18" i="3"/>
  <c r="J19" i="3"/>
  <c r="J20" i="3"/>
  <c r="J21" i="3"/>
  <c r="J22" i="3"/>
  <c r="J7" i="3"/>
</calcChain>
</file>

<file path=xl/sharedStrings.xml><?xml version="1.0" encoding="utf-8"?>
<sst xmlns="http://schemas.openxmlformats.org/spreadsheetml/2006/main" count="338" uniqueCount="177">
  <si>
    <t>Granule Cell Apical Dendrite Average Bifurcation Angle Local</t>
  </si>
  <si>
    <t>Granule Cell Apical Dendrite Average Bifurcation Angle Remote</t>
  </si>
  <si>
    <t>Granule Cell Apical Dendrite Average Contraction</t>
  </si>
  <si>
    <t>Granule Cell Apical Dendrite Average Diameter</t>
  </si>
  <si>
    <t>Granule Cell Apical Dendrite Average Rall's Ratio</t>
  </si>
  <si>
    <t>Granule Cell Apical Dendrite Fractal Dimension</t>
  </si>
  <si>
    <t>Granule Cell Apical Dendrite Max Branch Order</t>
  </si>
  <si>
    <t>Granule Cell Apical Dendrite Max Euclidean Distance</t>
  </si>
  <si>
    <t>Granule Cell Apical Dendrite Max Path Distance</t>
  </si>
  <si>
    <t>Granule Cell Apical Dendrite Number of Bifurcations</t>
  </si>
  <si>
    <t>Granule Cell Apical Dendrite Number of Branches</t>
  </si>
  <si>
    <t>Granule Cell Apical Dendrite Overall Depth</t>
  </si>
  <si>
    <t>Granule Cell Apical Dendrite Overall Height</t>
  </si>
  <si>
    <t>Granule Cell Apical Dendrite Overall Width</t>
  </si>
  <si>
    <t>Granule Cell Apical Dendrite Partition Asymmetry</t>
  </si>
  <si>
    <t>Granule Cell Apical Dendrite Total Length</t>
  </si>
  <si>
    <t>Granule Cell Basal Dendrite Average Bifurcation Angle Local</t>
  </si>
  <si>
    <t>Granule Cell Basal Dendrite Average Bifurcation Angle Remote</t>
  </si>
  <si>
    <t>Granule Cell Basal Dendrite Average Contraction</t>
  </si>
  <si>
    <t>Granule Cell Basal Dendrite Average Diameter</t>
  </si>
  <si>
    <t>Granule Cell Basal Dendrite Average Rall's Ratio</t>
  </si>
  <si>
    <t>Granule Cell Basal Dendrite Fractal Dimension</t>
  </si>
  <si>
    <t>Granule Cell Basal Dendrite Max Branch Order</t>
  </si>
  <si>
    <t>Granule Cell Basal Dendrite Max Euclidean Distance</t>
  </si>
  <si>
    <t>Granule Cell Basal Dendrite Max Path Distance</t>
  </si>
  <si>
    <t>Granule Cell Basal Dendrite Number of Bifurcations</t>
  </si>
  <si>
    <t>McDole et al. (2015)</t>
  </si>
  <si>
    <t>Granule Cell Basal Dendrite Number of Branches</t>
  </si>
  <si>
    <t>Granule Cell Basal Dendrite Overall Depth</t>
  </si>
  <si>
    <t>Granule Cell Basal Dendrite Overall Height</t>
  </si>
  <si>
    <t>Granule Cell Basal Dendrite Overall Width</t>
  </si>
  <si>
    <t>Granule Cell Basal Dendrite Partition Asymmetry</t>
  </si>
  <si>
    <t>Granule Cell Basal Dendrite Total Length</t>
  </si>
  <si>
    <t>Granule Cell Number of Stems</t>
  </si>
  <si>
    <t>Granule Cell Soma Surface Area</t>
  </si>
  <si>
    <t>Pun et al. (2012)</t>
  </si>
  <si>
    <t>Mitral Cell Apical Dendrite Average Bifurcation Angle Local</t>
  </si>
  <si>
    <t>Mitral Cell Apical Dendrite Average Bifurcation Angle Remote</t>
  </si>
  <si>
    <t>Mitral Cell Apical Dendrite Average Contraction</t>
  </si>
  <si>
    <t>Mitral Cell Apical Dendrite Average Diameter</t>
  </si>
  <si>
    <t>Mitral Cell Apical Dendrite Average Rall's Ratio</t>
  </si>
  <si>
    <t>Mitral Cell Apical Dendrite Fractal Dimension</t>
  </si>
  <si>
    <t>Mitral Cell Apical Dendrite Max Branch Order</t>
  </si>
  <si>
    <t>Mitral Cell Apical Dendrite Max Euclidean Distance</t>
  </si>
  <si>
    <t>Mitral Cell Apical Dendrite Max Path Distance</t>
  </si>
  <si>
    <t>Mitral Cell Apical Dendrite Number of Bifurcations</t>
  </si>
  <si>
    <t>Mitral Cell Apical Dendrite Number of Branches</t>
  </si>
  <si>
    <t>Mitral Cell Apical Dendrite Overall Depth</t>
  </si>
  <si>
    <t>Mitral Cell Apical Dendrite Overall Height</t>
  </si>
  <si>
    <t>Mitral Cell Apical Dendrite Overall Width</t>
  </si>
  <si>
    <t>Mitral Cell Apical Dendrite Partition Asymmetry</t>
  </si>
  <si>
    <t>Mitral Cell Apical Dendrite Total Length</t>
  </si>
  <si>
    <t>Mitral Cell Apical Dendrite Total Surface</t>
  </si>
  <si>
    <t>Mitral Cell Apical Dendrite Total Volume</t>
  </si>
  <si>
    <t>Mitral Cell Basal Dendrite Average Bifurcation Angle Local</t>
  </si>
  <si>
    <t>Mitral Cell Basal Dendrite Average Bifurcation Angle Remote</t>
  </si>
  <si>
    <t>Mitral Cell Basal Dendrite Average Contraction</t>
  </si>
  <si>
    <t>Mitral Cell Basal Dendrite Average Diameter</t>
  </si>
  <si>
    <t>Mitral Cell Basal Dendrite Average Rall's Ratio</t>
  </si>
  <si>
    <t>Mitral Cell Basal Dendrite Fractal Dimension</t>
  </si>
  <si>
    <t>Mitral Cell Basal Dendrite Max Branch Order</t>
  </si>
  <si>
    <t>Mitral Cell Basal Dendrite Max Euclidean Distance</t>
  </si>
  <si>
    <t>Mitral Cell Basal Dendrite Max Path Distance</t>
  </si>
  <si>
    <t>Mitral Cell Basal Dendrite Number of Bifurcations</t>
  </si>
  <si>
    <t>Mitral Cell Basal Dendrite Number of Branches</t>
  </si>
  <si>
    <t>Mitral Cell Basal Dendrite Overall Depth</t>
  </si>
  <si>
    <t>Mitral Cell Basal Dendrite Overall Height</t>
  </si>
  <si>
    <t>Mitral Cell Basal Dendrite Overall Width</t>
  </si>
  <si>
    <t>Mitral Cell Basal Dendrite Partition Asymmetry</t>
  </si>
  <si>
    <t>Mitral Cell Basal Dendrite Total Length</t>
  </si>
  <si>
    <t>Mitral Cell Basal Dendrite Total Surface</t>
  </si>
  <si>
    <t>Mitral Cell Basal Dendrite Total Volume</t>
  </si>
  <si>
    <t>Mitral Cell Number of Stems</t>
  </si>
  <si>
    <t>Mitral Cell Soma Surface Area</t>
  </si>
  <si>
    <t>Tufted Cell Apical Dendrite Average Bifurcation Angle Local</t>
  </si>
  <si>
    <t>Tufted Cell Apical Dendrite Average Bifurcation Angle Remote</t>
  </si>
  <si>
    <t>Tufted Cell Apical Dendrite Average Contraction</t>
  </si>
  <si>
    <t>Tufted Cell Apical Dendrite Average Diameter</t>
  </si>
  <si>
    <t>Tufted Cell Apical Dendrite Average Rall's Ratio</t>
  </si>
  <si>
    <t>Tufted Cell Apical Dendrite Fractal Dimension</t>
  </si>
  <si>
    <t>Tufted Cell Apical Dendrite Max Branch Order</t>
  </si>
  <si>
    <t>Tufted Cell Apical Dendrite Max Euclidean Distance</t>
  </si>
  <si>
    <t>Tufted Cell Apical Dendrite Max Path Distance</t>
  </si>
  <si>
    <t>Tufted Cell Apical Dendrite Number of Bifurcations</t>
  </si>
  <si>
    <t>Fukunaga et al. (2012)</t>
  </si>
  <si>
    <t>Tufted Cell Apical Dendrite Number of Branches</t>
  </si>
  <si>
    <t>Tufted Cell Apical Dendrite Overall Depth</t>
  </si>
  <si>
    <t>Tufted Cell Apical Dendrite Overall Height</t>
  </si>
  <si>
    <t>Tufted Cell Apical Dendrite Overall Width</t>
  </si>
  <si>
    <t>Tufted Cell Apical Dendrite Partition Asymmetry</t>
  </si>
  <si>
    <t>Tufted Cell Apical Dendrite Total Length</t>
  </si>
  <si>
    <t>Tufted Cell Apical Dendrite Total Surface</t>
  </si>
  <si>
    <t>Tufted Cell Apical Dendrite Total Volume</t>
  </si>
  <si>
    <t>Tufted Cell Basal Dendrite Average Bifurcation Angle Local</t>
  </si>
  <si>
    <t>Tufted Cell Basal Dendrite Average Bifurcation Angle Remote</t>
  </si>
  <si>
    <t>Tufted Cell Basal Dendrite Average Contraction</t>
  </si>
  <si>
    <t>Tufted Cell Basal Dendrite Average Diameter</t>
  </si>
  <si>
    <t>Tufted Cell Basal Dendrite Average Rall's Ratio</t>
  </si>
  <si>
    <t>Tufted Cell Basal Dendrite Fractal Dimension</t>
  </si>
  <si>
    <t>Tufted Cell Basal Dendrite Max Branch Order</t>
  </si>
  <si>
    <t>Tufted Cell Basal Dendrite Max Euclidean Distance</t>
  </si>
  <si>
    <t>Tufted Cell Basal Dendrite Max Path Distance</t>
  </si>
  <si>
    <t>Tufted Cell Basal Dendrite Number of Bifurcations</t>
  </si>
  <si>
    <t>Tufted Cell Basal Dendrite Number of Branches</t>
  </si>
  <si>
    <t>Tufted Cell Basal Dendrite Overall Depth</t>
  </si>
  <si>
    <t>Tufted Cell Basal Dendrite Overall Height</t>
  </si>
  <si>
    <t>Tufted Cell Basal Dendrite Overall Width</t>
  </si>
  <si>
    <t>Tufted Cell Basal Dendrite Partition Asymmetry</t>
  </si>
  <si>
    <t>Tufted Cell Basal Dendrite Total Length</t>
  </si>
  <si>
    <t>Tufted Cell Basal Dendrite Total Surface</t>
  </si>
  <si>
    <t>Tufted Cell Basal Dendrite Total Volume</t>
  </si>
  <si>
    <t>Tufted Cell Number of Stems</t>
  </si>
  <si>
    <t>Tufted Cell Soma Surface Area</t>
  </si>
  <si>
    <t>Daroles et al. (2016), Denizet et al. (2017), Siopi et al. (2016), McDole et al. (2015), Belnoue et al. (2016), Breton-Provencher et al. (2016), Sailor et al. (2016), Dahlen et al. (2011)</t>
  </si>
  <si>
    <t>Daroles et al. (2016), Denizet et al. (2017), Siopi et al. (2016), Sailor et al. (2016), Dahlen et al. (2011)</t>
  </si>
  <si>
    <t>Daroles et al. (2016), Denizet et al. (2017), Sailor et al. (2016), Dahlen et al. (2011)</t>
  </si>
  <si>
    <t>McDole et al. (2015), Breton-Provencher et al. (2016)</t>
  </si>
  <si>
    <t>Daroles et al. (2016), Denizet et al. (2017), Siopi et al. (2016), McDole et al. (2015), Belnoue et al. (2016), Dahlen et al. (2011)</t>
  </si>
  <si>
    <t>Daroles et al. (2016), Denizet et al. (2017), Siopi et al. (2016), Dahlen et al. (2011)</t>
  </si>
  <si>
    <t>Daroles et al. (2016), Denizet et al. (2017), Siopi et al. (2016), McDole et al. (2015), Belnoue et al. (2016), Breton-Provencher et al. (2016), Dahlen et al. (2011)</t>
  </si>
  <si>
    <t>Daroles et al. (2016), McDole et al. (2015), Belnoue et al. (2016), Dahlen et al. (2011)</t>
  </si>
  <si>
    <t>Fukunaga et al. (2012), Murai et al. (2016), Burton and Urban (2014), Burton et al. (2017), Case et al. (2017)</t>
  </si>
  <si>
    <t>Fukunaga et al. (2012), Murai et al. (2016), Case et al. (2017)</t>
  </si>
  <si>
    <t>Fukunaga et al. (2012), Ke et al. (2013), Burton and Urban (2014), Burton et al. (2017), Case et al. (2017)</t>
  </si>
  <si>
    <t>Fukunaga et al. (2012), Burton and Urban (2014), Burton et al. (2017), Case et al. (2017)</t>
  </si>
  <si>
    <t>Fukunaga et al. (2012), Ke et al. (2013), Case et al. (2017)</t>
  </si>
  <si>
    <t>Fukunaga et al. (2012), Case et al. (2017)</t>
  </si>
  <si>
    <t>Burton and Urban (2014), Fukunaga et al. (2012)</t>
  </si>
  <si>
    <t>Fukunaga et al. (2012), Burton et al. (2017), Burton and Urban (2014)</t>
  </si>
  <si>
    <t>Morphology Property</t>
  </si>
  <si>
    <t>Source(s)</t>
  </si>
  <si>
    <t>Belnoue et al. (2016)</t>
  </si>
  <si>
    <t>Breton-Provencher et al. (2016)</t>
  </si>
  <si>
    <t>Burton and Urban (2014)</t>
  </si>
  <si>
    <t>Burton et al. (2017)</t>
  </si>
  <si>
    <t>Case et al. (2017)</t>
  </si>
  <si>
    <t>Dahlen et al. (2011)</t>
  </si>
  <si>
    <t>Daroles et al. (2016)</t>
  </si>
  <si>
    <t>Denizet et al. (2017)</t>
  </si>
  <si>
    <t>Ke et al. (2013)</t>
  </si>
  <si>
    <t>Murai et al. (2016)</t>
  </si>
  <si>
    <t>Sailor et al. (2016)</t>
  </si>
  <si>
    <t>Siopi et al. (2016)</t>
  </si>
  <si>
    <t>Number of Stems</t>
  </si>
  <si>
    <t>Soma Surface Area</t>
  </si>
  <si>
    <t>Average Bifurcation Angle Local</t>
  </si>
  <si>
    <t>Average Bifurcation Angle Remote</t>
  </si>
  <si>
    <t>Average Contraction</t>
  </si>
  <si>
    <t>Average Diameter</t>
  </si>
  <si>
    <t>Average Rall's Ratio</t>
  </si>
  <si>
    <t>Fractal Dimension</t>
  </si>
  <si>
    <t>Max Branch Order</t>
  </si>
  <si>
    <t>Max Euclidean Distance</t>
  </si>
  <si>
    <t>Max Path Distance</t>
  </si>
  <si>
    <t>Number of Bifurcations</t>
  </si>
  <si>
    <t>Number of Branches</t>
  </si>
  <si>
    <t>Overall Depth</t>
  </si>
  <si>
    <t>Overall Height</t>
  </si>
  <si>
    <t>Overall Width</t>
  </si>
  <si>
    <t>Partition Asymmetry</t>
  </si>
  <si>
    <t>Total Length</t>
  </si>
  <si>
    <t>Total Surface</t>
  </si>
  <si>
    <t>Total Volume</t>
  </si>
  <si>
    <t>Morphology Metrics</t>
  </si>
  <si>
    <t>Reconstruction Sources</t>
  </si>
  <si>
    <t>mean</t>
  </si>
  <si>
    <t>std</t>
  </si>
  <si>
    <t>n</t>
  </si>
  <si>
    <t>Morphology Metrics of Granule Cell Reconstructions</t>
  </si>
  <si>
    <t>Apical Dendrite</t>
  </si>
  <si>
    <t>Basal Dendrite</t>
  </si>
  <si>
    <t>Sources:</t>
  </si>
  <si>
    <t>Belnoue et al. (2016), Breton-Provencher et al. (2016), Dahlen et al. (2011), Daroles et al. (2016), Denizet et al. (2017), McDole et al. (2015), Pun et al. (2012), Sailor et al. (2016), Siopi et al. (2016)</t>
  </si>
  <si>
    <t>Morphology Metrics of Mitral Cell Reconstructions</t>
  </si>
  <si>
    <t>Burton and Urban (2014), Burton et al. (2017), Case et al. (2017), Fukunaga et al. (2012), Ke et al. (2013), Murai et al. (2016)</t>
  </si>
  <si>
    <t>Morphology Metrics of Tufted Cell Reconstructions</t>
  </si>
  <si>
    <t>Burton and Urban (2014), Burton et al. (2017), Fukunaga et al.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</si>
</sst>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0"/>
      <color theme="1"/>
      <name val="Verdana"/>
      <family val="2"/>
    </font>
    <font>
      <sz val="10"/>
      <color theme="1"/>
      <name val="Verdana"/>
      <family val="2"/>
    </font>
    <font>
      <i/>
      <sz val="10"/>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xf numFmtId="0" fontId="3" fillId="0" borderId="0" xfId="0" applyFont="1"/>
    <xf numFmtId="0" fontId="3" fillId="0" borderId="0" xfId="0" applyFont="1" applyAlignment="1"/>
    <xf numFmtId="2" fontId="3" fillId="0" borderId="0" xfId="0" applyNumberFormat="1" applyFont="1"/>
    <xf numFmtId="0" fontId="3" fillId="0" borderId="0" xfId="0" applyFont="1" applyAlignment="1">
      <alignment horizontal="right"/>
    </xf>
    <xf numFmtId="0" fontId="4" fillId="0" borderId="0" xfId="0" applyFont="1" applyAlignment="1">
      <alignment horizontal="center"/>
    </xf>
    <xf numFmtId="0" fontId="3" fillId="0" borderId="0" xfId="0" applyFont="1" applyAlignment="1">
      <alignmen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selection activeCell="C96" sqref="C96"/>
    </sheetView>
  </sheetViews>
  <sheetFormatPr defaultRowHeight="15" x14ac:dyDescent="0.25"/>
  <cols>
    <col min="1" max="1" width="58.42578125" style="2" bestFit="1" customWidth="1"/>
    <col min="2" max="2" width="87.42578125" style="1" customWidth="1"/>
  </cols>
  <sheetData>
    <row r="1" spans="1:2" x14ac:dyDescent="0.25">
      <c r="A1" s="3" t="s">
        <v>129</v>
      </c>
      <c r="B1" s="4" t="s">
        <v>130</v>
      </c>
    </row>
    <row r="2" spans="1:2" ht="30" x14ac:dyDescent="0.25">
      <c r="A2" s="2" t="s">
        <v>0</v>
      </c>
      <c r="B2" s="1" t="s">
        <v>113</v>
      </c>
    </row>
    <row r="3" spans="1:2" ht="30" x14ac:dyDescent="0.25">
      <c r="A3" s="2" t="s">
        <v>1</v>
      </c>
      <c r="B3" s="1" t="s">
        <v>113</v>
      </c>
    </row>
    <row r="4" spans="1:2" ht="30" x14ac:dyDescent="0.25">
      <c r="A4" s="2" t="s">
        <v>2</v>
      </c>
      <c r="B4" s="1" t="s">
        <v>114</v>
      </c>
    </row>
    <row r="5" spans="1:2" ht="30" x14ac:dyDescent="0.25">
      <c r="A5" s="2" t="s">
        <v>3</v>
      </c>
      <c r="B5" s="1" t="s">
        <v>115</v>
      </c>
    </row>
    <row r="6" spans="1:2" ht="30" x14ac:dyDescent="0.25">
      <c r="A6" s="2" t="s">
        <v>4</v>
      </c>
      <c r="B6" s="1" t="s">
        <v>115</v>
      </c>
    </row>
    <row r="7" spans="1:2" ht="45.75" customHeight="1" x14ac:dyDescent="0.25">
      <c r="A7" s="2" t="s">
        <v>5</v>
      </c>
      <c r="B7" s="1" t="s">
        <v>113</v>
      </c>
    </row>
    <row r="8" spans="1:2" ht="45" customHeight="1" x14ac:dyDescent="0.25">
      <c r="A8" s="2" t="s">
        <v>6</v>
      </c>
      <c r="B8" s="1" t="s">
        <v>113</v>
      </c>
    </row>
    <row r="9" spans="1:2" ht="30" x14ac:dyDescent="0.25">
      <c r="A9" s="2" t="s">
        <v>7</v>
      </c>
      <c r="B9" s="1" t="s">
        <v>113</v>
      </c>
    </row>
    <row r="10" spans="1:2" ht="30" x14ac:dyDescent="0.25">
      <c r="A10" s="2" t="s">
        <v>8</v>
      </c>
      <c r="B10" s="1" t="s">
        <v>113</v>
      </c>
    </row>
    <row r="11" spans="1:2" x14ac:dyDescent="0.25">
      <c r="A11" s="2" t="s">
        <v>9</v>
      </c>
      <c r="B11" s="1" t="s">
        <v>116</v>
      </c>
    </row>
    <row r="12" spans="1:2" x14ac:dyDescent="0.25">
      <c r="A12" s="2" t="s">
        <v>10</v>
      </c>
      <c r="B12" s="1" t="s">
        <v>116</v>
      </c>
    </row>
    <row r="13" spans="1:2" x14ac:dyDescent="0.25">
      <c r="A13" s="2" t="s">
        <v>11</v>
      </c>
      <c r="B13" s="1" t="s">
        <v>116</v>
      </c>
    </row>
    <row r="14" spans="1:2" ht="30" x14ac:dyDescent="0.25">
      <c r="A14" s="2" t="s">
        <v>12</v>
      </c>
      <c r="B14" s="1" t="s">
        <v>113</v>
      </c>
    </row>
    <row r="15" spans="1:2" ht="60" x14ac:dyDescent="0.25">
      <c r="A15" s="2" t="s">
        <v>13</v>
      </c>
      <c r="B15" s="1" t="s">
        <v>113</v>
      </c>
    </row>
    <row r="16" spans="1:2" ht="60" x14ac:dyDescent="0.25">
      <c r="A16" s="2" t="s">
        <v>14</v>
      </c>
      <c r="B16" s="1" t="s">
        <v>113</v>
      </c>
    </row>
    <row r="17" spans="1:2" x14ac:dyDescent="0.25">
      <c r="A17" s="2" t="s">
        <v>15</v>
      </c>
      <c r="B17" s="1" t="s">
        <v>116</v>
      </c>
    </row>
    <row r="18" spans="1:2" ht="45" x14ac:dyDescent="0.25">
      <c r="A18" s="2" t="s">
        <v>16</v>
      </c>
      <c r="B18" s="1" t="s">
        <v>117</v>
      </c>
    </row>
    <row r="19" spans="1:2" ht="45" x14ac:dyDescent="0.25">
      <c r="A19" s="2" t="s">
        <v>17</v>
      </c>
      <c r="B19" s="1" t="s">
        <v>117</v>
      </c>
    </row>
    <row r="20" spans="1:2" ht="30" x14ac:dyDescent="0.25">
      <c r="A20" s="2" t="s">
        <v>18</v>
      </c>
      <c r="B20" s="1" t="s">
        <v>118</v>
      </c>
    </row>
    <row r="21" spans="1:2" ht="30" x14ac:dyDescent="0.25">
      <c r="A21" s="2" t="s">
        <v>19</v>
      </c>
      <c r="B21" s="1" t="s">
        <v>118</v>
      </c>
    </row>
    <row r="22" spans="1:2" ht="30" x14ac:dyDescent="0.25">
      <c r="A22" s="2" t="s">
        <v>20</v>
      </c>
      <c r="B22" s="1" t="s">
        <v>118</v>
      </c>
    </row>
    <row r="23" spans="1:2" ht="45" x14ac:dyDescent="0.25">
      <c r="A23" s="2" t="s">
        <v>21</v>
      </c>
      <c r="B23" s="1" t="s">
        <v>119</v>
      </c>
    </row>
    <row r="24" spans="1:2" ht="45" x14ac:dyDescent="0.25">
      <c r="A24" s="2" t="s">
        <v>22</v>
      </c>
      <c r="B24" s="1" t="s">
        <v>117</v>
      </c>
    </row>
    <row r="25" spans="1:2" ht="45" x14ac:dyDescent="0.25">
      <c r="A25" s="2" t="s">
        <v>23</v>
      </c>
      <c r="B25" s="1" t="s">
        <v>119</v>
      </c>
    </row>
    <row r="26" spans="1:2" ht="45" x14ac:dyDescent="0.25">
      <c r="A26" s="2" t="s">
        <v>24</v>
      </c>
      <c r="B26" s="1" t="s">
        <v>119</v>
      </c>
    </row>
    <row r="27" spans="1:2" x14ac:dyDescent="0.25">
      <c r="A27" s="2" t="s">
        <v>25</v>
      </c>
      <c r="B27" s="1" t="s">
        <v>26</v>
      </c>
    </row>
    <row r="28" spans="1:2" x14ac:dyDescent="0.25">
      <c r="A28" s="2" t="s">
        <v>27</v>
      </c>
      <c r="B28" s="1" t="s">
        <v>116</v>
      </c>
    </row>
    <row r="29" spans="1:2" x14ac:dyDescent="0.25">
      <c r="A29" s="2" t="s">
        <v>28</v>
      </c>
      <c r="B29" s="1" t="s">
        <v>116</v>
      </c>
    </row>
    <row r="30" spans="1:2" ht="45" x14ac:dyDescent="0.25">
      <c r="A30" s="2" t="s">
        <v>29</v>
      </c>
      <c r="B30" s="1" t="s">
        <v>119</v>
      </c>
    </row>
    <row r="31" spans="1:2" ht="45" x14ac:dyDescent="0.25">
      <c r="A31" s="2" t="s">
        <v>30</v>
      </c>
      <c r="B31" s="1" t="s">
        <v>119</v>
      </c>
    </row>
    <row r="32" spans="1:2" ht="45" x14ac:dyDescent="0.25">
      <c r="A32" s="2" t="s">
        <v>31</v>
      </c>
      <c r="B32" s="1" t="s">
        <v>117</v>
      </c>
    </row>
    <row r="33" spans="1:2" x14ac:dyDescent="0.25">
      <c r="A33" s="2" t="s">
        <v>32</v>
      </c>
      <c r="B33" s="1" t="s">
        <v>116</v>
      </c>
    </row>
    <row r="34" spans="1:2" ht="30" x14ac:dyDescent="0.25">
      <c r="A34" s="2" t="s">
        <v>33</v>
      </c>
      <c r="B34" s="1" t="s">
        <v>120</v>
      </c>
    </row>
    <row r="35" spans="1:2" x14ac:dyDescent="0.25">
      <c r="A35" s="2" t="s">
        <v>34</v>
      </c>
      <c r="B35" s="1" t="s">
        <v>35</v>
      </c>
    </row>
    <row r="36" spans="1:2" ht="30" x14ac:dyDescent="0.25">
      <c r="A36" s="2" t="s">
        <v>36</v>
      </c>
      <c r="B36" s="1" t="s">
        <v>121</v>
      </c>
    </row>
    <row r="37" spans="1:2" ht="30" x14ac:dyDescent="0.25">
      <c r="A37" s="2" t="s">
        <v>37</v>
      </c>
      <c r="B37" s="1" t="s">
        <v>121</v>
      </c>
    </row>
    <row r="38" spans="1:2" ht="30" x14ac:dyDescent="0.25">
      <c r="A38" s="2" t="s">
        <v>38</v>
      </c>
      <c r="B38" s="1" t="s">
        <v>121</v>
      </c>
    </row>
    <row r="39" spans="1:2" ht="30" x14ac:dyDescent="0.25">
      <c r="A39" s="2" t="s">
        <v>39</v>
      </c>
      <c r="B39" s="1" t="s">
        <v>121</v>
      </c>
    </row>
    <row r="40" spans="1:2" ht="30" x14ac:dyDescent="0.25">
      <c r="A40" s="2" t="s">
        <v>40</v>
      </c>
      <c r="B40" s="1" t="s">
        <v>121</v>
      </c>
    </row>
    <row r="41" spans="1:2" ht="30" x14ac:dyDescent="0.25">
      <c r="A41" s="2" t="s">
        <v>41</v>
      </c>
      <c r="B41" s="1" t="s">
        <v>121</v>
      </c>
    </row>
    <row r="42" spans="1:2" ht="30" x14ac:dyDescent="0.25">
      <c r="A42" s="2" t="s">
        <v>42</v>
      </c>
      <c r="B42" s="1" t="s">
        <v>121</v>
      </c>
    </row>
    <row r="43" spans="1:2" ht="30" x14ac:dyDescent="0.25">
      <c r="A43" s="2" t="s">
        <v>43</v>
      </c>
      <c r="B43" s="1" t="s">
        <v>121</v>
      </c>
    </row>
    <row r="44" spans="1:2" ht="30" x14ac:dyDescent="0.25">
      <c r="A44" s="2" t="s">
        <v>44</v>
      </c>
      <c r="B44" s="1" t="s">
        <v>121</v>
      </c>
    </row>
    <row r="45" spans="1:2" x14ac:dyDescent="0.25">
      <c r="A45" s="2" t="s">
        <v>45</v>
      </c>
      <c r="B45" s="1" t="s">
        <v>122</v>
      </c>
    </row>
    <row r="46" spans="1:2" x14ac:dyDescent="0.25">
      <c r="A46" s="2" t="s">
        <v>46</v>
      </c>
      <c r="B46" s="1" t="s">
        <v>122</v>
      </c>
    </row>
    <row r="47" spans="1:2" x14ac:dyDescent="0.25">
      <c r="A47" s="2" t="s">
        <v>47</v>
      </c>
      <c r="B47" s="1" t="s">
        <v>122</v>
      </c>
    </row>
    <row r="48" spans="1:2" ht="30" x14ac:dyDescent="0.25">
      <c r="A48" s="2" t="s">
        <v>48</v>
      </c>
      <c r="B48" s="1" t="s">
        <v>121</v>
      </c>
    </row>
    <row r="49" spans="1:2" ht="30" x14ac:dyDescent="0.25">
      <c r="A49" s="2" t="s">
        <v>49</v>
      </c>
      <c r="B49" s="1" t="s">
        <v>121</v>
      </c>
    </row>
    <row r="50" spans="1:2" ht="30" x14ac:dyDescent="0.25">
      <c r="A50" s="2" t="s">
        <v>50</v>
      </c>
      <c r="B50" s="1" t="s">
        <v>121</v>
      </c>
    </row>
    <row r="51" spans="1:2" x14ac:dyDescent="0.25">
      <c r="A51" s="2" t="s">
        <v>51</v>
      </c>
      <c r="B51" s="1" t="s">
        <v>122</v>
      </c>
    </row>
    <row r="52" spans="1:2" x14ac:dyDescent="0.25">
      <c r="A52" s="2" t="s">
        <v>52</v>
      </c>
      <c r="B52" s="1" t="s">
        <v>122</v>
      </c>
    </row>
    <row r="53" spans="1:2" x14ac:dyDescent="0.25">
      <c r="A53" s="2" t="s">
        <v>53</v>
      </c>
      <c r="B53" s="1" t="s">
        <v>122</v>
      </c>
    </row>
    <row r="54" spans="1:2" ht="30" x14ac:dyDescent="0.25">
      <c r="A54" s="2" t="s">
        <v>54</v>
      </c>
      <c r="B54" s="1" t="s">
        <v>123</v>
      </c>
    </row>
    <row r="55" spans="1:2" ht="30" x14ac:dyDescent="0.25">
      <c r="A55" s="2" t="s">
        <v>55</v>
      </c>
      <c r="B55" s="1" t="s">
        <v>123</v>
      </c>
    </row>
    <row r="56" spans="1:2" ht="30" x14ac:dyDescent="0.25">
      <c r="A56" s="2" t="s">
        <v>56</v>
      </c>
      <c r="B56" s="1" t="s">
        <v>124</v>
      </c>
    </row>
    <row r="57" spans="1:2" ht="30" x14ac:dyDescent="0.25">
      <c r="A57" s="2" t="s">
        <v>57</v>
      </c>
      <c r="B57" s="1" t="s">
        <v>124</v>
      </c>
    </row>
    <row r="58" spans="1:2" ht="30" x14ac:dyDescent="0.25">
      <c r="A58" s="2" t="s">
        <v>58</v>
      </c>
      <c r="B58" s="1" t="s">
        <v>124</v>
      </c>
    </row>
    <row r="59" spans="1:2" ht="30" x14ac:dyDescent="0.25">
      <c r="A59" s="2" t="s">
        <v>59</v>
      </c>
      <c r="B59" s="1" t="s">
        <v>123</v>
      </c>
    </row>
    <row r="60" spans="1:2" ht="30" x14ac:dyDescent="0.25">
      <c r="A60" s="2" t="s">
        <v>60</v>
      </c>
      <c r="B60" s="1" t="s">
        <v>123</v>
      </c>
    </row>
    <row r="61" spans="1:2" ht="30" x14ac:dyDescent="0.25">
      <c r="A61" s="2" t="s">
        <v>61</v>
      </c>
      <c r="B61" s="1" t="s">
        <v>123</v>
      </c>
    </row>
    <row r="62" spans="1:2" ht="30" x14ac:dyDescent="0.25">
      <c r="A62" s="2" t="s">
        <v>62</v>
      </c>
      <c r="B62" s="1" t="s">
        <v>123</v>
      </c>
    </row>
    <row r="63" spans="1:2" x14ac:dyDescent="0.25">
      <c r="A63" s="2" t="s">
        <v>63</v>
      </c>
      <c r="B63" s="1" t="s">
        <v>125</v>
      </c>
    </row>
    <row r="64" spans="1:2" x14ac:dyDescent="0.25">
      <c r="A64" s="2" t="s">
        <v>64</v>
      </c>
      <c r="B64" s="1" t="s">
        <v>125</v>
      </c>
    </row>
    <row r="65" spans="1:2" x14ac:dyDescent="0.25">
      <c r="A65" s="2" t="s">
        <v>65</v>
      </c>
      <c r="B65" s="1" t="s">
        <v>125</v>
      </c>
    </row>
    <row r="66" spans="1:2" ht="30" x14ac:dyDescent="0.25">
      <c r="A66" s="2" t="s">
        <v>66</v>
      </c>
      <c r="B66" s="1" t="s">
        <v>123</v>
      </c>
    </row>
    <row r="67" spans="1:2" ht="30" x14ac:dyDescent="0.25">
      <c r="A67" s="2" t="s">
        <v>67</v>
      </c>
      <c r="B67" s="1" t="s">
        <v>123</v>
      </c>
    </row>
    <row r="68" spans="1:2" ht="30" x14ac:dyDescent="0.25">
      <c r="A68" s="2" t="s">
        <v>68</v>
      </c>
      <c r="B68" s="1" t="s">
        <v>123</v>
      </c>
    </row>
    <row r="69" spans="1:2" x14ac:dyDescent="0.25">
      <c r="A69" s="2" t="s">
        <v>69</v>
      </c>
      <c r="B69" s="1" t="s">
        <v>125</v>
      </c>
    </row>
    <row r="70" spans="1:2" x14ac:dyDescent="0.25">
      <c r="A70" s="2" t="s">
        <v>70</v>
      </c>
      <c r="B70" s="1" t="s">
        <v>126</v>
      </c>
    </row>
    <row r="71" spans="1:2" x14ac:dyDescent="0.25">
      <c r="A71" s="2" t="s">
        <v>71</v>
      </c>
      <c r="B71" s="1" t="s">
        <v>126</v>
      </c>
    </row>
    <row r="72" spans="1:2" ht="30" x14ac:dyDescent="0.25">
      <c r="A72" s="2" t="s">
        <v>72</v>
      </c>
      <c r="B72" s="1" t="s">
        <v>123</v>
      </c>
    </row>
    <row r="73" spans="1:2" x14ac:dyDescent="0.25">
      <c r="A73" s="2" t="s">
        <v>73</v>
      </c>
      <c r="B73" s="1" t="s">
        <v>127</v>
      </c>
    </row>
    <row r="74" spans="1:2" ht="30" x14ac:dyDescent="0.25">
      <c r="A74" s="2" t="s">
        <v>74</v>
      </c>
      <c r="B74" s="1" t="s">
        <v>128</v>
      </c>
    </row>
    <row r="75" spans="1:2" ht="30" x14ac:dyDescent="0.25">
      <c r="A75" s="2" t="s">
        <v>75</v>
      </c>
      <c r="B75" s="1" t="s">
        <v>128</v>
      </c>
    </row>
    <row r="76" spans="1:2" ht="30" x14ac:dyDescent="0.25">
      <c r="A76" s="2" t="s">
        <v>76</v>
      </c>
      <c r="B76" s="1" t="s">
        <v>128</v>
      </c>
    </row>
    <row r="77" spans="1:2" ht="30" x14ac:dyDescent="0.25">
      <c r="A77" s="2" t="s">
        <v>77</v>
      </c>
      <c r="B77" s="1" t="s">
        <v>128</v>
      </c>
    </row>
    <row r="78" spans="1:2" ht="30" x14ac:dyDescent="0.25">
      <c r="A78" s="2" t="s">
        <v>78</v>
      </c>
      <c r="B78" s="1" t="s">
        <v>128</v>
      </c>
    </row>
    <row r="79" spans="1:2" ht="30" x14ac:dyDescent="0.25">
      <c r="A79" s="2" t="s">
        <v>79</v>
      </c>
      <c r="B79" s="1" t="s">
        <v>128</v>
      </c>
    </row>
    <row r="80" spans="1:2" ht="30" x14ac:dyDescent="0.25">
      <c r="A80" s="2" t="s">
        <v>80</v>
      </c>
      <c r="B80" s="1" t="s">
        <v>128</v>
      </c>
    </row>
    <row r="81" spans="1:2" ht="30" x14ac:dyDescent="0.25">
      <c r="A81" s="2" t="s">
        <v>81</v>
      </c>
      <c r="B81" s="1" t="s">
        <v>128</v>
      </c>
    </row>
    <row r="82" spans="1:2" ht="30" x14ac:dyDescent="0.25">
      <c r="A82" s="2" t="s">
        <v>82</v>
      </c>
      <c r="B82" s="1" t="s">
        <v>128</v>
      </c>
    </row>
    <row r="83" spans="1:2" x14ac:dyDescent="0.25">
      <c r="A83" s="2" t="s">
        <v>83</v>
      </c>
      <c r="B83" s="1" t="s">
        <v>84</v>
      </c>
    </row>
    <row r="84" spans="1:2" x14ac:dyDescent="0.25">
      <c r="A84" s="2" t="s">
        <v>85</v>
      </c>
      <c r="B84" s="1" t="s">
        <v>84</v>
      </c>
    </row>
    <row r="85" spans="1:2" x14ac:dyDescent="0.25">
      <c r="A85" s="2" t="s">
        <v>86</v>
      </c>
      <c r="B85" s="1" t="s">
        <v>84</v>
      </c>
    </row>
    <row r="86" spans="1:2" ht="30" x14ac:dyDescent="0.25">
      <c r="A86" s="2" t="s">
        <v>87</v>
      </c>
      <c r="B86" s="1" t="s">
        <v>128</v>
      </c>
    </row>
    <row r="87" spans="1:2" ht="30" x14ac:dyDescent="0.25">
      <c r="A87" s="2" t="s">
        <v>88</v>
      </c>
      <c r="B87" s="1" t="s">
        <v>128</v>
      </c>
    </row>
    <row r="88" spans="1:2" ht="30" x14ac:dyDescent="0.25">
      <c r="A88" s="2" t="s">
        <v>89</v>
      </c>
      <c r="B88" s="1" t="s">
        <v>128</v>
      </c>
    </row>
    <row r="89" spans="1:2" x14ac:dyDescent="0.25">
      <c r="A89" s="2" t="s">
        <v>90</v>
      </c>
      <c r="B89" s="1" t="s">
        <v>84</v>
      </c>
    </row>
    <row r="90" spans="1:2" x14ac:dyDescent="0.25">
      <c r="A90" s="2" t="s">
        <v>91</v>
      </c>
      <c r="B90" s="1" t="s">
        <v>84</v>
      </c>
    </row>
    <row r="91" spans="1:2" x14ac:dyDescent="0.25">
      <c r="A91" s="2" t="s">
        <v>92</v>
      </c>
      <c r="B91" s="1" t="s">
        <v>84</v>
      </c>
    </row>
    <row r="92" spans="1:2" ht="30" x14ac:dyDescent="0.25">
      <c r="A92" s="2" t="s">
        <v>93</v>
      </c>
      <c r="B92" s="1" t="s">
        <v>128</v>
      </c>
    </row>
    <row r="93" spans="1:2" ht="30" x14ac:dyDescent="0.25">
      <c r="A93" s="2" t="s">
        <v>94</v>
      </c>
      <c r="B93" s="1" t="s">
        <v>128</v>
      </c>
    </row>
    <row r="94" spans="1:2" ht="30" x14ac:dyDescent="0.25">
      <c r="A94" s="2" t="s">
        <v>95</v>
      </c>
      <c r="B94" s="1" t="s">
        <v>128</v>
      </c>
    </row>
    <row r="95" spans="1:2" ht="30" x14ac:dyDescent="0.25">
      <c r="A95" s="2" t="s">
        <v>96</v>
      </c>
      <c r="B95" s="1" t="s">
        <v>128</v>
      </c>
    </row>
    <row r="96" spans="1:2" ht="30" x14ac:dyDescent="0.25">
      <c r="A96" s="2" t="s">
        <v>97</v>
      </c>
      <c r="B96" s="1" t="s">
        <v>128</v>
      </c>
    </row>
    <row r="97" spans="1:2" ht="30" x14ac:dyDescent="0.25">
      <c r="A97" s="2" t="s">
        <v>98</v>
      </c>
      <c r="B97" s="1" t="s">
        <v>128</v>
      </c>
    </row>
    <row r="98" spans="1:2" ht="30" x14ac:dyDescent="0.25">
      <c r="A98" s="2" t="s">
        <v>99</v>
      </c>
      <c r="B98" s="1" t="s">
        <v>128</v>
      </c>
    </row>
    <row r="99" spans="1:2" ht="30" x14ac:dyDescent="0.25">
      <c r="A99" s="2" t="s">
        <v>100</v>
      </c>
      <c r="B99" s="1" t="s">
        <v>128</v>
      </c>
    </row>
    <row r="100" spans="1:2" ht="30" x14ac:dyDescent="0.25">
      <c r="A100" s="2" t="s">
        <v>101</v>
      </c>
      <c r="B100" s="1" t="s">
        <v>128</v>
      </c>
    </row>
    <row r="101" spans="1:2" x14ac:dyDescent="0.25">
      <c r="A101" s="2" t="s">
        <v>102</v>
      </c>
      <c r="B101" s="1" t="s">
        <v>84</v>
      </c>
    </row>
    <row r="102" spans="1:2" x14ac:dyDescent="0.25">
      <c r="A102" s="2" t="s">
        <v>103</v>
      </c>
      <c r="B102" s="1" t="s">
        <v>84</v>
      </c>
    </row>
    <row r="103" spans="1:2" x14ac:dyDescent="0.25">
      <c r="A103" s="2" t="s">
        <v>104</v>
      </c>
      <c r="B103" s="1" t="s">
        <v>84</v>
      </c>
    </row>
    <row r="104" spans="1:2" ht="30" x14ac:dyDescent="0.25">
      <c r="A104" s="2" t="s">
        <v>105</v>
      </c>
      <c r="B104" s="1" t="s">
        <v>128</v>
      </c>
    </row>
    <row r="105" spans="1:2" ht="30" x14ac:dyDescent="0.25">
      <c r="A105" s="2" t="s">
        <v>106</v>
      </c>
      <c r="B105" s="1" t="s">
        <v>128</v>
      </c>
    </row>
    <row r="106" spans="1:2" ht="30" x14ac:dyDescent="0.25">
      <c r="A106" s="2" t="s">
        <v>107</v>
      </c>
      <c r="B106" s="1" t="s">
        <v>128</v>
      </c>
    </row>
    <row r="107" spans="1:2" x14ac:dyDescent="0.25">
      <c r="A107" s="2" t="s">
        <v>108</v>
      </c>
      <c r="B107" s="1" t="s">
        <v>84</v>
      </c>
    </row>
    <row r="108" spans="1:2" x14ac:dyDescent="0.25">
      <c r="A108" s="2" t="s">
        <v>109</v>
      </c>
      <c r="B108" s="1" t="s">
        <v>84</v>
      </c>
    </row>
    <row r="109" spans="1:2" x14ac:dyDescent="0.25">
      <c r="A109" s="2" t="s">
        <v>110</v>
      </c>
      <c r="B109" s="1" t="s">
        <v>84</v>
      </c>
    </row>
    <row r="110" spans="1:2" ht="30" x14ac:dyDescent="0.25">
      <c r="A110" s="2" t="s">
        <v>111</v>
      </c>
      <c r="B110" s="1" t="s">
        <v>128</v>
      </c>
    </row>
    <row r="111" spans="1:2" x14ac:dyDescent="0.25">
      <c r="A111" s="2" t="s">
        <v>112</v>
      </c>
      <c r="B111" s="1" t="s">
        <v>127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abSelected="1" workbookViewId="0">
      <selection activeCell="P16" sqref="P16"/>
    </sheetView>
  </sheetViews>
  <sheetFormatPr defaultRowHeight="12.75" x14ac:dyDescent="0.2"/>
  <cols>
    <col min="1" max="1" width="33.42578125" style="8" customWidth="1"/>
    <col min="2" max="2" width="8.5703125" style="8" hidden="1" customWidth="1"/>
    <col min="3" max="3" width="7.5703125" style="8" hidden="1" customWidth="1"/>
    <col min="4" max="4" width="4" style="8" hidden="1" customWidth="1"/>
    <col min="5" max="9" width="9.140625" style="8" hidden="1" customWidth="1"/>
    <col min="10" max="10" width="25.5703125" style="8" bestFit="1" customWidth="1"/>
    <col min="11" max="11" width="2.28515625" style="8" customWidth="1"/>
    <col min="12" max="12" width="26.7109375" style="8" bestFit="1" customWidth="1"/>
    <col min="13" max="13" width="17" style="8" bestFit="1" customWidth="1"/>
    <col min="14" max="16384" width="9.140625" style="8"/>
  </cols>
  <sheetData>
    <row r="1" spans="1:13" x14ac:dyDescent="0.2">
      <c r="A1" s="6" t="s">
        <v>168</v>
      </c>
      <c r="B1" s="6"/>
      <c r="C1" s="6"/>
      <c r="D1" s="6"/>
      <c r="E1" s="6"/>
      <c r="F1" s="6"/>
      <c r="G1" s="6"/>
      <c r="H1" s="6"/>
      <c r="I1" s="6"/>
      <c r="J1" s="6"/>
      <c r="K1" s="6"/>
      <c r="L1" s="6"/>
      <c r="M1" s="7"/>
    </row>
    <row r="2" spans="1:13" x14ac:dyDescent="0.2">
      <c r="J2" s="9"/>
    </row>
    <row r="3" spans="1:13" x14ac:dyDescent="0.2">
      <c r="A3" s="8" t="s">
        <v>143</v>
      </c>
      <c r="B3" s="10">
        <v>2.66862782555082</v>
      </c>
      <c r="C3" s="10">
        <v>1.20676264637393</v>
      </c>
      <c r="D3" s="8">
        <v>149</v>
      </c>
      <c r="L3" s="11" t="str">
        <f>TEXT(B3,"#,##0.00")&amp;" ± "&amp;TEXT(C3,"#,##0.00")&amp;" ("&amp;TEXT(D3,"#,##0")&amp;")"</f>
        <v>2.67 ± 1.21 (149)</v>
      </c>
    </row>
    <row r="4" spans="1:13" x14ac:dyDescent="0.2">
      <c r="A4" s="8" t="s">
        <v>144</v>
      </c>
      <c r="B4" s="10">
        <v>263.147757834397</v>
      </c>
      <c r="C4" s="10">
        <v>181.14148851002599</v>
      </c>
      <c r="D4" s="8">
        <v>149</v>
      </c>
      <c r="L4" s="11" t="str">
        <f>TEXT(B4,"#,##0.00")&amp;" ± "&amp;TEXT(C4,"#,##0.00")&amp;" ("&amp;TEXT(D4,"#,##0")&amp;")"</f>
        <v>263.15 ± 181.14 (149)</v>
      </c>
    </row>
    <row r="5" spans="1:13" x14ac:dyDescent="0.2">
      <c r="B5" s="10"/>
      <c r="C5" s="10"/>
    </row>
    <row r="6" spans="1:13" x14ac:dyDescent="0.2">
      <c r="B6" s="8" t="s">
        <v>165</v>
      </c>
      <c r="C6" s="8" t="s">
        <v>166</v>
      </c>
      <c r="D6" s="8" t="s">
        <v>167</v>
      </c>
      <c r="F6" s="8" t="s">
        <v>165</v>
      </c>
      <c r="G6" s="8" t="s">
        <v>166</v>
      </c>
      <c r="H6" s="8" t="s">
        <v>167</v>
      </c>
      <c r="J6" s="12" t="s">
        <v>169</v>
      </c>
      <c r="L6" s="12" t="s">
        <v>170</v>
      </c>
    </row>
    <row r="7" spans="1:13" x14ac:dyDescent="0.2">
      <c r="A7" s="8" t="s">
        <v>145</v>
      </c>
      <c r="B7" s="10">
        <v>76.864091261894799</v>
      </c>
      <c r="C7" s="10">
        <v>20.511934673650298</v>
      </c>
      <c r="D7" s="8">
        <v>499</v>
      </c>
      <c r="F7" s="10">
        <v>8.0516121164919792</v>
      </c>
      <c r="G7" s="10">
        <v>26.930919915911101</v>
      </c>
      <c r="H7" s="8">
        <v>482</v>
      </c>
      <c r="J7" s="11" t="str">
        <f>TEXT(B7,"#,##0.00")&amp;" ± "&amp;TEXT(C7,"#,##0.00")&amp;" ("&amp;TEXT(D7,"#,##0")&amp;")"</f>
        <v>76.86 ± 20.51 (499)</v>
      </c>
      <c r="L7" s="11" t="str">
        <f>TEXT(F7,"#,##0.00")&amp;" ± "&amp;TEXT(G7,"#,##0.00")&amp;" ("&amp;TEXT(H7,"#,##0")&amp;")"</f>
        <v>8.05 ± 26.93 (482)</v>
      </c>
    </row>
    <row r="8" spans="1:13" x14ac:dyDescent="0.2">
      <c r="A8" s="8" t="s">
        <v>146</v>
      </c>
      <c r="B8" s="10">
        <v>45.970821468914501</v>
      </c>
      <c r="C8" s="10">
        <v>15.6243549858081</v>
      </c>
      <c r="D8" s="8">
        <v>499</v>
      </c>
      <c r="F8" s="10">
        <v>6.7384382487003798</v>
      </c>
      <c r="G8" s="10">
        <v>23.201187383621601</v>
      </c>
      <c r="H8" s="8">
        <v>482</v>
      </c>
      <c r="J8" s="11" t="str">
        <f t="shared" ref="J8:J22" si="0">TEXT(B8,"#,##0.00")&amp;" ± "&amp;TEXT(C8,"#,##0.00")&amp;" ("&amp;TEXT(D8,"#,##0")&amp;")"</f>
        <v>45.97 ± 15.62 (499)</v>
      </c>
      <c r="L8" s="11" t="str">
        <f>TEXT(F8,"#,##0.00")&amp;" ± "&amp;TEXT(G8,"#,##0.00")&amp;" ("&amp;TEXT(H8,"#,##0")&amp;")"</f>
        <v>6.74 ± 23.20 (482)</v>
      </c>
    </row>
    <row r="9" spans="1:13" x14ac:dyDescent="0.2">
      <c r="A9" s="8" t="s">
        <v>147</v>
      </c>
      <c r="B9" s="10">
        <v>0.92016146925144304</v>
      </c>
      <c r="C9" s="10">
        <v>4.2661130334356097E-2</v>
      </c>
      <c r="D9" s="8">
        <v>412</v>
      </c>
      <c r="F9" s="10">
        <v>0.15968538621679501</v>
      </c>
      <c r="G9" s="10">
        <v>0.34170574437752399</v>
      </c>
      <c r="H9" s="8">
        <v>401</v>
      </c>
      <c r="J9" s="11" t="str">
        <f t="shared" si="0"/>
        <v>0.92 ± 0.04 (412)</v>
      </c>
      <c r="L9" s="11" t="str">
        <f>TEXT(F9,"#,##0.00")&amp;" ± "&amp;TEXT(G9,"#,##0.00")&amp;" ("&amp;TEXT(H9,"#,##0")&amp;")"</f>
        <v>0.16 ± 0.34 (401)</v>
      </c>
    </row>
    <row r="10" spans="1:13" x14ac:dyDescent="0.2">
      <c r="A10" s="8" t="s">
        <v>148</v>
      </c>
      <c r="B10" s="10">
        <v>1.0170291350890199</v>
      </c>
      <c r="C10" s="10">
        <v>0.19583916828844999</v>
      </c>
      <c r="D10" s="8">
        <v>357</v>
      </c>
      <c r="F10" s="10">
        <v>0.222954589651989</v>
      </c>
      <c r="G10" s="10">
        <v>0.50254344679210095</v>
      </c>
      <c r="H10" s="8">
        <v>401</v>
      </c>
      <c r="J10" s="11" t="str">
        <f t="shared" si="0"/>
        <v>1.02 ± 0.20 (357)</v>
      </c>
      <c r="L10" s="11" t="str">
        <f>TEXT(F10,"#,##0.00")&amp;" ± "&amp;TEXT(G10,"#,##0.00")&amp;" ("&amp;TEXT(H10,"#,##0")&amp;")"</f>
        <v>0.22 ± 0.50 (401)</v>
      </c>
    </row>
    <row r="11" spans="1:13" x14ac:dyDescent="0.2">
      <c r="A11" s="8" t="s">
        <v>149</v>
      </c>
      <c r="B11" s="10">
        <v>1.96899032828984</v>
      </c>
      <c r="C11" s="10">
        <v>0.19866343098000899</v>
      </c>
      <c r="D11" s="8">
        <v>357</v>
      </c>
      <c r="F11" s="10">
        <v>0.12473119148874</v>
      </c>
      <c r="G11" s="10">
        <v>0.642807618644473</v>
      </c>
      <c r="H11" s="8">
        <v>401</v>
      </c>
      <c r="J11" s="11" t="str">
        <f t="shared" si="0"/>
        <v>1.97 ± 0.20 (357)</v>
      </c>
      <c r="L11" s="11" t="str">
        <f>TEXT(F11,"#,##0.00")&amp;" ± "&amp;TEXT(G11,"#,##0.00")&amp;" ("&amp;TEXT(H11,"#,##0")&amp;")"</f>
        <v>0.12 ± 0.64 (401)</v>
      </c>
    </row>
    <row r="12" spans="1:13" x14ac:dyDescent="0.2">
      <c r="A12" s="8" t="s">
        <v>150</v>
      </c>
      <c r="B12" s="10">
        <v>1.0183622074054499</v>
      </c>
      <c r="C12" s="10">
        <v>3.08301221700258E-2</v>
      </c>
      <c r="D12" s="8">
        <v>499</v>
      </c>
      <c r="F12" s="10">
        <v>0.31210865416650302</v>
      </c>
      <c r="G12" s="10">
        <v>0.475254760148549</v>
      </c>
      <c r="H12" s="8">
        <v>488</v>
      </c>
      <c r="J12" s="11" t="str">
        <f t="shared" si="0"/>
        <v>1.02 ± 0.03 (499)</v>
      </c>
      <c r="L12" s="11" t="str">
        <f>TEXT(F12,"#,##0.00")&amp;" ± "&amp;TEXT(G12,"#,##0.00")&amp;" ("&amp;TEXT(H12,"#,##0")&amp;")"</f>
        <v>0.31 ± 0.48 (488)</v>
      </c>
    </row>
    <row r="13" spans="1:13" x14ac:dyDescent="0.2">
      <c r="A13" s="8" t="s">
        <v>151</v>
      </c>
      <c r="B13" s="10">
        <v>3.36478933003192</v>
      </c>
      <c r="C13" s="10">
        <v>1.61342174531797</v>
      </c>
      <c r="D13" s="8">
        <v>499</v>
      </c>
      <c r="F13" s="10">
        <v>0.226379879286779</v>
      </c>
      <c r="G13" s="10">
        <v>0.67978666341471505</v>
      </c>
      <c r="H13" s="8">
        <v>482</v>
      </c>
      <c r="J13" s="11" t="str">
        <f t="shared" si="0"/>
        <v>3.36 ± 1.61 (499)</v>
      </c>
      <c r="L13" s="11" t="str">
        <f>TEXT(F13,"#,##0.00")&amp;" ± "&amp;TEXT(G13,"#,##0.00")&amp;" ("&amp;TEXT(H13,"#,##0")&amp;")"</f>
        <v>0.23 ± 0.68 (482)</v>
      </c>
    </row>
    <row r="14" spans="1:13" x14ac:dyDescent="0.2">
      <c r="A14" s="8" t="s">
        <v>152</v>
      </c>
      <c r="B14" s="10">
        <v>241.15760098534099</v>
      </c>
      <c r="C14" s="10">
        <v>84.017035601743999</v>
      </c>
      <c r="D14" s="8">
        <v>499</v>
      </c>
      <c r="F14" s="10">
        <v>11.361206681486101</v>
      </c>
      <c r="G14" s="10">
        <v>24.076515106150399</v>
      </c>
      <c r="H14" s="8">
        <v>488</v>
      </c>
      <c r="J14" s="11" t="str">
        <f t="shared" si="0"/>
        <v>241.16 ± 84.02 (499)</v>
      </c>
      <c r="L14" s="11" t="str">
        <f>TEXT(F14,"#,##0.00")&amp;" ± "&amp;TEXT(G14,"#,##0.00")&amp;" ("&amp;TEXT(H14,"#,##0")&amp;")"</f>
        <v>11.36 ± 24.08 (488)</v>
      </c>
    </row>
    <row r="15" spans="1:13" x14ac:dyDescent="0.2">
      <c r="A15" s="8" t="s">
        <v>153</v>
      </c>
      <c r="B15" s="10">
        <v>285.48035591097499</v>
      </c>
      <c r="C15" s="10">
        <v>96.915436961808695</v>
      </c>
      <c r="D15" s="8">
        <v>499</v>
      </c>
      <c r="F15" s="10">
        <v>13.6326607978115</v>
      </c>
      <c r="G15" s="10">
        <v>25.9668515957379</v>
      </c>
      <c r="H15" s="8">
        <v>488</v>
      </c>
      <c r="J15" s="11" t="str">
        <f t="shared" si="0"/>
        <v>285.48 ± 96.92 (499)</v>
      </c>
      <c r="L15" s="11" t="str">
        <f>TEXT(F15,"#,##0.00")&amp;" ± "&amp;TEXT(G15,"#,##0.00")&amp;" ("&amp;TEXT(H15,"#,##0")&amp;")"</f>
        <v>13.63 ± 25.97 (488)</v>
      </c>
    </row>
    <row r="16" spans="1:13" x14ac:dyDescent="0.2">
      <c r="A16" s="8" t="s">
        <v>154</v>
      </c>
      <c r="B16" s="10">
        <v>2.6734805284032501</v>
      </c>
      <c r="C16" s="10">
        <v>1.8305239413923999</v>
      </c>
      <c r="D16" s="8">
        <v>45</v>
      </c>
      <c r="F16" s="10">
        <v>0.27831495822669799</v>
      </c>
      <c r="G16" s="10">
        <v>0.46597099185781099</v>
      </c>
      <c r="H16" s="8">
        <v>39</v>
      </c>
      <c r="J16" s="11" t="str">
        <f t="shared" si="0"/>
        <v>2.67 ± 1.83 (45)</v>
      </c>
      <c r="L16" s="11" t="str">
        <f>TEXT(F16,"#,##0.00")&amp;" ± "&amp;TEXT(G16,"#,##0.00")&amp;" ("&amp;TEXT(H16,"#,##0")&amp;")"</f>
        <v>0.28 ± 0.47 (39)</v>
      </c>
    </row>
    <row r="17" spans="1:12" x14ac:dyDescent="0.2">
      <c r="A17" s="8" t="s">
        <v>155</v>
      </c>
      <c r="B17" s="10">
        <v>6.4501340772953002</v>
      </c>
      <c r="C17" s="10">
        <v>4.4759322348737003</v>
      </c>
      <c r="D17" s="8">
        <v>45</v>
      </c>
      <c r="F17" s="10">
        <v>2.1423881065439399</v>
      </c>
      <c r="G17" s="10">
        <v>1.5320653628193299</v>
      </c>
      <c r="H17" s="8">
        <v>45</v>
      </c>
      <c r="J17" s="11" t="str">
        <f t="shared" si="0"/>
        <v>6.45 ± 4.48 (45)</v>
      </c>
      <c r="L17" s="11" t="str">
        <f>TEXT(F17,"#,##0.00")&amp;" ± "&amp;TEXT(G17,"#,##0.00")&amp;" ("&amp;TEXT(H17,"#,##0")&amp;")"</f>
        <v>2.14 ± 1.53 (45)</v>
      </c>
    </row>
    <row r="18" spans="1:12" x14ac:dyDescent="0.2">
      <c r="A18" s="8" t="s">
        <v>156</v>
      </c>
      <c r="B18" s="10">
        <v>41.594444706067698</v>
      </c>
      <c r="C18" s="10">
        <v>53.555005814968801</v>
      </c>
      <c r="D18" s="8">
        <v>45</v>
      </c>
      <c r="F18" s="10">
        <v>6.0972550652915203</v>
      </c>
      <c r="G18" s="10">
        <v>7.47558767512988</v>
      </c>
      <c r="H18" s="8">
        <v>45</v>
      </c>
      <c r="J18" s="11" t="str">
        <f t="shared" si="0"/>
        <v>41.59 ± 53.56 (45)</v>
      </c>
      <c r="L18" s="11" t="str">
        <f>TEXT(F18,"#,##0.00")&amp;" ± "&amp;TEXT(G18,"#,##0.00")&amp;" ("&amp;TEXT(H18,"#,##0")&amp;")"</f>
        <v>6.10 ± 7.48 (45)</v>
      </c>
    </row>
    <row r="19" spans="1:12" x14ac:dyDescent="0.2">
      <c r="A19" s="8" t="s">
        <v>157</v>
      </c>
      <c r="B19" s="10">
        <v>223.418746634922</v>
      </c>
      <c r="C19" s="10">
        <v>81.135376502279698</v>
      </c>
      <c r="D19" s="8">
        <v>499</v>
      </c>
      <c r="F19" s="10">
        <v>9.1539751716503002</v>
      </c>
      <c r="G19" s="10">
        <v>21.407467941017</v>
      </c>
      <c r="H19" s="8">
        <v>488</v>
      </c>
      <c r="J19" s="11" t="str">
        <f t="shared" si="0"/>
        <v>223.42 ± 81.14 (499)</v>
      </c>
      <c r="L19" s="11" t="str">
        <f>TEXT(F19,"#,##0.00")&amp;" ± "&amp;TEXT(G19,"#,##0.00")&amp;" ("&amp;TEXT(H19,"#,##0")&amp;")"</f>
        <v>9.15 ± 21.41 (488)</v>
      </c>
    </row>
    <row r="20" spans="1:12" x14ac:dyDescent="0.2">
      <c r="A20" s="8" t="s">
        <v>158</v>
      </c>
      <c r="B20" s="10">
        <v>59.3173437766864</v>
      </c>
      <c r="C20" s="10">
        <v>39.902433413717503</v>
      </c>
      <c r="D20" s="8">
        <v>499</v>
      </c>
      <c r="F20" s="10">
        <v>7.4491175112288701</v>
      </c>
      <c r="G20" s="10">
        <v>15.901720870776099</v>
      </c>
      <c r="H20" s="8">
        <v>488</v>
      </c>
      <c r="J20" s="11" t="str">
        <f t="shared" si="0"/>
        <v>59.32 ± 39.90 (499)</v>
      </c>
      <c r="L20" s="11" t="str">
        <f>TEXT(F20,"#,##0.00")&amp;" ± "&amp;TEXT(G20,"#,##0.00")&amp;" ("&amp;TEXT(H20,"#,##0")&amp;")"</f>
        <v>7.45 ± 15.90 (488)</v>
      </c>
    </row>
    <row r="21" spans="1:12" x14ac:dyDescent="0.2">
      <c r="A21" s="8" t="s">
        <v>159</v>
      </c>
      <c r="B21" s="10">
        <v>0.46661710100820503</v>
      </c>
      <c r="C21" s="10">
        <v>0.22226171812489601</v>
      </c>
      <c r="D21" s="8">
        <v>499</v>
      </c>
      <c r="F21" s="10">
        <v>8.8518378868056805E-3</v>
      </c>
      <c r="G21" s="10">
        <v>7.2046421021111196E-2</v>
      </c>
      <c r="H21" s="8">
        <v>482</v>
      </c>
      <c r="J21" s="11" t="str">
        <f t="shared" si="0"/>
        <v>0.47 ± 0.22 (499)</v>
      </c>
      <c r="L21" s="11" t="str">
        <f>TEXT(F21,"#,##0.00")&amp;" ± "&amp;TEXT(G21,"#,##0.00")&amp;" ("&amp;TEXT(H21,"#,##0")&amp;")"</f>
        <v>0.01 ± 0.07 (482)</v>
      </c>
    </row>
    <row r="22" spans="1:12" x14ac:dyDescent="0.2">
      <c r="A22" s="8" t="s">
        <v>160</v>
      </c>
      <c r="B22" s="10">
        <v>421.69405547478601</v>
      </c>
      <c r="C22" s="10">
        <v>375.10330697611101</v>
      </c>
      <c r="D22" s="8">
        <v>45</v>
      </c>
      <c r="F22" s="10">
        <v>38.850798962265003</v>
      </c>
      <c r="G22" s="10">
        <v>34.0823587748555</v>
      </c>
      <c r="H22" s="8">
        <v>45</v>
      </c>
      <c r="J22" s="11" t="str">
        <f t="shared" si="0"/>
        <v>421.69 ± 375.10 (45)</v>
      </c>
      <c r="L22" s="11" t="str">
        <f>TEXT(F22,"#,##0.00")&amp;" ± "&amp;TEXT(G22,"#,##0.00")&amp;" ("&amp;TEXT(H22,"#,##0")&amp;")"</f>
        <v>38.85 ± 34.08 (45)</v>
      </c>
    </row>
    <row r="24" spans="1:12" x14ac:dyDescent="0.2">
      <c r="A24" s="8" t="s">
        <v>171</v>
      </c>
    </row>
    <row r="25" spans="1:12" x14ac:dyDescent="0.2">
      <c r="A25" s="9" t="s">
        <v>172</v>
      </c>
      <c r="B25" s="13"/>
      <c r="C25" s="13"/>
      <c r="D25" s="13"/>
      <c r="E25" s="13"/>
      <c r="F25" s="13"/>
      <c r="G25" s="13"/>
      <c r="H25" s="13"/>
      <c r="I25" s="13"/>
      <c r="J25" s="13"/>
      <c r="K25" s="13"/>
      <c r="L25" s="13"/>
    </row>
    <row r="28" spans="1:12" x14ac:dyDescent="0.2">
      <c r="A28" s="6" t="s">
        <v>173</v>
      </c>
      <c r="B28" s="6"/>
      <c r="C28" s="6"/>
      <c r="D28" s="6"/>
      <c r="E28" s="6"/>
      <c r="F28" s="6"/>
      <c r="G28" s="6"/>
      <c r="H28" s="6"/>
      <c r="I28" s="6"/>
      <c r="J28" s="6"/>
      <c r="K28" s="6"/>
      <c r="L28" s="6"/>
    </row>
    <row r="29" spans="1:12" x14ac:dyDescent="0.2">
      <c r="A29" s="14"/>
      <c r="B29" s="14"/>
      <c r="C29" s="14"/>
      <c r="D29" s="14"/>
      <c r="E29" s="14"/>
      <c r="F29" s="14"/>
      <c r="G29" s="14"/>
      <c r="H29" s="14"/>
      <c r="I29" s="14"/>
      <c r="J29" s="14"/>
      <c r="K29" s="14"/>
      <c r="L29" s="14"/>
    </row>
    <row r="30" spans="1:12" x14ac:dyDescent="0.2">
      <c r="A30" s="8" t="s">
        <v>143</v>
      </c>
      <c r="B30" s="10">
        <v>5.5554147571698804</v>
      </c>
      <c r="C30" s="10">
        <v>1.6902396715174299</v>
      </c>
      <c r="D30" s="8">
        <v>61</v>
      </c>
      <c r="L30" s="11" t="str">
        <f>TEXT(B30,"#,##0.00")&amp;" ± "&amp;TEXT(C30,"#,##0.00")&amp;" ("&amp;TEXT(D30,"#,##0")&amp;")"</f>
        <v>5.56 ± 1.69 (61)</v>
      </c>
    </row>
    <row r="31" spans="1:12" x14ac:dyDescent="0.2">
      <c r="A31" s="8" t="s">
        <v>144</v>
      </c>
      <c r="B31" s="10">
        <v>1479.2545120700699</v>
      </c>
      <c r="C31" s="10">
        <v>667.18822093571896</v>
      </c>
      <c r="D31" s="8">
        <v>61</v>
      </c>
      <c r="L31" s="11" t="str">
        <f>TEXT(B31,"#,##0.00")&amp;" ± "&amp;TEXT(C31,"#,##0.00")&amp;" ("&amp;TEXT(D31,"#,##0")&amp;")"</f>
        <v>1,479.25 ± 667.19 (61)</v>
      </c>
    </row>
    <row r="32" spans="1:12" x14ac:dyDescent="0.2">
      <c r="B32" s="10"/>
      <c r="C32" s="10"/>
    </row>
    <row r="33" spans="1:12" x14ac:dyDescent="0.2">
      <c r="J33" s="12" t="s">
        <v>169</v>
      </c>
      <c r="L33" s="12" t="s">
        <v>170</v>
      </c>
    </row>
    <row r="34" spans="1:12" x14ac:dyDescent="0.2">
      <c r="A34" s="8" t="s">
        <v>145</v>
      </c>
      <c r="B34" s="8">
        <v>85.877103496817597</v>
      </c>
      <c r="C34" s="8">
        <v>14.585954654822601</v>
      </c>
      <c r="D34" s="8">
        <v>52</v>
      </c>
      <c r="F34" s="10">
        <v>74.934221221916403</v>
      </c>
      <c r="G34" s="10">
        <v>21.607130213914001</v>
      </c>
      <c r="H34" s="8">
        <v>61</v>
      </c>
      <c r="J34" s="11" t="str">
        <f>TEXT(B34,"#,##0.00")&amp;" ± "&amp;TEXT(C34,"#,##0.00")&amp;" ("&amp;TEXT(D34,"#,##0")&amp;")"</f>
        <v>85.88 ± 14.59 (52)</v>
      </c>
      <c r="L34" s="11" t="str">
        <f>TEXT(F34,"#,##0.00")&amp;" ± "&amp;TEXT(G34,"#,##0.00")&amp;" ("&amp;TEXT(H34,"#,##0")&amp;")"</f>
        <v>74.93 ± 21.61 (61)</v>
      </c>
    </row>
    <row r="35" spans="1:12" x14ac:dyDescent="0.2">
      <c r="A35" s="8" t="s">
        <v>146</v>
      </c>
      <c r="B35" s="8">
        <v>68.650496658075497</v>
      </c>
      <c r="C35" s="8">
        <v>17.098501291576799</v>
      </c>
      <c r="D35" s="8">
        <v>52</v>
      </c>
      <c r="F35" s="10">
        <v>43.5212182012786</v>
      </c>
      <c r="G35" s="10">
        <v>18.331410768484201</v>
      </c>
      <c r="H35" s="8">
        <v>61</v>
      </c>
      <c r="J35" s="11" t="str">
        <f t="shared" ref="J35:J49" si="1">TEXT(B35,"#,##0.00")&amp;" ± "&amp;TEXT(C35,"#,##0.00")&amp;" ("&amp;TEXT(D35,"#,##0")&amp;")"</f>
        <v>68.65 ± 17.10 (52)</v>
      </c>
      <c r="L35" s="11" t="str">
        <f>TEXT(F35,"#,##0.00")&amp;" ± "&amp;TEXT(G35,"#,##0.00")&amp;" ("&amp;TEXT(H35,"#,##0")&amp;")"</f>
        <v>43.52 ± 18.33 (61)</v>
      </c>
    </row>
    <row r="36" spans="1:12" x14ac:dyDescent="0.2">
      <c r="A36" s="8" t="s">
        <v>147</v>
      </c>
      <c r="B36" s="8">
        <v>0.77854406801933695</v>
      </c>
      <c r="C36" s="8">
        <v>0.15770500502877799</v>
      </c>
      <c r="D36" s="8">
        <v>52</v>
      </c>
      <c r="F36" s="10">
        <v>0.73675230594984797</v>
      </c>
      <c r="G36" s="10">
        <v>7.2761416108946195E-2</v>
      </c>
      <c r="H36" s="8">
        <v>48</v>
      </c>
      <c r="J36" s="11" t="str">
        <f t="shared" si="1"/>
        <v>0.78 ± 0.16 (52)</v>
      </c>
      <c r="L36" s="11" t="str">
        <f>TEXT(F36,"#,##0.00")&amp;" ± "&amp;TEXT(G36,"#,##0.00")&amp;" ("&amp;TEXT(H36,"#,##0")&amp;")"</f>
        <v>0.74 ± 0.07 (48)</v>
      </c>
    </row>
    <row r="37" spans="1:12" x14ac:dyDescent="0.2">
      <c r="A37" s="8" t="s">
        <v>148</v>
      </c>
      <c r="B37" s="8">
        <v>1.51573325778534</v>
      </c>
      <c r="C37" s="8">
        <v>1.35638932490312</v>
      </c>
      <c r="D37" s="8">
        <v>52</v>
      </c>
      <c r="F37" s="10">
        <v>0.99027239719723803</v>
      </c>
      <c r="G37" s="10">
        <v>0.28885477969158002</v>
      </c>
      <c r="H37" s="8">
        <v>48</v>
      </c>
      <c r="J37" s="11" t="str">
        <f t="shared" si="1"/>
        <v>1.52 ± 1.36 (52)</v>
      </c>
      <c r="L37" s="11" t="str">
        <f>TEXT(F37,"#,##0.00")&amp;" ± "&amp;TEXT(G37,"#,##0.00")&amp;" ("&amp;TEXT(H37,"#,##0")&amp;")"</f>
        <v>0.99 ± 0.29 (48)</v>
      </c>
    </row>
    <row r="38" spans="1:12" x14ac:dyDescent="0.2">
      <c r="A38" s="8" t="s">
        <v>149</v>
      </c>
      <c r="B38" s="8">
        <v>1.1964888370099001</v>
      </c>
      <c r="C38" s="8">
        <v>0.21069649281425701</v>
      </c>
      <c r="D38" s="8">
        <v>52</v>
      </c>
      <c r="F38" s="10">
        <v>0.99167346920409005</v>
      </c>
      <c r="G38" s="10">
        <v>0.34993815934129602</v>
      </c>
      <c r="H38" s="8">
        <v>48</v>
      </c>
      <c r="J38" s="11" t="str">
        <f t="shared" si="1"/>
        <v>1.20 ± 0.21 (52)</v>
      </c>
      <c r="L38" s="11" t="str">
        <f>TEXT(F38,"#,##0.00")&amp;" ± "&amp;TEXT(G38,"#,##0.00")&amp;" ("&amp;TEXT(H38,"#,##0")&amp;")"</f>
        <v>0.99 ± 0.35 (48)</v>
      </c>
    </row>
    <row r="39" spans="1:12" x14ac:dyDescent="0.2">
      <c r="A39" s="8" t="s">
        <v>150</v>
      </c>
      <c r="B39" s="8">
        <v>1.0460408803928201</v>
      </c>
      <c r="C39" s="8">
        <v>0.128705878920263</v>
      </c>
      <c r="D39" s="8">
        <v>52</v>
      </c>
      <c r="F39" s="10">
        <v>1.03824619248464</v>
      </c>
      <c r="G39" s="10">
        <v>2.1307117636581299E-2</v>
      </c>
      <c r="H39" s="8">
        <v>61</v>
      </c>
      <c r="J39" s="11" t="str">
        <f t="shared" si="1"/>
        <v>1.05 ± 0.13 (52)</v>
      </c>
      <c r="L39" s="11" t="str">
        <f>TEXT(F39,"#,##0.00")&amp;" ± "&amp;TEXT(G39,"#,##0.00")&amp;" ("&amp;TEXT(H39,"#,##0")&amp;")"</f>
        <v>1.04 ± 0.02 (61)</v>
      </c>
    </row>
    <row r="40" spans="1:12" x14ac:dyDescent="0.2">
      <c r="A40" s="8" t="s">
        <v>151</v>
      </c>
      <c r="B40" s="8">
        <v>8.2965633241356898</v>
      </c>
      <c r="C40" s="8">
        <v>2.8439066284534502</v>
      </c>
      <c r="D40" s="8">
        <v>52</v>
      </c>
      <c r="F40" s="10">
        <v>2.8486251602841799</v>
      </c>
      <c r="G40" s="10">
        <v>2.0638686605571501</v>
      </c>
      <c r="H40" s="8">
        <v>61</v>
      </c>
      <c r="J40" s="11" t="str">
        <f t="shared" si="1"/>
        <v>8.30 ± 2.84 (52)</v>
      </c>
      <c r="L40" s="11" t="str">
        <f>TEXT(F40,"#,##0.00")&amp;" ± "&amp;TEXT(G40,"#,##0.00")&amp;" ("&amp;TEXT(H40,"#,##0")&amp;")"</f>
        <v>2.85 ± 2.06 (61)</v>
      </c>
    </row>
    <row r="41" spans="1:12" x14ac:dyDescent="0.2">
      <c r="A41" s="8" t="s">
        <v>152</v>
      </c>
      <c r="B41" s="8">
        <v>252.39659743128399</v>
      </c>
      <c r="C41" s="8">
        <v>57.819904840883098</v>
      </c>
      <c r="D41" s="8">
        <v>52</v>
      </c>
      <c r="F41" s="10">
        <v>667.43610750652499</v>
      </c>
      <c r="G41" s="10">
        <v>209.90300501145401</v>
      </c>
      <c r="H41" s="8">
        <v>61</v>
      </c>
      <c r="J41" s="11" t="str">
        <f t="shared" si="1"/>
        <v>252.40 ± 57.82 (52)</v>
      </c>
      <c r="L41" s="11" t="str">
        <f>TEXT(F41,"#,##0.00")&amp;" ± "&amp;TEXT(G41,"#,##0.00")&amp;" ("&amp;TEXT(H41,"#,##0")&amp;")"</f>
        <v>667.44 ± 209.90 (61)</v>
      </c>
    </row>
    <row r="42" spans="1:12" x14ac:dyDescent="0.2">
      <c r="A42" s="8" t="s">
        <v>153</v>
      </c>
      <c r="B42" s="8">
        <v>346.40609189872401</v>
      </c>
      <c r="C42" s="8">
        <v>91.534182879389604</v>
      </c>
      <c r="D42" s="8">
        <v>52</v>
      </c>
      <c r="F42" s="10">
        <v>847.75730006041204</v>
      </c>
      <c r="G42" s="10">
        <v>208.91176318833601</v>
      </c>
      <c r="H42" s="8">
        <v>61</v>
      </c>
      <c r="J42" s="11" t="str">
        <f t="shared" si="1"/>
        <v>346.41 ± 91.53 (52)</v>
      </c>
      <c r="L42" s="11" t="str">
        <f>TEXT(F42,"#,##0.00")&amp;" ± "&amp;TEXT(G42,"#,##0.00")&amp;" ("&amp;TEXT(H42,"#,##0")&amp;")"</f>
        <v>847.76 ± 208.91 (61)</v>
      </c>
    </row>
    <row r="43" spans="1:12" x14ac:dyDescent="0.2">
      <c r="A43" s="8" t="s">
        <v>154</v>
      </c>
      <c r="B43" s="8">
        <v>18.299791002952901</v>
      </c>
      <c r="C43" s="8">
        <v>8.6576695699177293</v>
      </c>
      <c r="D43" s="8">
        <v>17</v>
      </c>
      <c r="F43" s="10">
        <v>9.1820326388958708</v>
      </c>
      <c r="G43" s="10">
        <v>7.3204314467954399</v>
      </c>
      <c r="H43" s="8">
        <v>26</v>
      </c>
      <c r="J43" s="11" t="str">
        <f t="shared" si="1"/>
        <v>18.30 ± 8.66 (17)</v>
      </c>
      <c r="L43" s="11" t="str">
        <f>TEXT(F43,"#,##0.00")&amp;" ± "&amp;TEXT(G43,"#,##0.00")&amp;" ("&amp;TEXT(H43,"#,##0")&amp;")"</f>
        <v>9.18 ± 7.32 (26)</v>
      </c>
    </row>
    <row r="44" spans="1:12" x14ac:dyDescent="0.2">
      <c r="A44" s="8" t="s">
        <v>155</v>
      </c>
      <c r="B44" s="8">
        <v>32.070050865595903</v>
      </c>
      <c r="C44" s="8">
        <v>19.523921855775001</v>
      </c>
      <c r="D44" s="8">
        <v>17</v>
      </c>
      <c r="F44" s="10">
        <v>20.868415182784499</v>
      </c>
      <c r="G44" s="10">
        <v>10.5292499381383</v>
      </c>
      <c r="H44" s="8">
        <v>26</v>
      </c>
      <c r="J44" s="11" t="str">
        <f t="shared" si="1"/>
        <v>32.07 ± 19.52 (17)</v>
      </c>
      <c r="L44" s="11" t="str">
        <f>TEXT(F44,"#,##0.00")&amp;" ± "&amp;TEXT(G44,"#,##0.00")&amp;" ("&amp;TEXT(H44,"#,##0")&amp;")"</f>
        <v>20.87 ± 10.53 (26)</v>
      </c>
    </row>
    <row r="45" spans="1:12" x14ac:dyDescent="0.2">
      <c r="A45" s="8" t="s">
        <v>156</v>
      </c>
      <c r="B45" s="10">
        <v>114.15412443691299</v>
      </c>
      <c r="C45" s="10">
        <v>48.815898441080101</v>
      </c>
      <c r="D45" s="8">
        <v>17</v>
      </c>
      <c r="F45" s="10">
        <v>180.285061968403</v>
      </c>
      <c r="G45" s="10">
        <v>96.329746078682902</v>
      </c>
      <c r="H45" s="8">
        <v>26</v>
      </c>
      <c r="J45" s="11" t="str">
        <f t="shared" si="1"/>
        <v>114.15 ± 48.82 (17)</v>
      </c>
      <c r="L45" s="11" t="str">
        <f>TEXT(F45,"#,##0.00")&amp;" ± "&amp;TEXT(G45,"#,##0.00")&amp;" ("&amp;TEXT(H45,"#,##0")&amp;")"</f>
        <v>180.29 ± 96.33 (26)</v>
      </c>
    </row>
    <row r="46" spans="1:12" x14ac:dyDescent="0.2">
      <c r="A46" s="8" t="s">
        <v>157</v>
      </c>
      <c r="B46" s="10">
        <v>137.19437001122699</v>
      </c>
      <c r="C46" s="10">
        <v>67.798217270205498</v>
      </c>
      <c r="D46" s="8">
        <v>52</v>
      </c>
      <c r="F46" s="10">
        <v>898.30071743573001</v>
      </c>
      <c r="G46" s="10">
        <v>359.42960101463598</v>
      </c>
      <c r="H46" s="8">
        <v>61</v>
      </c>
      <c r="J46" s="11" t="str">
        <f t="shared" si="1"/>
        <v>137.19 ± 67.80 (52)</v>
      </c>
      <c r="L46" s="11" t="str">
        <f>TEXT(F46,"#,##0.00")&amp;" ± "&amp;TEXT(G46,"#,##0.00")&amp;" ("&amp;TEXT(H46,"#,##0")&amp;")"</f>
        <v>898.30 ± 359.43 (61)</v>
      </c>
    </row>
    <row r="47" spans="1:12" x14ac:dyDescent="0.2">
      <c r="A47" s="8" t="s">
        <v>158</v>
      </c>
      <c r="B47" s="10">
        <v>165.841860158603</v>
      </c>
      <c r="C47" s="10">
        <v>73.019893466589195</v>
      </c>
      <c r="D47" s="8">
        <v>52</v>
      </c>
      <c r="F47" s="10">
        <v>329.05422087320801</v>
      </c>
      <c r="G47" s="10">
        <v>234.90678603888</v>
      </c>
      <c r="H47" s="8">
        <v>61</v>
      </c>
      <c r="J47" s="11" t="str">
        <f t="shared" si="1"/>
        <v>165.84 ± 73.02 (52)</v>
      </c>
      <c r="L47" s="11" t="str">
        <f>TEXT(F47,"#,##0.00")&amp;" ± "&amp;TEXT(G47,"#,##0.00")&amp;" ("&amp;TEXT(H47,"#,##0")&amp;")"</f>
        <v>329.05 ± 234.91 (61)</v>
      </c>
    </row>
    <row r="48" spans="1:12" x14ac:dyDescent="0.2">
      <c r="A48" s="8" t="s">
        <v>159</v>
      </c>
      <c r="B48" s="10">
        <v>0.47144692173716102</v>
      </c>
      <c r="C48" s="10">
        <v>0.15004817655799599</v>
      </c>
      <c r="D48" s="8">
        <v>52</v>
      </c>
      <c r="F48" s="10">
        <v>0.327320629755746</v>
      </c>
      <c r="G48" s="10">
        <v>0.200862391501201</v>
      </c>
      <c r="H48" s="8">
        <v>61</v>
      </c>
      <c r="J48" s="11" t="str">
        <f t="shared" si="1"/>
        <v>0.47 ± 0.15 (52)</v>
      </c>
      <c r="L48" s="11" t="str">
        <f>TEXT(F48,"#,##0.00")&amp;" ± "&amp;TEXT(G48,"#,##0.00")&amp;" ("&amp;TEXT(H48,"#,##0")&amp;")"</f>
        <v>0.33 ± 0.20 (61)</v>
      </c>
    </row>
    <row r="49" spans="1:12" x14ac:dyDescent="0.2">
      <c r="A49" s="8" t="s">
        <v>160</v>
      </c>
      <c r="B49" s="10">
        <v>730.58503804471297</v>
      </c>
      <c r="C49" s="10">
        <v>182.254571076009</v>
      </c>
      <c r="D49" s="8">
        <v>17</v>
      </c>
      <c r="F49" s="10">
        <v>4644.1676847814897</v>
      </c>
      <c r="G49" s="10">
        <v>2630.1959556532001</v>
      </c>
      <c r="H49" s="8">
        <v>26</v>
      </c>
      <c r="J49" s="11" t="str">
        <f t="shared" si="1"/>
        <v>730.59 ± 182.25 (17)</v>
      </c>
      <c r="L49" s="11" t="str">
        <f>TEXT(F49,"#,##0.00")&amp;" ± "&amp;TEXT(G49,"#,##0.00")&amp;" ("&amp;TEXT(H49,"#,##0")&amp;")"</f>
        <v>4,644.17 ± 2,630.20 (26)</v>
      </c>
    </row>
    <row r="50" spans="1:12" x14ac:dyDescent="0.2">
      <c r="A50" s="8" t="s">
        <v>161</v>
      </c>
      <c r="B50" s="10">
        <v>3737.62542120635</v>
      </c>
      <c r="C50" s="10">
        <v>1021.02663879467</v>
      </c>
      <c r="D50" s="8">
        <v>17</v>
      </c>
      <c r="F50" s="10">
        <v>21375.397952388001</v>
      </c>
      <c r="G50" s="10">
        <v>8921.3243899981298</v>
      </c>
      <c r="H50" s="8">
        <v>13</v>
      </c>
      <c r="J50" s="11" t="str">
        <f t="shared" ref="J50:J51" si="2">TEXT(B50,"#,##0.00")&amp;" ± "&amp;TEXT(C50,"#,##0.00")&amp;" ("&amp;TEXT(D50,"#,##0")&amp;")"</f>
        <v>3,737.63 ± 1,021.03 (17)</v>
      </c>
      <c r="L50" s="11" t="str">
        <f t="shared" ref="L50:L51" si="3">TEXT(F50,"#,##0.00")&amp;" ± "&amp;TEXT(G50,"#,##0.00")&amp;" ("&amp;TEXT(H50,"#,##0")&amp;")"</f>
        <v>21,375.40 ± 8,921.32 (13)</v>
      </c>
    </row>
    <row r="51" spans="1:12" x14ac:dyDescent="0.2">
      <c r="A51" s="8" t="s">
        <v>162</v>
      </c>
      <c r="B51" s="10">
        <v>3016.6121750392799</v>
      </c>
      <c r="C51" s="10">
        <v>635.19003849111402</v>
      </c>
      <c r="D51" s="8">
        <v>17</v>
      </c>
      <c r="F51" s="10">
        <v>7225.0506138184301</v>
      </c>
      <c r="G51" s="10">
        <v>3575.2396254517598</v>
      </c>
      <c r="H51" s="8">
        <v>13</v>
      </c>
      <c r="J51" s="11" t="str">
        <f t="shared" si="2"/>
        <v>3,016.61 ± 635.19 (17)</v>
      </c>
      <c r="L51" s="11" t="str">
        <f t="shared" si="3"/>
        <v>7,225.05 ± 3,575.24 (13)</v>
      </c>
    </row>
    <row r="53" spans="1:12" x14ac:dyDescent="0.2">
      <c r="A53" s="8" t="s">
        <v>171</v>
      </c>
    </row>
    <row r="54" spans="1:12" x14ac:dyDescent="0.2">
      <c r="A54" s="8" t="s">
        <v>174</v>
      </c>
    </row>
    <row r="57" spans="1:12" x14ac:dyDescent="0.2">
      <c r="A57" s="6" t="s">
        <v>175</v>
      </c>
      <c r="B57" s="6"/>
      <c r="C57" s="6"/>
      <c r="D57" s="6"/>
      <c r="E57" s="6"/>
      <c r="F57" s="6"/>
      <c r="G57" s="6"/>
      <c r="H57" s="6"/>
      <c r="I57" s="6"/>
      <c r="J57" s="6"/>
      <c r="K57" s="6"/>
      <c r="L57" s="6"/>
    </row>
    <row r="59" spans="1:12" x14ac:dyDescent="0.2">
      <c r="A59" s="8" t="s">
        <v>143</v>
      </c>
      <c r="B59" s="10">
        <v>4.2286754239084701</v>
      </c>
      <c r="C59" s="10">
        <v>2.2062375232639702</v>
      </c>
      <c r="D59" s="8">
        <v>37</v>
      </c>
      <c r="L59" s="11" t="str">
        <f>TEXT(B59,"#,##0.00")&amp;" ± "&amp;TEXT(C59,"#,##0.00")&amp;" ("&amp;TEXT(D59,"#,##0")&amp;")"</f>
        <v>4.23 ± 2.21 (37)</v>
      </c>
    </row>
    <row r="60" spans="1:12" x14ac:dyDescent="0.2">
      <c r="A60" s="8" t="s">
        <v>144</v>
      </c>
      <c r="B60" s="10">
        <v>1097.46022367142</v>
      </c>
      <c r="C60" s="10">
        <v>587.27244467092601</v>
      </c>
      <c r="D60" s="8">
        <v>37</v>
      </c>
      <c r="L60" s="11" t="str">
        <f>TEXT(B60,"#,##0.00")&amp;" ± "&amp;TEXT(C60,"#,##0.00")&amp;" ("&amp;TEXT(D60,"#,##0")&amp;")"</f>
        <v>1,097.46 ± 587.27 (37)</v>
      </c>
    </row>
    <row r="62" spans="1:12" x14ac:dyDescent="0.2">
      <c r="J62" s="12" t="s">
        <v>169</v>
      </c>
      <c r="L62" s="12" t="s">
        <v>170</v>
      </c>
    </row>
    <row r="63" spans="1:12" x14ac:dyDescent="0.2">
      <c r="A63" s="8" t="s">
        <v>145</v>
      </c>
      <c r="B63" s="8">
        <v>91.708699126645499</v>
      </c>
      <c r="C63" s="8">
        <v>6.8355735868556202</v>
      </c>
      <c r="D63" s="8">
        <v>37</v>
      </c>
      <c r="F63" s="10">
        <v>79.9904720121298</v>
      </c>
      <c r="G63" s="10">
        <v>32.040839555507503</v>
      </c>
      <c r="H63" s="8">
        <v>37</v>
      </c>
      <c r="J63" s="11" t="str">
        <f t="shared" ref="J63:J79" si="4">TEXT(B63,"#,##0.00")&amp;" ± "&amp;TEXT(C63,"#,##0.00")&amp;" ("&amp;TEXT(D63,"#,##0")&amp;")"</f>
        <v>91.71 ± 6.84 (37)</v>
      </c>
      <c r="L63" s="11" t="str">
        <f>TEXT(F63,"#,##0.00")&amp;" ± "&amp;TEXT(G63,"#,##0.00")&amp;" ("&amp;TEXT(H63,"#,##0")&amp;")"</f>
        <v>79.99 ± 32.04 (37)</v>
      </c>
    </row>
    <row r="64" spans="1:12" x14ac:dyDescent="0.2">
      <c r="A64" s="8" t="s">
        <v>146</v>
      </c>
      <c r="B64" s="8">
        <v>70.747396289479099</v>
      </c>
      <c r="C64" s="8">
        <v>6.2575571093048703</v>
      </c>
      <c r="D64" s="8">
        <v>37</v>
      </c>
      <c r="F64" s="10">
        <v>46.443449971020797</v>
      </c>
      <c r="G64" s="10">
        <v>21.1573603061006</v>
      </c>
      <c r="H64" s="8">
        <v>37</v>
      </c>
      <c r="J64" s="11" t="str">
        <f t="shared" si="4"/>
        <v>70.75 ± 6.26 (37)</v>
      </c>
      <c r="L64" s="11" t="str">
        <f>TEXT(F64,"#,##0.00")&amp;" ± "&amp;TEXT(G64,"#,##0.00")&amp;" ("&amp;TEXT(H64,"#,##0")&amp;")"</f>
        <v>46.44 ± 21.16 (37)</v>
      </c>
    </row>
    <row r="65" spans="1:12" x14ac:dyDescent="0.2">
      <c r="A65" s="8" t="s">
        <v>147</v>
      </c>
      <c r="B65" s="8">
        <v>0.78592482378255202</v>
      </c>
      <c r="C65" s="8">
        <v>5.8656397571846097E-2</v>
      </c>
      <c r="D65" s="8">
        <v>37</v>
      </c>
      <c r="F65" s="10">
        <v>0.71226732968117701</v>
      </c>
      <c r="G65" s="10">
        <v>0.19498211524839201</v>
      </c>
      <c r="H65" s="8">
        <v>37</v>
      </c>
      <c r="J65" s="11" t="str">
        <f t="shared" si="4"/>
        <v>0.79 ± 0.06 (37)</v>
      </c>
      <c r="L65" s="11" t="str">
        <f>TEXT(F65,"#,##0.00")&amp;" ± "&amp;TEXT(G65,"#,##0.00")&amp;" ("&amp;TEXT(H65,"#,##0")&amp;")"</f>
        <v>0.71 ± 0.19 (37)</v>
      </c>
    </row>
    <row r="66" spans="1:12" x14ac:dyDescent="0.2">
      <c r="A66" s="8" t="s">
        <v>148</v>
      </c>
      <c r="B66" s="8">
        <v>0.93949805999950697</v>
      </c>
      <c r="C66" s="8">
        <v>0.27812468694131398</v>
      </c>
      <c r="D66" s="8">
        <v>37</v>
      </c>
      <c r="F66" s="10">
        <v>1.04414408992427</v>
      </c>
      <c r="G66" s="10">
        <v>0.233750708835918</v>
      </c>
      <c r="H66" s="8">
        <v>37</v>
      </c>
      <c r="J66" s="11" t="str">
        <f t="shared" si="4"/>
        <v>0.94 ± 0.28 (37)</v>
      </c>
      <c r="L66" s="11" t="str">
        <f>TEXT(F66,"#,##0.00")&amp;" ± "&amp;TEXT(G66,"#,##0.00")&amp;" ("&amp;TEXT(H66,"#,##0")&amp;")"</f>
        <v>1.04 ± 0.23 (37)</v>
      </c>
    </row>
    <row r="67" spans="1:12" x14ac:dyDescent="0.2">
      <c r="A67" s="8" t="s">
        <v>149</v>
      </c>
      <c r="B67" s="8">
        <v>1.2653661479518501</v>
      </c>
      <c r="C67" s="8">
        <v>0.14648892398751301</v>
      </c>
      <c r="D67" s="8">
        <v>37</v>
      </c>
      <c r="F67" s="10">
        <v>0.88630781498339395</v>
      </c>
      <c r="G67" s="10">
        <v>0.42938499515668099</v>
      </c>
      <c r="H67" s="8">
        <v>37</v>
      </c>
      <c r="J67" s="11" t="str">
        <f t="shared" si="4"/>
        <v>1.27 ± 0.15 (37)</v>
      </c>
      <c r="L67" s="11" t="str">
        <f>TEXT(F67,"#,##0.00")&amp;" ± "&amp;TEXT(G67,"#,##0.00")&amp;" ("&amp;TEXT(H67,"#,##0")&amp;")"</f>
        <v>0.89 ± 0.43 (37)</v>
      </c>
    </row>
    <row r="68" spans="1:12" x14ac:dyDescent="0.2">
      <c r="A68" s="8" t="s">
        <v>150</v>
      </c>
      <c r="B68" s="8">
        <v>1.0661228692892299</v>
      </c>
      <c r="C68" s="8">
        <v>2.2239073216561898E-2</v>
      </c>
      <c r="D68" s="8">
        <v>37</v>
      </c>
      <c r="F68" s="10">
        <v>1.0300194649033401</v>
      </c>
      <c r="G68" s="10">
        <v>0.13570395938111099</v>
      </c>
      <c r="H68" s="8">
        <v>37</v>
      </c>
      <c r="J68" s="11" t="str">
        <f t="shared" si="4"/>
        <v>1.07 ± 0.02 (37)</v>
      </c>
      <c r="L68" s="11" t="str">
        <f>TEXT(F68,"#,##0.00")&amp;" ± "&amp;TEXT(G68,"#,##0.00")&amp;" ("&amp;TEXT(H68,"#,##0")&amp;")"</f>
        <v>1.03 ± 0.14 (37)</v>
      </c>
    </row>
    <row r="69" spans="1:12" x14ac:dyDescent="0.2">
      <c r="A69" s="8" t="s">
        <v>151</v>
      </c>
      <c r="B69" s="8">
        <v>10.6183651725313</v>
      </c>
      <c r="C69" s="8">
        <v>4.8097617367796204</v>
      </c>
      <c r="D69" s="8">
        <v>37</v>
      </c>
      <c r="F69" s="10">
        <v>2.52382572745893</v>
      </c>
      <c r="G69" s="10">
        <v>2.10458560717244</v>
      </c>
      <c r="H69" s="8">
        <v>37</v>
      </c>
      <c r="J69" s="11" t="str">
        <f t="shared" si="4"/>
        <v>10.62 ± 4.81 (37)</v>
      </c>
      <c r="L69" s="11" t="str">
        <f>TEXT(F69,"#,##0.00")&amp;" ± "&amp;TEXT(G69,"#,##0.00")&amp;" ("&amp;TEXT(H69,"#,##0")&amp;")"</f>
        <v>2.52 ± 2.10 (37)</v>
      </c>
    </row>
    <row r="70" spans="1:12" x14ac:dyDescent="0.2">
      <c r="A70" s="8" t="s">
        <v>152</v>
      </c>
      <c r="B70" s="8">
        <v>174.57230142267301</v>
      </c>
      <c r="C70" s="8">
        <v>44.134383447668903</v>
      </c>
      <c r="D70" s="8">
        <v>37</v>
      </c>
      <c r="F70" s="10">
        <v>435.19908350491102</v>
      </c>
      <c r="G70" s="10">
        <v>179.561559840527</v>
      </c>
      <c r="H70" s="8">
        <v>37</v>
      </c>
      <c r="J70" s="11" t="str">
        <f t="shared" si="4"/>
        <v>174.57 ± 44.13 (37)</v>
      </c>
      <c r="L70" s="11" t="str">
        <f>TEXT(F70,"#,##0.00")&amp;" ± "&amp;TEXT(G70,"#,##0.00")&amp;" ("&amp;TEXT(H70,"#,##0")&amp;")"</f>
        <v>435.20 ± 179.56 (37)</v>
      </c>
    </row>
    <row r="71" spans="1:12" x14ac:dyDescent="0.2">
      <c r="A71" s="8" t="s">
        <v>153</v>
      </c>
      <c r="B71" s="10">
        <v>273.99770819033898</v>
      </c>
      <c r="C71" s="10">
        <v>65.424277529803206</v>
      </c>
      <c r="D71" s="8">
        <v>37</v>
      </c>
      <c r="F71" s="10">
        <v>699.56242689002397</v>
      </c>
      <c r="G71" s="10">
        <v>236.467447833873</v>
      </c>
      <c r="H71" s="8">
        <v>37</v>
      </c>
      <c r="J71" s="11" t="str">
        <f t="shared" si="4"/>
        <v>274.00 ± 65.42 (37)</v>
      </c>
      <c r="L71" s="11" t="str">
        <f>TEXT(F71,"#,##0.00")&amp;" ± "&amp;TEXT(G71,"#,##0.00")&amp;" ("&amp;TEXT(H71,"#,##0")&amp;")"</f>
        <v>699.56 ± 236.47 (37)</v>
      </c>
    </row>
    <row r="72" spans="1:12" x14ac:dyDescent="0.2">
      <c r="A72" s="8" t="s">
        <v>154</v>
      </c>
      <c r="B72" s="10">
        <v>23.019032479360199</v>
      </c>
      <c r="C72" s="10">
        <v>27.568778487823099</v>
      </c>
      <c r="D72" s="8">
        <v>8</v>
      </c>
      <c r="F72" s="10">
        <v>4.8805442025418504</v>
      </c>
      <c r="G72" s="10">
        <v>3.1442654328739899</v>
      </c>
      <c r="H72" s="8">
        <v>8</v>
      </c>
      <c r="J72" s="11" t="str">
        <f t="shared" si="4"/>
        <v>23.02 ± 27.57 (8)</v>
      </c>
      <c r="L72" s="11" t="str">
        <f>TEXT(F72,"#,##0.00")&amp;" ± "&amp;TEXT(G72,"#,##0.00")&amp;" ("&amp;TEXT(H72,"#,##0")&amp;")"</f>
        <v>4.88 ± 3.14 (8)</v>
      </c>
    </row>
    <row r="73" spans="1:12" x14ac:dyDescent="0.2">
      <c r="A73" s="8" t="s">
        <v>155</v>
      </c>
      <c r="B73" s="10">
        <v>77.701263691132795</v>
      </c>
      <c r="C73" s="10">
        <v>53.100353984627503</v>
      </c>
      <c r="D73" s="8">
        <v>8</v>
      </c>
      <c r="F73" s="10">
        <v>13.0453901022534</v>
      </c>
      <c r="G73" s="10">
        <v>5.6152995542061603</v>
      </c>
      <c r="H73" s="8">
        <v>8</v>
      </c>
      <c r="J73" s="11" t="str">
        <f t="shared" si="4"/>
        <v>77.70 ± 53.10 (8)</v>
      </c>
      <c r="L73" s="11" t="str">
        <f>TEXT(F73,"#,##0.00")&amp;" ± "&amp;TEXT(G73,"#,##0.00")&amp;" ("&amp;TEXT(H73,"#,##0")&amp;")"</f>
        <v>13.05 ± 5.62 (8)</v>
      </c>
    </row>
    <row r="74" spans="1:12" x14ac:dyDescent="0.2">
      <c r="A74" s="8" t="s">
        <v>156</v>
      </c>
      <c r="B74" s="10">
        <v>97.797808968485</v>
      </c>
      <c r="C74" s="10">
        <v>57.832603770317</v>
      </c>
      <c r="D74" s="8">
        <v>8</v>
      </c>
      <c r="F74" s="10">
        <v>77.106584531265298</v>
      </c>
      <c r="G74" s="10">
        <v>94.125611315086005</v>
      </c>
      <c r="H74" s="8">
        <v>8</v>
      </c>
      <c r="J74" s="11" t="str">
        <f t="shared" si="4"/>
        <v>97.80 ± 57.83 (8)</v>
      </c>
      <c r="L74" s="11" t="str">
        <f>TEXT(F74,"#,##0.00")&amp;" ± "&amp;TEXT(G74,"#,##0.00")&amp;" ("&amp;TEXT(H74,"#,##0")&amp;")"</f>
        <v>77.11 ± 94.13 (8)</v>
      </c>
    </row>
    <row r="75" spans="1:12" x14ac:dyDescent="0.2">
      <c r="A75" s="8" t="s">
        <v>157</v>
      </c>
      <c r="B75" s="10">
        <v>115.51437483205</v>
      </c>
      <c r="C75" s="10">
        <v>51.404720741918403</v>
      </c>
      <c r="D75" s="8">
        <v>37</v>
      </c>
      <c r="F75" s="10">
        <v>569.14047899497996</v>
      </c>
      <c r="G75" s="10">
        <v>286.667456468544</v>
      </c>
      <c r="H75" s="8">
        <v>37</v>
      </c>
      <c r="J75" s="11" t="str">
        <f t="shared" si="4"/>
        <v>115.51 ± 51.40 (37)</v>
      </c>
      <c r="L75" s="11" t="str">
        <f>TEXT(F75,"#,##0.00")&amp;" ± "&amp;TEXT(G75,"#,##0.00")&amp;" ("&amp;TEXT(H75,"#,##0")&amp;")"</f>
        <v>569.14 ± 286.67 (37)</v>
      </c>
    </row>
    <row r="76" spans="1:12" x14ac:dyDescent="0.2">
      <c r="A76" s="8" t="s">
        <v>158</v>
      </c>
      <c r="B76" s="10">
        <v>92.046314095727496</v>
      </c>
      <c r="C76" s="10">
        <v>39.730918609112997</v>
      </c>
      <c r="D76" s="8">
        <v>37</v>
      </c>
      <c r="F76" s="10">
        <v>177.17783428091099</v>
      </c>
      <c r="G76" s="10">
        <v>130.902106203031</v>
      </c>
      <c r="H76" s="8">
        <v>37</v>
      </c>
      <c r="J76" s="11" t="str">
        <f t="shared" si="4"/>
        <v>92.05 ± 39.73 (37)</v>
      </c>
      <c r="L76" s="11" t="str">
        <f>TEXT(F76,"#,##0.00")&amp;" ± "&amp;TEXT(G76,"#,##0.00")&amp;" ("&amp;TEXT(H76,"#,##0")&amp;")"</f>
        <v>177.18 ± 130.90 (37)</v>
      </c>
    </row>
    <row r="77" spans="1:12" x14ac:dyDescent="0.2">
      <c r="A77" s="8" t="s">
        <v>159</v>
      </c>
      <c r="B77" s="10">
        <v>0.51933003314368897</v>
      </c>
      <c r="C77" s="10">
        <v>9.5330086003178993E-2</v>
      </c>
      <c r="D77" s="8">
        <v>37</v>
      </c>
      <c r="F77" s="10">
        <v>0.27822427496240998</v>
      </c>
      <c r="G77" s="10">
        <v>0.211319703362433</v>
      </c>
      <c r="H77" s="8">
        <v>37</v>
      </c>
      <c r="J77" s="11" t="str">
        <f t="shared" si="4"/>
        <v>0.52 ± 0.10 (37)</v>
      </c>
      <c r="L77" s="11" t="str">
        <f>TEXT(F77,"#,##0.00")&amp;" ± "&amp;TEXT(G77,"#,##0.00")&amp;" ("&amp;TEXT(H77,"#,##0")&amp;")"</f>
        <v>0.28 ± 0.21 (37)</v>
      </c>
    </row>
    <row r="78" spans="1:12" x14ac:dyDescent="0.2">
      <c r="A78" s="8" t="s">
        <v>160</v>
      </c>
      <c r="B78" s="10">
        <v>1049.1284476411099</v>
      </c>
      <c r="C78" s="10">
        <v>478.37910473515399</v>
      </c>
      <c r="D78" s="8">
        <v>8</v>
      </c>
      <c r="F78" s="10">
        <v>1617.0290309296099</v>
      </c>
      <c r="G78" s="10">
        <v>1156.47818442688</v>
      </c>
      <c r="H78" s="8">
        <v>8</v>
      </c>
      <c r="J78" s="11" t="str">
        <f t="shared" si="4"/>
        <v>1,049.13 ± 478.38 (8)</v>
      </c>
      <c r="L78" s="11" t="str">
        <f t="shared" ref="L78:L79" si="5">TEXT(F78,"#,##0.00")&amp;" ± "&amp;TEXT(G78,"#,##0.00")&amp;" ("&amp;TEXT(H78,"#,##0")&amp;")"</f>
        <v>1,617.03 ± 1,156.48 (8)</v>
      </c>
    </row>
    <row r="79" spans="1:12" x14ac:dyDescent="0.2">
      <c r="A79" s="8" t="s">
        <v>161</v>
      </c>
      <c r="B79" s="10">
        <v>2902.0580785317502</v>
      </c>
      <c r="C79" s="10">
        <v>1881.7251782384201</v>
      </c>
      <c r="D79" s="8">
        <v>8</v>
      </c>
      <c r="F79" s="10">
        <v>8368.7159007042792</v>
      </c>
      <c r="G79" s="10">
        <v>3231.42281311635</v>
      </c>
      <c r="H79" s="8">
        <v>8</v>
      </c>
      <c r="J79" s="11" t="str">
        <f t="shared" si="4"/>
        <v>2,902.06 ± 1,881.73 (8)</v>
      </c>
      <c r="L79" s="11" t="str">
        <f t="shared" si="5"/>
        <v>8,368.72 ± 3,231.42 (8)</v>
      </c>
    </row>
    <row r="80" spans="1:12" x14ac:dyDescent="0.2">
      <c r="A80" s="8" t="s">
        <v>162</v>
      </c>
      <c r="B80" s="10">
        <v>1351.5532401119001</v>
      </c>
      <c r="C80" s="10">
        <v>1127.7666575686201</v>
      </c>
      <c r="D80" s="8">
        <v>8</v>
      </c>
      <c r="F80" s="10">
        <v>1663.7429929755799</v>
      </c>
      <c r="G80" s="10">
        <v>1099.3541882008401</v>
      </c>
      <c r="H80" s="8">
        <v>8</v>
      </c>
      <c r="J80" s="11" t="str">
        <f t="shared" ref="J80" si="6">TEXT(B80,"#,##0.00")&amp;" ± "&amp;TEXT(C80,"#,##0.00")&amp;" ("&amp;TEXT(D80,"#,##0")&amp;")"</f>
        <v>1,351.55 ± 1,127.77 (8)</v>
      </c>
      <c r="L80" s="11" t="str">
        <f t="shared" ref="L80" si="7">TEXT(F80,"#,##0.00")&amp;" ± "&amp;TEXT(G80,"#,##0.00")&amp;" ("&amp;TEXT(H80,"#,##0")&amp;")"</f>
        <v>1,663.74 ± 1,099.35 (8)</v>
      </c>
    </row>
    <row r="82" spans="1:1" x14ac:dyDescent="0.2">
      <c r="A82" s="8" t="s">
        <v>171</v>
      </c>
    </row>
    <row r="83" spans="1:1" x14ac:dyDescent="0.2">
      <c r="A83" s="8" t="s">
        <v>176</v>
      </c>
    </row>
    <row r="100" spans="2:3" x14ac:dyDescent="0.2">
      <c r="B100" s="10"/>
      <c r="C100" s="10"/>
    </row>
    <row r="101" spans="2:3" x14ac:dyDescent="0.2">
      <c r="B101" s="10"/>
      <c r="C101" s="10"/>
    </row>
    <row r="102" spans="2:3" x14ac:dyDescent="0.2">
      <c r="B102" s="10"/>
      <c r="C102" s="10"/>
    </row>
    <row r="103" spans="2:3" x14ac:dyDescent="0.2">
      <c r="B103" s="10"/>
      <c r="C103" s="10"/>
    </row>
    <row r="104" spans="2:3" x14ac:dyDescent="0.2">
      <c r="B104" s="10"/>
      <c r="C104" s="10"/>
    </row>
    <row r="105" spans="2:3" x14ac:dyDescent="0.2">
      <c r="B105" s="10"/>
      <c r="C105" s="10"/>
    </row>
    <row r="106" spans="2:3" x14ac:dyDescent="0.2">
      <c r="B106" s="10"/>
      <c r="C106" s="10"/>
    </row>
    <row r="107" spans="2:3" x14ac:dyDescent="0.2">
      <c r="B107" s="10"/>
      <c r="C107" s="10"/>
    </row>
    <row r="108" spans="2:3" x14ac:dyDescent="0.2">
      <c r="B108" s="10"/>
      <c r="C108" s="10"/>
    </row>
    <row r="109" spans="2:3" x14ac:dyDescent="0.2">
      <c r="B109" s="10"/>
      <c r="C109" s="10"/>
    </row>
    <row r="110" spans="2:3" x14ac:dyDescent="0.2">
      <c r="B110" s="10"/>
      <c r="C110" s="10"/>
    </row>
    <row r="111" spans="2:3" x14ac:dyDescent="0.2">
      <c r="B111" s="10"/>
      <c r="C111" s="10"/>
    </row>
    <row r="112" spans="2:3" x14ac:dyDescent="0.2">
      <c r="B112" s="10"/>
      <c r="C112" s="10"/>
    </row>
    <row r="113" spans="2:3" x14ac:dyDescent="0.2">
      <c r="B113" s="10"/>
      <c r="C113" s="10"/>
    </row>
    <row r="114" spans="2:3" x14ac:dyDescent="0.2">
      <c r="B114" s="10"/>
      <c r="C114" s="10"/>
    </row>
    <row r="115" spans="2:3" x14ac:dyDescent="0.2">
      <c r="B115" s="10"/>
      <c r="C115" s="10"/>
    </row>
    <row r="116" spans="2:3" x14ac:dyDescent="0.2">
      <c r="B116" s="10"/>
      <c r="C116" s="10"/>
    </row>
    <row r="117" spans="2:3" x14ac:dyDescent="0.2">
      <c r="B117" s="10"/>
      <c r="C117" s="10"/>
    </row>
    <row r="118" spans="2:3" x14ac:dyDescent="0.2">
      <c r="B118" s="10"/>
      <c r="C118" s="10"/>
    </row>
  </sheetData>
  <mergeCells count="3">
    <mergeCell ref="A28:L28"/>
    <mergeCell ref="A57:L57"/>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5" sqref="B25"/>
    </sheetView>
  </sheetViews>
  <sheetFormatPr defaultRowHeight="15" x14ac:dyDescent="0.25"/>
  <cols>
    <col min="1" max="1" width="53.85546875" bestFit="1" customWidth="1"/>
    <col min="2" max="2" width="29.140625" bestFit="1" customWidth="1"/>
  </cols>
  <sheetData>
    <row r="1" spans="1:2" x14ac:dyDescent="0.25">
      <c r="A1" s="5" t="s">
        <v>163</v>
      </c>
      <c r="B1" s="5" t="s">
        <v>164</v>
      </c>
    </row>
    <row r="2" spans="1:2" x14ac:dyDescent="0.25">
      <c r="A2" s="2" t="s">
        <v>144</v>
      </c>
      <c r="B2" t="s">
        <v>131</v>
      </c>
    </row>
    <row r="3" spans="1:2" x14ac:dyDescent="0.25">
      <c r="A3" s="2" t="s">
        <v>143</v>
      </c>
      <c r="B3" t="s">
        <v>132</v>
      </c>
    </row>
    <row r="4" spans="1:2" x14ac:dyDescent="0.25">
      <c r="B4" t="s">
        <v>133</v>
      </c>
    </row>
    <row r="5" spans="1:2" x14ac:dyDescent="0.25">
      <c r="A5" t="s">
        <v>145</v>
      </c>
      <c r="B5" t="s">
        <v>134</v>
      </c>
    </row>
    <row r="6" spans="1:2" x14ac:dyDescent="0.25">
      <c r="A6" t="s">
        <v>146</v>
      </c>
      <c r="B6" t="s">
        <v>135</v>
      </c>
    </row>
    <row r="7" spans="1:2" x14ac:dyDescent="0.25">
      <c r="A7" t="s">
        <v>147</v>
      </c>
      <c r="B7" t="s">
        <v>136</v>
      </c>
    </row>
    <row r="8" spans="1:2" x14ac:dyDescent="0.25">
      <c r="A8" t="s">
        <v>148</v>
      </c>
      <c r="B8" t="s">
        <v>137</v>
      </c>
    </row>
    <row r="9" spans="1:2" x14ac:dyDescent="0.25">
      <c r="A9" t="s">
        <v>149</v>
      </c>
      <c r="B9" t="s">
        <v>138</v>
      </c>
    </row>
    <row r="10" spans="1:2" x14ac:dyDescent="0.25">
      <c r="A10" t="s">
        <v>150</v>
      </c>
      <c r="B10" t="s">
        <v>84</v>
      </c>
    </row>
    <row r="11" spans="1:2" x14ac:dyDescent="0.25">
      <c r="A11" t="s">
        <v>151</v>
      </c>
      <c r="B11" t="s">
        <v>139</v>
      </c>
    </row>
    <row r="12" spans="1:2" x14ac:dyDescent="0.25">
      <c r="A12" t="s">
        <v>152</v>
      </c>
      <c r="B12" t="s">
        <v>26</v>
      </c>
    </row>
    <row r="13" spans="1:2" x14ac:dyDescent="0.25">
      <c r="A13" t="s">
        <v>153</v>
      </c>
      <c r="B13" t="s">
        <v>140</v>
      </c>
    </row>
    <row r="14" spans="1:2" x14ac:dyDescent="0.25">
      <c r="A14" t="s">
        <v>154</v>
      </c>
      <c r="B14" t="s">
        <v>35</v>
      </c>
    </row>
    <row r="15" spans="1:2" x14ac:dyDescent="0.25">
      <c r="A15" t="s">
        <v>155</v>
      </c>
      <c r="B15" t="s">
        <v>141</v>
      </c>
    </row>
    <row r="16" spans="1:2" x14ac:dyDescent="0.25">
      <c r="A16" t="s">
        <v>156</v>
      </c>
      <c r="B16" t="s">
        <v>142</v>
      </c>
    </row>
    <row r="17" spans="1:1" x14ac:dyDescent="0.25">
      <c r="A17" t="s">
        <v>157</v>
      </c>
    </row>
    <row r="18" spans="1:1" x14ac:dyDescent="0.25">
      <c r="A18" t="s">
        <v>158</v>
      </c>
    </row>
    <row r="19" spans="1:1" x14ac:dyDescent="0.25">
      <c r="A19" t="s">
        <v>159</v>
      </c>
    </row>
    <row r="20" spans="1:1" x14ac:dyDescent="0.25">
      <c r="A20" t="s">
        <v>160</v>
      </c>
    </row>
    <row r="21" spans="1:1" x14ac:dyDescent="0.25">
      <c r="A21" t="s">
        <v>161</v>
      </c>
    </row>
    <row r="22" spans="1:1" x14ac:dyDescent="0.25">
      <c r="A22" t="s">
        <v>162</v>
      </c>
    </row>
  </sheetData>
  <autoFilter ref="A1:A21">
    <sortState ref="A2:A21">
      <sortCondition ref="A1:A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Justas</dc:creator>
  <cp:lastModifiedBy>Justas</cp:lastModifiedBy>
  <dcterms:created xsi:type="dcterms:W3CDTF">2019-10-07T23:27:02Z</dcterms:created>
  <dcterms:modified xsi:type="dcterms:W3CDTF">2019-10-10T16:37:43Z</dcterms:modified>
</cp:coreProperties>
</file>