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82cfe7acc6d68563/Documents/github/Autocoding-clinical-documents/solutions/example1/"/>
    </mc:Choice>
  </mc:AlternateContent>
  <xr:revisionPtr revIDLastSave="36" documentId="14_{9E3EAB52-246F-4629-803D-A5AD8A2BF042}" xr6:coauthVersionLast="47" xr6:coauthVersionMax="47" xr10:uidLastSave="{7925A267-52E4-45CE-BAE2-4C46210018F8}"/>
  <bookViews>
    <workbookView xWindow="-23148" yWindow="-108" windowWidth="23256" windowHeight="12456" firstSheet="27" activeTab="27" xr2:uid="{00000000-000D-0000-FFFF-FFFF00000000}"/>
  </bookViews>
  <sheets>
    <sheet name="Introduction" sheetId="1" r:id="rId1"/>
    <sheet name="history markers" sheetId="38" r:id="rId2"/>
    <sheet name="pre history" sheetId="39" r:id="rId3"/>
    <sheet name="section markers" sheetId="5" r:id="rId4"/>
    <sheet name="equivalents" sheetId="19" r:id="rId5"/>
    <sheet name="but boundaries" sheetId="15" r:id="rId6"/>
    <sheet name="pre negations" sheetId="7" r:id="rId7"/>
    <sheet name="immediate pre negations" sheetId="8" r:id="rId8"/>
    <sheet name="post negations" sheetId="9" r:id="rId9"/>
    <sheet name="immediate post negations" sheetId="10" r:id="rId10"/>
    <sheet name="pre ambiguous" sheetId="11" r:id="rId11"/>
    <sheet name="immediate pre ambiguous" sheetId="12" r:id="rId12"/>
    <sheet name="post ambiguous" sheetId="13" r:id="rId13"/>
    <sheet name="immediate post ambiguous" sheetId="14" r:id="rId14"/>
    <sheet name="pre modifiers" sheetId="20" r:id="rId15"/>
    <sheet name="post modifiers" sheetId="21" r:id="rId16"/>
    <sheet name="sentence concepts" sheetId="22" r:id="rId17"/>
    <sheet name="gross negations" sheetId="16" r:id="rId18"/>
    <sheet name="sentence negation lists" sheetId="36" r:id="rId19"/>
    <sheet name="document negation lists" sheetId="37" r:id="rId20"/>
    <sheet name="sent strict seq concept sets" sheetId="27" r:id="rId21"/>
    <sheet name="sentence sequence concept sets" sheetId="25" r:id="rId22"/>
    <sheet name="multi sent strict seq conc sets" sheetId="28" r:id="rId23"/>
    <sheet name="multi sentence seq concept sets" sheetId="26" r:id="rId24"/>
    <sheet name="sentence concept sets" sheetId="23" r:id="rId25"/>
    <sheet name="multi sentence concept sets" sheetId="24" r:id="rId26"/>
    <sheet name="document sequence concept sets" sheetId="34" r:id="rId27"/>
    <sheet name="document concept sets" sheetId="33" r:id="rId28"/>
    <sheet name="SolutionMetaThesaurus" sheetId="45" r:id="rId29"/>
    <sheet name="other concepts" sheetId="47" r:id="rId30"/>
  </sheets>
  <definedNames>
    <definedName name="but_boundaries">Introduction!$A$60</definedName>
    <definedName name="document_concept_sets">Introduction!$A$291</definedName>
    <definedName name="document_negation_lists">Introduction!$A$199</definedName>
    <definedName name="document_sequence_concept_sets">Introduction!$A$281</definedName>
    <definedName name="equivalents">Introduction!$A$37</definedName>
    <definedName name="ExternalData_1" localSheetId="29" hidden="1">'other concepts'!$A$1:$B$13882</definedName>
    <definedName name="ExternalData_1" localSheetId="28" hidden="1">SolutionMetaThesaurus!$A$1:$D$332</definedName>
    <definedName name="gross_negotiations">Introduction!$A$185</definedName>
    <definedName name="history_markers">Introduction!$A$8</definedName>
    <definedName name="immediate_post_ambiguous">Introduction!$A$127</definedName>
    <definedName name="immediate_post_negations">Introduction!$A$94</definedName>
    <definedName name="immediate_pre_ambiguous">Introduction!$A$111</definedName>
    <definedName name="immediate_pre_negations">Introduction!$A$76</definedName>
    <definedName name="multi_sent_strict_seq_conc_sets">Introduction!$A$243</definedName>
    <definedName name="multi_sentence_concept_sets">Introduction!$A$272</definedName>
    <definedName name="multi_sentence_seq_concept_sets">Introduction!$A$253</definedName>
    <definedName name="Other_Concepts">Introduction!$A$307</definedName>
    <definedName name="OtherConcepts">Introduction!$A$307</definedName>
    <definedName name="post_ambiguous">Introduction!$A$119</definedName>
    <definedName name="post_modifiers">Introduction!$A$149</definedName>
    <definedName name="post_negations">Introduction!$A$85</definedName>
    <definedName name="pre_ambiguous">Introduction!$A$103</definedName>
    <definedName name="pre_history">Introduction!$A$17</definedName>
    <definedName name="pre_modifiers">Introduction!$A$139</definedName>
    <definedName name="pre_negations">Introduction!$A$67</definedName>
    <definedName name="section_markers">Introduction!$A$28</definedName>
    <definedName name="sent_strict_seq_concept_sets">Introduction!$A$223</definedName>
    <definedName name="sentence_concept_sets">Introduction!$A$263</definedName>
    <definedName name="sentence_concepts">Introduction!$A$164</definedName>
    <definedName name="sentence_negation_lists">Introduction!$A$191</definedName>
    <definedName name="sentence_sequence_concept_sets">Introduction!$A$233</definedName>
    <definedName name="Solution_MetaThesaurus">Introduction!$A$300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3" l="1"/>
  <c r="I3" i="33"/>
  <c r="F14" i="19"/>
  <c r="F13" i="19"/>
  <c r="H34" i="27" l="1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I6" i="33" l="1"/>
  <c r="I5" i="33"/>
  <c r="I7" i="33"/>
  <c r="I4" i="33"/>
  <c r="H2" i="34"/>
  <c r="I3" i="24"/>
  <c r="I2" i="24"/>
  <c r="J10" i="23"/>
  <c r="J7" i="23"/>
  <c r="J13" i="23"/>
  <c r="J12" i="23"/>
  <c r="J6" i="23"/>
  <c r="J5" i="23"/>
  <c r="J3" i="23"/>
  <c r="J4" i="23"/>
  <c r="J8" i="23"/>
  <c r="J9" i="23"/>
  <c r="J11" i="23"/>
  <c r="J2" i="23"/>
  <c r="K7" i="26"/>
  <c r="K16" i="26"/>
  <c r="K15" i="26"/>
  <c r="K13" i="26"/>
  <c r="K10" i="26"/>
  <c r="K8" i="26"/>
  <c r="K6" i="26"/>
  <c r="K5" i="26"/>
  <c r="K4" i="26"/>
  <c r="K3" i="26"/>
  <c r="K14" i="26"/>
  <c r="K9" i="26"/>
  <c r="K2" i="26"/>
  <c r="K11" i="26"/>
  <c r="K12" i="26"/>
  <c r="J9" i="25"/>
  <c r="J6" i="25"/>
  <c r="J5" i="25"/>
  <c r="J7" i="25"/>
  <c r="J4" i="25"/>
  <c r="J8" i="25"/>
  <c r="J3" i="25"/>
  <c r="J2" i="25"/>
  <c r="I3" i="37"/>
  <c r="I4" i="37"/>
  <c r="I2" i="37"/>
  <c r="F7" i="20"/>
  <c r="F6" i="20"/>
  <c r="F5" i="20"/>
  <c r="F4" i="20"/>
  <c r="F3" i="20"/>
  <c r="F2" i="20"/>
  <c r="F3" i="21"/>
  <c r="F4" i="21"/>
  <c r="F5" i="21"/>
  <c r="F6" i="21"/>
  <c r="F7" i="21"/>
  <c r="F8" i="21"/>
  <c r="F2" i="21"/>
  <c r="F6" i="19"/>
  <c r="F10" i="19"/>
  <c r="F9" i="19"/>
  <c r="F8" i="19"/>
  <c r="F7" i="19"/>
  <c r="F4" i="19"/>
  <c r="F3" i="19"/>
  <c r="F5" i="19"/>
  <c r="F11" i="19"/>
  <c r="F12" i="19"/>
  <c r="F2" i="19"/>
  <c r="D3" i="22" l="1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115F14-81E3-4DCE-B3BE-E50905D42406}" keepAlive="1" name="Query - KnownConcepts" description="Connection to the 'KnownConcepts' query in the workbook." type="5" refreshedVersion="6" background="1" saveData="1">
    <dbPr connection="Provider=Microsoft.Mashup.OleDb.1;Data Source=$Workbook$;Location=KnownConcepts;Extended Properties=&quot;&quot;" command="SELECT * FROM [KnownConcepts]"/>
  </connection>
  <connection id="2" xr16:uid="{2DF69F13-EC9D-4E74-A565-00D9B8508442}" keepAlive="1" name="Query - SolutionMetaThesaurus" description="Connection to the 'SolutionMetaThesaurus' query in the workbook." type="5" refreshedVersion="6" background="1" saveData="1">
    <dbPr connection="Provider=Microsoft.Mashup.OleDb.1;Data Source=$Workbook$;Location=SolutionMetaThesaurus;Extended Properties=&quot;&quot;" command="SELECT * FROM [SolutionMetaThesaurus]"/>
  </connection>
</connections>
</file>

<file path=xl/sharedStrings.xml><?xml version="1.0" encoding="utf-8"?>
<sst xmlns="http://schemas.openxmlformats.org/spreadsheetml/2006/main" count="29997" uniqueCount="28793">
  <si>
    <t>Regular expressions are prepended with r'\b' if they start with an alphanumeric character and appended with r'\b' if they end with an alphanumeric character.</t>
  </si>
  <si>
    <t>This negation may extend to subsequent concepts due to negation extension</t>
  </si>
  <si>
    <t>The gross negation markers are regular expressions; white space must be specified as \s+, brackets must be specified as \( and \).</t>
  </si>
  <si>
    <t>The gross negation markers are prepended with r'\b' if they start with an alphanumeric character and appended with r'\b' if they end with an alphanum. character.</t>
  </si>
  <si>
    <t>Order matters here as concepts can get modified to concepts that then get modified again to another concept</t>
  </si>
  <si>
    <t>^final\s*report</t>
  </si>
  <si>
    <t>^final\s*conclusion</t>
  </si>
  <si>
    <t>^supplemental\s*report</t>
  </si>
  <si>
    <t>Applicable Concepts</t>
  </si>
  <si>
    <t>-no</t>
  </si>
  <si>
    <t>no</t>
  </si>
  <si>
    <t>negative\s+for</t>
  </si>
  <si>
    <t>free\s+of</t>
  </si>
  <si>
    <t>absence\s+of</t>
  </si>
  <si>
    <t>absent\s+staining</t>
  </si>
  <si>
    <t>without</t>
  </si>
  <si>
    <t>appearances\s+fall\s+short\s+of</t>
  </si>
  <si>
    <t>appearance\s+falls\s+short\s+of</t>
  </si>
  <si>
    <t>consistent\s+with\s+a\s+healed</t>
  </si>
  <si>
    <t>co\s*-\s*test</t>
  </si>
  <si>
    <t>do\s+not\s+demonstrate</t>
  </si>
  <si>
    <t>is\s+not</t>
  </si>
  <si>
    <t>are\s+not</t>
  </si>
  <si>
    <t>no\s+convincing</t>
  </si>
  <si>
    <t>no\s+convincing\s+features\s+of</t>
  </si>
  <si>
    <t>lacking</t>
  </si>
  <si>
    <t>benign</t>
  </si>
  <si>
    <t>Exceptions</t>
  </si>
  <si>
    <t>cannot\s+be\s+demonstrated</t>
  </si>
  <si>
    <t>is\s+not\s+seen</t>
  </si>
  <si>
    <t>is\s+not\s+diagnostic</t>
  </si>
  <si>
    <t>is\s+not\s+diagnostic\s+of</t>
  </si>
  <si>
    <t>is\s+not\s+demonstrated</t>
  </si>
  <si>
    <t>is\s+also\s+not\s+appreciated</t>
  </si>
  <si>
    <t>are\s+not\s+seen</t>
  </si>
  <si>
    <t>are\s+not\s+present</t>
  </si>
  <si>
    <t>are\s+not\s+diagnostic</t>
  </si>
  <si>
    <t>are\s+not\s+diagnostic\s+of</t>
  </si>
  <si>
    <t>are\s+also\s+not\s+appreciated</t>
  </si>
  <si>
    <t>has\s+not\s+been\s+identified</t>
  </si>
  <si>
    <t>:?\s*not\s+reported</t>
  </si>
  <si>
    <t>:?\s*not\s+detected</t>
  </si>
  <si>
    <t>:?\s*not\s+identified</t>
  </si>
  <si>
    <t>:?\s*Absent</t>
  </si>
  <si>
    <t>:?\s*none\s+present</t>
  </si>
  <si>
    <t>not\s+included</t>
  </si>
  <si>
    <t>conserved</t>
  </si>
  <si>
    <t>testing\s+was\s+negative</t>
  </si>
  <si>
    <t>no\s+clear\s+evidence\s+of</t>
  </si>
  <si>
    <t>neither\s+evidence\s+of</t>
  </si>
  <si>
    <t>possible</t>
  </si>
  <si>
    <t>changes\s+do\s+not\s+definitely\s+amount\s+to</t>
  </si>
  <si>
    <t>immunostaining.*p16\s+shows.*indicating\s+the\s+presence\s+of</t>
  </si>
  <si>
    <t>suspicious\s+for</t>
  </si>
  <si>
    <t>insufficient\s*evidence\s*to\s*diagnose</t>
  </si>
  <si>
    <t>\?</t>
  </si>
  <si>
    <t>that\s+are\s+not\s+diagnostic\s+of\s+high(\s+|\s+:|:|:\s+|\s+:\s+)grade</t>
  </si>
  <si>
    <t>cannot\s+be\s+excluded</t>
  </si>
  <si>
    <t>but</t>
  </si>
  <si>
    <t>however</t>
  </si>
  <si>
    <t>whilst\s+of\s+concern</t>
  </si>
  <si>
    <t>Start Negation</t>
  </si>
  <si>
    <t>End Negation</t>
  </si>
  <si>
    <t>Sentences</t>
  </si>
  <si>
    <t>\(with\s+no\s+definite\s+</t>
  </si>
  <si>
    <t>\)</t>
  </si>
  <si>
    <t>focal</t>
  </si>
  <si>
    <t>no\s+atypia\s+or\s+malignancy</t>
  </si>
  <si>
    <t>2</t>
  </si>
  <si>
    <t>CIN23</t>
  </si>
  <si>
    <t>VAIN23</t>
  </si>
  <si>
    <t>MetaThesaurusID</t>
  </si>
  <si>
    <t>C0021344</t>
  </si>
  <si>
    <t>C0343641</t>
  </si>
  <si>
    <t>C0677962</t>
  </si>
  <si>
    <t>C0020699</t>
  </si>
  <si>
    <t>C2987506</t>
  </si>
  <si>
    <t>C0404079</t>
  </si>
  <si>
    <t>C0195290</t>
  </si>
  <si>
    <t>C1270947</t>
  </si>
  <si>
    <t>C0195289</t>
  </si>
  <si>
    <t>C0334186</t>
  </si>
  <si>
    <t>C0014180</t>
  </si>
  <si>
    <t>C1335070</t>
  </si>
  <si>
    <t>C0741302</t>
  </si>
  <si>
    <t>C3146269</t>
  </si>
  <si>
    <t>C0686277</t>
  </si>
  <si>
    <t>C0349578</t>
  </si>
  <si>
    <t>C1302454</t>
  </si>
  <si>
    <t>C0349579</t>
  </si>
  <si>
    <t>C1269566</t>
  </si>
  <si>
    <t>C0334000</t>
  </si>
  <si>
    <t>C0020507</t>
  </si>
  <si>
    <t>C0333865</t>
  </si>
  <si>
    <t>C0227900</t>
  </si>
  <si>
    <t>C0015560</t>
  </si>
  <si>
    <t>C0227873</t>
  </si>
  <si>
    <t>C0029939</t>
  </si>
  <si>
    <t>C0227902</t>
  </si>
  <si>
    <t>C0227874</t>
  </si>
  <si>
    <t>C0739156</t>
  </si>
  <si>
    <t>Modifier</t>
  </si>
  <si>
    <t>C0444072</t>
  </si>
  <si>
    <t>inadequate</t>
  </si>
  <si>
    <t>C0349459</t>
  </si>
  <si>
    <t>up\s*to\s*CIN\s*3</t>
  </si>
  <si>
    <t>Concept</t>
  </si>
  <si>
    <t>biopsy\s+of\s+the\s+cervix</t>
  </si>
  <si>
    <t>biopsy\s+of\s+cervix</t>
  </si>
  <si>
    <t>cervical\s+biopsy</t>
  </si>
  <si>
    <t>CIN3</t>
  </si>
  <si>
    <t>CIN2</t>
  </si>
  <si>
    <t>CIN12</t>
  </si>
  <si>
    <t>CIN1</t>
  </si>
  <si>
    <t>VAIN3</t>
  </si>
  <si>
    <t>VAIN2</t>
  </si>
  <si>
    <t>VAIN1</t>
  </si>
  <si>
    <t>Polyp\s+of\s+cervix\s+\(disorder\)</t>
  </si>
  <si>
    <t>uterus\s+.*\s+cervix\s+.*\s+fallopian\s+tubes*\s+.*\s+attached</t>
  </si>
  <si>
    <t>acellular\s+sample</t>
  </si>
  <si>
    <t>insufficient\s+for\s+diagnosis</t>
  </si>
  <si>
    <t>no\s+mucosal\s+tissue\s+identified</t>
  </si>
  <si>
    <t>no\s+squamous\s+mucosa\s+for\s+assessment</t>
  </si>
  <si>
    <t>insufficient\s+for\s+an\s+accurate\s+assessment</t>
  </si>
  <si>
    <t>Insufficient\s+material\s+for\s+diagnostic\s+evaluation</t>
  </si>
  <si>
    <t>indicative\s+of.*but.*insufficient\s+for\s+further\s+diagnosis</t>
  </si>
  <si>
    <t>koilocytic\s+change</t>
  </si>
  <si>
    <t>koilocytic\s+changes</t>
  </si>
  <si>
    <t>koilocytess</t>
  </si>
  <si>
    <t>complex\s+hyperplasia\s+with\b.*\batypia</t>
  </si>
  <si>
    <t>ais</t>
  </si>
  <si>
    <t>atypia</t>
  </si>
  <si>
    <t>uterus\s*,\s*cervix</t>
  </si>
  <si>
    <t>MetaThesaurusIDs</t>
  </si>
  <si>
    <t>C0042149</t>
  </si>
  <si>
    <t>C1547937</t>
  </si>
  <si>
    <t>C0227898</t>
  </si>
  <si>
    <t>C0334048</t>
  </si>
  <si>
    <t>C0333875</t>
  </si>
  <si>
    <t>-C0332630</t>
  </si>
  <si>
    <t>C0332197</t>
  </si>
  <si>
    <t>-C3888249</t>
  </si>
  <si>
    <t>-C3887512</t>
  </si>
  <si>
    <t>-C0035647</t>
  </si>
  <si>
    <t>-C0343641</t>
  </si>
  <si>
    <t>-C0012854</t>
  </si>
  <si>
    <t>-C3887511</t>
  </si>
  <si>
    <t>-C0205064</t>
  </si>
  <si>
    <t>-C1512942</t>
  </si>
  <si>
    <t>-C0221198</t>
  </si>
  <si>
    <t>-C0334044</t>
  </si>
  <si>
    <t>-C1705422</t>
  </si>
  <si>
    <t>-C0332167</t>
  </si>
  <si>
    <t>-C4282132</t>
  </si>
  <si>
    <t>-C0334276</t>
  </si>
  <si>
    <t>3</t>
  </si>
  <si>
    <t>C0007874</t>
  </si>
  <si>
    <t>C0205064</t>
  </si>
  <si>
    <t>C0005558</t>
  </si>
  <si>
    <t>C0332241</t>
  </si>
  <si>
    <t>C3887511</t>
  </si>
  <si>
    <t>C0949793</t>
  </si>
  <si>
    <t>C1280500</t>
  </si>
  <si>
    <t>C0184924</t>
  </si>
  <si>
    <t>?C0343641</t>
  </si>
  <si>
    <t>C0205234</t>
  </si>
  <si>
    <t>C0332149</t>
  </si>
  <si>
    <t>C2945599</t>
  </si>
  <si>
    <t>C0334044</t>
  </si>
  <si>
    <t>C1302773</t>
  </si>
  <si>
    <t>C1334016</t>
  </si>
  <si>
    <t>C1518422</t>
  </si>
  <si>
    <t>-C2828389</t>
  </si>
  <si>
    <t>C0334047</t>
  </si>
  <si>
    <t>C0042232</t>
  </si>
  <si>
    <t>C1182670</t>
  </si>
  <si>
    <t>C0443172</t>
  </si>
  <si>
    <t>C0392148</t>
  </si>
  <si>
    <t>C2348382</t>
  </si>
  <si>
    <t>C0029927</t>
  </si>
  <si>
    <t>C0010709</t>
  </si>
  <si>
    <t>C0439855</t>
  </si>
  <si>
    <t>-C0221908</t>
  </si>
  <si>
    <t>-C1334278</t>
  </si>
  <si>
    <t>-C0007103</t>
  </si>
  <si>
    <t>-C0333865</t>
  </si>
  <si>
    <t>C0333977</t>
  </si>
  <si>
    <t>C1314939</t>
  </si>
  <si>
    <t>C0227843</t>
  </si>
  <si>
    <t>C1547928</t>
  </si>
  <si>
    <t>C0014175</t>
  </si>
  <si>
    <t>-C0741302</t>
  </si>
  <si>
    <t>5</t>
  </si>
  <si>
    <t>6</t>
  </si>
  <si>
    <t>C0370199</t>
  </si>
  <si>
    <t>C0441192</t>
  </si>
  <si>
    <t>C0370003</t>
  </si>
  <si>
    <t>C0445022</t>
  </si>
  <si>
    <t>C0205082</t>
  </si>
  <si>
    <t>C0333873</t>
  </si>
  <si>
    <t>C0032584</t>
  </si>
  <si>
    <t>C1282907</t>
  </si>
  <si>
    <t>C3890211</t>
  </si>
  <si>
    <t>C0441800</t>
  </si>
  <si>
    <t>C0026193</t>
  </si>
  <si>
    <t>C1265611</t>
  </si>
  <si>
    <t>C1609982</t>
  </si>
  <si>
    <t>C0332290</t>
  </si>
  <si>
    <t>C0927195</t>
  </si>
  <si>
    <t>C0205412</t>
  </si>
  <si>
    <t>C0011900</t>
  </si>
  <si>
    <t>C0014609</t>
  </si>
  <si>
    <t>C1516048</t>
  </si>
  <si>
    <t>C1883709</t>
  </si>
  <si>
    <t>C0205197</t>
  </si>
  <si>
    <t>C2734073</t>
  </si>
  <si>
    <t>C4050405</t>
  </si>
  <si>
    <t>C0750493</t>
  </si>
  <si>
    <t>C0205252</t>
  </si>
  <si>
    <t>C0025570</t>
  </si>
  <si>
    <t>C0009663</t>
  </si>
  <si>
    <t>C0205112</t>
  </si>
  <si>
    <t>C0439801</t>
  </si>
  <si>
    <t>-C0014180</t>
  </si>
  <si>
    <t>-C1516048</t>
  </si>
  <si>
    <t>C0195314</t>
  </si>
  <si>
    <t>C0347493</t>
  </si>
  <si>
    <t>C0195133</t>
  </si>
  <si>
    <t>C0458130</t>
  </si>
  <si>
    <t>C0349458</t>
  </si>
  <si>
    <t>C0851140</t>
  </si>
  <si>
    <t>C0349555</t>
  </si>
  <si>
    <t>C0349554</t>
  </si>
  <si>
    <t>C4229885</t>
  </si>
  <si>
    <t>C1510477</t>
  </si>
  <si>
    <t>C0227824</t>
  </si>
  <si>
    <t>C1299237</t>
  </si>
  <si>
    <t>C0334276</t>
  </si>
  <si>
    <t>endomUnsat</t>
  </si>
  <si>
    <t>C0702119</t>
  </si>
  <si>
    <t>-C0007874</t>
  </si>
  <si>
    <t>C0007137</t>
  </si>
  <si>
    <t>C0878500</t>
  </si>
  <si>
    <t>C0521184</t>
  </si>
  <si>
    <t>Dysplasia</t>
  </si>
  <si>
    <t>C1279612</t>
  </si>
  <si>
    <t>isCase</t>
  </si>
  <si>
    <t>isStart</t>
  </si>
  <si>
    <t>HISTORY</t>
  </si>
  <si>
    <t>CLINICAL NOTES</t>
  </si>
  <si>
    <t>Clinical Details:</t>
  </si>
  <si>
    <t>CLINICAL INFORMATION:*</t>
  </si>
  <si>
    <t>CLINICAL:</t>
  </si>
  <si>
    <t>HPVresults:</t>
  </si>
  <si>
    <t>macroscopic</t>
  </si>
  <si>
    <t>macroscopically</t>
  </si>
  <si>
    <t>macroscopy</t>
  </si>
  <si>
    <t>microscopic</t>
  </si>
  <si>
    <t>microscopically</t>
  </si>
  <si>
    <t>microscopy</t>
  </si>
  <si>
    <t>clinical</t>
  </si>
  <si>
    <t>The regular expression is the pattern that indicates the start of history or non-history (the body of the document).</t>
  </si>
  <si>
    <t>The second boolean is true to indicate that the marker marks the start of a section of history, false indicate that the marker marks the start of a section of non-history (the body of the document).</t>
  </si>
  <si>
    <t>History markers are words or phrases that indicate that the following sentences are the start of a section of history or the start of a section of non-history (the body of the document)</t>
  </si>
  <si>
    <t>The  history markers are regular expression. White space within the history marker must be specified as \s+, brackets must be specified as \( and \).</t>
  </si>
  <si>
    <t>History markers are prepended with r'\b' if they start with an alphanumeric character and appended with r'\b' if they end with an alphanumeric character.</t>
  </si>
  <si>
    <t>The layout is thee columns; a 'regular expression', a boolean to indicate that the marker is case sensitive and a boolean to indicate type of history marker.</t>
  </si>
  <si>
    <t>equivalents</t>
  </si>
  <si>
    <t>SolutionID</t>
  </si>
  <si>
    <t>Concepts after a But boundary are not negated, unless there is a negated concept after the but boundary.</t>
  </si>
  <si>
    <t>Each But boundary words or phrases is a regular expressions; white space must be specified as \s+, brackets must be specified as \( and \).</t>
  </si>
  <si>
    <t>Layout is one column; 'But_boudaries'</t>
  </si>
  <si>
    <t>Pre-negations are prepended with r'\b' if they start with an alphanumeric character and appended with r'\b' if they end with an alphanumeric character.</t>
  </si>
  <si>
    <t>Pre-negations are regular expressions. White space within the pre-negations must be specified as \s+, brackets must be specified as \( and \).</t>
  </si>
  <si>
    <t>If there are one or more MetaThesaurusIDs on the same line as the Pre-negation, then this Pre-negation only applies to the listed MetaThesaurusIDs.</t>
  </si>
  <si>
    <t>Immediate pre-negations are prepended with r'\b' if they start with an alphanumeric character and appended with r'\b' if they end with an alphanum. character.</t>
  </si>
  <si>
    <t>If there are no MetaThesurusIDs on the same line as a Pre-negation, then this Pre_negations applies to all MetaThesaurusIDs.</t>
  </si>
  <si>
    <t>If there are no MetaThesurusIDs on the same line as an Immedidate pre-negation, then this Immediate pre-negations applies to all MetaThesaurusIDs.</t>
  </si>
  <si>
    <t>If there are one or more MetaThesaurusIDs on the same line as the Immediate pre-negation, then this Immediate pre-negation only applies to the listed MetaThesaurusIDs.</t>
  </si>
  <si>
    <t>Pre-ambiguous words or phrases are a regular expressions; white space must be specified as \s+, brackets must be specified as \( and \).</t>
  </si>
  <si>
    <t>Immediate pre-ambiguous words or phrases are a regular expressions; white space must be specified as \s+, brackets must be specified as \( and \).</t>
  </si>
  <si>
    <t>If there are one or more MetaThesaurusIDs on the same line as the Immediate pre-ambiguous pattern, then this Immediate pre-ambiguous pattern only applies to the listed MetaThesaurusIDs.</t>
  </si>
  <si>
    <t>If there are no MetaThesurusIDs on the same line as a Pre-ambiguous pattern, then this Pre-ambiguous pattern applies to all MetaThesaurusIDs.</t>
  </si>
  <si>
    <t>If there are no MetaThesurusIDs on the same line as an Immedidate pre-ambiguous pattern, then this Immediate pre-ambiguous] pattern applies to all MetaThesaurusIDs.</t>
  </si>
  <si>
    <t>If there are one or more MetaThesaurusIDs on the same line as the Pre-ambiguous pattern, then this Pre-ambiguous pattern only applies to the listed MetaThesaurusIDs.</t>
  </si>
  <si>
    <t>Post ambiguous exeception patterns are words or phrases which, when they occurr after a concept, contra indicate the matching post ambiguous pattern.</t>
  </si>
  <si>
    <t>Layout is one column; 'Pre_negations', followed by zero or more columns of MetaThesaurusID.</t>
  </si>
  <si>
    <t>Layout is one column; 'Immediate_pre_negations', followed by zero or more columns of MetaThesaurusID.</t>
  </si>
  <si>
    <t>Layout is one column; 'Immediate_pre_ambiguous', followed by zero or more columns of MetaThesaurusID.</t>
  </si>
  <si>
    <t>Layout is one column; 'Pre_ambiguous', followed by zero or more columns of MetaThesaurusID.</t>
  </si>
  <si>
    <t>Layout is two columns; 'Post_ambiguous' and 'Exceptions'</t>
  </si>
  <si>
    <t>Immediate post ambiguous exeception patterns are words or phrases which, when they occurr after a concept, contra indicate the matching immediate post ambiguous pattern.</t>
  </si>
  <si>
    <t>Layout is two columns; 'Immediate_post_ambiguous' and 'Exceptions'</t>
  </si>
  <si>
    <t>Post negations words or phrases are regular expressions. White space within the post negations must be specified as \s+, brackets must be specified as \( and \).</t>
  </si>
  <si>
    <t>Post negation exeception patterns are words or phrases which, when they occurr after a concept, contra indicate the matching post negation pattern.</t>
  </si>
  <si>
    <t>Post negations exception words or phrases are regular expressions. White space within the post negations must be specified as \s+, brackets must be specified as \( and \).</t>
  </si>
  <si>
    <t>Layout is two columns; 'Post_negations' and 'Exceptions'</t>
  </si>
  <si>
    <t>Post ambiguous words or phrases are a regular expressions; white space must be specified as \s+, brackets must be specified as \( and \).</t>
  </si>
  <si>
    <t>Post ambiguous exception words or phrases are a regular expressions; white space must be specified as \s+, brackets must be specified as \( and \).</t>
  </si>
  <si>
    <t>Immediate post ambiguous words or phrases are a regular expressions; white space must be specified as \s+, brackets must be specified as \( and \).</t>
  </si>
  <si>
    <t>Immediate post ambiguous exception words or phrases are a regular expressions; white space must be specified as \s+, brackets must be specified as \( and \).</t>
  </si>
  <si>
    <t>Immediate post negation exeception patterns are words or phrases which, when they occurr after a concept, contra indicate the matching immediate post negation pattern.</t>
  </si>
  <si>
    <t>Immediate post negation words or phrases are a regular expressions; white space must be specified as \s+, brackets must be specified as \( and \).</t>
  </si>
  <si>
    <t>Immediate post negation exception words or phrases are a regular expressions; white space must be specified as \s+, brackets must be specified as \( and \).</t>
  </si>
  <si>
    <t>Layout is two columns; 'Immediate_post_negation' and 'Exceptions'</t>
  </si>
  <si>
    <t>C0346208</t>
  </si>
  <si>
    <t>C0007855</t>
  </si>
  <si>
    <t>C0332630</t>
  </si>
  <si>
    <t>These are checked on a sentence by sentence basis, after MetaMapLite coding.</t>
  </si>
  <si>
    <t>Also, unlike 'terms' in document preparation, you cannot define the long form, followed by the short form, because both will be found.</t>
  </si>
  <si>
    <t>Pre-modifier words or phrases are a regular expressions; white space must be specified as \s+, brackets must be specified as \( and \).</t>
  </si>
  <si>
    <t>Sentence concept words or phrases are a regular expressions; white space must be specified as \s+, brackets must be specified as \( and \).</t>
  </si>
  <si>
    <t>gross_negotiations</t>
  </si>
  <si>
    <t>Gross-negations are pairs of words or phrases that surround a set of concepts, all of which are negated.</t>
  </si>
  <si>
    <t>Section</t>
  </si>
  <si>
    <t>All</t>
  </si>
  <si>
    <t>Final</t>
  </si>
  <si>
    <t>FInal</t>
  </si>
  <si>
    <t>Section markers are words or phrases that indicate that the following sentences are part of a specific section of the text document.</t>
  </si>
  <si>
    <t>The  section markers are regular expression. White space within the history marker must be specified as \s+, brackets must be specified as \( and \).</t>
  </si>
  <si>
    <t>Section  markers are prepended with r'\b' if they start with an alphanumeric character and appended with r'\b' if they end with an alphanumeric character.</t>
  </si>
  <si>
    <t>sentence_negation_lists</t>
  </si>
  <si>
    <t>in the same sentence in the matching section(s) of the document. The negated MetaThesaurusID or SolutionID is deemed definitive and overrides all the MetaThesaurusID in the list.</t>
  </si>
  <si>
    <t>Sentence negation lists are lists of MetaThesaurus ConceptIDs which must be negated, or made ambiguous when a negated MetaThesaurusID or SolutionID is found</t>
  </si>
  <si>
    <t>Sentence negation lists are checked on a sentence by sentence basis before any of the sets are processed and again after all of the sets are processed.</t>
  </si>
  <si>
    <t>in the same section(s) of the document. The negated MetaThesaurusID or SolutionID is deemed definitive and overrides all the MetaThesaurusID in the list.</t>
  </si>
  <si>
    <t>Document negation lists are checked on a sentence by sentence basis before any of the sets are processed and again after all of the sets are processed.</t>
  </si>
  <si>
    <t>history</t>
  </si>
  <si>
    <t>most\s+recent.*is\s+reviewed</t>
  </si>
  <si>
    <t>most\s+recent.*shows</t>
  </si>
  <si>
    <t>the\s+previous\s+biopsy</t>
  </si>
  <si>
    <t>is\s+consistent\s+with</t>
  </si>
  <si>
    <t>hx</t>
  </si>
  <si>
    <t>has\s+been\s+reported\s+in\s+conjunction\s+with</t>
  </si>
  <si>
    <t>Pre-history markers are words or phrases that occur before concepts and which indicate that the concept is from a previoius encounter or test (historical)</t>
  </si>
  <si>
    <t>The layout a single  columns; a 'regular expression'.</t>
  </si>
  <si>
    <t>Pre-history markers are regular expressions. White space within the pre-history marker must be specified as \s+, brackets must be specified as \( and \).</t>
  </si>
  <si>
    <t>Pre-history markers are prepended with r'\b' if they start with an alphanumeric character and appended with r'\b' if they end with an alphanumeric character.</t>
  </si>
  <si>
    <t>Sentence sequence concept sets are sets of MetaThesaurus ConceptIDs which, when found in sequence in a sentence, imply a Solution concept (SolutionID).</t>
  </si>
  <si>
    <t>There can be other concepts in the sentence between the concepts in the sentence sequence concept set, but the concepts must occur in the specified sequence.</t>
  </si>
  <si>
    <t>Sentence sequence concept sets are checked on a sentence by sentence basis.</t>
  </si>
  <si>
    <t>C0334046</t>
  </si>
  <si>
    <t>C1298622</t>
  </si>
  <si>
    <t>C0404031</t>
  </si>
  <si>
    <t>C1704273</t>
  </si>
  <si>
    <t>-C1302454</t>
  </si>
  <si>
    <t>Sentence strict sequence concept sets are sets of MetaThesaurus ConceptIDs which, when found in strict sequence in a sentence, imply a Solution concept (SolutionID).</t>
  </si>
  <si>
    <t>There must not be other any concepts in the sentence between the concepts in the set. Alternate concepts at the same point in the sentence are permitted.</t>
  </si>
  <si>
    <t>Sentence strict sequence concept sets are checked on a sentence by sentence basis.</t>
  </si>
  <si>
    <t>To specify a match with a negated concept, prepend the '-' character to the concept ID. To specify a match with ambiguous concept, prepend the '?' character to the concept ID.</t>
  </si>
  <si>
    <t>When all members of a sentence strict sequence concept set are found adjacent and in sequence, in a sentence, then the SolutionID becomes an 'additional' concept attached to the sentence</t>
  </si>
  <si>
    <t>C1298623</t>
  </si>
  <si>
    <t>C0279672</t>
  </si>
  <si>
    <t>without\s+cytological\s+atypia</t>
  </si>
  <si>
    <t>in\s*-?\s*situ</t>
  </si>
  <si>
    <t>favroued\s+to\s+be\s+low\s+grade</t>
  </si>
  <si>
    <t>favoured\s+to\s+be\s+low\s+grade</t>
  </si>
  <si>
    <t>amounting\s+to\s+CIN\s*1\s*[^-2]</t>
  </si>
  <si>
    <t>Fischer</t>
  </si>
  <si>
    <t>low-grade</t>
  </si>
  <si>
    <t>some</t>
  </si>
  <si>
    <t>appear\s+to\s+border\s+on</t>
  </si>
  <si>
    <t>CIN\s*2\s*up\s*to</t>
  </si>
  <si>
    <t>Multi-sentence strict sequence concept sets are sets of MetaThesaurus ConceptIDs which, when found in strict sequence across multiple sentences, imply a Solution concept (SolutionID).</t>
  </si>
  <si>
    <t>There must not be other any concepts in the sentences between the concepts in the set. Alternate concepts at the same point in the sentence are permitted.</t>
  </si>
  <si>
    <t>Multi-sentence strict sequence concept sets are checked on a sentence by sentence basis.</t>
  </si>
  <si>
    <t>Concept sets are sets of MetaThesaurus ConceptIDs and/or Solution concepts (SolutionIDs) which, when found, imply an additional SolutionID.</t>
  </si>
  <si>
    <t>Solution equivalent concepts (SolutionIDs) - MetaThesaurus concepts found in sentence, but the solution uses a different equivalent  concept.</t>
  </si>
  <si>
    <t>Solution equivalents are a direct replacement; the original MetaThesaurus ConceptID is removed and replaced with SolutionID.</t>
  </si>
  <si>
    <t>MetaThesaurusID(s)</t>
  </si>
  <si>
    <t>Layout is two or more columns;'SolutionID' and one or more columns of MetaThesaurusIDs.</t>
  </si>
  <si>
    <t>Solution concepts (SolutionIDs) can be MetaThesaurus ConceptIDs, but are not restricted to MetaThesaurus ConceptIDs; the just have to be alphanumeric codes.</t>
  </si>
  <si>
    <t>HINT: use MetaThesaurus ConceptIDs as Solution ConceptIDs wherever possible. This will aid in the clarity of the solution as MetaThesarus Concept IDs have well defined semantic meanings.</t>
  </si>
  <si>
    <t>MetaThesaurus or Solution IDs</t>
  </si>
  <si>
    <t>Asserted</t>
  </si>
  <si>
    <t>So order is important, not just the order within each concept set, but also the order in which the concept sets are processed.</t>
  </si>
  <si>
    <t>These additional SolutionIDs are added to the document, in the sentence, at the point where the last conceptID in the set is found.</t>
  </si>
  <si>
    <t xml:space="preserve">Concepts sets are processed in the following order - </t>
  </si>
  <si>
    <t>1. Single sentence Sequence Sets - strict sequence, then non-strict sequence.</t>
  </si>
  <si>
    <t>2. Multiple sentence Sequence Sets - strict sequence, then non-strict sequence.</t>
  </si>
  <si>
    <t>3. Sentence Unsequenced Sets - single sentence, then multi-sentence</t>
  </si>
  <si>
    <t>4. Document Sets -  sequenced, then unsequenced.</t>
  </si>
  <si>
    <t>Some concepts have multiple, equivalent definitions in the MetaThesaurus. Solutions can use the 'equivalents' configuration to map these multiples into a single concept.</t>
  </si>
  <si>
    <t>Layout is three columns; MetaThesaurusID, SolutionID and 'modifier'</t>
  </si>
  <si>
    <t>Pre-modifiers are words or phrases that occur immediately before a concept (white space only) and which modify the immediately following concept into a different Solution concept (SolutionID)</t>
  </si>
  <si>
    <t>Post-modifiers are words or phrases that occur immediately after a concepts (white space only) and which modify the immediately preceding concept into a different Solution concept (SolutionID).</t>
  </si>
  <si>
    <t>Neither order nor case is important; order within the sentence is preserved and these words or phrases get coded as additional Solution concepts (SolutionIDs) in the sentence.</t>
  </si>
  <si>
    <t>Sentence concept words/phrases cannot be things that MetaMapLite is going to find. If they are you will be defining something twice.</t>
  </si>
  <si>
    <t>Sentence concepts are the words or phrases that are commonly used within sentences but are unknown to MetaMapaLite and which imply a Solution concept (SolutionID)</t>
  </si>
  <si>
    <t>MetaThesaurus code</t>
  </si>
  <si>
    <t>MetaThesaurus description</t>
  </si>
  <si>
    <t>(negated)Risk of</t>
  </si>
  <si>
    <t>(negated)Insufficient tissue for diagnosis</t>
  </si>
  <si>
    <t>(negated)Cytologic atypia</t>
  </si>
  <si>
    <t>(negated)Dysplasia</t>
  </si>
  <si>
    <t>(negated)Invasive Lesion</t>
  </si>
  <si>
    <t>(negated)Malignancy</t>
  </si>
  <si>
    <t>C0012358</t>
  </si>
  <si>
    <t>C0014126</t>
  </si>
  <si>
    <t>Endocervical polyp</t>
  </si>
  <si>
    <t>Squamous metaplasia</t>
  </si>
  <si>
    <t>Subtotal abdominal hysterectomy</t>
  </si>
  <si>
    <t>Total hysterectomy with removal of both tubes and ovaries</t>
  </si>
  <si>
    <t>Basal</t>
  </si>
  <si>
    <t>Immature</t>
  </si>
  <si>
    <t>Structure of uterine serosa</t>
  </si>
  <si>
    <t>Structure of right ovary</t>
  </si>
  <si>
    <t>Structure of left ovary</t>
  </si>
  <si>
    <t>Both ovaries</t>
  </si>
  <si>
    <t>Equivocal</t>
  </si>
  <si>
    <t>High-grade squamous intraepithelial lesion</t>
  </si>
  <si>
    <t>Moderate dysplasia</t>
  </si>
  <si>
    <t>Proliferative endometrium</t>
  </si>
  <si>
    <t>Adenocarcinoma in situ</t>
  </si>
  <si>
    <t>Vaginal intraepithelial neoplasia grade 1</t>
  </si>
  <si>
    <t>Vaginal intraepithelial neoplasia grade 2</t>
  </si>
  <si>
    <t>Complex endometrial hyperplasia</t>
  </si>
  <si>
    <t>Pipelle</t>
  </si>
  <si>
    <t>Large loop excision of transformation zone</t>
  </si>
  <si>
    <t>C0521210</t>
  </si>
  <si>
    <t>Resection of polyp</t>
  </si>
  <si>
    <t>Specimen unsatisfactory for diagnosis</t>
  </si>
  <si>
    <t>Squamous</t>
  </si>
  <si>
    <t>Entire endometrium</t>
  </si>
  <si>
    <t>Acquired dysplasia</t>
  </si>
  <si>
    <t>Atypical squamous cells, cannot exclude HSIL</t>
  </si>
  <si>
    <t>High-grade squamous intraepithelial lesion with features suspicious for invasion</t>
  </si>
  <si>
    <t>Complex atypical endometrial hyperplasia</t>
  </si>
  <si>
    <t>Damage</t>
  </si>
  <si>
    <t>Effect, Appearance</t>
  </si>
  <si>
    <t>Cellular material</t>
  </si>
  <si>
    <t>Low Mitosis-Karyorrhexis Index</t>
  </si>
  <si>
    <t>Suspicious for Malignancy</t>
  </si>
  <si>
    <t>Left ovarian fossa</t>
  </si>
  <si>
    <t>(negated)Adenocarcinoma in situ</t>
  </si>
  <si>
    <t>(negated)Complex atypical endometrial hyperplasia</t>
  </si>
  <si>
    <t>Insufficient tissue for diagnosis</t>
  </si>
  <si>
    <t>Cytologic atypia</t>
  </si>
  <si>
    <t>Nuclear Atypia</t>
  </si>
  <si>
    <t>(negated)Evidence</t>
  </si>
  <si>
    <t>Stroma</t>
  </si>
  <si>
    <t>High Grade Lesion</t>
  </si>
  <si>
    <t>Evidence</t>
  </si>
  <si>
    <t>Normal cervix</t>
  </si>
  <si>
    <t>C0195324</t>
  </si>
  <si>
    <t>Description</t>
  </si>
  <si>
    <t>Descriptions (must leave at least one blank column after last MetaThesaurusID)</t>
  </si>
  <si>
    <t>Descriptions (must leave at least one blank column after Concept)</t>
  </si>
  <si>
    <t>C0007868</t>
  </si>
  <si>
    <t>Endometrium with Specimen unsatisfactory for diagnosis</t>
  </si>
  <si>
    <t>(possible)Koilocytotic atypia</t>
  </si>
  <si>
    <t>(possible)Moderate dysplasia</t>
  </si>
  <si>
    <t>(possible)Squamous</t>
  </si>
  <si>
    <t>(possible)Effect, Appearance</t>
  </si>
  <si>
    <t>Document negation lists are lists of MetaThesaurusIDs which must be negated or made ambiguous, when a negated instance of the MetaThesaurusID or SolutionID is found anywhere</t>
  </si>
  <si>
    <t>Layout is four or more column, 'MetaThesaurusID', 'Section', 'Negate' and one or more columns of MetaThesaurusIDs</t>
  </si>
  <si>
    <t>Negate</t>
  </si>
  <si>
    <t>-C3872595</t>
  </si>
  <si>
    <t>(negated)Human papillomavirus DNA</t>
  </si>
  <si>
    <t>-C0333873</t>
  </si>
  <si>
    <t>-C0001418</t>
  </si>
  <si>
    <t>-C0521184</t>
  </si>
  <si>
    <t>MetaMapLite will recognize the word 'not' and will mark the next concept as 'negated', but this is a very limited negation concept.</t>
  </si>
  <si>
    <t>Sentences often imply negation of a set of concepts, such as "not a, or b, or c", which is 'not a', 'not b', 'not c'.</t>
  </si>
  <si>
    <t>Extending negation solves this problem, however sentence often contain words like "but" which imply different negation before and after this word.</t>
  </si>
  <si>
    <t>These words form 'but boundaries', so that "not a, or b, or c, but definitely x and y and z" must become 'not a', 'not b', 'not c', 'have x', 'have y', 'have z'</t>
  </si>
  <si>
    <t xml:space="preserve">Negation can be expressed using words or phrases other than 'not', such as "without any". </t>
  </si>
  <si>
    <t>Sometimes these words or phases occur before a concept and sometime they occur after a concept.</t>
  </si>
  <si>
    <t>Some negation words or phrases imply negation to the immediately preceding or following concept, and only the immediately preceding or following concpet.</t>
  </si>
  <si>
    <t>Other negation words or phrases imply negation to all preceding or following concepts, but not across a but boundary.</t>
  </si>
  <si>
    <t>Some negation words or phrases don't imply complete negation, but rather a dilution of an assertion to a more ambiguous statement.</t>
  </si>
  <si>
    <t>Analysis usually focuses on finding positive and negative assertions in a document.</t>
  </si>
  <si>
    <t>Marking concepts as ambiguous ensures that they do not contribute to any false positive or false negative conclusions.</t>
  </si>
  <si>
    <t>Like negation, there are words and phrases that modify the interpretation of a concept. Sometimes that modification transforms a concept into a different concept.</t>
  </si>
  <si>
    <t>Documents often contain things that are reference to things that have happened in the past.</t>
  </si>
  <si>
    <t>Things that were true in the past are not always true in the present, so it is often necessary, when analysing a document, to ignore 'history'.</t>
  </si>
  <si>
    <t>Tagging whole sentence, and parts of sentences, as 'history' makes it possible to ignore historical facts when analysing a document.</t>
  </si>
  <si>
    <t>Some document have 'sections' and the interpretation of a concept may vary depending upon the semantic significance of the section in which the concept is found.</t>
  </si>
  <si>
    <t>For instance the assertion that a definite finding in 'Executive Summary' would override any ambivalence about the same concept in any other sections of the document.</t>
  </si>
  <si>
    <t>CONCEPT SETS</t>
  </si>
  <si>
    <t>CONCEPT NEGATION AND CONCEPT AMBIGUITY</t>
  </si>
  <si>
    <t>DOCUMENT SECTIONS</t>
  </si>
  <si>
    <t>HISTORICAL CONTENTS WITHIN A DOCUMENT</t>
  </si>
  <si>
    <t>CONCEPT MODIFYING WORDS AND PHRASES</t>
  </si>
  <si>
    <t>WORDS AND PHRASES THAT ARE A CONCEPT</t>
  </si>
  <si>
    <t>In the 'prepare' phase you can replace words or phrases that MetaMapLite is not going to recognise with clinical terms that MetaMapLite will recognise.</t>
  </si>
  <si>
    <t>An alternative, where a word or phrase is a known clinical concept, is to map the word or phrase to a concept using 'sentence_concepts'.</t>
  </si>
  <si>
    <t>Negation can cross multiple sentences, such as "All of the following are untrue".</t>
  </si>
  <si>
    <t>These gross negation must have a start (starting pattern) and an end (ending pattern), both of which must exist within a defined, limited, number of sentences.</t>
  </si>
  <si>
    <t>MULTI-SENTENCE AND CONCEPT DRIVEN NEGATIONS</t>
  </si>
  <si>
    <t>Sometimes a concept can be so authoritative that once it has been asserted to be negative, it effectively overrides other concepts.</t>
  </si>
  <si>
    <t>These overridden concepts are configured as lists and every concept in the list is negated when a negated instance of the authoratative concept is found.</t>
  </si>
  <si>
    <t>These are checked on a sentence by sentence basis after all the sentence sequence concept sets are checked.</t>
  </si>
  <si>
    <t>Layout is three or more columns, 'SolutionID', 'Asserted' and one or more MetaThesaurusIDs.</t>
  </si>
  <si>
    <t>When all members of a sentence sequence concept set are found, in sequence,  in a sentence, then the SolutionID becomes an 'additional' concept attached to the sentence</t>
  </si>
  <si>
    <t>at the point in the sentence where the last concept in the set was found.</t>
  </si>
  <si>
    <t>Sentence concept sets are sets of MetaThesaurus ConceptIDs which, when found in a sentence, in any order, imply a Solution concept (SolutionID).</t>
  </si>
  <si>
    <t>When all members of a sentence concept set are found,  in a sentence, then the SolutionID becomes an 'additional' concept attached to the sentence,</t>
  </si>
  <si>
    <t>at the point in the sentence where the last concept in the set was found in the sentence.</t>
  </si>
  <si>
    <t>Layout is four or more columns, 'SolutionID', 'Sentences', 'Asserted' and one or more MetaThesaurusIDs.</t>
  </si>
  <si>
    <t>Multi-sentence sequence concept sets are sets of MetaThesaurus ConceptIDs which, when found in sequence across multiple sentences, imply a Solution concept (SolutionID).</t>
  </si>
  <si>
    <t>Multi-sentence concept sets are sets of MetaThesaurus ConceptIDs which, when found across multiple sentences, in any order, imply a Solution concept (SolutionID).</t>
  </si>
  <si>
    <t>There can be other concepts between the concepts in the document sequence concept set, but the concepts must occur in the specified sequence.</t>
  </si>
  <si>
    <t>Document sequence concept sets are checked on a whole of document basis, after all sentence sets are checked.</t>
  </si>
  <si>
    <t>When all members of a multi-sentence strict sequence concept set are found adjacent and in sequence, across adjacent sentences, then the SolutionID becomes an 'additional' concept attached</t>
  </si>
  <si>
    <t>to the last sentence, at the point in the last sentence where the last concept in the set was found.</t>
  </si>
  <si>
    <t>When all members of a multi-sentence sequence concept set are found adjacent and in sequence, across adjacent sentences, then the SolutionID becomes an 'additional' concept attached</t>
  </si>
  <si>
    <t>When all members of a document sequence concept set are found in sequence, then the SolutionID becomes an 'additional' concept attached</t>
  </si>
  <si>
    <t>When all members of a multi-sentence concept set are found across adjacent sentences, then the SolutionID becomes an 'additional' concept attached</t>
  </si>
  <si>
    <t>Document concept sets are sets of MetaThesaurus ConceptIDs which, when found in the document (across all sentences), imply a Solution concept (SolutionID).</t>
  </si>
  <si>
    <t>Document sequence concept sets are sets of MetaThesaurus ConceptIDs which, when found in sequence in the document (across all sentences), imply a Solution concept (SolutionID).</t>
  </si>
  <si>
    <t>When all members of a document sequence concept set are found then the SolutionID becomes an 'additional' concept attached</t>
  </si>
  <si>
    <t>?C0334047</t>
  </si>
  <si>
    <t>To specify a negated concept, prepend the '-' character to the concept ID. To specify an ambiguous concept, prepend two question mark characters (?) to the concept ID.</t>
  </si>
  <si>
    <t>To specify a negated concept in the list prepend the '-' character to the concept ID. To specify an ambiguous concept in the list prepend two question mark characters (?) to the concept ID.</t>
  </si>
  <si>
    <t>To specify a match with a negated concept, prepend the '-' character to the concept ID. To specify a match with ambiguous concept, prepend two question mark characters (?) to the concept ID.</t>
  </si>
  <si>
    <t>?C0349458</t>
  </si>
  <si>
    <t>?C1182670</t>
  </si>
  <si>
    <t>?C0333873</t>
  </si>
  <si>
    <t>?C2348382</t>
  </si>
  <si>
    <t>?C0443172</t>
  </si>
  <si>
    <t>?C0333896</t>
  </si>
  <si>
    <t>(negated)Intraepithelial</t>
  </si>
  <si>
    <t>(negated)Exclusion of</t>
  </si>
  <si>
    <t>Human papillomavirus</t>
  </si>
  <si>
    <t>Polyp</t>
  </si>
  <si>
    <t>Adenomatous polyp of cervix</t>
  </si>
  <si>
    <t>Atypical endometrial hyperplasia</t>
  </si>
  <si>
    <t>'Section' is a section code from 'section_markers' or 'All' for all sections. 'Negate' is TRUE/True to negate all the concepts in the list and FALSE/False to just make them ambiguous.</t>
  </si>
  <si>
    <t>The first boolean is TRUE to indicate that the marker is case sensitive - upper and lower case must match. FALSE means that a match that ignores case is a match.</t>
  </si>
  <si>
    <t>The layout is thee columns; a 'regular expression', a section code and a boolean to indicate the the marker is case sensitive.</t>
  </si>
  <si>
    <t>The boolean is TRUE to indicate that the marker is case sensitive - upper and lower case must match. FALSE means that a match that ignores case is a match.</t>
  </si>
  <si>
    <t>Section markers usually start with the character '^' - indicating that the text is at the start of a sentence.</t>
  </si>
  <si>
    <t>If the additional SolutionID is Asserted then all the concepts used to match the sentence concept set are marked as 'Used'.</t>
  </si>
  <si>
    <t>If the additional SolutionID is 'Asserted' then all the concepts used to match the strict sequence set are marked as 'Used'.</t>
  </si>
  <si>
    <t>Additional SolutionIDs can be 'Asserted', in which case they become a replacement for all the conceptIDs in the set.</t>
  </si>
  <si>
    <t>When an additional SolutionID is 'Asserted', all the conceptIDs in the matching set of conceptIDs will be marked as 'Used'.</t>
  </si>
  <si>
    <t>'Used' conceptIDs cannot be used for matching when checking for any subsequent concept sets.</t>
  </si>
  <si>
    <t>Additional SolutionIDs are not marked as 'Used' and hence then can become part ot a subsequent concept set.</t>
  </si>
  <si>
    <t>If the additional SolutionID is'Asserted' then all the concepts used to match the strict sequence set are marked as 'Used'.</t>
  </si>
  <si>
    <t>SolutionMetathesaurus</t>
  </si>
  <si>
    <t>The Solution MetaThesaurus contains all the MetaThesaurusIDs and SolutionIDs plus their descriptions (including negated and ambiguous forms of these IDS).</t>
  </si>
  <si>
    <t>The Solution MetaThesaurus worksheet does not constitute part of the solution, and is included in each workbook for documentation purposes only.</t>
  </si>
  <si>
    <t>There is a SolutionMetaThesaurus.csv file that is generated by the SolutionMetaThesaurus.py script, which is part of the solution, but again only for descriptions in diagnostic messages.</t>
  </si>
  <si>
    <t>The SolutionMetaThesaurus worksheet is just an import of the SolutionMetaThesaurus.csv file and hence can be refreshed if a new SolutionMetaThesaurur.csv file is created.</t>
  </si>
  <si>
    <t>Endometrial polyp</t>
  </si>
  <si>
    <t>Squamous cell carcinoma</t>
  </si>
  <si>
    <t>C1267665</t>
  </si>
  <si>
    <t>C0545953</t>
  </si>
  <si>
    <t>C1267674</t>
  </si>
  <si>
    <t>C1267675</t>
  </si>
  <si>
    <t>C0205627</t>
  </si>
  <si>
    <t>C0227813</t>
  </si>
  <si>
    <t>C0227842</t>
  </si>
  <si>
    <t>C0227829</t>
  </si>
  <si>
    <t>C0227837</t>
  </si>
  <si>
    <t>C0227828</t>
  </si>
  <si>
    <t>C0227830</t>
  </si>
  <si>
    <t>C1185785</t>
  </si>
  <si>
    <t>C0227841</t>
  </si>
  <si>
    <t>C0227839</t>
  </si>
  <si>
    <t>C0227832</t>
  </si>
  <si>
    <t>C0522588</t>
  </si>
  <si>
    <t>C0238518</t>
  </si>
  <si>
    <t>C0391857</t>
  </si>
  <si>
    <t>C1334603</t>
  </si>
  <si>
    <t>C0156369</t>
  </si>
  <si>
    <t>C1153706</t>
  </si>
  <si>
    <t>C0334252</t>
  </si>
  <si>
    <t>C1265570</t>
  </si>
  <si>
    <t>C0037154</t>
  </si>
  <si>
    <t>C0333641</t>
  </si>
  <si>
    <t>C0269077</t>
  </si>
  <si>
    <t>C0333896</t>
  </si>
  <si>
    <t>C0013930</t>
  </si>
  <si>
    <t>C2939419</t>
  </si>
  <si>
    <t>C0334361</t>
  </si>
  <si>
    <t>C1368918</t>
  </si>
  <si>
    <t>C0205816</t>
  </si>
  <si>
    <t>C0025568</t>
  </si>
  <si>
    <t>C0334247</t>
  </si>
  <si>
    <t>C0269061</t>
  </si>
  <si>
    <t>C0024305</t>
  </si>
  <si>
    <t>C0079731</t>
  </si>
  <si>
    <t>C0334620</t>
  </si>
  <si>
    <t>C0334634</t>
  </si>
  <si>
    <t>C1331540</t>
  </si>
  <si>
    <t>C3714542</t>
  </si>
  <si>
    <t>C0302180</t>
  </si>
  <si>
    <t>C0007861</t>
  </si>
  <si>
    <t>C0154064</t>
  </si>
  <si>
    <t>C0334245</t>
  </si>
  <si>
    <t>C0349560</t>
  </si>
  <si>
    <t>C1378315</t>
  </si>
  <si>
    <t>C0025202</t>
  </si>
  <si>
    <t>C0010631</t>
  </si>
  <si>
    <t>C0024299</t>
  </si>
  <si>
    <t>C0280803</t>
  </si>
  <si>
    <t>C0021368</t>
  </si>
  <si>
    <t>C0302158</t>
  </si>
  <si>
    <t>C1261473</t>
  </si>
  <si>
    <t>C0269075</t>
  </si>
  <si>
    <t>C0042140</t>
  </si>
  <si>
    <t>C0206695</t>
  </si>
  <si>
    <t>C0476089</t>
  </si>
  <si>
    <t>C0346202</t>
  </si>
  <si>
    <t>C0262659</t>
  </si>
  <si>
    <t>C0007133</t>
  </si>
  <si>
    <t>C0086501</t>
  </si>
  <si>
    <t>C0376154</t>
  </si>
  <si>
    <t>C0678127</t>
  </si>
  <si>
    <t>C0870082</t>
  </si>
  <si>
    <t>C0333899</t>
  </si>
  <si>
    <t>C0559229</t>
  </si>
  <si>
    <t>C0567027</t>
  </si>
  <si>
    <t>C0567243</t>
  </si>
  <si>
    <t>C0334005</t>
  </si>
  <si>
    <t>C0156390</t>
  </si>
  <si>
    <t>C0206687</t>
  </si>
  <si>
    <t>C1569637</t>
  </si>
  <si>
    <t>C0332441</t>
  </si>
  <si>
    <t>C0206681</t>
  </si>
  <si>
    <t>C0269190</t>
  </si>
  <si>
    <t>C0042267</t>
  </si>
  <si>
    <t>C0237029</t>
  </si>
  <si>
    <t>C0001442</t>
  </si>
  <si>
    <t>C0027708</t>
  </si>
  <si>
    <t>C0332654</t>
  </si>
  <si>
    <t>C0334249</t>
  </si>
  <si>
    <t>C0001418</t>
  </si>
  <si>
    <t>C0007847</t>
  </si>
  <si>
    <t>C4048328</t>
  </si>
  <si>
    <t>C1140680</t>
  </si>
  <si>
    <t>C0153579</t>
  </si>
  <si>
    <t>C0042237</t>
  </si>
  <si>
    <t>C0153567</t>
  </si>
  <si>
    <t>C0334187</t>
  </si>
  <si>
    <t>C1298626</t>
  </si>
  <si>
    <t>C0156384</t>
  </si>
  <si>
    <t>C0205698</t>
  </si>
  <si>
    <t>C0333357</t>
  </si>
  <si>
    <t>C1333394</t>
  </si>
  <si>
    <t>C0027544</t>
  </si>
  <si>
    <t>C0333361</t>
  </si>
  <si>
    <t>C0334248</t>
  </si>
  <si>
    <t>C0334277</t>
  </si>
  <si>
    <t>C0332653</t>
  </si>
  <si>
    <t>C0001420</t>
  </si>
  <si>
    <t>C0238463</t>
  </si>
  <si>
    <t>C1306837</t>
  </si>
  <si>
    <t>C0333898</t>
  </si>
  <si>
    <t>C0269067</t>
  </si>
  <si>
    <t>C0269068</t>
  </si>
  <si>
    <t>C0332652</t>
  </si>
  <si>
    <t>C0023269</t>
  </si>
  <si>
    <t>C0586628</t>
  </si>
  <si>
    <t>C0334192</t>
  </si>
  <si>
    <t>C2112532</t>
  </si>
  <si>
    <t>C2363055</t>
  </si>
  <si>
    <t>C0269062</t>
  </si>
  <si>
    <t>C0334251</t>
  </si>
  <si>
    <t>C0332651</t>
  </si>
  <si>
    <t>C0206623</t>
  </si>
  <si>
    <t>C0018180</t>
  </si>
  <si>
    <t>C0334224</t>
  </si>
  <si>
    <t>C0333897</t>
  </si>
  <si>
    <t>C0333401</t>
  </si>
  <si>
    <t>C0007140</t>
  </si>
  <si>
    <t>C0334246</t>
  </si>
  <si>
    <t>C0030436</t>
  </si>
  <si>
    <t>C0027540</t>
  </si>
  <si>
    <t>C0332642</t>
  </si>
  <si>
    <t>C0007097</t>
  </si>
  <si>
    <t>C0007099</t>
  </si>
  <si>
    <t>C0206630</t>
  </si>
  <si>
    <t>C3839280</t>
  </si>
  <si>
    <t>C3875252</t>
  </si>
  <si>
    <t>C2239246</t>
  </si>
  <si>
    <t>C0007130</t>
  </si>
  <si>
    <t>C4517098</t>
  </si>
  <si>
    <t>C0262584</t>
  </si>
  <si>
    <t>C0333383</t>
  </si>
  <si>
    <t>C0333403</t>
  </si>
  <si>
    <t>C0085668</t>
  </si>
  <si>
    <t>C1384494</t>
  </si>
  <si>
    <t>C1367969</t>
  </si>
  <si>
    <t>C0206627</t>
  </si>
  <si>
    <t>C0021376</t>
  </si>
  <si>
    <t>C0936282</t>
  </si>
  <si>
    <t>C1306459</t>
  </si>
  <si>
    <t>C0332655</t>
  </si>
  <si>
    <t>C0206701</t>
  </si>
  <si>
    <t>C0346191</t>
  </si>
  <si>
    <t>C0334191</t>
  </si>
  <si>
    <t>C4076713</t>
  </si>
  <si>
    <t>C0195343</t>
  </si>
  <si>
    <t>C0278320</t>
  </si>
  <si>
    <t>C0337403</t>
  </si>
  <si>
    <t>C0195282</t>
  </si>
  <si>
    <t>C0020700</t>
  </si>
  <si>
    <t>C0195331</t>
  </si>
  <si>
    <t>C0195328</t>
  </si>
  <si>
    <t>C0195344</t>
  </si>
  <si>
    <t>C0195326</t>
  </si>
  <si>
    <t>C0195130</t>
  </si>
  <si>
    <t>C0547070</t>
  </si>
  <si>
    <t>C0728940</t>
  </si>
  <si>
    <t>C0010468</t>
  </si>
  <si>
    <t>C0184921</t>
  </si>
  <si>
    <t>But boundaries are words or phrases that mark the end of a context when extending or looking for negation or ambiguity.</t>
  </si>
  <si>
    <t>Immedidate pre-ambiguous patterns are words or phrases that occur immediately before a concept, but not before a but boundary, and which make the concept ambiguous.</t>
  </si>
  <si>
    <t>Pre-ambiguous patterns are words or phrases that occur anywhare  before a concept, but not before a but boundary, and which make the concepts ambiguous</t>
  </si>
  <si>
    <t>Post negations patterns are words or phrases that occur anywheher after a concept, but not after a but boundary, and which negate the concepts</t>
  </si>
  <si>
    <t>Immediate post negation patterns are words or phrases that occur immediately after a concept, but not after a but boundary, and which negate the concept</t>
  </si>
  <si>
    <t>Immediate post ambiguous patterns are words or phrases that occur immediately after a concept, but not after a but boundary, and which make the concept ambiguous</t>
  </si>
  <si>
    <t>Post ambiguous patterns are words or phrases that occur anywhere after a concept, but not after a but boundary, and which make the concepts ambiguous</t>
  </si>
  <si>
    <t>Immediate pre-negations are words or phrases that occur immediately before a concept, but not before a but boundary, and which negate the concept.</t>
  </si>
  <si>
    <t>Pre-negations are words or phrases that occur anywhere before a concept, but not before a but boundary, and which negate the concepts.</t>
  </si>
  <si>
    <t>(negated)Malignant neoplasm of endometrium</t>
  </si>
  <si>
    <t>(negated)Cervix uteri structure</t>
  </si>
  <si>
    <t>(negated)Deoxyribonucleic acid</t>
  </si>
  <si>
    <t>(negated)Endometrial structure</t>
  </si>
  <si>
    <t>(negated)Cervical</t>
  </si>
  <si>
    <t>(negated)Lesion</t>
  </si>
  <si>
    <t>(negated)Epithelial</t>
  </si>
  <si>
    <t>(negated)High risk of</t>
  </si>
  <si>
    <t>(negated)Squamous intraepithelial lesion</t>
  </si>
  <si>
    <t>(negated)Human papilloma virus infection</t>
  </si>
  <si>
    <t>(negated)Atypical squamous cells of undetermined significance</t>
  </si>
  <si>
    <t>(negated)Atypical</t>
  </si>
  <si>
    <t>(negated)Integration</t>
  </si>
  <si>
    <t>(negated)high</t>
  </si>
  <si>
    <t>(possible)Squamous intraepithelial lesion</t>
  </si>
  <si>
    <t>(possible)Human papilloma virus infection</t>
  </si>
  <si>
    <t>(possible)Cervical intraepithelial neoplasia grade 1</t>
  </si>
  <si>
    <t>(possible)Changed status</t>
  </si>
  <si>
    <t>Papillary adenocarcinoma</t>
  </si>
  <si>
    <t>Adenosarcoma</t>
  </si>
  <si>
    <t>Mucinous adenocarcinoma</t>
  </si>
  <si>
    <t>Papillary carcinoma</t>
  </si>
  <si>
    <t>Carcinosarcoma</t>
  </si>
  <si>
    <t>Malignant tumor of cervix</t>
  </si>
  <si>
    <t>Polyp of cervix</t>
  </si>
  <si>
    <t>Cervicitis and endocervicitis</t>
  </si>
  <si>
    <t>Dysplasia of cervix</t>
  </si>
  <si>
    <t>Cervix uteri structure</t>
  </si>
  <si>
    <t>Cystadenocarcinoma</t>
  </si>
  <si>
    <t>Cyst</t>
  </si>
  <si>
    <t>Diagnosis</t>
  </si>
  <si>
    <t>Tumor embolus</t>
  </si>
  <si>
    <t>Endometrial structure</t>
  </si>
  <si>
    <t>Epithelium</t>
  </si>
  <si>
    <t>Fallopian tube structure</t>
  </si>
  <si>
    <t>Hyperplasia</t>
  </si>
  <si>
    <t>Hysterectomy</t>
  </si>
  <si>
    <t>Vaginal hysterectomy</t>
  </si>
  <si>
    <t>Inflammation</t>
  </si>
  <si>
    <t>Chronic inflammation</t>
  </si>
  <si>
    <t>Leiomyosarcoma</t>
  </si>
  <si>
    <t>Malignant melanoma</t>
  </si>
  <si>
    <t>Metaplasia</t>
  </si>
  <si>
    <t>Minor</t>
  </si>
  <si>
    <t>Necrosis</t>
  </si>
  <si>
    <t>Necrotic debris</t>
  </si>
  <si>
    <t>Nephroblastoma</t>
  </si>
  <si>
    <t>Cyst of ovary</t>
  </si>
  <si>
    <t>Ovarian structure</t>
  </si>
  <si>
    <t>Parakeratosis</t>
  </si>
  <si>
    <t>Simple atrophy</t>
  </si>
  <si>
    <t>Uterine prolapse</t>
  </si>
  <si>
    <t>Uterine structure</t>
  </si>
  <si>
    <t>Vaginal structure</t>
  </si>
  <si>
    <t>Malignant tumor of vagina</t>
  </si>
  <si>
    <t>Vaginitis</t>
  </si>
  <si>
    <t>Secondary carcinoma</t>
  </si>
  <si>
    <t>Keratoma</t>
  </si>
  <si>
    <t>Malignant neoplasm of uterus</t>
  </si>
  <si>
    <t>Malignant tumor of fallopian tube</t>
  </si>
  <si>
    <t>Carcinoma in situ of anus</t>
  </si>
  <si>
    <t>Polyp of corpus uteri</t>
  </si>
  <si>
    <t>Dysplasia of vagina</t>
  </si>
  <si>
    <t>Polyp of vagina</t>
  </si>
  <si>
    <t>Punch biopsy</t>
  </si>
  <si>
    <t>Vaginectomy</t>
  </si>
  <si>
    <t>Vaginal biopsy</t>
  </si>
  <si>
    <t>Diagnostic aspiration curettage of uterus</t>
  </si>
  <si>
    <t>Cervical biopsy</t>
  </si>
  <si>
    <t>Excision of cervix by electroconization</t>
  </si>
  <si>
    <t>Punch biopsy of cervix</t>
  </si>
  <si>
    <t>Endocervical biopsy</t>
  </si>
  <si>
    <t>Endocervical curettage</t>
  </si>
  <si>
    <t>Cervical</t>
  </si>
  <si>
    <t>Severe</t>
  </si>
  <si>
    <t>Complete</t>
  </si>
  <si>
    <t>Focal</t>
  </si>
  <si>
    <t>Inadequate</t>
  </si>
  <si>
    <t>Topography not assigned</t>
  </si>
  <si>
    <t>Carcinoma, undifferentiated</t>
  </si>
  <si>
    <t>Myxoid leiomyosarcoma</t>
  </si>
  <si>
    <t>Mullerian mixed tumor</t>
  </si>
  <si>
    <t>Endometrial stromal sarcoma</t>
  </si>
  <si>
    <t>Clear cell adenocarcinoma</t>
  </si>
  <si>
    <t>Endometrioid carcinoma</t>
  </si>
  <si>
    <t>Neuroendocrine carcinoma</t>
  </si>
  <si>
    <t>Serous cystadenocarcinoma</t>
  </si>
  <si>
    <t>Body of uterus structure</t>
  </si>
  <si>
    <t>Structure of wall of cervix</t>
  </si>
  <si>
    <t>Exocervical structure</t>
  </si>
  <si>
    <t>Exocervical epithelium structure</t>
  </si>
  <si>
    <t>Structure of squamocolumnar junction of uterine cervix</t>
  </si>
  <si>
    <t>Endocervical structure</t>
  </si>
  <si>
    <t>Endocervical epithelium structure</t>
  </si>
  <si>
    <t>Cervical canal structure</t>
  </si>
  <si>
    <t>Structure of internal os</t>
  </si>
  <si>
    <t>Structure of right fallopian tube</t>
  </si>
  <si>
    <t>Structure of left fallopian tube</t>
  </si>
  <si>
    <t>Endometrium normal</t>
  </si>
  <si>
    <t>Papillary thyroid carcinoma</t>
  </si>
  <si>
    <t>Squamous cell carcinoma of vagina</t>
  </si>
  <si>
    <t>Carcinoma of vagina</t>
  </si>
  <si>
    <t>Acute cervicitis</t>
  </si>
  <si>
    <t>Chronic cervicitis</t>
  </si>
  <si>
    <t>Acute endocervicitis</t>
  </si>
  <si>
    <t>Chronic endocervicitis</t>
  </si>
  <si>
    <t>Acute vaginitis</t>
  </si>
  <si>
    <t>Chronic vaginitis</t>
  </si>
  <si>
    <t>Squamous metaplasia of cervix</t>
  </si>
  <si>
    <t>Curettage of uterus</t>
  </si>
  <si>
    <t>Adenocarcinoma of cervix</t>
  </si>
  <si>
    <t>Primary central nervous system lymphoma</t>
  </si>
  <si>
    <t>Condyloma</t>
  </si>
  <si>
    <t>Possible</t>
  </si>
  <si>
    <t>Absent</t>
  </si>
  <si>
    <t>Consistent with</t>
  </si>
  <si>
    <t>Normal tissue</t>
  </si>
  <si>
    <t>No tissue received</t>
  </si>
  <si>
    <t>No evidence of neoplasm</t>
  </si>
  <si>
    <t>Negative for residual tumor</t>
  </si>
  <si>
    <t>Negative for recurrent tumor</t>
  </si>
  <si>
    <t>Negative for tumor cells</t>
  </si>
  <si>
    <t>Negative for metastatic tumor</t>
  </si>
  <si>
    <t>Ulcerative inflammation</t>
  </si>
  <si>
    <t>Acute inflammation</t>
  </si>
  <si>
    <t>Acute and chronic inflammation</t>
  </si>
  <si>
    <t>Chronic ulcerative inflammation</t>
  </si>
  <si>
    <t>Chronic hyperplastic inflammation</t>
  </si>
  <si>
    <t>Atrophy</t>
  </si>
  <si>
    <t>Squamous intraepithelial lesion</t>
  </si>
  <si>
    <t>Koilocytotic atypia</t>
  </si>
  <si>
    <t>Mild koilocytotic atypia</t>
  </si>
  <si>
    <t>Moderate koilocytotic atypia</t>
  </si>
  <si>
    <t>Severe koilocytotic atypia</t>
  </si>
  <si>
    <t>Atypical hyperplasia</t>
  </si>
  <si>
    <t>Glandular hyperplasia</t>
  </si>
  <si>
    <t>Microglandular hyperplasia</t>
  </si>
  <si>
    <t>Mild dysplasia</t>
  </si>
  <si>
    <t>Severe dysplasia</t>
  </si>
  <si>
    <t>Secretory endometrium</t>
  </si>
  <si>
    <t>Inactive endometrium</t>
  </si>
  <si>
    <t>Atrophic endometrium</t>
  </si>
  <si>
    <t>Neoplasm, malignant, uncertain whether primary or metastatic</t>
  </si>
  <si>
    <t>Squamous cell carcinoma, keratinizing</t>
  </si>
  <si>
    <t>Squamous cell carcinoma, large cell, nonkeratinizing</t>
  </si>
  <si>
    <t>Squamous cell carcinoma, small cell, nonkeratinizing</t>
  </si>
  <si>
    <t>Squamous cell carcinoma in situ with questionable stromal invasion</t>
  </si>
  <si>
    <t>Squamous cell carcinoma, microinvasive</t>
  </si>
  <si>
    <t>Adenocarcinoma, metastatic</t>
  </si>
  <si>
    <t>Extraovarian primary peritoneal carcinoma</t>
  </si>
  <si>
    <t>Mantle cell lymphoma</t>
  </si>
  <si>
    <t>Biopsy of endometrium with dilation and curettage</t>
  </si>
  <si>
    <t>Human papilloma virus infection</t>
  </si>
  <si>
    <t>Carcinoma in situ of endometrium</t>
  </si>
  <si>
    <t>Adenosquamous carcinoma of cervix</t>
  </si>
  <si>
    <t>Vaginal intraepithelial neoplasia</t>
  </si>
  <si>
    <t>Cervical intraepithelial neoplasia grade 1</t>
  </si>
  <si>
    <t>Cervical intraepithelial neoplasia grade 2</t>
  </si>
  <si>
    <t>Vulval intraepithelial neoplasia grade 3</t>
  </si>
  <si>
    <t>Specimen</t>
  </si>
  <si>
    <t>Specimen obtained by aspiration</t>
  </si>
  <si>
    <t>Callosity</t>
  </si>
  <si>
    <t>Presence</t>
  </si>
  <si>
    <t>Total abdominal hysterectomy</t>
  </si>
  <si>
    <t>Limited</t>
  </si>
  <si>
    <t>Complex</t>
  </si>
  <si>
    <t>Changed status</t>
  </si>
  <si>
    <t>Curettings</t>
  </si>
  <si>
    <t>Loop</t>
  </si>
  <si>
    <t>Endometrial carcinoma</t>
  </si>
  <si>
    <t>Atypical squamous cells of undetermined significance</t>
  </si>
  <si>
    <t>Atypical endocervical cells of undetermined significance</t>
  </si>
  <si>
    <t>Uterus, fallopian tubes and ovaries, CS</t>
  </si>
  <si>
    <t>Ablation - action</t>
  </si>
  <si>
    <t>No abnormality detected</t>
  </si>
  <si>
    <t>Vagina normal</t>
  </si>
  <si>
    <t>Normal uterine cervix</t>
  </si>
  <si>
    <t>Normal cytology findings</t>
  </si>
  <si>
    <t>Total hysterectomy</t>
  </si>
  <si>
    <t>Tyloma</t>
  </si>
  <si>
    <t>Carcinoma in situ of vagina</t>
  </si>
  <si>
    <t>Atypical</t>
  </si>
  <si>
    <t>Suspicious</t>
  </si>
  <si>
    <t>Hyperkeratosis</t>
  </si>
  <si>
    <t>Epithelial dysplasia</t>
  </si>
  <si>
    <t>Blastoma</t>
  </si>
  <si>
    <t>Family Papillomaviridae</t>
  </si>
  <si>
    <t>Malignant tumor of ovary</t>
  </si>
  <si>
    <t>External os structure</t>
  </si>
  <si>
    <t>Sarcoma</t>
  </si>
  <si>
    <t>Morphology within normal limits</t>
  </si>
  <si>
    <t>Uterus and cervix, CS</t>
  </si>
  <si>
    <t>Uterus, right fallopian tube and ovary, CS</t>
  </si>
  <si>
    <t>Uterus, left fallopian tube and ovary, CS</t>
  </si>
  <si>
    <t>Partial hysterectomy</t>
  </si>
  <si>
    <t>Effect</t>
  </si>
  <si>
    <t>Atypical endocervical cells, favor neoplastic</t>
  </si>
  <si>
    <t>Carcinoma of endocervix</t>
  </si>
  <si>
    <t>Papillary renal cell carcinoma</t>
  </si>
  <si>
    <t>Endometrial intraepithelial neoplasia</t>
  </si>
  <si>
    <t>Intraepithelial neoplasia, grade III, of cervix, vulva and vagina</t>
  </si>
  <si>
    <t>Carcinoma, metastatic</t>
  </si>
  <si>
    <t>Endometrial biopsy</t>
  </si>
  <si>
    <t>Not</t>
  </si>
  <si>
    <t>Tissue</t>
  </si>
  <si>
    <t>Residual</t>
  </si>
  <si>
    <t>Menopausal endometrium</t>
  </si>
  <si>
    <t>Mild</t>
  </si>
  <si>
    <t>Lymphosarcoma</t>
  </si>
  <si>
    <t>C3839184</t>
  </si>
  <si>
    <t>Low grade serous carcinoma</t>
  </si>
  <si>
    <t>High grade serous carcinoma</t>
  </si>
  <si>
    <t>Immature squamous metaplasia</t>
  </si>
  <si>
    <t>Cancer of cervix</t>
  </si>
  <si>
    <t>Primary adenocarcinoma of vagina</t>
  </si>
  <si>
    <t>Endometrial carcinosarcoma</t>
  </si>
  <si>
    <t>C4282132</t>
  </si>
  <si>
    <t>Malignancy</t>
  </si>
  <si>
    <t>Metathesaurus concepts know to exist in documents of this type, but which are known to be irrelevant to this solution.</t>
  </si>
  <si>
    <t>Layout is two columns, 'MetaThesaurus Code and 'Metathesaurus Description'.</t>
  </si>
  <si>
    <t>Layout is two columns, 'MetaThesaurus Code and 'Document text', being the matching text in a document that was matched to this MetaThesaurus Code.</t>
  </si>
  <si>
    <t>Document text</t>
  </si>
  <si>
    <t>(negated)Adenocarcinoma</t>
  </si>
  <si>
    <t>(negated)Assessment</t>
  </si>
  <si>
    <t>(negated)Active License</t>
  </si>
  <si>
    <t>Adenocarcinoma</t>
  </si>
  <si>
    <t>Biopsy</t>
  </si>
  <si>
    <t>Carcinoma</t>
  </si>
  <si>
    <t>Carcinoma in situ</t>
  </si>
  <si>
    <t>Genital warts</t>
  </si>
  <si>
    <t>Curettage</t>
  </si>
  <si>
    <t>Dilation and curettage of uterus</t>
  </si>
  <si>
    <t>Endometriosis</t>
  </si>
  <si>
    <t>Granulation tissue</t>
  </si>
  <si>
    <t>Malignant lymphoma</t>
  </si>
  <si>
    <t>Malignant lymphoma, non-Hodgkin</t>
  </si>
  <si>
    <t>B-cell lymphoma (clinical)</t>
  </si>
  <si>
    <t>Excision biopsy</t>
  </si>
  <si>
    <t>Cone biopsy of cervix</t>
  </si>
  <si>
    <t>Amputation of cervix</t>
  </si>
  <si>
    <t>Adenosquamous carcinoma</t>
  </si>
  <si>
    <t>Endometrial</t>
  </si>
  <si>
    <t>Small cell carcinoma</t>
  </si>
  <si>
    <t>Intraepithelial squamous cell carcinoma</t>
  </si>
  <si>
    <t>Squamous cell carcinoma, metastatic</t>
  </si>
  <si>
    <t>No evidence of malignant neoplasm</t>
  </si>
  <si>
    <t>Loop diathermy of cervix</t>
  </si>
  <si>
    <t>Grade</t>
  </si>
  <si>
    <t>Excision</t>
  </si>
  <si>
    <t>Carcinoma in situ of uterine cervix</t>
  </si>
  <si>
    <t>Adenocarcinoma of endometrium</t>
  </si>
  <si>
    <t>Quantity</t>
  </si>
  <si>
    <t>Squamous intraepithelial neoplasia, low grade</t>
  </si>
  <si>
    <t>Primary malignant neoplasm</t>
  </si>
  <si>
    <t>Involvement</t>
  </si>
  <si>
    <t>Epidermalization</t>
  </si>
  <si>
    <t>Assessment</t>
  </si>
  <si>
    <t>Tube NOS</t>
  </si>
  <si>
    <t>Endometrioid adenocarcinoma</t>
  </si>
  <si>
    <t>Postmenopausal endometrium</t>
  </si>
  <si>
    <t>Endometrial stromal sarcoma, high grade</t>
  </si>
  <si>
    <t>Neoplasm, metastatic</t>
  </si>
  <si>
    <t>Uterus/Cervix</t>
  </si>
  <si>
    <t>Stage 0 Vaginal Cancer AJCC v7</t>
  </si>
  <si>
    <t>Source</t>
  </si>
  <si>
    <t>SourceCode</t>
  </si>
  <si>
    <t>SNOMEDCT_US</t>
  </si>
  <si>
    <t>35917007</t>
  </si>
  <si>
    <t>ICD10AM</t>
  </si>
  <si>
    <t>C54.1</t>
  </si>
  <si>
    <t>71252005</t>
  </si>
  <si>
    <t>24851008</t>
  </si>
  <si>
    <t>2739003</t>
  </si>
  <si>
    <t>30207005</t>
  </si>
  <si>
    <t>261064006</t>
  </si>
  <si>
    <t>52988006</t>
  </si>
  <si>
    <t>LNC</t>
  </si>
  <si>
    <t>LP21247-9</t>
  </si>
  <si>
    <t>15508007</t>
  </si>
  <si>
    <t>77289001</t>
  </si>
  <si>
    <t>50673007</t>
  </si>
  <si>
    <t>24253004</t>
  </si>
  <si>
    <t>25723000</t>
  </si>
  <si>
    <t>51642000</t>
  </si>
  <si>
    <t>240532009</t>
  </si>
  <si>
    <t>39035006</t>
  </si>
  <si>
    <t>LP20676-0</t>
  </si>
  <si>
    <t>399497006</t>
  </si>
  <si>
    <t>NCI</t>
  </si>
  <si>
    <t>C36117</t>
  </si>
  <si>
    <t>C13807</t>
  </si>
  <si>
    <t>C25217</t>
  </si>
  <si>
    <t>C48038</t>
  </si>
  <si>
    <t>LA15292-8</t>
  </si>
  <si>
    <t>708330006</t>
  </si>
  <si>
    <t>C43583</t>
  </si>
  <si>
    <t>HL7V3.0</t>
  </si>
  <si>
    <t>HIGH</t>
  </si>
  <si>
    <t>C118408</t>
  </si>
  <si>
    <t>Solution</t>
  </si>
  <si>
    <t>14391000</t>
  </si>
  <si>
    <t>57045007</t>
  </si>
  <si>
    <t>285836003</t>
  </si>
  <si>
    <t>263703002</t>
  </si>
  <si>
    <t>LP100623-0</t>
  </si>
  <si>
    <t>C71600</t>
  </si>
  <si>
    <t>4797003</t>
  </si>
  <si>
    <t>31470003</t>
  </si>
  <si>
    <t>86273004</t>
  </si>
  <si>
    <t>68453008</t>
  </si>
  <si>
    <t>109355002</t>
  </si>
  <si>
    <t>72495009</t>
  </si>
  <si>
    <t>25910003</t>
  </si>
  <si>
    <t>28899001</t>
  </si>
  <si>
    <t>63264007</t>
  </si>
  <si>
    <t>363354003</t>
  </si>
  <si>
    <t>65576009</t>
  </si>
  <si>
    <t>198199009</t>
  </si>
  <si>
    <t>73391008</t>
  </si>
  <si>
    <t>266113007</t>
  </si>
  <si>
    <t>68688001</t>
  </si>
  <si>
    <t>21008007</t>
  </si>
  <si>
    <t>441457006</t>
  </si>
  <si>
    <t>439401001</t>
  </si>
  <si>
    <t>11401008</t>
  </si>
  <si>
    <t>252986008</t>
  </si>
  <si>
    <t>8220004</t>
  </si>
  <si>
    <t>396224008</t>
  </si>
  <si>
    <t>31610004</t>
  </si>
  <si>
    <t>31435000</t>
  </si>
  <si>
    <t>61363009</t>
  </si>
  <si>
    <t>76197007</t>
  </si>
  <si>
    <t>236886002</t>
  </si>
  <si>
    <t>265056007</t>
  </si>
  <si>
    <t>9482002</t>
  </si>
  <si>
    <t>257552002</t>
  </si>
  <si>
    <t>84499006</t>
  </si>
  <si>
    <t>443719001</t>
  </si>
  <si>
    <t>118600007</t>
  </si>
  <si>
    <t>1929004</t>
  </si>
  <si>
    <t>372244006</t>
  </si>
  <si>
    <t>17665002</t>
  </si>
  <si>
    <t>83577005</t>
  </si>
  <si>
    <t>410599005</t>
  </si>
  <si>
    <t>6574001</t>
  </si>
  <si>
    <t>44015005</t>
  </si>
  <si>
    <t>25081006</t>
  </si>
  <si>
    <t>79883001</t>
  </si>
  <si>
    <t>15497006</t>
  </si>
  <si>
    <t>200766001</t>
  </si>
  <si>
    <t>441456002</t>
  </si>
  <si>
    <t>182472007</t>
  </si>
  <si>
    <t>24976005</t>
  </si>
  <si>
    <t>35039007</t>
  </si>
  <si>
    <t>76784001</t>
  </si>
  <si>
    <t>363445000</t>
  </si>
  <si>
    <t>30800001</t>
  </si>
  <si>
    <t>109979007</t>
  </si>
  <si>
    <t>79282002</t>
  </si>
  <si>
    <t>201040000</t>
  </si>
  <si>
    <t>371973000</t>
  </si>
  <si>
    <t>363444001</t>
  </si>
  <si>
    <t>92537005</t>
  </si>
  <si>
    <t>11314008</t>
  </si>
  <si>
    <t>3754002</t>
  </si>
  <si>
    <t>29609001</t>
  </si>
  <si>
    <t>277261002</t>
  </si>
  <si>
    <t>68660007</t>
  </si>
  <si>
    <t>65756000</t>
  </si>
  <si>
    <t>12125008</t>
  </si>
  <si>
    <t>181695006</t>
  </si>
  <si>
    <t>176795006</t>
  </si>
  <si>
    <t>86477000</t>
  </si>
  <si>
    <t>50796003</t>
  </si>
  <si>
    <t>54535009</t>
  </si>
  <si>
    <t>647000</t>
  </si>
  <si>
    <t>51675008</t>
  </si>
  <si>
    <t>387626007</t>
  </si>
  <si>
    <t>10977006</t>
  </si>
  <si>
    <t>52889002</t>
  </si>
  <si>
    <t>24484000</t>
  </si>
  <si>
    <t>57195005</t>
  </si>
  <si>
    <t>255594003</t>
  </si>
  <si>
    <t>87017008</t>
  </si>
  <si>
    <t>1090009</t>
  </si>
  <si>
    <t>71978007</t>
  </si>
  <si>
    <t>21229009</t>
  </si>
  <si>
    <t>38549000</t>
  </si>
  <si>
    <t>16090008</t>
  </si>
  <si>
    <t>59367005</t>
  </si>
  <si>
    <t>84427001</t>
  </si>
  <si>
    <t>699356008</t>
  </si>
  <si>
    <t>30546008</t>
  </si>
  <si>
    <t>30289006</t>
  </si>
  <si>
    <t>253000007</t>
  </si>
  <si>
    <t>90725004</t>
  </si>
  <si>
    <t>23952005</t>
  </si>
  <si>
    <t>76195004</t>
  </si>
  <si>
    <t>37397003</t>
  </si>
  <si>
    <t>28349006</t>
  </si>
  <si>
    <t>45876009</t>
  </si>
  <si>
    <t>87948002</t>
  </si>
  <si>
    <t>36973007</t>
  </si>
  <si>
    <t>5769004</t>
  </si>
  <si>
    <t>56739004</t>
  </si>
  <si>
    <t>27869007</t>
  </si>
  <si>
    <t>C13322</t>
  </si>
  <si>
    <t>20837000</t>
  </si>
  <si>
    <t>43981004</t>
  </si>
  <si>
    <t>83238006</t>
  </si>
  <si>
    <t>2033006</t>
  </si>
  <si>
    <t>113293009</t>
  </si>
  <si>
    <t>312666006</t>
  </si>
  <si>
    <t>255029007</t>
  </si>
  <si>
    <t>105121000119102</t>
  </si>
  <si>
    <t>11010461000119101</t>
  </si>
  <si>
    <t>254893005</t>
  </si>
  <si>
    <t>19272000</t>
  </si>
  <si>
    <t>56728002</t>
  </si>
  <si>
    <t>49249007</t>
  </si>
  <si>
    <t>49258000</t>
  </si>
  <si>
    <t>24520005</t>
  </si>
  <si>
    <t>14248008</t>
  </si>
  <si>
    <t>30600004</t>
  </si>
  <si>
    <t>176820000</t>
  </si>
  <si>
    <t>254887002</t>
  </si>
  <si>
    <t>307649006</t>
  </si>
  <si>
    <t>19672005</t>
  </si>
  <si>
    <t>371930009</t>
  </si>
  <si>
    <t>2667000</t>
  </si>
  <si>
    <t>42425007</t>
  </si>
  <si>
    <t>385433004</t>
  </si>
  <si>
    <t>30389008</t>
  </si>
  <si>
    <t>66552009</t>
  </si>
  <si>
    <t>58899004</t>
  </si>
  <si>
    <t>51291001</t>
  </si>
  <si>
    <t>46503001</t>
  </si>
  <si>
    <t>3391005</t>
  </si>
  <si>
    <t>89474008</t>
  </si>
  <si>
    <t>41605001</t>
  </si>
  <si>
    <t>4532008</t>
  </si>
  <si>
    <t>75889009</t>
  </si>
  <si>
    <t>62814004</t>
  </si>
  <si>
    <t>77207002</t>
  </si>
  <si>
    <t>13331008</t>
  </si>
  <si>
    <t>22725004</t>
  </si>
  <si>
    <t>6223008</t>
  </si>
  <si>
    <t>48547001</t>
  </si>
  <si>
    <t>28126000</t>
  </si>
  <si>
    <t>32416003</t>
  </si>
  <si>
    <t>23290009</t>
  </si>
  <si>
    <t>2953007</t>
  </si>
  <si>
    <t>43185009</t>
  </si>
  <si>
    <t>55237006</t>
  </si>
  <si>
    <t>46371004</t>
  </si>
  <si>
    <t>37266000</t>
  </si>
  <si>
    <t>9324003</t>
  </si>
  <si>
    <t>56699007</t>
  </si>
  <si>
    <t>6219000</t>
  </si>
  <si>
    <t>400066006</t>
  </si>
  <si>
    <t>64204000</t>
  </si>
  <si>
    <t>18048008</t>
  </si>
  <si>
    <t>45490001</t>
  </si>
  <si>
    <t>35718007</t>
  </si>
  <si>
    <t>5688000</t>
  </si>
  <si>
    <t>12478003</t>
  </si>
  <si>
    <t>4590003</t>
  </si>
  <si>
    <t>716649003</t>
  </si>
  <si>
    <t>74654000</t>
  </si>
  <si>
    <t>92582009</t>
  </si>
  <si>
    <t>254888007</t>
  </si>
  <si>
    <t>254894004</t>
  </si>
  <si>
    <t>255196008</t>
  </si>
  <si>
    <t>285838002</t>
  </si>
  <si>
    <t>276871002</t>
  </si>
  <si>
    <t>276872009</t>
  </si>
  <si>
    <t>276875006</t>
  </si>
  <si>
    <t>198322002</t>
  </si>
  <si>
    <t>277158007</t>
  </si>
  <si>
    <t>123038009</t>
  </si>
  <si>
    <t>119295008</t>
  </si>
  <si>
    <t>110396000</t>
  </si>
  <si>
    <t>386397008</t>
  </si>
  <si>
    <t>176773007</t>
  </si>
  <si>
    <t>116143008</t>
  </si>
  <si>
    <t>255469002</t>
  </si>
  <si>
    <t>103360007</t>
  </si>
  <si>
    <t>272228003</t>
  </si>
  <si>
    <t>103421006</t>
  </si>
  <si>
    <t>258419009</t>
  </si>
  <si>
    <t>261913007</t>
  </si>
  <si>
    <t>176761007</t>
  </si>
  <si>
    <t>254878006</t>
  </si>
  <si>
    <t>82035006</t>
  </si>
  <si>
    <t>103643008</t>
  </si>
  <si>
    <t>110636009</t>
  </si>
  <si>
    <t>257729003</t>
  </si>
  <si>
    <t>281900007</t>
  </si>
  <si>
    <t>289609008</t>
  </si>
  <si>
    <t>289829007</t>
  </si>
  <si>
    <t>5559008</t>
  </si>
  <si>
    <t>116140006</t>
  </si>
  <si>
    <t>92791005</t>
  </si>
  <si>
    <t>112631006</t>
  </si>
  <si>
    <t>65801008</t>
  </si>
  <si>
    <t>UWDA</t>
  </si>
  <si>
    <t>21033</t>
  </si>
  <si>
    <t>LA13813-3</t>
  </si>
  <si>
    <t>92564006</t>
  </si>
  <si>
    <t>26996000</t>
  </si>
  <si>
    <t>61313004</t>
  </si>
  <si>
    <t>C67387</t>
  </si>
  <si>
    <t>86049000</t>
  </si>
  <si>
    <t>407453000</t>
  </si>
  <si>
    <t>363443007</t>
  </si>
  <si>
    <t>123845008</t>
  </si>
  <si>
    <t>56340000</t>
  </si>
  <si>
    <t>424413001</t>
  </si>
  <si>
    <t>125112009</t>
  </si>
  <si>
    <t>246205007</t>
  </si>
  <si>
    <t>110633001</t>
  </si>
  <si>
    <t>110637000</t>
  </si>
  <si>
    <t>110638005</t>
  </si>
  <si>
    <t>278867007</t>
  </si>
  <si>
    <t>387643005</t>
  </si>
  <si>
    <t>213921006</t>
  </si>
  <si>
    <t>253861007</t>
  </si>
  <si>
    <t>373878001</t>
  </si>
  <si>
    <t>373879009</t>
  </si>
  <si>
    <t>373882004</t>
  </si>
  <si>
    <t>372098004</t>
  </si>
  <si>
    <t>450595003</t>
  </si>
  <si>
    <t>372087000</t>
  </si>
  <si>
    <t>733608000</t>
  </si>
  <si>
    <t>278112009</t>
  </si>
  <si>
    <t>419327006</t>
  </si>
  <si>
    <t>C36129</t>
  </si>
  <si>
    <t>C35989</t>
  </si>
  <si>
    <t>386802000</t>
  </si>
  <si>
    <t>LA21291-2</t>
  </si>
  <si>
    <t>HL7V2.5</t>
  </si>
  <si>
    <t>TISS</t>
  </si>
  <si>
    <t>TUB</t>
  </si>
  <si>
    <t>65320000</t>
  </si>
  <si>
    <t>C61555</t>
  </si>
  <si>
    <t>70555003</t>
  </si>
  <si>
    <t>MTHU034404</t>
  </si>
  <si>
    <t>14799000</t>
  </si>
  <si>
    <t>255604002</t>
  </si>
  <si>
    <t>C92436</t>
  </si>
  <si>
    <t>C89476</t>
  </si>
  <si>
    <t>188498009</t>
  </si>
  <si>
    <t>703561001</t>
  </si>
  <si>
    <t>703563003</t>
  </si>
  <si>
    <t>704278004</t>
  </si>
  <si>
    <t>C118955</t>
  </si>
  <si>
    <t>C121869</t>
  </si>
  <si>
    <t>99121000119105</t>
  </si>
  <si>
    <t>OMIM</t>
  </si>
  <si>
    <t>MTHU050484</t>
  </si>
  <si>
    <t>732201008</t>
  </si>
  <si>
    <t>Leukocytic infiltrate, NOS</t>
  </si>
  <si>
    <t>23583003</t>
  </si>
  <si>
    <t>Low grade</t>
  </si>
  <si>
    <t>18647004</t>
  </si>
  <si>
    <t>Reticulum cell sarcoma, diffuse [obs]</t>
  </si>
  <si>
    <t>Primary serous papillary carcinoma of peritoneum</t>
  </si>
  <si>
    <t>15674004</t>
  </si>
  <si>
    <t>Malignant lymphoma, diffuse</t>
  </si>
  <si>
    <t>C0545952</t>
  </si>
  <si>
    <t>Uterus+Fallopian tubes</t>
  </si>
  <si>
    <t>MTHU059319</t>
  </si>
  <si>
    <t>Mesodermal mixed tumor</t>
  </si>
  <si>
    <t>112684005</t>
  </si>
  <si>
    <t>20365006</t>
  </si>
  <si>
    <t>section markers</t>
  </si>
  <si>
    <t>Section markers</t>
  </si>
  <si>
    <t>history markers</t>
  </si>
  <si>
    <t>History markers</t>
  </si>
  <si>
    <t>pre history</t>
  </si>
  <si>
    <t>Pre history</t>
  </si>
  <si>
    <t>but boundaries</t>
  </si>
  <si>
    <t>But boundaries</t>
  </si>
  <si>
    <t>Pre negations</t>
  </si>
  <si>
    <t>pre negations</t>
  </si>
  <si>
    <t>immediate pre negations</t>
  </si>
  <si>
    <t>Immediate pre negations</t>
  </si>
  <si>
    <t>immediate pre ambiguous</t>
  </si>
  <si>
    <t>Immediate pre ambiguous</t>
  </si>
  <si>
    <t>pre ambiguous</t>
  </si>
  <si>
    <t>Pre ambiguous</t>
  </si>
  <si>
    <t>Post ambiguous</t>
  </si>
  <si>
    <t>Post negations</t>
  </si>
  <si>
    <t>post negations</t>
  </si>
  <si>
    <t>immediate post negations</t>
  </si>
  <si>
    <t>Immediate post negations</t>
  </si>
  <si>
    <t>post ambiguous</t>
  </si>
  <si>
    <t>Immediate post ambiguous</t>
  </si>
  <si>
    <t>immediate post ambiguous</t>
  </si>
  <si>
    <t>pre modifiers</t>
  </si>
  <si>
    <t>post modifiers</t>
  </si>
  <si>
    <t>sentence concepts</t>
  </si>
  <si>
    <t>document negation lists</t>
  </si>
  <si>
    <t>sent strict seq concept sets</t>
  </si>
  <si>
    <t>sentence sequence concept sets</t>
  </si>
  <si>
    <t>multi sent strict seq conc sets</t>
  </si>
  <si>
    <t>multi sentence seq concept sets</t>
  </si>
  <si>
    <t>document sequence concept sets</t>
  </si>
  <si>
    <t>document concept sets</t>
  </si>
  <si>
    <t>This is the configuration worksheet for completing the autocoding of histopathology reports.</t>
  </si>
  <si>
    <t>will be logged as "New Concept". The log file should be reviewed for "New Concept"s periodically as part if the routing solution review</t>
  </si>
  <si>
    <t>as they may indicate changes in reporting standards/processes which need to accomodated in any updated version of the solution.</t>
  </si>
  <si>
    <t>Immedicate pre-negations are regular expressions. White space within pre-negations must be specified as \s+, brackets must be specified as \( and \).</t>
  </si>
  <si>
    <t>multi sentence concept sets</t>
  </si>
  <si>
    <t>sentence concept sets</t>
  </si>
  <si>
    <t>Post-modifier words or phrases are a regular expressions; white space must be specified as \s+, brackets must be specified as \( and \) , and commas must be specified as \,</t>
  </si>
  <si>
    <t>Instead you would configure an sentece concept for the short form and a second sentence concept for the additional words or phrases that convert the short form to the long form.</t>
  </si>
  <si>
    <t>Then you would configure a concept set (see below) to identify the short form SolutionID followed by the additional words or phrases SolutionID and map those to a third SolutionID - being the SolutionID for the long form.</t>
  </si>
  <si>
    <t>Layout is three colums, 'Start Negation', 'End Negation' and Sentences - being the maximum number of sentences between 'Start Negation' and 'End Negation'.</t>
  </si>
  <si>
    <t>C0556981</t>
  </si>
  <si>
    <t>% proof</t>
  </si>
  <si>
    <t>C0378071</t>
  </si>
  <si>
    <t>((5,6-dichloro-2,3,9,9a-tetrahydro-3-oxo-9a-propyl-1H-fluoren-7-yl)oxy)acetic acid</t>
  </si>
  <si>
    <t>C1706084</t>
  </si>
  <si>
    <t>(City) Block</t>
  </si>
  <si>
    <t>C1442449</t>
  </si>
  <si>
    <t>1 Day</t>
  </si>
  <si>
    <t>C0057472</t>
  </si>
  <si>
    <t>1-(2-(dodecyloxy)ethyl)pyrrolidine hydrochloride</t>
  </si>
  <si>
    <t>C0619077</t>
  </si>
  <si>
    <t>1-(N-dimethyl)amino-7-naphthol</t>
  </si>
  <si>
    <t>C0169568</t>
  </si>
  <si>
    <t>1,1'-(4,4,7,7-tetramethyl-4,7-diazaundecamethylene)bis-4-(3-methyl-2,3-dihydro(benzo-1,3-thiazole)-2-methylidene)quinolinium</t>
  </si>
  <si>
    <t>C0043780</t>
  </si>
  <si>
    <t>1,2-cyclohexanediamine</t>
  </si>
  <si>
    <t>C0643582</t>
  </si>
  <si>
    <t>11-(2-fluoroethyl)estradiol</t>
  </si>
  <si>
    <t>C1323549</t>
  </si>
  <si>
    <t>11-cis-retinyl-palmitate hydrolase activity</t>
  </si>
  <si>
    <t>C0045071</t>
  </si>
  <si>
    <t>19-norandrostenedione</t>
  </si>
  <si>
    <t>C0044577</t>
  </si>
  <si>
    <t>1-palmitoyl-2-oleoylphosphatidylethanolamine</t>
  </si>
  <si>
    <t>C2248614</t>
  </si>
  <si>
    <t>2,3-diketo-5-methylthiopentyl-1-phosphate enolase activity</t>
  </si>
  <si>
    <t>C0045437</t>
  </si>
  <si>
    <t>2,4,6-trichlorophenol</t>
  </si>
  <si>
    <t>C0045510</t>
  </si>
  <si>
    <t>2,4-dinitrofluorobenzene sulfonic acid</t>
  </si>
  <si>
    <t>C0045550</t>
  </si>
  <si>
    <t>2,5-dichloro-4-bromophenol</t>
  </si>
  <si>
    <t>C0045143</t>
  </si>
  <si>
    <t>2',5'-oligoadenylate</t>
  </si>
  <si>
    <t>C2248617</t>
  </si>
  <si>
    <t>2-hydroxymethylglutarate dehydrogenase activity</t>
  </si>
  <si>
    <t>C0046370</t>
  </si>
  <si>
    <t>2-methylcyclopentadienyl manganese tricarbonyl</t>
  </si>
  <si>
    <t>C0046582</t>
  </si>
  <si>
    <t>2-toluenesulfonamide</t>
  </si>
  <si>
    <t>C0378785</t>
  </si>
  <si>
    <t>3,5-diisopropylsalicylic acid</t>
  </si>
  <si>
    <t>C0047247</t>
  </si>
  <si>
    <t>3-azido-2,7-naphthalene disulfonate</t>
  </si>
  <si>
    <t>C0645690</t>
  </si>
  <si>
    <t>3-bromoacetoxyandrostan-17-one</t>
  </si>
  <si>
    <t>C0000399</t>
  </si>
  <si>
    <t>3-Deazauridine</t>
  </si>
  <si>
    <t>C0617347</t>
  </si>
  <si>
    <t>4-(4-sulfophenylazo)-2-mercuriphenol</t>
  </si>
  <si>
    <t>C2610976</t>
  </si>
  <si>
    <t>4-amino-5-hydroxymethyl-2-methylpyrimidine phosphate synthase activity</t>
  </si>
  <si>
    <t>C0030123</t>
  </si>
  <si>
    <t>4-Aminohippuric Acid</t>
  </si>
  <si>
    <t>C0616808</t>
  </si>
  <si>
    <t>4-anisoyl-3-(1,2,2-trimethylcyclopentane carboxylic acid)</t>
  </si>
  <si>
    <t>C0619961</t>
  </si>
  <si>
    <t>4-azido-2-nitrophenyluridylyl pyrophosphate</t>
  </si>
  <si>
    <t>C0245203</t>
  </si>
  <si>
    <t>4-azido-7-phenylpyrazolo-(1,5a)-1,3,5-triazine</t>
  </si>
  <si>
    <t>C0640041</t>
  </si>
  <si>
    <t>4-bromobenzoyl-(alpha-aminoisobutyric acid)(5)-leucyl-(alpha-aminoisobutyric acid)(2)-methoxy</t>
  </si>
  <si>
    <t>C0048451</t>
  </si>
  <si>
    <t>4-methoxyamphetamine</t>
  </si>
  <si>
    <t>C0610912</t>
  </si>
  <si>
    <t>4-O-acetyl-9-O-lactyl-N-acetylneuraminic acid</t>
  </si>
  <si>
    <t>C0624540</t>
  </si>
  <si>
    <t>5-((5-methyl-3-thienyl)oxy)-2(1H)-pyrimidinone</t>
  </si>
  <si>
    <t>C2247561</t>
  </si>
  <si>
    <t>5-(carboxyamino)imidazole ribonucleotide mutase activity</t>
  </si>
  <si>
    <t>C0048894</t>
  </si>
  <si>
    <t>5,6,7,8-tetrahydro-4H-isoxazolo(4,5-c)azepin-3-ol</t>
  </si>
  <si>
    <t>C0071360</t>
  </si>
  <si>
    <t>5'-Inosinic acid, 2'-deoxy-2'-fluoro-, homopolymer</t>
  </si>
  <si>
    <t>C0048838</t>
  </si>
  <si>
    <t>5'-palmitoyl cytarabine</t>
  </si>
  <si>
    <t>C0301363</t>
  </si>
  <si>
    <t>5-Trimethoxyamphetamine</t>
  </si>
  <si>
    <t>C0049408</t>
  </si>
  <si>
    <t>6,6'-(ethylenebis(oxyethyleneimino))bis(17-cyclopropylmethyl)-4,5-epoxymorphinan-3,14-diol</t>
  </si>
  <si>
    <t>C0643514</t>
  </si>
  <si>
    <t>6-chloropenicillanic acid S-sulfoxide</t>
  </si>
  <si>
    <t>C3845933</t>
  </si>
  <si>
    <t>A &amp; B</t>
  </si>
  <si>
    <t>C0718133</t>
  </si>
  <si>
    <t>a &amp; d</t>
  </si>
  <si>
    <t>C0919279</t>
  </si>
  <si>
    <t>A Codes</t>
  </si>
  <si>
    <t>C3811652</t>
  </si>
  <si>
    <t>A Proliferation-Inducing Ligand Measurement</t>
  </si>
  <si>
    <t>C0050322</t>
  </si>
  <si>
    <t>A(2)C</t>
  </si>
  <si>
    <t>C0718146</t>
  </si>
  <si>
    <t>A/T/S</t>
  </si>
  <si>
    <t>C1548675</t>
  </si>
  <si>
    <t>A02</t>
  </si>
  <si>
    <t>C1548676</t>
  </si>
  <si>
    <t>A03</t>
  </si>
  <si>
    <t>C1848335</t>
  </si>
  <si>
    <t>A-11 GENE</t>
  </si>
  <si>
    <t>C1548680</t>
  </si>
  <si>
    <t>A15 Message structure</t>
  </si>
  <si>
    <t>C1548681</t>
  </si>
  <si>
    <t>A16 message structure</t>
  </si>
  <si>
    <t>C1548682</t>
  </si>
  <si>
    <t>A17 message structure</t>
  </si>
  <si>
    <t>C1548683</t>
  </si>
  <si>
    <t>A18</t>
  </si>
  <si>
    <t>C1549870</t>
  </si>
  <si>
    <t>A19</t>
  </si>
  <si>
    <t>C1440046</t>
  </si>
  <si>
    <t>A2 B</t>
  </si>
  <si>
    <t>C1548688</t>
  </si>
  <si>
    <t>A37</t>
  </si>
  <si>
    <t>C1548692</t>
  </si>
  <si>
    <t>A45</t>
  </si>
  <si>
    <t>C1548695</t>
  </si>
  <si>
    <t>A54</t>
  </si>
  <si>
    <t>C1422135</t>
  </si>
  <si>
    <t>AAAS gene</t>
  </si>
  <si>
    <t>C1426102</t>
  </si>
  <si>
    <t>AATF gene</t>
  </si>
  <si>
    <t>C2985156</t>
  </si>
  <si>
    <t>AATF wt Allele</t>
  </si>
  <si>
    <t>C0663655</t>
  </si>
  <si>
    <t>abacavir</t>
  </si>
  <si>
    <t>C0081424</t>
  </si>
  <si>
    <t>abana</t>
  </si>
  <si>
    <t>C3275042</t>
  </si>
  <si>
    <t>Abandoned Lead</t>
  </si>
  <si>
    <t>C1272694</t>
  </si>
  <si>
    <t>Abandoned</t>
  </si>
  <si>
    <t>C0331761</t>
  </si>
  <si>
    <t>abbott</t>
  </si>
  <si>
    <t>C1704926</t>
  </si>
  <si>
    <t>ABCB6 wt Allele</t>
  </si>
  <si>
    <t>C1412082</t>
  </si>
  <si>
    <t>ABCC8 gene</t>
  </si>
  <si>
    <t>C0443127</t>
  </si>
  <si>
    <t>aberrant</t>
  </si>
  <si>
    <t>C1825824</t>
  </si>
  <si>
    <t>ABHD14B gene</t>
  </si>
  <si>
    <t>C1428902</t>
  </si>
  <si>
    <t>ABI3 gene</t>
  </si>
  <si>
    <t>C0560184</t>
  </si>
  <si>
    <t>Ability to balance</t>
  </si>
  <si>
    <t>C4050126</t>
  </si>
  <si>
    <t>Ability to Write question</t>
  </si>
  <si>
    <t>C0085732</t>
  </si>
  <si>
    <t>Ability</t>
  </si>
  <si>
    <t>C1299581</t>
  </si>
  <si>
    <t>Able (finding)</t>
  </si>
  <si>
    <t>C3827302</t>
  </si>
  <si>
    <t>Able to Concentrate Question</t>
  </si>
  <si>
    <t>C3242340</t>
  </si>
  <si>
    <t>abort - DataOperation</t>
  </si>
  <si>
    <t>C1611646</t>
  </si>
  <si>
    <t>Abort - Remote control command</t>
  </si>
  <si>
    <t>C2346711</t>
  </si>
  <si>
    <t>About The Same</t>
  </si>
  <si>
    <t>C0423899</t>
  </si>
  <si>
    <t>Above average intellect</t>
  </si>
  <si>
    <t>C1412101</t>
  </si>
  <si>
    <t>ABR gene</t>
  </si>
  <si>
    <t>C0442982</t>
  </si>
  <si>
    <t>abraham</t>
  </si>
  <si>
    <t>C3816734</t>
  </si>
  <si>
    <t>Absence of Signs or Symptoms</t>
  </si>
  <si>
    <t>C3811058</t>
  </si>
  <si>
    <t>Absolute Blood Lymphocyte Count</t>
  </si>
  <si>
    <t>C0948762</t>
  </si>
  <si>
    <t>Absolute neutrophil count</t>
  </si>
  <si>
    <t>C0205344</t>
  </si>
  <si>
    <t>absolute</t>
  </si>
  <si>
    <t>C4086990</t>
  </si>
  <si>
    <t>Absolutely Sure</t>
  </si>
  <si>
    <t>C4285220</t>
  </si>
  <si>
    <t>Absorbable Modified Polymer Hemostatic Powder</t>
  </si>
  <si>
    <t>C1552863</t>
  </si>
  <si>
    <t>Abstract idea</t>
  </si>
  <si>
    <t>C0600678</t>
  </si>
  <si>
    <t>Abstract Summary</t>
  </si>
  <si>
    <t>C0000857</t>
  </si>
  <si>
    <t>Abstracting</t>
  </si>
  <si>
    <t>C2346714</t>
  </si>
  <si>
    <t>Abundance</t>
  </si>
  <si>
    <t>C1849092</t>
  </si>
  <si>
    <t>Abundant hair</t>
  </si>
  <si>
    <t>C1412102</t>
  </si>
  <si>
    <t>ACAA1 gene</t>
  </si>
  <si>
    <t>C3541413</t>
  </si>
  <si>
    <t>ACACA wt Allele</t>
  </si>
  <si>
    <t>C1510747</t>
  </si>
  <si>
    <t>Academia (organization)</t>
  </si>
  <si>
    <t>C0542560</t>
  </si>
  <si>
    <t>Academic degree</t>
  </si>
  <si>
    <t>C3242376</t>
  </si>
  <si>
    <t>Academic title</t>
  </si>
  <si>
    <t>C4050575</t>
  </si>
  <si>
    <t>Acceleration index:Accel:Pt:Aorta:Qn</t>
  </si>
  <si>
    <t>C1879533</t>
  </si>
  <si>
    <t>Acceptable</t>
  </si>
  <si>
    <t>C1272684</t>
  </si>
  <si>
    <t>Accepted</t>
  </si>
  <si>
    <t>C0444454</t>
  </si>
  <si>
    <t>Access</t>
  </si>
  <si>
    <t>C1706078</t>
  </si>
  <si>
    <t>Accession Action</t>
  </si>
  <si>
    <t>C1510755</t>
  </si>
  <si>
    <t>Accession Number (identifier)</t>
  </si>
  <si>
    <t>C2963249</t>
  </si>
  <si>
    <t>Accessory</t>
  </si>
  <si>
    <t>C0000921</t>
  </si>
  <si>
    <t>Accidental Falls</t>
  </si>
  <si>
    <t>C0521129</t>
  </si>
  <si>
    <t>Accidental</t>
  </si>
  <si>
    <t>C0000924</t>
  </si>
  <si>
    <t>Accidents</t>
  </si>
  <si>
    <t>C3890718</t>
  </si>
  <si>
    <t>Accountable Party</t>
  </si>
  <si>
    <t>C0000938</t>
  </si>
  <si>
    <t>Accounting (activity)</t>
  </si>
  <si>
    <t>C4055506</t>
  </si>
  <si>
    <t>Accumulation</t>
  </si>
  <si>
    <t>C0443131</t>
  </si>
  <si>
    <t>Accurate (qualifier)</t>
  </si>
  <si>
    <t>C1452534</t>
  </si>
  <si>
    <t>ACE protein, human</t>
  </si>
  <si>
    <t>C0330996</t>
  </si>
  <si>
    <t>Acer</t>
  </si>
  <si>
    <t>C2248825</t>
  </si>
  <si>
    <t>acetate:cation symporter activity</t>
  </si>
  <si>
    <t>C0000975</t>
  </si>
  <si>
    <t>Acetate</t>
  </si>
  <si>
    <t>C0000983</t>
  </si>
  <si>
    <t>Acetic Acid</t>
  </si>
  <si>
    <t>C0000985</t>
  </si>
  <si>
    <t>Acetic Acids</t>
  </si>
  <si>
    <t>C0981805</t>
  </si>
  <si>
    <t>acetic</t>
  </si>
  <si>
    <t>C0050451</t>
  </si>
  <si>
    <t>acetohydroxamic acid</t>
  </si>
  <si>
    <t>C1151964</t>
  </si>
  <si>
    <t>acetyl-CoA C-acyltransferase activity</t>
  </si>
  <si>
    <t>C1148469</t>
  </si>
  <si>
    <t>Achillea millefolium</t>
  </si>
  <si>
    <t>C1510682</t>
  </si>
  <si>
    <t>ACI, Rat Strain</t>
  </si>
  <si>
    <t>C1318720</t>
  </si>
  <si>
    <t>Acid fast stain</t>
  </si>
  <si>
    <t>C4284398</t>
  </si>
  <si>
    <t>Acid-Fast Bacilli Measurement</t>
  </si>
  <si>
    <t>C0483226</t>
  </si>
  <si>
    <t>Acid-fast bacillus</t>
  </si>
  <si>
    <t>C0333931</t>
  </si>
  <si>
    <t>acidophilic</t>
  </si>
  <si>
    <t>C0001128</t>
  </si>
  <si>
    <t>Acids</t>
  </si>
  <si>
    <t>C1442495</t>
  </si>
  <si>
    <t>ACIN1 gene</t>
  </si>
  <si>
    <t>C1412125</t>
  </si>
  <si>
    <t>ACLY gene</t>
  </si>
  <si>
    <t>C3811061</t>
  </si>
  <si>
    <t>ACLY wt Allele</t>
  </si>
  <si>
    <t>C1825834</t>
  </si>
  <si>
    <t>ACOT11 gene</t>
  </si>
  <si>
    <t>C1825831</t>
  </si>
  <si>
    <t>ACOT7 gene</t>
  </si>
  <si>
    <t>C1412132</t>
  </si>
  <si>
    <t>ACP2 gene</t>
  </si>
  <si>
    <t>C1740167</t>
  </si>
  <si>
    <t>ACPP protein, human</t>
  </si>
  <si>
    <t>C0404445</t>
  </si>
  <si>
    <t>Acquired atrophy of ovary</t>
  </si>
  <si>
    <t>C0333084</t>
  </si>
  <si>
    <t>Acquired valgus deformity</t>
  </si>
  <si>
    <t>C0560271</t>
  </si>
  <si>
    <t>acre</t>
  </si>
  <si>
    <t>C1555710</t>
  </si>
  <si>
    <t>Act Class - Attestable unit</t>
  </si>
  <si>
    <t>C1552578</t>
  </si>
  <si>
    <t>Act Class - investigation</t>
  </si>
  <si>
    <t>C1552617</t>
  </si>
  <si>
    <t>Act Class - review</t>
  </si>
  <si>
    <t>C1608199</t>
  </si>
  <si>
    <t>Act Reason - Error</t>
  </si>
  <si>
    <t>C1550550</t>
  </si>
  <si>
    <t>Act Relationship Checkpoint - exit</t>
  </si>
  <si>
    <t>C1550549</t>
  </si>
  <si>
    <t>Act Relationship Checkpoint - through</t>
  </si>
  <si>
    <t>C1561504</t>
  </si>
  <si>
    <t>Act Relationship Join - detached</t>
  </si>
  <si>
    <t>C1552615</t>
  </si>
  <si>
    <t>Act Relationship Subset - maximum</t>
  </si>
  <si>
    <t>C1552607</t>
  </si>
  <si>
    <t>Act Relationship Subset - previous</t>
  </si>
  <si>
    <t>C1548385</t>
  </si>
  <si>
    <t>Act Relationship Type - documents</t>
  </si>
  <si>
    <t>C1553389</t>
  </si>
  <si>
    <t>Act Status - suspended</t>
  </si>
  <si>
    <t>C1412136</t>
  </si>
  <si>
    <t>ACTA1 gene</t>
  </si>
  <si>
    <t>C1825843</t>
  </si>
  <si>
    <t>ACTC1 gene</t>
  </si>
  <si>
    <t>C1554192</t>
  </si>
  <si>
    <t>ActClass - consent</t>
  </si>
  <si>
    <t>C3244305</t>
  </si>
  <si>
    <t>ActInformationPrivacyReason &lt;operations&gt;</t>
  </si>
  <si>
    <t>C3245478</t>
  </si>
  <si>
    <t>ActInformationPrivacyReason &lt;service&gt;</t>
  </si>
  <si>
    <t>C3266814</t>
  </si>
  <si>
    <t>Action</t>
  </si>
  <si>
    <t>C1879547</t>
  </si>
  <si>
    <t>Activation action</t>
  </si>
  <si>
    <t>C3853793</t>
  </si>
  <si>
    <t>active (HL7 RoleLink)</t>
  </si>
  <si>
    <t>C3890225</t>
  </si>
  <si>
    <t>Active Breathing Coordinator-Mediated Radiation Therapy</t>
  </si>
  <si>
    <t>C3888249</t>
  </si>
  <si>
    <t>Active License</t>
  </si>
  <si>
    <t>C0205177</t>
  </si>
  <si>
    <t>Active</t>
  </si>
  <si>
    <t>C0441655</t>
  </si>
  <si>
    <t>Activities</t>
  </si>
  <si>
    <t>C1883016</t>
  </si>
  <si>
    <t>Activity Session</t>
  </si>
  <si>
    <t>C0335083</t>
  </si>
  <si>
    <t>actors</t>
  </si>
  <si>
    <t>C1552614</t>
  </si>
  <si>
    <t>ActRelationshipSubset - minimum</t>
  </si>
  <si>
    <t>C0237400</t>
  </si>
  <si>
    <t>Actual</t>
  </si>
  <si>
    <t>C0243030</t>
  </si>
  <si>
    <t>Acute Physiology and Chronic Health Evaluation</t>
  </si>
  <si>
    <t>C0205178</t>
  </si>
  <si>
    <t>acute</t>
  </si>
  <si>
    <t>C0001349</t>
  </si>
  <si>
    <t>Acute-Phase Reaction</t>
  </si>
  <si>
    <t>C1504731</t>
  </si>
  <si>
    <t>ACVRL1 protein, human</t>
  </si>
  <si>
    <t>C1704836</t>
  </si>
  <si>
    <t>ACVRL1 wt Allele</t>
  </si>
  <si>
    <t>C1412215</t>
  </si>
  <si>
    <t>ADAR gene</t>
  </si>
  <si>
    <t>C1854580</t>
  </si>
  <si>
    <t>ADCY10 gene</t>
  </si>
  <si>
    <t>C1412228</t>
  </si>
  <si>
    <t>ADCYAP1 gene</t>
  </si>
  <si>
    <t>C1883712</t>
  </si>
  <si>
    <t>Add - instruction imperative</t>
  </si>
  <si>
    <t>C1510776</t>
  </si>
  <si>
    <t>Addendum</t>
  </si>
  <si>
    <t>C1830770</t>
  </si>
  <si>
    <t>Additional comments</t>
  </si>
  <si>
    <t>C1706499</t>
  </si>
  <si>
    <t>Additional Information Report</t>
  </si>
  <si>
    <t>C1546922</t>
  </si>
  <si>
    <t>Additional information</t>
  </si>
  <si>
    <t>C2004578</t>
  </si>
  <si>
    <t>Additional note</t>
  </si>
  <si>
    <t>C1317081</t>
  </si>
  <si>
    <t>Additional pathological findings</t>
  </si>
  <si>
    <t>C1524062</t>
  </si>
  <si>
    <t>Additional</t>
  </si>
  <si>
    <t>C1442065</t>
  </si>
  <si>
    <t>Address</t>
  </si>
  <si>
    <t>C0376649</t>
  </si>
  <si>
    <t>Addresses (publication format)</t>
  </si>
  <si>
    <t>C0205411</t>
  </si>
  <si>
    <t>Adequate</t>
  </si>
  <si>
    <t>C1425620</t>
  </si>
  <si>
    <t>ADGRL2 gene</t>
  </si>
  <si>
    <t>C1427216</t>
  </si>
  <si>
    <t>ADGRL3 gene</t>
  </si>
  <si>
    <t>C4050231</t>
  </si>
  <si>
    <t>ADHD hyperactive symptoms mean score:Score:Pt:^Patient:Qn:Calculated</t>
  </si>
  <si>
    <t>C1510802</t>
  </si>
  <si>
    <t>Adherence (attribute)</t>
  </si>
  <si>
    <t>C0334154</t>
  </si>
  <si>
    <t>adherent</t>
  </si>
  <si>
    <t>C2982905</t>
  </si>
  <si>
    <t>Adhesive Device Component</t>
  </si>
  <si>
    <t>C0001516</t>
  </si>
  <si>
    <t>Adhesives</t>
  </si>
  <si>
    <t>C1826411</t>
  </si>
  <si>
    <t>ADI1 gene</t>
  </si>
  <si>
    <t>C0205117</t>
  </si>
  <si>
    <t>Adjacent</t>
  </si>
  <si>
    <t>C0683459</t>
  </si>
  <si>
    <t>Adjective Check List</t>
  </si>
  <si>
    <t>C2825951</t>
  </si>
  <si>
    <t>Adjunctive Orthodontic Procedure</t>
  </si>
  <si>
    <t>C1706721</t>
  </si>
  <si>
    <t>Adjuvant Radiation Therapy</t>
  </si>
  <si>
    <t>C4084850</t>
  </si>
  <si>
    <t>Adjuvant Therapy Clinical Trial Setting</t>
  </si>
  <si>
    <t>C0677850</t>
  </si>
  <si>
    <t>adjuvant therapy</t>
  </si>
  <si>
    <t>C1510813</t>
  </si>
  <si>
    <t>Administered Component Designation</t>
  </si>
  <si>
    <t>C1549534</t>
  </si>
  <si>
    <t>Administration Method - Chew</t>
  </si>
  <si>
    <t>C1549537</t>
  </si>
  <si>
    <t>Administration Method - Infiltrate</t>
  </si>
  <si>
    <t>C0001554</t>
  </si>
  <si>
    <t>Administration occupational activities</t>
  </si>
  <si>
    <t>C0199780</t>
  </si>
  <si>
    <t>Administration of hormone (procedure)</t>
  </si>
  <si>
    <t>C1533734</t>
  </si>
  <si>
    <t>Administration procedure</t>
  </si>
  <si>
    <t>C1711357</t>
  </si>
  <si>
    <t>Administration via Implantation</t>
  </si>
  <si>
    <t>C4084955</t>
  </si>
  <si>
    <t>Administrative - Clinical Class</t>
  </si>
  <si>
    <t>C2919030</t>
  </si>
  <si>
    <t>Administrative Division</t>
  </si>
  <si>
    <t>C0809949</t>
  </si>
  <si>
    <t>Admission activity</t>
  </si>
  <si>
    <t>C1510816</t>
  </si>
  <si>
    <t>Admixture</t>
  </si>
  <si>
    <t>C0205653</t>
  </si>
  <si>
    <t>Adolescent (age group)</t>
  </si>
  <si>
    <t>C4082212</t>
  </si>
  <si>
    <t>Adult human body</t>
  </si>
  <si>
    <t>C0001675</t>
  </si>
  <si>
    <t>Adult</t>
  </si>
  <si>
    <t>C0259846</t>
  </si>
  <si>
    <t>adulteration</t>
  </si>
  <si>
    <t>C0700597</t>
  </si>
  <si>
    <t>Adulthood</t>
  </si>
  <si>
    <t>C0725066</t>
  </si>
  <si>
    <t>Advance -- medical device</t>
  </si>
  <si>
    <t>C3854260</t>
  </si>
  <si>
    <t>Advance</t>
  </si>
  <si>
    <t>C0205179</t>
  </si>
  <si>
    <t>Advanced phase</t>
  </si>
  <si>
    <t>C1510818</t>
  </si>
  <si>
    <t>Advanced Practice Nurse</t>
  </si>
  <si>
    <t>C4284014</t>
  </si>
  <si>
    <t>Adverse Childhood Experience Survey</t>
  </si>
  <si>
    <t>C0221082</t>
  </si>
  <si>
    <t>adverse effect due to surgery</t>
  </si>
  <si>
    <t>C0879626</t>
  </si>
  <si>
    <t>Adverse effects</t>
  </si>
  <si>
    <t>C1557119</t>
  </si>
  <si>
    <t>Adverse Event Associated with Lymphatics</t>
  </si>
  <si>
    <t>C1558148</t>
  </si>
  <si>
    <t>Adverse Event Associated with Secondary Malignancy</t>
  </si>
  <si>
    <t>C1558916</t>
  </si>
  <si>
    <t>Adverse Event Associated with Syndromes</t>
  </si>
  <si>
    <t>C1558950</t>
  </si>
  <si>
    <t>Adverse Event Associated with Vascular</t>
  </si>
  <si>
    <t>C0041755</t>
  </si>
  <si>
    <t>Adverse reaction to drug</t>
  </si>
  <si>
    <t>C0559546</t>
  </si>
  <si>
    <t>Adverse reactions</t>
  </si>
  <si>
    <t>C0150600</t>
  </si>
  <si>
    <t>Advice</t>
  </si>
  <si>
    <t>C1510823</t>
  </si>
  <si>
    <t>Advocate (person)</t>
  </si>
  <si>
    <t>C1440071</t>
  </si>
  <si>
    <t>AE 1 (Immunologic Factor)</t>
  </si>
  <si>
    <t>C1440072</t>
  </si>
  <si>
    <t>AE 3 (Immunologic Factor)</t>
  </si>
  <si>
    <t>C0001721</t>
  </si>
  <si>
    <t>Affect (mental function)</t>
  </si>
  <si>
    <t>C1879646</t>
  </si>
  <si>
    <t>Affected Area</t>
  </si>
  <si>
    <t>C0392760</t>
  </si>
  <si>
    <t>Affecting</t>
  </si>
  <si>
    <t>C1412275</t>
  </si>
  <si>
    <t>AFM gene</t>
  </si>
  <si>
    <t>C0001737</t>
  </si>
  <si>
    <t>Africa</t>
  </si>
  <si>
    <t>C0085756</t>
  </si>
  <si>
    <t>African American</t>
  </si>
  <si>
    <t>C0001758</t>
  </si>
  <si>
    <t>Aftercare</t>
  </si>
  <si>
    <t>C0001771</t>
  </si>
  <si>
    <t>Agar</t>
  </si>
  <si>
    <t>C1629609</t>
  </si>
  <si>
    <t>Age at menopause</t>
  </si>
  <si>
    <t>C2348001</t>
  </si>
  <si>
    <t>Age Cohort</t>
  </si>
  <si>
    <t>C0206132</t>
  </si>
  <si>
    <t>Age of Onset</t>
  </si>
  <si>
    <t>C0001779</t>
  </si>
  <si>
    <t>Age</t>
  </si>
  <si>
    <t>C0450442</t>
  </si>
  <si>
    <t>Agent</t>
  </si>
  <si>
    <t>C1412278</t>
  </si>
  <si>
    <t>AGER gene</t>
  </si>
  <si>
    <t>C4084934</t>
  </si>
  <si>
    <t>age-related resistance</t>
  </si>
  <si>
    <t>C1441471</t>
  </si>
  <si>
    <t>Aggr</t>
  </si>
  <si>
    <t>C0205418</t>
  </si>
  <si>
    <t>Aggregate</t>
  </si>
  <si>
    <t>C3853990</t>
  </si>
  <si>
    <t>aggregated - SecurityObservationValue</t>
  </si>
  <si>
    <t>C0332621</t>
  </si>
  <si>
    <t>Aggregation</t>
  </si>
  <si>
    <t>C0001807</t>
  </si>
  <si>
    <t>Aggressive behavior</t>
  </si>
  <si>
    <t>C1332223</t>
  </si>
  <si>
    <t>Aggressive Clinical Course</t>
  </si>
  <si>
    <t>C0580822</t>
  </si>
  <si>
    <t>Aggressive course</t>
  </si>
  <si>
    <t>C1457883</t>
  </si>
  <si>
    <t>Aggressive reaction</t>
  </si>
  <si>
    <t>C1412279</t>
  </si>
  <si>
    <t>AGL gene</t>
  </si>
  <si>
    <t>C0344347</t>
  </si>
  <si>
    <t>Agnostic (person)</t>
  </si>
  <si>
    <t>C0337688</t>
  </si>
  <si>
    <t>Agnostic movement (religion/philosophy)</t>
  </si>
  <si>
    <t>C2987634</t>
  </si>
  <si>
    <t>Agonist</t>
  </si>
  <si>
    <t>C3641827</t>
  </si>
  <si>
    <t>Agree</t>
  </si>
  <si>
    <t>C4255373</t>
  </si>
  <si>
    <t>Agreement &lt;document&gt;</t>
  </si>
  <si>
    <t>C4255433</t>
  </si>
  <si>
    <t>Agreement:Finding:Point in time:{Setting}:Document:{Role}</t>
  </si>
  <si>
    <t>C0680240</t>
  </si>
  <si>
    <t>Agreement</t>
  </si>
  <si>
    <t>C3890191</t>
  </si>
  <si>
    <t>AGRP wt Allele</t>
  </si>
  <si>
    <t>C3540469</t>
  </si>
  <si>
    <t>AICDA wt Allele</t>
  </si>
  <si>
    <t>C1823700</t>
  </si>
  <si>
    <t>AIDA gene</t>
  </si>
  <si>
    <t>C1947946</t>
  </si>
  <si>
    <t>Aim (idea)</t>
  </si>
  <si>
    <t>C2948600</t>
  </si>
  <si>
    <t>Aim</t>
  </si>
  <si>
    <t>C0001861</t>
  </si>
  <si>
    <t>Air (substance)</t>
  </si>
  <si>
    <t>C3536832</t>
  </si>
  <si>
    <t>Air</t>
  </si>
  <si>
    <t>C0683901</t>
  </si>
  <si>
    <t>Airplanes</t>
  </si>
  <si>
    <t>C0001884</t>
  </si>
  <si>
    <t>Airway Resistance Test</t>
  </si>
  <si>
    <t>C4290024</t>
  </si>
  <si>
    <t>AJCC Cancer Staging Manual 7th Edition</t>
  </si>
  <si>
    <t>C0441915</t>
  </si>
  <si>
    <t>AJCC tumor staging</t>
  </si>
  <si>
    <t>C1204024</t>
  </si>
  <si>
    <t>Aka &lt;sponge&gt;</t>
  </si>
  <si>
    <t>C1332071</t>
  </si>
  <si>
    <t>AKAP13 gene</t>
  </si>
  <si>
    <t>C1318045</t>
  </si>
  <si>
    <t>AKAP13 protein, human</t>
  </si>
  <si>
    <t>C1705580</t>
  </si>
  <si>
    <t>AKAP13 wt Allele</t>
  </si>
  <si>
    <t>C3715044</t>
  </si>
  <si>
    <t>AKR1A1 wt Allele</t>
  </si>
  <si>
    <t>C1412323</t>
  </si>
  <si>
    <t>AKR1B10 gene</t>
  </si>
  <si>
    <t>C1412326</t>
  </si>
  <si>
    <t>AKR1C3 gene</t>
  </si>
  <si>
    <t>C4284023</t>
  </si>
  <si>
    <t>AKR1C3 wt Allele</t>
  </si>
  <si>
    <t>C1428707</t>
  </si>
  <si>
    <t>AKT1S1 gene</t>
  </si>
  <si>
    <t>C3539671</t>
  </si>
  <si>
    <t>AKT1S1 wt Allele</t>
  </si>
  <si>
    <t>C1823170</t>
  </si>
  <si>
    <t>AKTIP gene</t>
  </si>
  <si>
    <t>C3888236</t>
  </si>
  <si>
    <t>Ala &lt;Crustacea&gt;</t>
  </si>
  <si>
    <t>C1412330</t>
  </si>
  <si>
    <t>ALAS1 gene</t>
  </si>
  <si>
    <t>C3812156</t>
  </si>
  <si>
    <t>ALAS1 wt Allele</t>
  </si>
  <si>
    <t>C0538294</t>
  </si>
  <si>
    <t>ALCAM protein, human</t>
  </si>
  <si>
    <t>C0814206</t>
  </si>
  <si>
    <t>Alcohol Clinical Index</t>
  </si>
  <si>
    <t>C0001948</t>
  </si>
  <si>
    <t>Alcohol consumption</t>
  </si>
  <si>
    <t>C3889431</t>
  </si>
  <si>
    <t>Alcohol Use Disorder Identification Test Self-Report Version Questionnaire</t>
  </si>
  <si>
    <t>C0023896</t>
  </si>
  <si>
    <t>Alcoholic Liver Diseases</t>
  </si>
  <si>
    <t>C0687725</t>
  </si>
  <si>
    <t>Alcoholics</t>
  </si>
  <si>
    <t>C0678386</t>
  </si>
  <si>
    <t>ale beer</t>
  </si>
  <si>
    <t>C3669039</t>
  </si>
  <si>
    <t>Alert:Type:Point in time:^Patient:Nominal</t>
  </si>
  <si>
    <t>C3665546</t>
  </si>
  <si>
    <t>Alert</t>
  </si>
  <si>
    <t>C1071616</t>
  </si>
  <si>
    <t>Alexa</t>
  </si>
  <si>
    <t>C1551702</t>
  </si>
  <si>
    <t>Alexander Indians</t>
  </si>
  <si>
    <t>C1932661</t>
  </si>
  <si>
    <t>Alexandra</t>
  </si>
  <si>
    <t>C0445425</t>
  </si>
  <si>
    <t>alexi</t>
  </si>
  <si>
    <t>C2314891</t>
  </si>
  <si>
    <t>Alexia (invertebrate)</t>
  </si>
  <si>
    <t>C0002018</t>
  </si>
  <si>
    <t>Alexia</t>
  </si>
  <si>
    <t>C0740885</t>
  </si>
  <si>
    <t>ALIAS</t>
  </si>
  <si>
    <t>C0442985</t>
  </si>
  <si>
    <t>alice</t>
  </si>
  <si>
    <t>C3888262</t>
  </si>
  <si>
    <t>Alicia &lt;angiosperm&gt;</t>
  </si>
  <si>
    <t>C3888237</t>
  </si>
  <si>
    <t>Alicia &lt;sea anemone&gt;</t>
  </si>
  <si>
    <t>C2369992</t>
  </si>
  <si>
    <t>Align</t>
  </si>
  <si>
    <t>C1706765</t>
  </si>
  <si>
    <t>Alignment</t>
  </si>
  <si>
    <t>C1511827</t>
  </si>
  <si>
    <t>Alin</t>
  </si>
  <si>
    <t>C1332080</t>
  </si>
  <si>
    <t>ALK gene</t>
  </si>
  <si>
    <t>C1663627</t>
  </si>
  <si>
    <t>ALK protein, human</t>
  </si>
  <si>
    <t>C0002055</t>
  </si>
  <si>
    <t>Alkalies</t>
  </si>
  <si>
    <t>C0312399</t>
  </si>
  <si>
    <t>Alkaline phosphatase isoenzyme, bone fraction</t>
  </si>
  <si>
    <t>C1148682</t>
  </si>
  <si>
    <t>alkylbase DNA N-glycosylase activity</t>
  </si>
  <si>
    <t>C1449898</t>
  </si>
  <si>
    <t>All Clear</t>
  </si>
  <si>
    <t>C0278454</t>
  </si>
  <si>
    <t>All extremities</t>
  </si>
  <si>
    <t>C0226008</t>
  </si>
  <si>
    <t>all large arteries</t>
  </si>
  <si>
    <t>C3812891</t>
  </si>
  <si>
    <t>All of the Time</t>
  </si>
  <si>
    <t>C0444868</t>
  </si>
  <si>
    <t>C1424945</t>
  </si>
  <si>
    <t>ALLC gene</t>
  </si>
  <si>
    <t>C1527304</t>
  </si>
  <si>
    <t>Allergic Reaction</t>
  </si>
  <si>
    <t>C0700624</t>
  </si>
  <si>
    <t>allergic</t>
  </si>
  <si>
    <t>C1571873</t>
  </si>
  <si>
    <t>Allergy Clinical Status - Suspect</t>
  </si>
  <si>
    <t>C0002111</t>
  </si>
  <si>
    <t>Allergy Specialty</t>
  </si>
  <si>
    <t>C1706778</t>
  </si>
  <si>
    <t>Allocation</t>
  </si>
  <si>
    <t>C2348427</t>
  </si>
  <si>
    <t>Almond Flavor</t>
  </si>
  <si>
    <t>C0440286</t>
  </si>
  <si>
    <t>Almond Nut</t>
  </si>
  <si>
    <t>C0679994</t>
  </si>
  <si>
    <t>alone - group size</t>
  </si>
  <si>
    <t>C0205154</t>
  </si>
  <si>
    <t>Along edge (qualifier value)</t>
  </si>
  <si>
    <t>C1412362</t>
  </si>
  <si>
    <t>ALOX5AP gene</t>
  </si>
  <si>
    <t>C0795657</t>
  </si>
  <si>
    <t>alpha 1-proteinase inhibitor, human</t>
  </si>
  <si>
    <t>C0772110</t>
  </si>
  <si>
    <t>Alpha Hydroxy Acids</t>
  </si>
  <si>
    <t>C2350010</t>
  </si>
  <si>
    <t>Alpha Value</t>
  </si>
  <si>
    <t>C2003941</t>
  </si>
  <si>
    <t>Alpha</t>
  </si>
  <si>
    <t>C0054314</t>
  </si>
  <si>
    <t>alpha-aminobutyric acid</t>
  </si>
  <si>
    <t>C0051376</t>
  </si>
  <si>
    <t>alpha-hydrazinoornithine</t>
  </si>
  <si>
    <t>C3280428</t>
  </si>
  <si>
    <t>Alpha-Methylacyl-CoA Racemase Deficiency</t>
  </si>
  <si>
    <t>C1551666</t>
  </si>
  <si>
    <t>Alpine Indians</t>
  </si>
  <si>
    <t>C3812647</t>
  </si>
  <si>
    <t>ALPP wt Allele</t>
  </si>
  <si>
    <t>C1551440</t>
  </si>
  <si>
    <t>Alsea race</t>
  </si>
  <si>
    <t>C1515926</t>
  </si>
  <si>
    <t>Alteration</t>
  </si>
  <si>
    <t>C4085949</t>
  </si>
  <si>
    <t>Altered Texture</t>
  </si>
  <si>
    <t>C0332270</t>
  </si>
  <si>
    <t>Alternating</t>
  </si>
  <si>
    <t>C0919661</t>
  </si>
  <si>
    <t>alternation</t>
  </si>
  <si>
    <t>C1523987</t>
  </si>
  <si>
    <t>Alternative</t>
  </si>
  <si>
    <t>C2003902</t>
  </si>
  <si>
    <t>Always (frequency)</t>
  </si>
  <si>
    <t>C1425988</t>
  </si>
  <si>
    <t>ALYREF gene</t>
  </si>
  <si>
    <t>C1019079</t>
  </si>
  <si>
    <t>Alysia</t>
  </si>
  <si>
    <t>C1190581</t>
  </si>
  <si>
    <t>Alyxia</t>
  </si>
  <si>
    <t>C3539026</t>
  </si>
  <si>
    <t>Alzheimer's Disease Assessment Scale-Cognitive CDISC Version Questionnaire</t>
  </si>
  <si>
    <t>C1412374</t>
  </si>
  <si>
    <t>AMACR gene</t>
  </si>
  <si>
    <t>C1172764</t>
  </si>
  <si>
    <t>AMACR protein, human</t>
  </si>
  <si>
    <t>C1448373</t>
  </si>
  <si>
    <t>Aman</t>
  </si>
  <si>
    <t>C1084318</t>
  </si>
  <si>
    <t>Amara</t>
  </si>
  <si>
    <t>C1234679</t>
  </si>
  <si>
    <t>Amauris niavius</t>
  </si>
  <si>
    <t>C2931258</t>
  </si>
  <si>
    <t>Amaurosis congenita of Leber, type 1</t>
  </si>
  <si>
    <t>C0325969</t>
  </si>
  <si>
    <t>Amazona</t>
  </si>
  <si>
    <t>C3714553</t>
  </si>
  <si>
    <t>Amber color</t>
  </si>
  <si>
    <t>C0242864</t>
  </si>
  <si>
    <t>Amber</t>
  </si>
  <si>
    <t>C0487782</t>
  </si>
  <si>
    <t>Ambien</t>
  </si>
  <si>
    <t>C1549102</t>
  </si>
  <si>
    <t>Ambiguous - Administrative Gender</t>
  </si>
  <si>
    <t>C1412376</t>
  </si>
  <si>
    <t>AMBP gene</t>
  </si>
  <si>
    <t>C0002424</t>
  </si>
  <si>
    <t>Ambulatory Care Facilities</t>
  </si>
  <si>
    <t>C3539530</t>
  </si>
  <si>
    <t>AMD1 wt Allele</t>
  </si>
  <si>
    <t>C3900053</t>
  </si>
  <si>
    <t>Amenable</t>
  </si>
  <si>
    <t>C1691222</t>
  </si>
  <si>
    <t>Amended</t>
  </si>
  <si>
    <t>C2346732</t>
  </si>
  <si>
    <t>Amendment Regulatory Submission</t>
  </si>
  <si>
    <t>C0680532</t>
  </si>
  <si>
    <t>Amendment</t>
  </si>
  <si>
    <t>C3272281</t>
  </si>
  <si>
    <t>American College of Cardiology/American Heart Association Lesion Complexity Score A</t>
  </si>
  <si>
    <t>C3272283</t>
  </si>
  <si>
    <t>American College of Cardiology/American Heart Association Lesion Complexity Score C</t>
  </si>
  <si>
    <t>C1515946</t>
  </si>
  <si>
    <t>American Joint Committee on Cancer</t>
  </si>
  <si>
    <t>C0596070</t>
  </si>
  <si>
    <t>Americas Ethnicity</t>
  </si>
  <si>
    <t>C1412384</t>
  </si>
  <si>
    <t>AMH gene</t>
  </si>
  <si>
    <t>C0030125</t>
  </si>
  <si>
    <t>aminosalicylic acid</t>
  </si>
  <si>
    <t>C0331049</t>
  </si>
  <si>
    <t>Ammi</t>
  </si>
  <si>
    <t>C1979848</t>
  </si>
  <si>
    <t>Amorphous</t>
  </si>
  <si>
    <t>C1549488</t>
  </si>
  <si>
    <t>Amount type - Percentage</t>
  </si>
  <si>
    <t>C0002679</t>
  </si>
  <si>
    <t>Amphotericin B</t>
  </si>
  <si>
    <t>C0002680</t>
  </si>
  <si>
    <t>Ampicillin</t>
  </si>
  <si>
    <t>C1521871</t>
  </si>
  <si>
    <t>Amplification</t>
  </si>
  <si>
    <t>C2985507</t>
  </si>
  <si>
    <t>Ampulla</t>
  </si>
  <si>
    <t>C0051767</t>
  </si>
  <si>
    <t>amsonic acid</t>
  </si>
  <si>
    <t>C1412390</t>
  </si>
  <si>
    <t>AMT gene</t>
  </si>
  <si>
    <t>C3891545</t>
  </si>
  <si>
    <t>Amyloid Alpha Precursor Protein Measurement</t>
  </si>
  <si>
    <t>C1456454</t>
  </si>
  <si>
    <t>Amyloid Proteins</t>
  </si>
  <si>
    <t>C1182695</t>
  </si>
  <si>
    <t>Anagen hair follicle</t>
  </si>
  <si>
    <t>C1332257</t>
  </si>
  <si>
    <t>Anal Adenocarcinoma</t>
  </si>
  <si>
    <t>C0279637</t>
  </si>
  <si>
    <t>Anal carcinoma</t>
  </si>
  <si>
    <t>C0347129</t>
  </si>
  <si>
    <t>anal dysplasia</t>
  </si>
  <si>
    <t>C0016167</t>
  </si>
  <si>
    <t>Anal Fissure</t>
  </si>
  <si>
    <t>C0740980</t>
  </si>
  <si>
    <t>anal lesion</t>
  </si>
  <si>
    <t>C0238637</t>
  </si>
  <si>
    <t>Anal pain</t>
  </si>
  <si>
    <t>C1319072</t>
  </si>
  <si>
    <t>anal pap smear</t>
  </si>
  <si>
    <t>C1275631</t>
  </si>
  <si>
    <t>Anal part of perineum</t>
  </si>
  <si>
    <t>C0267573</t>
  </si>
  <si>
    <t>anal polyp</t>
  </si>
  <si>
    <t>C0345903</t>
  </si>
  <si>
    <t>anal skin tag</t>
  </si>
  <si>
    <t>C0444214</t>
  </si>
  <si>
    <t>anal swab</t>
  </si>
  <si>
    <t>C0243071</t>
  </si>
  <si>
    <t>Analog</t>
  </si>
  <si>
    <t>C1524024</t>
  </si>
  <si>
    <t>analysis aspect</t>
  </si>
  <si>
    <t>C0936012</t>
  </si>
  <si>
    <t>Analysis</t>
  </si>
  <si>
    <t>C0178476</t>
  </si>
  <si>
    <t>analytical method</t>
  </si>
  <si>
    <t>C3146289</t>
  </si>
  <si>
    <t>Anatomic bifurcation</t>
  </si>
  <si>
    <t>C1522411</t>
  </si>
  <si>
    <t>Anatomic Border</t>
  </si>
  <si>
    <t>C0746922</t>
  </si>
  <si>
    <t>Anatomic Node</t>
  </si>
  <si>
    <t>C0444660</t>
  </si>
  <si>
    <t>Anatomic Plane</t>
  </si>
  <si>
    <t>C1515974</t>
  </si>
  <si>
    <t>Anatomic Site</t>
  </si>
  <si>
    <t>C0700276</t>
  </si>
  <si>
    <t>Anatomic structures</t>
  </si>
  <si>
    <t>C0220784</t>
  </si>
  <si>
    <t>anatomic</t>
  </si>
  <si>
    <t>C1185625</t>
  </si>
  <si>
    <t>Anatomical compartments</t>
  </si>
  <si>
    <t>C0923870</t>
  </si>
  <si>
    <t>Anatomical location</t>
  </si>
  <si>
    <t>C0920872</t>
  </si>
  <si>
    <t>Anatomical orientation</t>
  </si>
  <si>
    <t>C0444567</t>
  </si>
  <si>
    <t>Anatomical orifice</t>
  </si>
  <si>
    <t>C0444572</t>
  </si>
  <si>
    <t>C2329245</t>
  </si>
  <si>
    <t>Anatomical plane</t>
  </si>
  <si>
    <t>C0935623</t>
  </si>
  <si>
    <t>anatomical pole</t>
  </si>
  <si>
    <t>C0817032</t>
  </si>
  <si>
    <t>Anatomical surface</t>
  </si>
  <si>
    <t>C1522605</t>
  </si>
  <si>
    <t>anatomical topography</t>
  </si>
  <si>
    <t>C1384516</t>
  </si>
  <si>
    <t>Anatomy aspects</t>
  </si>
  <si>
    <t>C3540472</t>
  </si>
  <si>
    <t>Ancestry-Informative Marker</t>
  </si>
  <si>
    <t>C3854239</t>
  </si>
  <si>
    <t>Anchor</t>
  </si>
  <si>
    <t>C2825961</t>
  </si>
  <si>
    <t>Anchorage</t>
  </si>
  <si>
    <t>C1293132</t>
  </si>
  <si>
    <t>Anchoring procedure</t>
  </si>
  <si>
    <t>C0327904</t>
  </si>
  <si>
    <t>Anchovy (fish)</t>
  </si>
  <si>
    <t>C1515980</t>
  </si>
  <si>
    <t>Ancillary Study</t>
  </si>
  <si>
    <t>C1549485</t>
  </si>
  <si>
    <t>Ancillary</t>
  </si>
  <si>
    <t>C0473161</t>
  </si>
  <si>
    <t>Anesthetist</t>
  </si>
  <si>
    <t>C2280090</t>
  </si>
  <si>
    <t>Angela</t>
  </si>
  <si>
    <t>C0205143</t>
  </si>
  <si>
    <t>angle</t>
  </si>
  <si>
    <t>C0333179</t>
  </si>
  <si>
    <t>angulation</t>
  </si>
  <si>
    <t>C2987482</t>
  </si>
  <si>
    <t>Animal Coat</t>
  </si>
  <si>
    <t>C0222048</t>
  </si>
  <si>
    <t>Animal mane</t>
  </si>
  <si>
    <t>C0029954</t>
  </si>
  <si>
    <t>animal Oviduct</t>
  </si>
  <si>
    <t>C1522382</t>
  </si>
  <si>
    <t>Animal Tarsus</t>
  </si>
  <si>
    <t>C0003062</t>
  </si>
  <si>
    <t>Animals</t>
  </si>
  <si>
    <t>C0003086</t>
  </si>
  <si>
    <t>Ankle</t>
  </si>
  <si>
    <t>C1823693</t>
  </si>
  <si>
    <t>ANKS1A gene</t>
  </si>
  <si>
    <t>C0038013</t>
  </si>
  <si>
    <t>Ankylosing spondylitis</t>
  </si>
  <si>
    <t>C1014208</t>
  </si>
  <si>
    <t>Anna</t>
  </si>
  <si>
    <t>C1552720</t>
  </si>
  <si>
    <t>Annotated - DataType</t>
  </si>
  <si>
    <t>C1552657</t>
  </si>
  <si>
    <t>Annotated - ParameterizedDataType</t>
  </si>
  <si>
    <t>C1706814</t>
  </si>
  <si>
    <t>Annotation</t>
  </si>
  <si>
    <t>C0683780</t>
  </si>
  <si>
    <t>annual leave</t>
  </si>
  <si>
    <t>C0332181</t>
  </si>
  <si>
    <t>Annual</t>
  </si>
  <si>
    <t>C2986617</t>
  </si>
  <si>
    <t>ANPEP wt Allele</t>
  </si>
  <si>
    <t>C1274027</t>
  </si>
  <si>
    <t>antenatal clinic</t>
  </si>
  <si>
    <t>C0205094</t>
  </si>
  <si>
    <t>Anterior</t>
  </si>
  <si>
    <t>C1999039</t>
  </si>
  <si>
    <t>Anterior-Posterior</t>
  </si>
  <si>
    <t>C0332194</t>
  </si>
  <si>
    <t>Anterolateral</t>
  </si>
  <si>
    <t>C1179849</t>
  </si>
  <si>
    <t>Anterosuperior</t>
  </si>
  <si>
    <t>C0052012</t>
  </si>
  <si>
    <t>antibiotic K 4</t>
  </si>
  <si>
    <t>C3540706</t>
  </si>
  <si>
    <t>Antibiotic throat preparations</t>
  </si>
  <si>
    <t>C3540704</t>
  </si>
  <si>
    <t>Antibiotics for systemic use</t>
  </si>
  <si>
    <t>C3540707</t>
  </si>
  <si>
    <t>Antibiotics FOR TREATMENT OF HEMORRHOIDS AND ANAL FISSURES FOR TOPICAL USE</t>
  </si>
  <si>
    <t>C0003237</t>
  </si>
  <si>
    <t>Antibiotics, Antitubercular</t>
  </si>
  <si>
    <t>C3540708</t>
  </si>
  <si>
    <t>Antibiotics, Gynecological</t>
  </si>
  <si>
    <t>C3540709</t>
  </si>
  <si>
    <t>antibiotics, intestinal</t>
  </si>
  <si>
    <t>C3540710</t>
  </si>
  <si>
    <t>Antibiotics, ophthalmologic</t>
  </si>
  <si>
    <t>C0003232</t>
  </si>
  <si>
    <t>Antibiotics</t>
  </si>
  <si>
    <t>C0162596</t>
  </si>
  <si>
    <t>Antibodies, Anticardiolipin</t>
  </si>
  <si>
    <t>C0003241</t>
  </si>
  <si>
    <t>Antibodies</t>
  </si>
  <si>
    <t>C0003280</t>
  </si>
  <si>
    <t>Anticoagulants</t>
  </si>
  <si>
    <t>C2919015</t>
  </si>
  <si>
    <t>ANTICOAGULATION (finding)</t>
  </si>
  <si>
    <t>C0003281</t>
  </si>
  <si>
    <t>Anticoagulation Therapy</t>
  </si>
  <si>
    <t>C3811629</t>
  </si>
  <si>
    <t>Anti-Drug Antibody</t>
  </si>
  <si>
    <t>C3540705</t>
  </si>
  <si>
    <t>Antifungal Antibiotics, Topical</t>
  </si>
  <si>
    <t>C0621958</t>
  </si>
  <si>
    <t>antigen Boston 1</t>
  </si>
  <si>
    <t>C0080188</t>
  </si>
  <si>
    <t>Antigens, CD15</t>
  </si>
  <si>
    <t>C0003320</t>
  </si>
  <si>
    <t>Antigens</t>
  </si>
  <si>
    <t>C0003209</t>
  </si>
  <si>
    <t>Anti-Inflammatory Agents</t>
  </si>
  <si>
    <t>C1515999</t>
  </si>
  <si>
    <t>Anti-inflammatory effect</t>
  </si>
  <si>
    <t>C2827755</t>
  </si>
  <si>
    <t>Antimicrobial Intermediate Susceptibility Result</t>
  </si>
  <si>
    <t>C4084937</t>
  </si>
  <si>
    <t>Antimicrobial Peptide</t>
  </si>
  <si>
    <t>C2827757</t>
  </si>
  <si>
    <t>Antimicrobial Resistance Result</t>
  </si>
  <si>
    <t>C2827758</t>
  </si>
  <si>
    <t>Antimicrobial Susceptibility Result</t>
  </si>
  <si>
    <t>C4048548</t>
  </si>
  <si>
    <t>Anti-Mullerian Hormone Measurement</t>
  </si>
  <si>
    <t>C0003392</t>
  </si>
  <si>
    <t>Antineoplastic Agents</t>
  </si>
  <si>
    <t>C0003455</t>
  </si>
  <si>
    <t>Ants</t>
  </si>
  <si>
    <t>C3540546</t>
  </si>
  <si>
    <t>ANTXR1 wt Allele</t>
  </si>
  <si>
    <t>C0003461</t>
  </si>
  <si>
    <t>Anus</t>
  </si>
  <si>
    <t>C0003469</t>
  </si>
  <si>
    <t>Anxiety Disorders</t>
  </si>
  <si>
    <t>C4050613</t>
  </si>
  <si>
    <t>Anxiety Scale (BASC-2)</t>
  </si>
  <si>
    <t>C0003467</t>
  </si>
  <si>
    <t>Anxiety</t>
  </si>
  <si>
    <t>C3272371</t>
  </si>
  <si>
    <t>Any Data Type</t>
  </si>
  <si>
    <t>C1552551</t>
  </si>
  <si>
    <t>Any</t>
  </si>
  <si>
    <t>C1412100</t>
  </si>
  <si>
    <t>AOC1 gene</t>
  </si>
  <si>
    <t>C1412430</t>
  </si>
  <si>
    <t>AOC2 gene</t>
  </si>
  <si>
    <t>C4084957</t>
  </si>
  <si>
    <t>Apache &lt;insect&gt;</t>
  </si>
  <si>
    <t>C0337855</t>
  </si>
  <si>
    <t>Apache Indians</t>
  </si>
  <si>
    <t>C1412456</t>
  </si>
  <si>
    <t>APBA1 gene</t>
  </si>
  <si>
    <t>C3538726</t>
  </si>
  <si>
    <t>APBA1 wt Allele</t>
  </si>
  <si>
    <t>C1456795</t>
  </si>
  <si>
    <t>APCS gene</t>
  </si>
  <si>
    <t>C1332101</t>
  </si>
  <si>
    <t>APEH gene</t>
  </si>
  <si>
    <t>C1705550</t>
  </si>
  <si>
    <t>APEH wt Allele</t>
  </si>
  <si>
    <t>C3810054</t>
  </si>
  <si>
    <t>APELA gene</t>
  </si>
  <si>
    <t>C1332102</t>
  </si>
  <si>
    <t>APEX1 gene</t>
  </si>
  <si>
    <t>C0140145</t>
  </si>
  <si>
    <t>APEX1 protein, human</t>
  </si>
  <si>
    <t>C3649812</t>
  </si>
  <si>
    <t>APOC2 gene (procedure)</t>
  </si>
  <si>
    <t>C1824092</t>
  </si>
  <si>
    <t>APOLD1 gene</t>
  </si>
  <si>
    <t>C1364818</t>
  </si>
  <si>
    <t>APP gene</t>
  </si>
  <si>
    <t>C0611285</t>
  </si>
  <si>
    <t>APP protein, human</t>
  </si>
  <si>
    <t>C1705543</t>
  </si>
  <si>
    <t>APP wt Allele</t>
  </si>
  <si>
    <t>C3890194</t>
  </si>
  <si>
    <t>Apparent Diffusion Coefficient</t>
  </si>
  <si>
    <t>C0750489</t>
  </si>
  <si>
    <t>apparent</t>
  </si>
  <si>
    <t>C0750541</t>
  </si>
  <si>
    <t>apparently</t>
  </si>
  <si>
    <t>C0680651</t>
  </si>
  <si>
    <t>appeal</t>
  </si>
  <si>
    <t>C4084721</t>
  </si>
  <si>
    <t>Appearance Distress Question</t>
  </si>
  <si>
    <t>C0700364</t>
  </si>
  <si>
    <t>Appearance</t>
  </si>
  <si>
    <t>C0598782</t>
  </si>
  <si>
    <t>appendage</t>
  </si>
  <si>
    <t>C0003611</t>
  </si>
  <si>
    <t>Appendectomy</t>
  </si>
  <si>
    <t>C0227335</t>
  </si>
  <si>
    <t>Appendiceal mucous membrane</t>
  </si>
  <si>
    <t>C0003614</t>
  </si>
  <si>
    <t>Appendiceal Neoplasms</t>
  </si>
  <si>
    <t>C0227334</t>
  </si>
  <si>
    <t>appendiceal</t>
  </si>
  <si>
    <t>C0003615</t>
  </si>
  <si>
    <t>Appendicitis</t>
  </si>
  <si>
    <t>C0227364</t>
  </si>
  <si>
    <t>Appendix Epiploica</t>
  </si>
  <si>
    <t>C0341353</t>
  </si>
  <si>
    <t>Appendix Mass</t>
  </si>
  <si>
    <t>C0003617</t>
  </si>
  <si>
    <t>Appendix</t>
  </si>
  <si>
    <t>C1858559</t>
  </si>
  <si>
    <t>APPL1 gene</t>
  </si>
  <si>
    <t>C3257517</t>
  </si>
  <si>
    <t>Apple extract</t>
  </si>
  <si>
    <t>C0475653</t>
  </si>
  <si>
    <t>Apple Flavor</t>
  </si>
  <si>
    <t>C1095830</t>
  </si>
  <si>
    <t>Apple</t>
  </si>
  <si>
    <t>C1706839</t>
  </si>
  <si>
    <t>Applicable</t>
  </si>
  <si>
    <t>C1947919</t>
  </si>
  <si>
    <t>Application (Document)</t>
  </si>
  <si>
    <t>C4281677</t>
  </si>
  <si>
    <t>Application Context</t>
  </si>
  <si>
    <t>C3539080</t>
  </si>
  <si>
    <t>Application Dosing Unit</t>
  </si>
  <si>
    <t>C0185125</t>
  </si>
  <si>
    <t>Application procedure</t>
  </si>
  <si>
    <t>C2698172</t>
  </si>
  <si>
    <t>Application Program Interface</t>
  </si>
  <si>
    <t>C4048755</t>
  </si>
  <si>
    <t>Apply</t>
  </si>
  <si>
    <t>C0003629</t>
  </si>
  <si>
    <t>Appointments</t>
  </si>
  <si>
    <t>C2346843</t>
  </si>
  <si>
    <t>Appreciation</t>
  </si>
  <si>
    <t>C0449445</t>
  </si>
  <si>
    <t>Approach</t>
  </si>
  <si>
    <t>C1548787</t>
  </si>
  <si>
    <t>Appropriate</t>
  </si>
  <si>
    <t>C0332232</t>
  </si>
  <si>
    <t>approximately</t>
  </si>
  <si>
    <t>C3715024</t>
  </si>
  <si>
    <t>April</t>
  </si>
  <si>
    <t>C0179129</t>
  </si>
  <si>
    <t>apron</t>
  </si>
  <si>
    <t>C1412493</t>
  </si>
  <si>
    <t>AQP3 gene</t>
  </si>
  <si>
    <t>C0599956</t>
  </si>
  <si>
    <t>aqueous</t>
  </si>
  <si>
    <t>C0919414</t>
  </si>
  <si>
    <t>Arabic numeral 0</t>
  </si>
  <si>
    <t>C1015351</t>
  </si>
  <si>
    <t>Arabis</t>
  </si>
  <si>
    <t>C1424639</t>
  </si>
  <si>
    <t>ARAP2 gene</t>
  </si>
  <si>
    <t>C1264693</t>
  </si>
  <si>
    <t>Arbitrary (property) (qualifier value)</t>
  </si>
  <si>
    <t>C0230467</t>
  </si>
  <si>
    <t>Arch of foot</t>
  </si>
  <si>
    <t>C0741204</t>
  </si>
  <si>
    <t>ARCH</t>
  </si>
  <si>
    <t>C0341641</t>
  </si>
  <si>
    <t>architect</t>
  </si>
  <si>
    <t>C2826609</t>
  </si>
  <si>
    <t>Architectural Distortion</t>
  </si>
  <si>
    <t>C0003737</t>
  </si>
  <si>
    <t>Architecture as Topic</t>
  </si>
  <si>
    <t>C0003738</t>
  </si>
  <si>
    <t>archive</t>
  </si>
  <si>
    <t>C0996995</t>
  </si>
  <si>
    <t>Arctium lappa</t>
  </si>
  <si>
    <t>C0205130</t>
  </si>
  <si>
    <t>Arcuate shape</t>
  </si>
  <si>
    <t>C1551058</t>
  </si>
  <si>
    <t>are unit of measure</t>
  </si>
  <si>
    <t>C3842398</t>
  </si>
  <si>
    <t>Area 1</t>
  </si>
  <si>
    <t>C4018799</t>
  </si>
  <si>
    <t>area 10</t>
  </si>
  <si>
    <t>C2326439</t>
  </si>
  <si>
    <t>area 13 of Brodmann</t>
  </si>
  <si>
    <t>C2328243</t>
  </si>
  <si>
    <t>area 14 of Brodmann</t>
  </si>
  <si>
    <t>C0805132</t>
  </si>
  <si>
    <t>Area 2</t>
  </si>
  <si>
    <t>C3890033</t>
  </si>
  <si>
    <t>area 25</t>
  </si>
  <si>
    <t>C4085300</t>
  </si>
  <si>
    <t>area 29</t>
  </si>
  <si>
    <t>C3842397</t>
  </si>
  <si>
    <t>Area 3</t>
  </si>
  <si>
    <t>C4085602</t>
  </si>
  <si>
    <t>area 45</t>
  </si>
  <si>
    <t>C4085305</t>
  </si>
  <si>
    <t>area 8</t>
  </si>
  <si>
    <t>C4085306</t>
  </si>
  <si>
    <t>area 9</t>
  </si>
  <si>
    <t>C0205146</t>
  </si>
  <si>
    <t>Area</t>
  </si>
  <si>
    <t>C1332110</t>
  </si>
  <si>
    <t>ARHGEF1 gene</t>
  </si>
  <si>
    <t>C1422475</t>
  </si>
  <si>
    <t>ARHGEF12 gene</t>
  </si>
  <si>
    <t>C3273413</t>
  </si>
  <si>
    <t>ARHGEF12 wt Allele</t>
  </si>
  <si>
    <t>C3539611</t>
  </si>
  <si>
    <t>ARHGEF2 wt Allele</t>
  </si>
  <si>
    <t>C1864909</t>
  </si>
  <si>
    <t>ARHGEF40 gene</t>
  </si>
  <si>
    <t>C3715043</t>
  </si>
  <si>
    <t>ARIA Oncology Information System</t>
  </si>
  <si>
    <t>C1420251</t>
  </si>
  <si>
    <t>ARID1A gene</t>
  </si>
  <si>
    <t>C0675390</t>
  </si>
  <si>
    <t>ARID1A protein, human</t>
  </si>
  <si>
    <t>C2985160</t>
  </si>
  <si>
    <t>ARID1A wt Allele</t>
  </si>
  <si>
    <t>C3539536</t>
  </si>
  <si>
    <t>ARID1B wt Allele</t>
  </si>
  <si>
    <t>C1412533</t>
  </si>
  <si>
    <t>ARIH1 gene</t>
  </si>
  <si>
    <t>C1555622</t>
  </si>
  <si>
    <t>Arikaree language</t>
  </si>
  <si>
    <t>C0332284</t>
  </si>
  <si>
    <t>Arising in</t>
  </si>
  <si>
    <t>C4019053</t>
  </si>
  <si>
    <t>Arising</t>
  </si>
  <si>
    <t>C0331774</t>
  </si>
  <si>
    <t>Armour Pharmaceutical Company</t>
  </si>
  <si>
    <t>C3889970</t>
  </si>
  <si>
    <t>ARNTL wt Allele</t>
  </si>
  <si>
    <t>C1862520</t>
  </si>
  <si>
    <t>AROMATIC ALPHA-KETO ACID REDUCTASE</t>
  </si>
  <si>
    <t>C0750503</t>
  </si>
  <si>
    <t>around</t>
  </si>
  <si>
    <t>C2699119</t>
  </si>
  <si>
    <t>ARPP21 gene</t>
  </si>
  <si>
    <t>C2699120</t>
  </si>
  <si>
    <t>ARPP21 wt Allele</t>
  </si>
  <si>
    <t>C1546854</t>
  </si>
  <si>
    <t>Arranged (transportation)</t>
  </si>
  <si>
    <t>C1706388</t>
  </si>
  <si>
    <t>Array Feature</t>
  </si>
  <si>
    <t>C1510941</t>
  </si>
  <si>
    <t>Array</t>
  </si>
  <si>
    <t>C1706079</t>
  </si>
  <si>
    <t>Arrival - action</t>
  </si>
  <si>
    <t>C1555577</t>
  </si>
  <si>
    <t>arrival - ActRelationshipType</t>
  </si>
  <si>
    <t>C0336721</t>
  </si>
  <si>
    <t>arrow</t>
  </si>
  <si>
    <t>C1412553</t>
  </si>
  <si>
    <t>ARSA gene</t>
  </si>
  <si>
    <t>C0003824</t>
  </si>
  <si>
    <t>Arson</t>
  </si>
  <si>
    <t>C0022408</t>
  </si>
  <si>
    <t>Arthropathy</t>
  </si>
  <si>
    <t>C1706852</t>
  </si>
  <si>
    <t>Article</t>
  </si>
  <si>
    <t>C3715087</t>
  </si>
  <si>
    <t>Artifact Lead Signal by ECG Finding</t>
  </si>
  <si>
    <t>C1879740</t>
  </si>
  <si>
    <t>Artifact Medical Device Problem</t>
  </si>
  <si>
    <t>C2004457</t>
  </si>
  <si>
    <t>Artificial (qualifier value)</t>
  </si>
  <si>
    <t>C0003826</t>
  </si>
  <si>
    <t>Arts</t>
  </si>
  <si>
    <t>C1879743</t>
  </si>
  <si>
    <t>As Much as Desired</t>
  </si>
  <si>
    <t>C0319157</t>
  </si>
  <si>
    <t>AS virus</t>
  </si>
  <si>
    <t>C0142056</t>
  </si>
  <si>
    <t>Asbestos, Serpentine</t>
  </si>
  <si>
    <t>C0227375</t>
  </si>
  <si>
    <t>Ascending colon</t>
  </si>
  <si>
    <t>C0994955</t>
  </si>
  <si>
    <t>Ash preparation</t>
  </si>
  <si>
    <t>C0994524</t>
  </si>
  <si>
    <t>Ash tree</t>
  </si>
  <si>
    <t>C0003980</t>
  </si>
  <si>
    <t>Asia</t>
  </si>
  <si>
    <t>C0078988</t>
  </si>
  <si>
    <t>Asians</t>
  </si>
  <si>
    <t>C3469621</t>
  </si>
  <si>
    <t>ASIC5 gene</t>
  </si>
  <si>
    <t>C0206293</t>
  </si>
  <si>
    <t>Asp snake</t>
  </si>
  <si>
    <t>C4048238</t>
  </si>
  <si>
    <t>Aspartic Acid Measurement</t>
  </si>
  <si>
    <t>C1547011</t>
  </si>
  <si>
    <t>Aspect - Kind of quantity</t>
  </si>
  <si>
    <t>C1879746</t>
  </si>
  <si>
    <t>Aspect (characteristic)</t>
  </si>
  <si>
    <t>C0001688</t>
  </si>
  <si>
    <t>aspects of adverse effects</t>
  </si>
  <si>
    <t>C0220909</t>
  </si>
  <si>
    <t>Aspects of disease screening</t>
  </si>
  <si>
    <t>C0220866</t>
  </si>
  <si>
    <t>aspects of laws</t>
  </si>
  <si>
    <t>C0034526</t>
  </si>
  <si>
    <t>aspects of radiation effects</t>
  </si>
  <si>
    <t>C0220912</t>
  </si>
  <si>
    <t>Aspects of signs</t>
  </si>
  <si>
    <t>C1412592</t>
  </si>
  <si>
    <t>ASPH gene</t>
  </si>
  <si>
    <t>Aspirate substance</t>
  </si>
  <si>
    <t>C0349707</t>
  </si>
  <si>
    <t>Aspiration-action</t>
  </si>
  <si>
    <t>C0004057</t>
  </si>
  <si>
    <t>Aspirin</t>
  </si>
  <si>
    <t>C3890396</t>
  </si>
  <si>
    <t>ASPM wt Allele</t>
  </si>
  <si>
    <t>C3889972</t>
  </si>
  <si>
    <t>ASS1 wt Allele</t>
  </si>
  <si>
    <t>C0004063</t>
  </si>
  <si>
    <t>Assault</t>
  </si>
  <si>
    <t>C0243073</t>
  </si>
  <si>
    <t>assay qualifier</t>
  </si>
  <si>
    <t>C1510438</t>
  </si>
  <si>
    <t>Assay</t>
  </si>
  <si>
    <t>Assessed</t>
  </si>
  <si>
    <t>C3539025</t>
  </si>
  <si>
    <t>Assessment of Survivor Concerns</t>
  </si>
  <si>
    <t>C0150637</t>
  </si>
  <si>
    <t>assessment.initial</t>
  </si>
  <si>
    <t>C2371679</t>
  </si>
  <si>
    <t>asset</t>
  </si>
  <si>
    <t>C1269765</t>
  </si>
  <si>
    <t>Assisted (qualifier value)</t>
  </si>
  <si>
    <t>C0872104</t>
  </si>
  <si>
    <t>Assisted Reproductive Technologies</t>
  </si>
  <si>
    <t>C1706221</t>
  </si>
  <si>
    <t>Associate - assistant</t>
  </si>
  <si>
    <t>C0750490</t>
  </si>
  <si>
    <t>Associate - relationship</t>
  </si>
  <si>
    <t>C2945842</t>
  </si>
  <si>
    <t>Associated topography</t>
  </si>
  <si>
    <t>C0332281</t>
  </si>
  <si>
    <t>Associated with</t>
  </si>
  <si>
    <t>C2346866</t>
  </si>
  <si>
    <t>Assortment</t>
  </si>
  <si>
    <t>C3242379</t>
  </si>
  <si>
    <t>Assumed</t>
  </si>
  <si>
    <t>C4048375</t>
  </si>
  <si>
    <t>Asthma Control Test Questionnaire</t>
  </si>
  <si>
    <t>C2984299</t>
  </si>
  <si>
    <t>Asthma Pathway</t>
  </si>
  <si>
    <t>C0004096</t>
  </si>
  <si>
    <t>Asthma</t>
  </si>
  <si>
    <t>C0332514</t>
  </si>
  <si>
    <t>asymmetric</t>
  </si>
  <si>
    <t>C3176875</t>
  </si>
  <si>
    <t>Asymptomatic screening</t>
  </si>
  <si>
    <t>C0439581</t>
  </si>
  <si>
    <t>Asynchronous pattern</t>
  </si>
  <si>
    <t>C1570167</t>
  </si>
  <si>
    <t>ATF7IP protein, human</t>
  </si>
  <si>
    <t>C3541260</t>
  </si>
  <si>
    <t>ATG5 wt Allele</t>
  </si>
  <si>
    <t>C1825500</t>
  </si>
  <si>
    <t>ATG9B gene</t>
  </si>
  <si>
    <t>C0238703</t>
  </si>
  <si>
    <t>Athletes</t>
  </si>
  <si>
    <t>C1412625</t>
  </si>
  <si>
    <t>ATIC gene</t>
  </si>
  <si>
    <t>C3891303</t>
  </si>
  <si>
    <t>Atlantic Standard Time</t>
  </si>
  <si>
    <t>C3711796</t>
  </si>
  <si>
    <t>ATM protein, human</t>
  </si>
  <si>
    <t>C1412647</t>
  </si>
  <si>
    <t>ATP5A1 gene</t>
  </si>
  <si>
    <t>C1412677</t>
  </si>
  <si>
    <t>ATP6V1E1 gene</t>
  </si>
  <si>
    <t>C1422042</t>
  </si>
  <si>
    <t>ATP8A1 gene</t>
  </si>
  <si>
    <t>C3711837</t>
  </si>
  <si>
    <t>ATR protein, human</t>
  </si>
  <si>
    <t>C1947904</t>
  </si>
  <si>
    <t>Attachment (action)</t>
  </si>
  <si>
    <t>C0205675</t>
  </si>
  <si>
    <t>Attachment site</t>
  </si>
  <si>
    <t>C1999228</t>
  </si>
  <si>
    <t>Attachments (document)</t>
  </si>
  <si>
    <t>C1947905</t>
  </si>
  <si>
    <t>Attachments for medical devices</t>
  </si>
  <si>
    <t>C1516084</t>
  </si>
  <si>
    <t>Attempt</t>
  </si>
  <si>
    <t>C2827364</t>
  </si>
  <si>
    <t>Attendance</t>
  </si>
  <si>
    <t>C0237485</t>
  </si>
  <si>
    <t>attendants</t>
  </si>
  <si>
    <t>C4281780</t>
  </si>
  <si>
    <t>Attention G-code</t>
  </si>
  <si>
    <t>C0004268</t>
  </si>
  <si>
    <t>Attention</t>
  </si>
  <si>
    <t>C0332161</t>
  </si>
  <si>
    <t>Attenuated by (contextual qualifier)</t>
  </si>
  <si>
    <t>C0599946</t>
  </si>
  <si>
    <t>Attenuation</t>
  </si>
  <si>
    <t>C0563053</t>
  </si>
  <si>
    <t>Attic Room</t>
  </si>
  <si>
    <t>C0563054</t>
  </si>
  <si>
    <t>C0563056</t>
  </si>
  <si>
    <t>C0563057</t>
  </si>
  <si>
    <t>C0563058</t>
  </si>
  <si>
    <t>C2346874</t>
  </si>
  <si>
    <t>Attractive</t>
  </si>
  <si>
    <t>C0596130</t>
  </si>
  <si>
    <t>attribution</t>
  </si>
  <si>
    <t>C0205182</t>
  </si>
  <si>
    <t>C3853835</t>
  </si>
  <si>
    <t>Audit (administrative)</t>
  </si>
  <si>
    <t>C1704774</t>
  </si>
  <si>
    <t>Audit Object</t>
  </si>
  <si>
    <t>C1704775</t>
  </si>
  <si>
    <t>Audit</t>
  </si>
  <si>
    <t>C3831448</t>
  </si>
  <si>
    <t>August</t>
  </si>
  <si>
    <t>C1189407</t>
  </si>
  <si>
    <t>Augusta</t>
  </si>
  <si>
    <t>C1332121</t>
  </si>
  <si>
    <t>AUH gene</t>
  </si>
  <si>
    <t>C0295398</t>
  </si>
  <si>
    <t>AUH protein, human</t>
  </si>
  <si>
    <t>C0997922</t>
  </si>
  <si>
    <t>Aurelia</t>
  </si>
  <si>
    <t>C1522191</t>
  </si>
  <si>
    <t>Auricular Route of Drug Administration</t>
  </si>
  <si>
    <t>C1420466</t>
  </si>
  <si>
    <t>AURKA gene</t>
  </si>
  <si>
    <t>C1706168</t>
  </si>
  <si>
    <t>AURKA wt Allele</t>
  </si>
  <si>
    <t>C0605411</t>
  </si>
  <si>
    <t>austin</t>
  </si>
  <si>
    <t>C0004340</t>
  </si>
  <si>
    <t>Australia</t>
  </si>
  <si>
    <t>C0238711</t>
  </si>
  <si>
    <t>australian</t>
  </si>
  <si>
    <t>C3812881</t>
  </si>
  <si>
    <t>author</t>
  </si>
  <si>
    <t>C0599437</t>
  </si>
  <si>
    <t>authority</t>
  </si>
  <si>
    <t>C1547561</t>
  </si>
  <si>
    <t>Authorization Mode - Electronic</t>
  </si>
  <si>
    <t>C1547565</t>
  </si>
  <si>
    <t>Authorization Mode - Mail</t>
  </si>
  <si>
    <t>C1441488</t>
  </si>
  <si>
    <t>Auto</t>
  </si>
  <si>
    <t>C2698277</t>
  </si>
  <si>
    <t>Autolized Specimen</t>
  </si>
  <si>
    <t>C3842331</t>
  </si>
  <si>
    <t>Automatically</t>
  </si>
  <si>
    <t>C0004381</t>
  </si>
  <si>
    <t>Automobiles</t>
  </si>
  <si>
    <t>C0004388</t>
  </si>
  <si>
    <t>Autonomic nervous system</t>
  </si>
  <si>
    <t>C0238715</t>
  </si>
  <si>
    <t>Autumn</t>
  </si>
  <si>
    <t>C0470187</t>
  </si>
  <si>
    <t>availability of</t>
  </si>
  <si>
    <t>C2825518</t>
  </si>
  <si>
    <t>Average of Value Derivation Technique</t>
  </si>
  <si>
    <t>C3899986</t>
  </si>
  <si>
    <t>Average Thickness</t>
  </si>
  <si>
    <t>C1510992</t>
  </si>
  <si>
    <t>Average</t>
  </si>
  <si>
    <t>C1705508</t>
  </si>
  <si>
    <t>AVPR2 wt Allele</t>
  </si>
  <si>
    <t>C0004448</t>
  </si>
  <si>
    <t>Awareness</t>
  </si>
  <si>
    <t>C0179184</t>
  </si>
  <si>
    <t>AWL</t>
  </si>
  <si>
    <t>C3174763</t>
  </si>
  <si>
    <t>Axial length</t>
  </si>
  <si>
    <t>C3538806</t>
  </si>
  <si>
    <t>Axial R</t>
  </si>
  <si>
    <t>C3539736</t>
  </si>
  <si>
    <t>Axial S</t>
  </si>
  <si>
    <t>C0205131</t>
  </si>
  <si>
    <t>Axial</t>
  </si>
  <si>
    <t>C0004454</t>
  </si>
  <si>
    <t>Axilla</t>
  </si>
  <si>
    <t>C0729594</t>
  </si>
  <si>
    <t>Axillary lymph node group</t>
  </si>
  <si>
    <t>C0578735</t>
  </si>
  <si>
    <t>Axillary lymphadenopathy</t>
  </si>
  <si>
    <t>C0004457</t>
  </si>
  <si>
    <t>Axis vertebra</t>
  </si>
  <si>
    <t>C1522496</t>
  </si>
  <si>
    <t>Axis</t>
  </si>
  <si>
    <t>C0812237</t>
  </si>
  <si>
    <t>AXL gene</t>
  </si>
  <si>
    <t>C1549852</t>
  </si>
  <si>
    <t>B03</t>
  </si>
  <si>
    <t>C3539622</t>
  </si>
  <si>
    <t>B3GAT1 wt Allele</t>
  </si>
  <si>
    <t>C1040746</t>
  </si>
  <si>
    <t>Bacilli class</t>
  </si>
  <si>
    <t>C0004587</t>
  </si>
  <si>
    <t>Bacillus &lt;bacterium&gt;</t>
  </si>
  <si>
    <t>C0460009</t>
  </si>
  <si>
    <t>Back structure, including back of neck</t>
  </si>
  <si>
    <t>C0004600</t>
  </si>
  <si>
    <t>Back</t>
  </si>
  <si>
    <t>C1706907</t>
  </si>
  <si>
    <t>Background</t>
  </si>
  <si>
    <t>C0439781</t>
  </si>
  <si>
    <t>Backward (qualifier value)</t>
  </si>
  <si>
    <t>C0452861</t>
  </si>
  <si>
    <t>Bacon</t>
  </si>
  <si>
    <t>C3463902</t>
  </si>
  <si>
    <t>Bacteria &lt;stick insect genus&gt;</t>
  </si>
  <si>
    <t>C1510439</t>
  </si>
  <si>
    <t>bacteria aspects</t>
  </si>
  <si>
    <t>C4038931</t>
  </si>
  <si>
    <t>Bacteria present</t>
  </si>
  <si>
    <t>C0004611</t>
  </si>
  <si>
    <t>Bacteria</t>
  </si>
  <si>
    <t>C0004618</t>
  </si>
  <si>
    <t>Bacterial Count Measurement</t>
  </si>
  <si>
    <t>C0427944</t>
  </si>
  <si>
    <t>bacterial growth</t>
  </si>
  <si>
    <t>C0151521</t>
  </si>
  <si>
    <t>bacterial resistance</t>
  </si>
  <si>
    <t>C2717803</t>
  </si>
  <si>
    <t>Bacterial Structures</t>
  </si>
  <si>
    <t>C0521009</t>
  </si>
  <si>
    <t>Bacterial</t>
  </si>
  <si>
    <t>C0205169</t>
  </si>
  <si>
    <t>Bad</t>
  </si>
  <si>
    <t>C1704776</t>
  </si>
  <si>
    <t>Bag Device Component</t>
  </si>
  <si>
    <t>C0179196</t>
  </si>
  <si>
    <t>Bag device</t>
  </si>
  <si>
    <t>C3811385</t>
  </si>
  <si>
    <t>BAG3 wt Allele</t>
  </si>
  <si>
    <t>C0004683</t>
  </si>
  <si>
    <t>Bahamas</t>
  </si>
  <si>
    <t>C0680724</t>
  </si>
  <si>
    <t>bail</t>
  </si>
  <si>
    <t>C0238749</t>
  </si>
  <si>
    <t>baker</t>
  </si>
  <si>
    <t>C2826220</t>
  </si>
  <si>
    <t>Bale Dosing Unit</t>
  </si>
  <si>
    <t>C1706910</t>
  </si>
  <si>
    <t>Ball Device Component</t>
  </si>
  <si>
    <t>C0336867</t>
  </si>
  <si>
    <t>Balloon Aircraft</t>
  </si>
  <si>
    <t>C0004704</t>
  </si>
  <si>
    <t>Balloon Dilatation</t>
  </si>
  <si>
    <t>C2272348</t>
  </si>
  <si>
    <t>Balta</t>
  </si>
  <si>
    <t>C0004715</t>
  </si>
  <si>
    <t>Baltic States</t>
  </si>
  <si>
    <t>C0004716</t>
  </si>
  <si>
    <t>Baltimore</t>
  </si>
  <si>
    <t>C1428947</t>
  </si>
  <si>
    <t>BAMBI gene</t>
  </si>
  <si>
    <t>C0439645</t>
  </si>
  <si>
    <t>Band form</t>
  </si>
  <si>
    <t>C0175723</t>
  </si>
  <si>
    <t>Bands</t>
  </si>
  <si>
    <t>C1424954</t>
  </si>
  <si>
    <t>BANF1 gene</t>
  </si>
  <si>
    <t>C0442598</t>
  </si>
  <si>
    <t>Bank (environment)</t>
  </si>
  <si>
    <t>C1036196</t>
  </si>
  <si>
    <t>Banksia</t>
  </si>
  <si>
    <t>C0004738</t>
  </si>
  <si>
    <t>Bar Codes</t>
  </si>
  <si>
    <t>C1551065</t>
  </si>
  <si>
    <t>bar unit of measure</t>
  </si>
  <si>
    <t>C0004739</t>
  </si>
  <si>
    <t>Barbados</t>
  </si>
  <si>
    <t>C4223568</t>
  </si>
  <si>
    <t>Barbara</t>
  </si>
  <si>
    <t>C0335371</t>
  </si>
  <si>
    <t>Barber-hairdresser</t>
  </si>
  <si>
    <t>C2700441</t>
  </si>
  <si>
    <t>Bark - plant part</t>
  </si>
  <si>
    <t>C0331778</t>
  </si>
  <si>
    <t>baron</t>
  </si>
  <si>
    <t>C2700485</t>
  </si>
  <si>
    <t>Barrel Shape</t>
  </si>
  <si>
    <t>C1551802</t>
  </si>
  <si>
    <t>Barrow Eskimos</t>
  </si>
  <si>
    <t>C1979852</t>
  </si>
  <si>
    <t>Barts</t>
  </si>
  <si>
    <t>C1158530</t>
  </si>
  <si>
    <t>Base Excision Repair</t>
  </si>
  <si>
    <t>C1182882</t>
  </si>
  <si>
    <t>Base of appendix</t>
  </si>
  <si>
    <t>C0600436</t>
  </si>
  <si>
    <t>Base Pairing</t>
  </si>
  <si>
    <t>C0004793</t>
  </si>
  <si>
    <t>Base Sequence</t>
  </si>
  <si>
    <t>C0178499</t>
  </si>
  <si>
    <t>Base</t>
  </si>
  <si>
    <t>C1979853</t>
  </si>
  <si>
    <t>Basement</t>
  </si>
  <si>
    <t>C1184146</t>
  </si>
  <si>
    <t>Basilar</t>
  </si>
  <si>
    <t>C1527178</t>
  </si>
  <si>
    <t>Basis - conceptual entity</t>
  </si>
  <si>
    <t>C1874451</t>
  </si>
  <si>
    <t>Basis</t>
  </si>
  <si>
    <t>C0004830</t>
  </si>
  <si>
    <t>Bass</t>
  </si>
  <si>
    <t>C1948031</t>
  </si>
  <si>
    <t>Batch (group)</t>
  </si>
  <si>
    <t>C1550176</t>
  </si>
  <si>
    <t>Batch (Response Modality)</t>
  </si>
  <si>
    <t>C3641829</t>
  </si>
  <si>
    <t>Batch Number</t>
  </si>
  <si>
    <t>C1826412</t>
  </si>
  <si>
    <t>BATF2 gene</t>
  </si>
  <si>
    <t>C0150141</t>
  </si>
  <si>
    <t>Bathing</t>
  </si>
  <si>
    <t>C0812198</t>
  </si>
  <si>
    <t>BAX gene</t>
  </si>
  <si>
    <t>C0219474</t>
  </si>
  <si>
    <t>Bax protein</t>
  </si>
  <si>
    <t>C3203003</t>
  </si>
  <si>
    <t>Bay (geographic)</t>
  </si>
  <si>
    <t>C4284292</t>
  </si>
  <si>
    <t>Bayer Corneal Epitheliopathy Grade 1</t>
  </si>
  <si>
    <t>C4284295</t>
  </si>
  <si>
    <t>Bayer Corneal Epitheliopathy Grade 2</t>
  </si>
  <si>
    <t>C4283821</t>
  </si>
  <si>
    <t>Bayer Corneal Epitheliopathy Grade 3</t>
  </si>
  <si>
    <t>C4284296</t>
  </si>
  <si>
    <t>Bayer Corneal Epitheliopathy Grade 4</t>
  </si>
  <si>
    <t>C4284290</t>
  </si>
  <si>
    <t>Bayer Visual Acuity Changes Grade 1</t>
  </si>
  <si>
    <t>C4284294</t>
  </si>
  <si>
    <t>Bayer Visual Acuity Changes Grade 2</t>
  </si>
  <si>
    <t>C4283822</t>
  </si>
  <si>
    <t>Bayer Visual Acuity Changes Grade 3</t>
  </si>
  <si>
    <t>C4284298</t>
  </si>
  <si>
    <t>Bayer Visual Acuity Changes Grade 4</t>
  </si>
  <si>
    <t>C0234880</t>
  </si>
  <si>
    <t>Baying</t>
  </si>
  <si>
    <t>C0336672</t>
  </si>
  <si>
    <t>bayonet</t>
  </si>
  <si>
    <t>C1422636</t>
  </si>
  <si>
    <t>BBX gene</t>
  </si>
  <si>
    <t>C1412759</t>
  </si>
  <si>
    <t>BCKDHA gene</t>
  </si>
  <si>
    <t>C1367449</t>
  </si>
  <si>
    <t>BCL10 gene</t>
  </si>
  <si>
    <t>C1706590</t>
  </si>
  <si>
    <t>BCL10 wt Allele</t>
  </si>
  <si>
    <t>C0376515</t>
  </si>
  <si>
    <t>BCL2 gene</t>
  </si>
  <si>
    <t>C4042483</t>
  </si>
  <si>
    <t>BCL2 protein, human</t>
  </si>
  <si>
    <t>C1412762</t>
  </si>
  <si>
    <t>BCL2L10 gene</t>
  </si>
  <si>
    <t>C3890229</t>
  </si>
  <si>
    <t>BCL2L10 wt Allele</t>
  </si>
  <si>
    <t>C4282114</t>
  </si>
  <si>
    <t>Bcl-2-Like Protein 11, human</t>
  </si>
  <si>
    <t>C3543414</t>
  </si>
  <si>
    <t>BCL-6 Corepressor</t>
  </si>
  <si>
    <t>C1332399</t>
  </si>
  <si>
    <t>BCL6 gene</t>
  </si>
  <si>
    <t>C1427193</t>
  </si>
  <si>
    <t>BCOR gene</t>
  </si>
  <si>
    <t>C0331781</t>
  </si>
  <si>
    <t>Beach (environment)</t>
  </si>
  <si>
    <t>C0991566</t>
  </si>
  <si>
    <t>Bead Dosage Form</t>
  </si>
  <si>
    <t>C0004896</t>
  </si>
  <si>
    <t>Beans (food)</t>
  </si>
  <si>
    <t>C1704689</t>
  </si>
  <si>
    <t>Bearing Device Component</t>
  </si>
  <si>
    <t>C1073226</t>
  </si>
  <si>
    <t>Beata</t>
  </si>
  <si>
    <t>C1551707</t>
  </si>
  <si>
    <t>Beaver Indians</t>
  </si>
  <si>
    <t>C1548221</t>
  </si>
  <si>
    <t>Bed Status - Isolated</t>
  </si>
  <si>
    <t>C0004916</t>
  </si>
  <si>
    <t>Beds</t>
  </si>
  <si>
    <t>C0331784</t>
  </si>
  <si>
    <t>beecham</t>
  </si>
  <si>
    <t>C0004922</t>
  </si>
  <si>
    <t>Beer</t>
  </si>
  <si>
    <t>C0004923</t>
  </si>
  <si>
    <t>Bees</t>
  </si>
  <si>
    <t>C0740175</t>
  </si>
  <si>
    <t>Before values</t>
  </si>
  <si>
    <t>C0332152</t>
  </si>
  <si>
    <t>Before</t>
  </si>
  <si>
    <t>C0439659</t>
  </si>
  <si>
    <t>Beginning</t>
  </si>
  <si>
    <t>C0996757</t>
  </si>
  <si>
    <t>Begonia</t>
  </si>
  <si>
    <t>C4050216</t>
  </si>
  <si>
    <t>Behavior Rating Inventory of Executive Function</t>
  </si>
  <si>
    <t>C0474395</t>
  </si>
  <si>
    <t>Behavior showing increased motor activity</t>
  </si>
  <si>
    <t>C2707008</t>
  </si>
  <si>
    <t>Behavior:-:Point in time:^Patient:-</t>
  </si>
  <si>
    <t>C0004927</t>
  </si>
  <si>
    <t>Behavior</t>
  </si>
  <si>
    <t>C0278076</t>
  </si>
  <si>
    <t>Behavioral tic</t>
  </si>
  <si>
    <t>C0004950</t>
  </si>
  <si>
    <t>Belgium</t>
  </si>
  <si>
    <t>C1706917</t>
  </si>
  <si>
    <t>Bell Device Component</t>
  </si>
  <si>
    <t>C0224086</t>
  </si>
  <si>
    <t>Belly of skeletal muscle</t>
  </si>
  <si>
    <t>C0525063</t>
  </si>
  <si>
    <t>Benchmarking</t>
  </si>
  <si>
    <t>C0491941</t>
  </si>
  <si>
    <t>BENDER</t>
  </si>
  <si>
    <t>C0205183</t>
  </si>
  <si>
    <t>C0442989</t>
  </si>
  <si>
    <t>benjamin</t>
  </si>
  <si>
    <t>C1879831</t>
  </si>
  <si>
    <t>Bent Medical Device Material</t>
  </si>
  <si>
    <t>C0205133</t>
  </si>
  <si>
    <t>Bent</t>
  </si>
  <si>
    <t>C3811762</t>
  </si>
  <si>
    <t>Benzaldehyde Dimethane Sulfonate</t>
  </si>
  <si>
    <t>C2633005</t>
  </si>
  <si>
    <t>Berenice</t>
  </si>
  <si>
    <t>C1829685</t>
  </si>
  <si>
    <t>Ber-EP4</t>
  </si>
  <si>
    <t>C0005135</t>
  </si>
  <si>
    <t>Berries</t>
  </si>
  <si>
    <t>C0982158</t>
  </si>
  <si>
    <t>Berry Flavor</t>
  </si>
  <si>
    <t>C3495134</t>
  </si>
  <si>
    <t>berry preparation</t>
  </si>
  <si>
    <t>C0915887</t>
  </si>
  <si>
    <t>beryl</t>
  </si>
  <si>
    <t>C1522427</t>
  </si>
  <si>
    <t>best (quality)</t>
  </si>
  <si>
    <t>C2004068</t>
  </si>
  <si>
    <t>Beta (qualifier)</t>
  </si>
  <si>
    <t>C0330390</t>
  </si>
  <si>
    <t>Beta plant</t>
  </si>
  <si>
    <t>C1551853</t>
  </si>
  <si>
    <t>Bethel Alaska Natives</t>
  </si>
  <si>
    <t>C0332272</t>
  </si>
  <si>
    <t>Better</t>
  </si>
  <si>
    <t>C0330312</t>
  </si>
  <si>
    <t>Betula Genus</t>
  </si>
  <si>
    <t>C0995399</t>
  </si>
  <si>
    <t>BEV proteobacterium</t>
  </si>
  <si>
    <t>C0005341</t>
  </si>
  <si>
    <t>Bhutan</t>
  </si>
  <si>
    <t>C1514811</t>
  </si>
  <si>
    <t>Bibliographic Reference</t>
  </si>
  <si>
    <t>C1706937</t>
  </si>
  <si>
    <t>Bidirectional</t>
  </si>
  <si>
    <t>C0238767</t>
  </si>
  <si>
    <t>Bilateral</t>
  </si>
  <si>
    <t>C0005400</t>
  </si>
  <si>
    <t>Bile duct structure</t>
  </si>
  <si>
    <t>C0005388</t>
  </si>
  <si>
    <t>Bile fluid</t>
  </si>
  <si>
    <t>C0005423</t>
  </si>
  <si>
    <t>Biliary tract structure</t>
  </si>
  <si>
    <t>C0521378</t>
  </si>
  <si>
    <t>biliary</t>
  </si>
  <si>
    <t>C0201913</t>
  </si>
  <si>
    <t>Bilirubin, total measurement</t>
  </si>
  <si>
    <t>C2987582</t>
  </si>
  <si>
    <t>Billing</t>
  </si>
  <si>
    <t>C0456615</t>
  </si>
  <si>
    <t>Billion per Liter</t>
  </si>
  <si>
    <t>C1706941</t>
  </si>
  <si>
    <t>Billy</t>
  </si>
  <si>
    <t>C4086023</t>
  </si>
  <si>
    <t>Bilobular</t>
  </si>
  <si>
    <t>C1511117</t>
  </si>
  <si>
    <t>Bimanual</t>
  </si>
  <si>
    <t>C1879840</t>
  </si>
  <si>
    <t>Bin</t>
  </si>
  <si>
    <t>C1706942</t>
  </si>
  <si>
    <t>Binary</t>
  </si>
  <si>
    <t>C1167622</t>
  </si>
  <si>
    <t>Binding (Molecular Function)</t>
  </si>
  <si>
    <t>C1145667</t>
  </si>
  <si>
    <t>Binding action</t>
  </si>
  <si>
    <t>C3844595</t>
  </si>
  <si>
    <t>BIO</t>
  </si>
  <si>
    <t>C0205474</t>
  </si>
  <si>
    <t>Biochemical</t>
  </si>
  <si>
    <t>C2347022</t>
  </si>
  <si>
    <t>Bioequivalent Allergy Unit</t>
  </si>
  <si>
    <t>C0079021</t>
  </si>
  <si>
    <t>Biohazardous Substance</t>
  </si>
  <si>
    <t>C0678723</t>
  </si>
  <si>
    <t>Biologic Development</t>
  </si>
  <si>
    <t>C0033085</t>
  </si>
  <si>
    <t>Biologic Preservation</t>
  </si>
  <si>
    <t>C0005507</t>
  </si>
  <si>
    <t>Biological Assay</t>
  </si>
  <si>
    <t>C0015219</t>
  </si>
  <si>
    <t>Biological Evolution</t>
  </si>
  <si>
    <t>C0005516</t>
  </si>
  <si>
    <t>Biological Markers</t>
  </si>
  <si>
    <t>C0205460</t>
  </si>
  <si>
    <t>biological</t>
  </si>
  <si>
    <t>C2347025</t>
  </si>
  <si>
    <t>Biologics License Application</t>
  </si>
  <si>
    <t>C0005532</t>
  </si>
  <si>
    <t>biology (field)</t>
  </si>
  <si>
    <t>C1705169</t>
  </si>
  <si>
    <t>Biomaterial Treatment</t>
  </si>
  <si>
    <t>C0332030</t>
  </si>
  <si>
    <t>biomed</t>
  </si>
  <si>
    <t>C0183828</t>
  </si>
  <si>
    <t>Biomedical tape</t>
  </si>
  <si>
    <t>C0175730</t>
  </si>
  <si>
    <t>biomedical tube device</t>
  </si>
  <si>
    <t>C3889830</t>
  </si>
  <si>
    <t>Biopolymer Sequencing</t>
  </si>
  <si>
    <t>C0940828</t>
  </si>
  <si>
    <t>biopsied lesion</t>
  </si>
  <si>
    <t>C0220797</t>
  </si>
  <si>
    <t>biopsy characteristics</t>
  </si>
  <si>
    <t>C1287401</t>
  </si>
  <si>
    <t>biopsy finding</t>
  </si>
  <si>
    <t>C0193114</t>
  </si>
  <si>
    <t>Biopsy of Anus</t>
  </si>
  <si>
    <t>C0399805</t>
  </si>
  <si>
    <t>Biopsy of Duodenum</t>
  </si>
  <si>
    <t>C0193388</t>
  </si>
  <si>
    <t>Biopsy of liver (procedure)</t>
  </si>
  <si>
    <t>C0193050</t>
  </si>
  <si>
    <t>Biopsy of rectum (procedure)</t>
  </si>
  <si>
    <t>C0193303</t>
  </si>
  <si>
    <t>Biopsy of salivary gland</t>
  </si>
  <si>
    <t>C0399943</t>
  </si>
  <si>
    <t>biopsy of small intestine</t>
  </si>
  <si>
    <t>C0192420</t>
  </si>
  <si>
    <t>Biopsy of stomach</t>
  </si>
  <si>
    <t>C0853712</t>
  </si>
  <si>
    <t>biopsy site unspecified abnormal</t>
  </si>
  <si>
    <t>C1301128</t>
  </si>
  <si>
    <t>biopsy site</t>
  </si>
  <si>
    <t>C0677862</t>
  </si>
  <si>
    <t>Biopsy Specimen</t>
  </si>
  <si>
    <t>C4282627</t>
  </si>
  <si>
    <t>Biospecimen Pre-analytical Variables Program</t>
  </si>
  <si>
    <t>C2347029</t>
  </si>
  <si>
    <t>Biospecimen Type</t>
  </si>
  <si>
    <t>C2347026</t>
  </si>
  <si>
    <t>Biospecimen</t>
  </si>
  <si>
    <t>C1332555</t>
  </si>
  <si>
    <t>Biphasic Pattern</t>
  </si>
  <si>
    <t>C0205184</t>
  </si>
  <si>
    <t>biphasic</t>
  </si>
  <si>
    <t>C2247301</t>
  </si>
  <si>
    <t>biphenyl synthase activity</t>
  </si>
  <si>
    <t>C0443156</t>
  </si>
  <si>
    <t>bipolar</t>
  </si>
  <si>
    <t>C1332417</t>
  </si>
  <si>
    <t>BIRC6 gene</t>
  </si>
  <si>
    <t>C0240604</t>
  </si>
  <si>
    <t>birth control pill use</t>
  </si>
  <si>
    <t>C0581135</t>
  </si>
  <si>
    <t>Birth of child</t>
  </si>
  <si>
    <t>C0005612</t>
  </si>
  <si>
    <t>Birth Weight</t>
  </si>
  <si>
    <t>C0005615</t>
  </si>
  <si>
    <t>Birth</t>
  </si>
  <si>
    <t>C0618927</t>
  </si>
  <si>
    <t>bis(tetraheptylammonium)tetraiodocyclopentane tellurate(IV)</t>
  </si>
  <si>
    <t>C0184905</t>
  </si>
  <si>
    <t>bisection</t>
  </si>
  <si>
    <t>C1551458</t>
  </si>
  <si>
    <t>Bishop Indian</t>
  </si>
  <si>
    <t>C2986536</t>
  </si>
  <si>
    <t>Bisphosphonate-associated osteonecrosis</t>
  </si>
  <si>
    <t>C1553019</t>
  </si>
  <si>
    <t>bit - unit of measure</t>
  </si>
  <si>
    <t>C0005658</t>
  </si>
  <si>
    <t>bite injury</t>
  </si>
  <si>
    <t>C1717630</t>
  </si>
  <si>
    <t>Bizarre cells</t>
  </si>
  <si>
    <t>C0005670</t>
  </si>
  <si>
    <t>BK Virus</t>
  </si>
  <si>
    <t>C0439541</t>
  </si>
  <si>
    <t>Black color</t>
  </si>
  <si>
    <t>C0453277</t>
  </si>
  <si>
    <t>Black Currant</t>
  </si>
  <si>
    <t>C0005680</t>
  </si>
  <si>
    <t>Black race</t>
  </si>
  <si>
    <t>C0859290</t>
  </si>
  <si>
    <t>black spot</t>
  </si>
  <si>
    <t>C0333128</t>
  </si>
  <si>
    <t>blackheads</t>
  </si>
  <si>
    <t>C0194379</t>
  </si>
  <si>
    <t>bladder biopsy</t>
  </si>
  <si>
    <t>C2984270</t>
  </si>
  <si>
    <t>Bladder Cancer Pathway</t>
  </si>
  <si>
    <t>C0552337</t>
  </si>
  <si>
    <t>bladder cells</t>
  </si>
  <si>
    <t>C0232841</t>
  </si>
  <si>
    <t>bladder dysfunction</t>
  </si>
  <si>
    <t>C0403677</t>
  </si>
  <si>
    <t>bladder injury</t>
  </si>
  <si>
    <t>C1706967</t>
  </si>
  <si>
    <t>Bladder Lamina Propria</t>
  </si>
  <si>
    <t>C0238775</t>
  </si>
  <si>
    <t>bladder mass</t>
  </si>
  <si>
    <t>C0227691</t>
  </si>
  <si>
    <t>Bladder mucosa</t>
  </si>
  <si>
    <t>C0005695</t>
  </si>
  <si>
    <t>Bladder Neoplasm</t>
  </si>
  <si>
    <t>C1963176</t>
  </si>
  <si>
    <t>Bladder Pain Adverse Event</t>
  </si>
  <si>
    <t>C3160917</t>
  </si>
  <si>
    <t>Bladder Pain Syndrome</t>
  </si>
  <si>
    <t>C0232849</t>
  </si>
  <si>
    <t>Bladder pain</t>
  </si>
  <si>
    <t>C0279681</t>
  </si>
  <si>
    <t>Bladder Squamous Cell Carcinoma</t>
  </si>
  <si>
    <t>C1511200</t>
  </si>
  <si>
    <t>Bladder Tissue</t>
  </si>
  <si>
    <t>C0740283</t>
  </si>
  <si>
    <t>bladder tumour resection</t>
  </si>
  <si>
    <t>C2700402</t>
  </si>
  <si>
    <t>Blade - plant part</t>
  </si>
  <si>
    <t>C2948008</t>
  </si>
  <si>
    <t>Blade</t>
  </si>
  <si>
    <t>C0179323</t>
  </si>
  <si>
    <t>Blades (device)</t>
  </si>
  <si>
    <t>C0948786</t>
  </si>
  <si>
    <t>Blanching</t>
  </si>
  <si>
    <t>C1043732</t>
  </si>
  <si>
    <t>Blancoa</t>
  </si>
  <si>
    <t>C0750479</t>
  </si>
  <si>
    <t>blank</t>
  </si>
  <si>
    <t>C0029976</t>
  </si>
  <si>
    <t>Blastocyst Implantation, natural</t>
  </si>
  <si>
    <t>C1281743</t>
  </si>
  <si>
    <t>Blastocyst structure</t>
  </si>
  <si>
    <t>C0303749</t>
  </si>
  <si>
    <t>bleach</t>
  </si>
  <si>
    <t>C1458140</t>
  </si>
  <si>
    <t>Bleeding tendency</t>
  </si>
  <si>
    <t>C0678946</t>
  </si>
  <si>
    <t>blending</t>
  </si>
  <si>
    <t>C0065764</t>
  </si>
  <si>
    <t>bleomycin/cisplatin/methotrexate protocol</t>
  </si>
  <si>
    <t>C0072634</t>
  </si>
  <si>
    <t>bleomycin/cisplatin/vinblastine protocol</t>
  </si>
  <si>
    <t>C0280554</t>
  </si>
  <si>
    <t>bleomycin/dacarbazine/doxorubicin/mechlorethamine/prednisone/procarbazine/vinblastine/vincristine</t>
  </si>
  <si>
    <t>C0052889</t>
  </si>
  <si>
    <t>bleomycin/doxorubicin/lomustine/mechlorethamine/vincristine protocol</t>
  </si>
  <si>
    <t>C0078140</t>
  </si>
  <si>
    <t>bleomycin/methotrexate/vincristine protocol</t>
  </si>
  <si>
    <t>C0456909</t>
  </si>
  <si>
    <t>Blind Vision</t>
  </si>
  <si>
    <t>C0150108</t>
  </si>
  <si>
    <t>Blinded</t>
  </si>
  <si>
    <t>C1332419</t>
  </si>
  <si>
    <t>BLK gene</t>
  </si>
  <si>
    <t>C2828370</t>
  </si>
  <si>
    <t>Block (unit of measure)</t>
  </si>
  <si>
    <t>C1533157</t>
  </si>
  <si>
    <t>Block Specimens</t>
  </si>
  <si>
    <t>C2945662</t>
  </si>
  <si>
    <t>block technique</t>
  </si>
  <si>
    <t>C3811660</t>
  </si>
  <si>
    <t>Block Unit of Distance</t>
  </si>
  <si>
    <t>C3540676</t>
  </si>
  <si>
    <t>Blockade</t>
  </si>
  <si>
    <t>C0332206</t>
  </si>
  <si>
    <t>Blocking</t>
  </si>
  <si>
    <t>C0428249</t>
  </si>
  <si>
    <t>Blood alcohol level result</t>
  </si>
  <si>
    <t>C0006901</t>
  </si>
  <si>
    <t>Blood capillaries</t>
  </si>
  <si>
    <t>C0005773</t>
  </si>
  <si>
    <t>Blood Cells</t>
  </si>
  <si>
    <t>C0302148</t>
  </si>
  <si>
    <t>Blood Clot</t>
  </si>
  <si>
    <t>C0005778</t>
  </si>
  <si>
    <t>Blood coagulation</t>
  </si>
  <si>
    <t>C1862216</t>
  </si>
  <si>
    <t>BLOOD GROUP--LKE</t>
  </si>
  <si>
    <t>C3163616</t>
  </si>
  <si>
    <t>Blood Loss</t>
  </si>
  <si>
    <t>C0200676</t>
  </si>
  <si>
    <t>blood or bone marrow iron stain method</t>
  </si>
  <si>
    <t>C0005821</t>
  </si>
  <si>
    <t>Blood Platelets</t>
  </si>
  <si>
    <t>C1706971</t>
  </si>
  <si>
    <t>Blood Pooling</t>
  </si>
  <si>
    <t>C0456388</t>
  </si>
  <si>
    <t>Blood product</t>
  </si>
  <si>
    <t>C0005835</t>
  </si>
  <si>
    <t>Blood Stains</t>
  </si>
  <si>
    <t>C0005839</t>
  </si>
  <si>
    <t>Blood supply aspects</t>
  </si>
  <si>
    <t>C0994779</t>
  </si>
  <si>
    <t>Blood test device</t>
  </si>
  <si>
    <t>C0005841</t>
  </si>
  <si>
    <t>Blood Transfusion</t>
  </si>
  <si>
    <t>C1511228</t>
  </si>
  <si>
    <t>Blood Vessel Tissue</t>
  </si>
  <si>
    <t>C0005847</t>
  </si>
  <si>
    <t>Blood Vessel</t>
  </si>
  <si>
    <t>C0391802</t>
  </si>
  <si>
    <t>Blood viscosity examination</t>
  </si>
  <si>
    <t>C0005767</t>
  </si>
  <si>
    <t>Blood</t>
  </si>
  <si>
    <t>C4086026</t>
  </si>
  <si>
    <t>Blood-Filled</t>
  </si>
  <si>
    <t>C0392895</t>
  </si>
  <si>
    <t>Bloods (ethnic group)</t>
  </si>
  <si>
    <t>C3810842</t>
  </si>
  <si>
    <t>Blue - answer to question</t>
  </si>
  <si>
    <t>C1260957</t>
  </si>
  <si>
    <t>Blue color</t>
  </si>
  <si>
    <t>C1319009</t>
  </si>
  <si>
    <t>blue green</t>
  </si>
  <si>
    <t>C0240194</t>
  </si>
  <si>
    <t>blue lips</t>
  </si>
  <si>
    <t>C4284463</t>
  </si>
  <si>
    <t>Blunt (object)</t>
  </si>
  <si>
    <t>C1997138</t>
  </si>
  <si>
    <t>Blunted</t>
  </si>
  <si>
    <t>C0005874</t>
  </si>
  <si>
    <t>Blushing</t>
  </si>
  <si>
    <t>C0004561</t>
  </si>
  <si>
    <t>B-Lymphocytes</t>
  </si>
  <si>
    <t>C0910133</t>
  </si>
  <si>
    <t>BMI 60</t>
  </si>
  <si>
    <t>C1412804</t>
  </si>
  <si>
    <t>BMP1 gene</t>
  </si>
  <si>
    <t>C1948070</t>
  </si>
  <si>
    <t>Board (committee)</t>
  </si>
  <si>
    <t>C1511234</t>
  </si>
  <si>
    <t>Board of Scientific Counselors, NCI</t>
  </si>
  <si>
    <t>C0972401</t>
  </si>
  <si>
    <t>Boards (medical device)</t>
  </si>
  <si>
    <t>C0442632</t>
  </si>
  <si>
    <t>Boat dock</t>
  </si>
  <si>
    <t>C0678387</t>
  </si>
  <si>
    <t>bock</t>
  </si>
  <si>
    <t>C1995017</t>
  </si>
  <si>
    <t>Bodies - cell components</t>
  </si>
  <si>
    <t>C3656665</t>
  </si>
  <si>
    <t>Body fat mass</t>
  </si>
  <si>
    <t>C2236889</t>
  </si>
  <si>
    <t>body fluid cytology (lab test)</t>
  </si>
  <si>
    <t>C0012621</t>
  </si>
  <si>
    <t>Body Fluid Discharge</t>
  </si>
  <si>
    <t>C1521806</t>
  </si>
  <si>
    <t>Body Fluids and Substances</t>
  </si>
  <si>
    <t>C0005889</t>
  </si>
  <si>
    <t>Body Fluids</t>
  </si>
  <si>
    <t>C3540495</t>
  </si>
  <si>
    <t>Body Image Scale</t>
  </si>
  <si>
    <t>C0005893</t>
  </si>
  <si>
    <t>Body mass index procedure</t>
  </si>
  <si>
    <t>C1305855</t>
  </si>
  <si>
    <t>Body mass index</t>
  </si>
  <si>
    <t>C0203910</t>
  </si>
  <si>
    <t>Body measure procedure</t>
  </si>
  <si>
    <t>C1305852</t>
  </si>
  <si>
    <t>Body measure result</t>
  </si>
  <si>
    <t>C0227230</t>
  </si>
  <si>
    <t>Body of stomach</t>
  </si>
  <si>
    <t>C0229962</t>
  </si>
  <si>
    <t>Body part</t>
  </si>
  <si>
    <t>C1262869</t>
  </si>
  <si>
    <t>Body position</t>
  </si>
  <si>
    <t>C0005898</t>
  </si>
  <si>
    <t>Body Regions</t>
  </si>
  <si>
    <t>C1548802</t>
  </si>
  <si>
    <t>Body Site Modifier - Lower</t>
  </si>
  <si>
    <t>C1545955</t>
  </si>
  <si>
    <t>Body site</t>
  </si>
  <si>
    <t>C0005901</t>
  </si>
  <si>
    <t>Body Size</t>
  </si>
  <si>
    <t>C1268086</t>
  </si>
  <si>
    <t>Body structure</t>
  </si>
  <si>
    <t>C0040300</t>
  </si>
  <si>
    <t>Body tissue</t>
  </si>
  <si>
    <t>C0459558</t>
  </si>
  <si>
    <t>Body wall structure</t>
  </si>
  <si>
    <t>C0005910</t>
  </si>
  <si>
    <t>Body Weight</t>
  </si>
  <si>
    <t>C3840869</t>
  </si>
  <si>
    <t>Boggy</t>
  </si>
  <si>
    <t>C3798540</t>
  </si>
  <si>
    <t>Bolivar</t>
  </si>
  <si>
    <t>C1706205</t>
  </si>
  <si>
    <t>Bolt Device Component</t>
  </si>
  <si>
    <t>C1511237</t>
  </si>
  <si>
    <t>bolus infusion</t>
  </si>
  <si>
    <t>C1186706</t>
  </si>
  <si>
    <t>Bolus of ingested food</t>
  </si>
  <si>
    <t>C1440152</t>
  </si>
  <si>
    <t>Bombay</t>
  </si>
  <si>
    <t>C1552041</t>
  </si>
  <si>
    <t>Bon religion</t>
  </si>
  <si>
    <t>C3541236</t>
  </si>
  <si>
    <t>Bonaire, Sint Eustatius and Saba</t>
  </si>
  <si>
    <t>C0152244</t>
  </si>
  <si>
    <t>Bone Cysts, Aneurysmal</t>
  </si>
  <si>
    <t>C0005937</t>
  </si>
  <si>
    <t>Bone Cysts</t>
  </si>
  <si>
    <t>C2097114</t>
  </si>
  <si>
    <t>Bone Marrow Smear</t>
  </si>
  <si>
    <t>C0005961</t>
  </si>
  <si>
    <t>Bone Marrow Transplantation</t>
  </si>
  <si>
    <t>C0005953</t>
  </si>
  <si>
    <t>Bone Marrow</t>
  </si>
  <si>
    <t>C0009194</t>
  </si>
  <si>
    <t>Bone structure of coccyx</t>
  </si>
  <si>
    <t>C0037303</t>
  </si>
  <si>
    <t>Bone structure of cranium</t>
  </si>
  <si>
    <t>C0035561</t>
  </si>
  <si>
    <t>Bone structure of rib</t>
  </si>
  <si>
    <t>C0040184</t>
  </si>
  <si>
    <t>Bone structure of tibia</t>
  </si>
  <si>
    <t>C0391978</t>
  </si>
  <si>
    <t>Bone Tissue</t>
  </si>
  <si>
    <t>C0680330</t>
  </si>
  <si>
    <t>bong</t>
  </si>
  <si>
    <t>C1184743</t>
  </si>
  <si>
    <t>bony process</t>
  </si>
  <si>
    <t>C0443157</t>
  </si>
  <si>
    <t>bony</t>
  </si>
  <si>
    <t>C1006139</t>
  </si>
  <si>
    <t>Boops boops</t>
  </si>
  <si>
    <t>C2828371</t>
  </si>
  <si>
    <t>Border (boundary)</t>
  </si>
  <si>
    <t>C3494346</t>
  </si>
  <si>
    <t>Borderline Clear Cell Adenofibroma</t>
  </si>
  <si>
    <t>C0431094</t>
  </si>
  <si>
    <t>Borderline Cystadenoma</t>
  </si>
  <si>
    <t>C1332594</t>
  </si>
  <si>
    <t>Borderline Lesion</t>
  </si>
  <si>
    <t>C0862506</t>
  </si>
  <si>
    <t>borderline ovarian tumor</t>
  </si>
  <si>
    <t>C0205189</t>
  </si>
  <si>
    <t>Borderline</t>
  </si>
  <si>
    <t>C4055369</t>
  </si>
  <si>
    <t>Borg Category-Ratio 10 Perceived Exertion Score 1</t>
  </si>
  <si>
    <t>C4049713</t>
  </si>
  <si>
    <t>Borg Category-Ratio 10 Perceived Exertion Score 10</t>
  </si>
  <si>
    <t>C4050469</t>
  </si>
  <si>
    <t>Borg Category-Ratio 10 Perceived Exertion Score 2</t>
  </si>
  <si>
    <t>C4049706</t>
  </si>
  <si>
    <t>Borg Category-Ratio 10 Perceived Exertion Score 3</t>
  </si>
  <si>
    <t>C4050466</t>
  </si>
  <si>
    <t>Borg Category-Ratio 10 Perceived Exertion Score 5</t>
  </si>
  <si>
    <t>C4050419</t>
  </si>
  <si>
    <t>Borg Category-Ratio 10 Perceived Exertion Score 7</t>
  </si>
  <si>
    <t>C4050248</t>
  </si>
  <si>
    <t>Borg Scale Rating of Perceived Exertion Score 11</t>
  </si>
  <si>
    <t>C4049823</t>
  </si>
  <si>
    <t>Borg Scale Rating of Perceived Exertion Score 17</t>
  </si>
  <si>
    <t>C4050240</t>
  </si>
  <si>
    <t>Borg Scale Rating of Perceived Exertion Score 9</t>
  </si>
  <si>
    <t>C1948016</t>
  </si>
  <si>
    <t>Boros &lt;invertebrate&gt;</t>
  </si>
  <si>
    <t>C0227665</t>
  </si>
  <si>
    <t>Both kidneys</t>
  </si>
  <si>
    <t>C1706086</t>
  </si>
  <si>
    <t>Both</t>
  </si>
  <si>
    <t>C4084767</t>
  </si>
  <si>
    <t>Bothered by Vomiting</t>
  </si>
  <si>
    <t>C1633989</t>
  </si>
  <si>
    <t>bottle - unit dose</t>
  </si>
  <si>
    <t>C0179376</t>
  </si>
  <si>
    <t>Bottle, device</t>
  </si>
  <si>
    <t>C1511276</t>
  </si>
  <si>
    <t>Bottom</t>
  </si>
  <si>
    <t>C0683904</t>
  </si>
  <si>
    <t>boulevard</t>
  </si>
  <si>
    <t>C2349209</t>
  </si>
  <si>
    <t>Bound (value)</t>
  </si>
  <si>
    <t>C0741605</t>
  </si>
  <si>
    <t>bout</t>
  </si>
  <si>
    <t>C0006072</t>
  </si>
  <si>
    <t>Bovine papillomavirus</t>
  </si>
  <si>
    <t>C0741614</t>
  </si>
  <si>
    <t>bowel resection</t>
  </si>
  <si>
    <t>C0326432</t>
  </si>
  <si>
    <t>Bowerbird</t>
  </si>
  <si>
    <t>C0275491</t>
  </si>
  <si>
    <t>bowie</t>
  </si>
  <si>
    <t>C0336949</t>
  </si>
  <si>
    <t>Bowling (activity)</t>
  </si>
  <si>
    <t>C0179400</t>
  </si>
  <si>
    <t>Box</t>
  </si>
  <si>
    <t>C2347048</t>
  </si>
  <si>
    <t>Boyd Body Surface Area Formula</t>
  </si>
  <si>
    <t>C2740858</t>
  </si>
  <si>
    <t>BPS</t>
  </si>
  <si>
    <t>C0349385</t>
  </si>
  <si>
    <t>Braces - garment</t>
  </si>
  <si>
    <t>C0006086</t>
  </si>
  <si>
    <t>Braces-Orthopedic appliances</t>
  </si>
  <si>
    <t>C1058635</t>
  </si>
  <si>
    <t>Brachychiton populneus</t>
  </si>
  <si>
    <t>C0006098</t>
  </si>
  <si>
    <t>Brachytherapy</t>
  </si>
  <si>
    <t>C0179407</t>
  </si>
  <si>
    <t>brackets</t>
  </si>
  <si>
    <t>C0812241</t>
  </si>
  <si>
    <t>BRAF gene</t>
  </si>
  <si>
    <t>C3273990</t>
  </si>
  <si>
    <t>BRAF NP_004324.2:p.V600E</t>
  </si>
  <si>
    <t>C3273995</t>
  </si>
  <si>
    <t>BRAF NP_004324.2:p.V600K</t>
  </si>
  <si>
    <t>C1259929</t>
  </si>
  <si>
    <t>BRAF protein, human</t>
  </si>
  <si>
    <t>C0152334</t>
  </si>
  <si>
    <t>Brain fornix</t>
  </si>
  <si>
    <t>C0440746</t>
  </si>
  <si>
    <t>brain tissue surgical material</t>
  </si>
  <si>
    <t>C0459385</t>
  </si>
  <si>
    <t>Brain tissue</t>
  </si>
  <si>
    <t>C0006104</t>
  </si>
  <si>
    <t>Brain</t>
  </si>
  <si>
    <t>C0353942</t>
  </si>
  <si>
    <t>Bran</t>
  </si>
  <si>
    <t>C2700383</t>
  </si>
  <si>
    <t>Branch of plant</t>
  </si>
  <si>
    <t>C1253959</t>
  </si>
  <si>
    <t>Branch of</t>
  </si>
  <si>
    <t>C2700384</t>
  </si>
  <si>
    <t>Branched</t>
  </si>
  <si>
    <t>C0205384</t>
  </si>
  <si>
    <t>Branching (qualifier value)</t>
  </si>
  <si>
    <t>C0453881</t>
  </si>
  <si>
    <t>Brassiere</t>
  </si>
  <si>
    <t>C0006137</t>
  </si>
  <si>
    <t>Brazil</t>
  </si>
  <si>
    <t>C0596223</t>
  </si>
  <si>
    <t>brca gene</t>
  </si>
  <si>
    <t>C1511022</t>
  </si>
  <si>
    <t>BRCA1 Gene Mutation</t>
  </si>
  <si>
    <t>C0376571</t>
  </si>
  <si>
    <t>BRCA1 gene</t>
  </si>
  <si>
    <t>C1528558</t>
  </si>
  <si>
    <t>BRCA1 protein, human</t>
  </si>
  <si>
    <t>C1704743</t>
  </si>
  <si>
    <t>BRCA1 wt Allele</t>
  </si>
  <si>
    <t>C1511024</t>
  </si>
  <si>
    <t>BRCA2 Gene Mutation</t>
  </si>
  <si>
    <t>C0598034</t>
  </si>
  <si>
    <t>BRCA2 gene</t>
  </si>
  <si>
    <t>C2973986</t>
  </si>
  <si>
    <t>BRCA2 protein, human</t>
  </si>
  <si>
    <t>C1412823</t>
  </si>
  <si>
    <t>BRE gene</t>
  </si>
  <si>
    <t>C0006138</t>
  </si>
  <si>
    <t>Bread</t>
  </si>
  <si>
    <t>C0443161</t>
  </si>
  <si>
    <t>breaking down</t>
  </si>
  <si>
    <t>C3495440</t>
  </si>
  <si>
    <t>Break-through bleeding (finding)</t>
  </si>
  <si>
    <t>C0444503</t>
  </si>
  <si>
    <t>breakthrough</t>
  </si>
  <si>
    <t>C0858252</t>
  </si>
  <si>
    <t>breast adenocarcinoma</t>
  </si>
  <si>
    <t>C1511300</t>
  </si>
  <si>
    <t>Breast Cancer Therapeutic Procedure</t>
  </si>
  <si>
    <t>C4050215</t>
  </si>
  <si>
    <t>Breast Cancer Type 1 Susceptibility Protein Measurement</t>
  </si>
  <si>
    <t>C3549742</t>
  </si>
  <si>
    <t>Breast cancer, lobular</t>
  </si>
  <si>
    <t>C0678222</t>
  </si>
  <si>
    <t>Breast Carcinoma</t>
  </si>
  <si>
    <t>C0558236</t>
  </si>
  <si>
    <t>breast changes</t>
  </si>
  <si>
    <t>C0006147</t>
  </si>
  <si>
    <t>Breast Feeding</t>
  </si>
  <si>
    <t>C0016034</t>
  </si>
  <si>
    <t>Breast Fibrocystic Disease</t>
  </si>
  <si>
    <t>C3831270</t>
  </si>
  <si>
    <t>Breast Fibroglandular Tissue</t>
  </si>
  <si>
    <t>C0221707</t>
  </si>
  <si>
    <t>Breast hemorrhage</t>
  </si>
  <si>
    <t>C0567489</t>
  </si>
  <si>
    <t>breast lesion</t>
  </si>
  <si>
    <t>C0520594</t>
  </si>
  <si>
    <t>Breast Microcalcification</t>
  </si>
  <si>
    <t>C0553713</t>
  </si>
  <si>
    <t>BREAST PAIN FEMALE</t>
  </si>
  <si>
    <t>C0586521</t>
  </si>
  <si>
    <t>breast specimen</t>
  </si>
  <si>
    <t>C0444070</t>
  </si>
  <si>
    <t>Breast tissue sample</t>
  </si>
  <si>
    <t>C1116428</t>
  </si>
  <si>
    <t>breast.duct</t>
  </si>
  <si>
    <t>C0191848</t>
  </si>
  <si>
    <t>breast: excisions</t>
  </si>
  <si>
    <t>C0006141</t>
  </si>
  <si>
    <t>Breast</t>
  </si>
  <si>
    <t>C1623040</t>
  </si>
  <si>
    <t>Breastfeeding (mother)</t>
  </si>
  <si>
    <t>C0476287</t>
  </si>
  <si>
    <t>Breath-holding spell</t>
  </si>
  <si>
    <t>C3841404</t>
  </si>
  <si>
    <t>Breech</t>
  </si>
  <si>
    <t>C1067547</t>
  </si>
  <si>
    <t>Brenda</t>
  </si>
  <si>
    <t>C0006160</t>
  </si>
  <si>
    <t>Brenner Tumor</t>
  </si>
  <si>
    <t>C1511325</t>
  </si>
  <si>
    <t>Breslow Thickness</t>
  </si>
  <si>
    <t>C0591191</t>
  </si>
  <si>
    <t>brevinor</t>
  </si>
  <si>
    <t>C0402217</t>
  </si>
  <si>
    <t>brewer</t>
  </si>
  <si>
    <t>C0700104</t>
  </si>
  <si>
    <t>brewing</t>
  </si>
  <si>
    <t>C1879313</t>
  </si>
  <si>
    <t>Brief</t>
  </si>
  <si>
    <t>C1272329</t>
  </si>
  <si>
    <t>Bright red color (finding)</t>
  </si>
  <si>
    <t>C1551576</t>
  </si>
  <si>
    <t>Brighton Indians</t>
  </si>
  <si>
    <t>C0054057</t>
  </si>
  <si>
    <t>brine</t>
  </si>
  <si>
    <t>C0443162</t>
  </si>
  <si>
    <t>Brisk</t>
  </si>
  <si>
    <t>C4085651</t>
  </si>
  <si>
    <t>Bristol Stool Type 1</t>
  </si>
  <si>
    <t>C4085652</t>
  </si>
  <si>
    <t>Bristol Stool Type 2</t>
  </si>
  <si>
    <t>C4083256</t>
  </si>
  <si>
    <t>Bristol Stool Type 3</t>
  </si>
  <si>
    <t>C4085653</t>
  </si>
  <si>
    <t>Bristol Stool Type 4</t>
  </si>
  <si>
    <t>C4085654</t>
  </si>
  <si>
    <t>Bristol Stool Type 5</t>
  </si>
  <si>
    <t>C4086043</t>
  </si>
  <si>
    <t>Bristol Stool Type 7</t>
  </si>
  <si>
    <t>C2347127</t>
  </si>
  <si>
    <t>British Mile</t>
  </si>
  <si>
    <t>C0324456</t>
  </si>
  <si>
    <t>Brittany Spaniel</t>
  </si>
  <si>
    <t>C0006205</t>
  </si>
  <si>
    <t>Broad Ligament</t>
  </si>
  <si>
    <t>C2328758</t>
  </si>
  <si>
    <t>Brodmann area 11</t>
  </si>
  <si>
    <t>C2336809</t>
  </si>
  <si>
    <t>Brodmann area 12</t>
  </si>
  <si>
    <t>C2327856</t>
  </si>
  <si>
    <t>Brodmann area 2</t>
  </si>
  <si>
    <t>C0006255</t>
  </si>
  <si>
    <t>Bronchi</t>
  </si>
  <si>
    <t>C1442216</t>
  </si>
  <si>
    <t>Bronchial system</t>
  </si>
  <si>
    <t>C0205039</t>
  </si>
  <si>
    <t>Bronchial</t>
  </si>
  <si>
    <t>C0006267</t>
  </si>
  <si>
    <t>Bronchiectasis</t>
  </si>
  <si>
    <t>C1235659</t>
  </si>
  <si>
    <t>Bronchus (Invertebrate)</t>
  </si>
  <si>
    <t>C1504316</t>
  </si>
  <si>
    <t>Brosimum rubescens</t>
  </si>
  <si>
    <t>C1555057</t>
  </si>
  <si>
    <t>Brotherton race</t>
  </si>
  <si>
    <t>C0678579</t>
  </si>
  <si>
    <t>Brown color</t>
  </si>
  <si>
    <t>C0006298</t>
  </si>
  <si>
    <t>Brown Fat</t>
  </si>
  <si>
    <t>C3484401</t>
  </si>
  <si>
    <t>brown rice preparation</t>
  </si>
  <si>
    <t>C0241623</t>
  </si>
  <si>
    <t>brown vaginal discharge</t>
  </si>
  <si>
    <t>C1829690</t>
  </si>
  <si>
    <t>BRST 2</t>
  </si>
  <si>
    <t>C1645697</t>
  </si>
  <si>
    <t>Brugmansia versicolor</t>
  </si>
  <si>
    <t>C1180392</t>
  </si>
  <si>
    <t>Brush cell</t>
  </si>
  <si>
    <t>C1706090</t>
  </si>
  <si>
    <t>Brush Device Component</t>
  </si>
  <si>
    <t>C0179445</t>
  </si>
  <si>
    <t>Brush device</t>
  </si>
  <si>
    <t>C0330474</t>
  </si>
  <si>
    <t>Bryony</t>
  </si>
  <si>
    <t>C0852885</t>
  </si>
  <si>
    <t>bucking</t>
  </si>
  <si>
    <t>C0542562</t>
  </si>
  <si>
    <t>Buckle Fastener</t>
  </si>
  <si>
    <t>C0347847</t>
  </si>
  <si>
    <t>Buckle fracture</t>
  </si>
  <si>
    <t>C2945744</t>
  </si>
  <si>
    <t>Bud - CHV concept</t>
  </si>
  <si>
    <t>C2700462</t>
  </si>
  <si>
    <t>Bud - plant part</t>
  </si>
  <si>
    <t>C3814776</t>
  </si>
  <si>
    <t>Budding Yeast Measurement</t>
  </si>
  <si>
    <t>C1547706</t>
  </si>
  <si>
    <t>Building process</t>
  </si>
  <si>
    <t>C1999269</t>
  </si>
  <si>
    <t>Building structure</t>
  </si>
  <si>
    <t>C1744560</t>
  </si>
  <si>
    <t>Bulbar urethra</t>
  </si>
  <si>
    <t>C3549465</t>
  </si>
  <si>
    <t>Bulbous tip</t>
  </si>
  <si>
    <t>C1337615</t>
  </si>
  <si>
    <t>Bulk (conceptual)</t>
  </si>
  <si>
    <t>C0341827</t>
  </si>
  <si>
    <t>bulky uterus</t>
  </si>
  <si>
    <t>C1089133</t>
  </si>
  <si>
    <t>Bulla animal</t>
  </si>
  <si>
    <t>C0005758</t>
  </si>
  <si>
    <t>Bulla</t>
  </si>
  <si>
    <t>C0205405</t>
  </si>
  <si>
    <t>bullous</t>
  </si>
  <si>
    <t>C0749916</t>
  </si>
  <si>
    <t>burch procedure</t>
  </si>
  <si>
    <t>C2828008</t>
  </si>
  <si>
    <t>Burden</t>
  </si>
  <si>
    <t>C0452929</t>
  </si>
  <si>
    <t>burger</t>
  </si>
  <si>
    <t>C2347234</t>
  </si>
  <si>
    <t>Burgundy Flavor</t>
  </si>
  <si>
    <t>C1962979</t>
  </si>
  <si>
    <t>Burn Adverse Event</t>
  </si>
  <si>
    <t>C0006434</t>
  </si>
  <si>
    <t>Burn injury</t>
  </si>
  <si>
    <t>C1550619</t>
  </si>
  <si>
    <t>Burn Specimen</t>
  </si>
  <si>
    <t>C1879905</t>
  </si>
  <si>
    <t>Burned Medical Device or Device Component</t>
  </si>
  <si>
    <t>C0332816</t>
  </si>
  <si>
    <t>burrow wound</t>
  </si>
  <si>
    <t>C0700351</t>
  </si>
  <si>
    <t>Burs - medical device</t>
  </si>
  <si>
    <t>C1918555</t>
  </si>
  <si>
    <t>Bursera graveolens</t>
  </si>
  <si>
    <t>C0425660</t>
  </si>
  <si>
    <t>burst blood vessel</t>
  </si>
  <si>
    <t>C0439818</t>
  </si>
  <si>
    <t>Bursting sensation quality</t>
  </si>
  <si>
    <t>C1440186</t>
  </si>
  <si>
    <t>Burwood</t>
  </si>
  <si>
    <t>C0335755</t>
  </si>
  <si>
    <t>Butcher, (occupation)</t>
  </si>
  <si>
    <t>C1706208</t>
  </si>
  <si>
    <t>Butchered</t>
  </si>
  <si>
    <t>C0054252</t>
  </si>
  <si>
    <t>Buthionine Sulfoximine</t>
  </si>
  <si>
    <t>C0402644</t>
  </si>
  <si>
    <t>Butler (occupation)</t>
  </si>
  <si>
    <t>C0006494</t>
  </si>
  <si>
    <t>Butter</t>
  </si>
  <si>
    <t>C0006496</t>
  </si>
  <si>
    <t>Butterflies</t>
  </si>
  <si>
    <t>C0233535</t>
  </si>
  <si>
    <t>butting</t>
  </si>
  <si>
    <t>C0741831</t>
  </si>
  <si>
    <t>buttock lesion</t>
  </si>
  <si>
    <t>C2039247</t>
  </si>
  <si>
    <t>buttock skin lesion</t>
  </si>
  <si>
    <t>C0006497</t>
  </si>
  <si>
    <t>Buttocks</t>
  </si>
  <si>
    <t>C0054282</t>
  </si>
  <si>
    <t>butyl phosphorotrithioate</t>
  </si>
  <si>
    <t>C0006506</t>
  </si>
  <si>
    <t>Butylated Hydroxyanisole</t>
  </si>
  <si>
    <t>C0870238</t>
  </si>
  <si>
    <t>buying</t>
  </si>
  <si>
    <t>C1824302</t>
  </si>
  <si>
    <t>C10orf54 gene</t>
  </si>
  <si>
    <t>C4049866</t>
  </si>
  <si>
    <t>C10orf54 wt Allele</t>
  </si>
  <si>
    <t>C2985260</t>
  </si>
  <si>
    <t>C15orf55 wt Allele</t>
  </si>
  <si>
    <t>C1538994</t>
  </si>
  <si>
    <t>C1orf56 gene</t>
  </si>
  <si>
    <t>C1422581</t>
  </si>
  <si>
    <t>C1QTNF5 gene</t>
  </si>
  <si>
    <t>C1424297</t>
  </si>
  <si>
    <t>C21orf91 gene</t>
  </si>
  <si>
    <t>C1824114</t>
  </si>
  <si>
    <t>C2orf49 gene</t>
  </si>
  <si>
    <t>C1332656</t>
  </si>
  <si>
    <t>C3 gene</t>
  </si>
  <si>
    <t>C2681219</t>
  </si>
  <si>
    <t>C3P1 gene</t>
  </si>
  <si>
    <t>C1412999</t>
  </si>
  <si>
    <t>C4A gene</t>
  </si>
  <si>
    <t>C4283853</t>
  </si>
  <si>
    <t>C4A wt Allele</t>
  </si>
  <si>
    <t>C1413015</t>
  </si>
  <si>
    <t>C6orf1 gene</t>
  </si>
  <si>
    <t>C1824234</t>
  </si>
  <si>
    <t>C7orf49 gene</t>
  </si>
  <si>
    <t>C1413041</t>
  </si>
  <si>
    <t>CA12 gene</t>
  </si>
  <si>
    <t>C0006610</t>
  </si>
  <si>
    <t>CA-125 Antigen</t>
  </si>
  <si>
    <t>C1413046</t>
  </si>
  <si>
    <t>CA5A gene</t>
  </si>
  <si>
    <t>C1453118</t>
  </si>
  <si>
    <t>CABIN1 protein, human</t>
  </si>
  <si>
    <t>C4283876</t>
  </si>
  <si>
    <t>CABIN1 wt Allele</t>
  </si>
  <si>
    <t>C0492124</t>
  </si>
  <si>
    <t>Cable Device Component</t>
  </si>
  <si>
    <t>C3887609</t>
  </si>
  <si>
    <t>CABLE</t>
  </si>
  <si>
    <t>C0006622</t>
  </si>
  <si>
    <t>Cacao Plant</t>
  </si>
  <si>
    <t>C1413035</t>
  </si>
  <si>
    <t>CACFD1 gene</t>
  </si>
  <si>
    <t>C0006631</t>
  </si>
  <si>
    <t>Cadherins</t>
  </si>
  <si>
    <t>C0006637</t>
  </si>
  <si>
    <t>Caduceus</t>
  </si>
  <si>
    <t>C3463927</t>
  </si>
  <si>
    <t>Caecum &lt;eukaryote&gt;</t>
  </si>
  <si>
    <t>C0006644</t>
  </si>
  <si>
    <t>Caffeine</t>
  </si>
  <si>
    <t>C1551914</t>
  </si>
  <si>
    <t>Cahto language</t>
  </si>
  <si>
    <t>C0452597</t>
  </si>
  <si>
    <t>Cake</t>
  </si>
  <si>
    <t>C1413081</t>
  </si>
  <si>
    <t>CALB2 gene</t>
  </si>
  <si>
    <t>C3711669</t>
  </si>
  <si>
    <t>CALB2 protein, human</t>
  </si>
  <si>
    <t>C1454696</t>
  </si>
  <si>
    <t>CALCA protein, human</t>
  </si>
  <si>
    <t>C1130423</t>
  </si>
  <si>
    <t>Calcarea sulphurica, gypsum, sulphate of calcium, Homeopathic preparation</t>
  </si>
  <si>
    <t>C3698114</t>
  </si>
  <si>
    <t>Calcific metamorphosis of pulp of tooth</t>
  </si>
  <si>
    <t>C1533591</t>
  </si>
  <si>
    <t>Calcification</t>
  </si>
  <si>
    <t>C0175895</t>
  </si>
  <si>
    <t>Calcified (qualifier)</t>
  </si>
  <si>
    <t>C1879982</t>
  </si>
  <si>
    <t>Calcified Medical Device Material</t>
  </si>
  <si>
    <t>C0332558</t>
  </si>
  <si>
    <t>calcified nodule</t>
  </si>
  <si>
    <t>C2698950</t>
  </si>
  <si>
    <t>Calcified Specimen</t>
  </si>
  <si>
    <t>C2936886</t>
  </si>
  <si>
    <t>Calcium [EPC]</t>
  </si>
  <si>
    <t>C1447592</t>
  </si>
  <si>
    <t>Calcium and Integrin-Binding Protein 1</t>
  </si>
  <si>
    <t>C3714611</t>
  </si>
  <si>
    <t>Calcium Drug Class</t>
  </si>
  <si>
    <t>C0064990</t>
  </si>
  <si>
    <t>Calcium oxide</t>
  </si>
  <si>
    <t>C3540037</t>
  </si>
  <si>
    <t>CALCIUM SUPPLEMENTS</t>
  </si>
  <si>
    <t>C0006726</t>
  </si>
  <si>
    <t>Calcium, Dietary</t>
  </si>
  <si>
    <t>C0006675</t>
  </si>
  <si>
    <t>Calcium</t>
  </si>
  <si>
    <t>C0444686</t>
  </si>
  <si>
    <t>Calculated (origins)</t>
  </si>
  <si>
    <t>C1443182</t>
  </si>
  <si>
    <t>Calculated (procedure)</t>
  </si>
  <si>
    <t>C1441506</t>
  </si>
  <si>
    <t>Calculation</t>
  </si>
  <si>
    <t>C0006736</t>
  </si>
  <si>
    <t>Calculi</t>
  </si>
  <si>
    <t>C4082839</t>
  </si>
  <si>
    <t>Caldesmon, human</t>
  </si>
  <si>
    <t>C0006746</t>
  </si>
  <si>
    <t>Caldesmon</t>
  </si>
  <si>
    <t>C4299010</t>
  </si>
  <si>
    <t>Caldwell</t>
  </si>
  <si>
    <t>C3687497</t>
  </si>
  <si>
    <t>Calf for veal production</t>
  </si>
  <si>
    <t>C1505837</t>
  </si>
  <si>
    <t>Calic</t>
  </si>
  <si>
    <t>C0325816</t>
  </si>
  <si>
    <t>Calidris alba</t>
  </si>
  <si>
    <t>C1947967</t>
  </si>
  <si>
    <t>Call (Instruction)</t>
  </si>
  <si>
    <t>C1071377</t>
  </si>
  <si>
    <t>Calliandra</t>
  </si>
  <si>
    <t>C1067064</t>
  </si>
  <si>
    <t>Callicoma</t>
  </si>
  <si>
    <t>C1030173</t>
  </si>
  <si>
    <t>Callistemon</t>
  </si>
  <si>
    <t>C1504612</t>
  </si>
  <si>
    <t>Callisto genus</t>
  </si>
  <si>
    <t>C0242750</t>
  </si>
  <si>
    <t>Callisto moon</t>
  </si>
  <si>
    <t>C0950032</t>
  </si>
  <si>
    <t>Calluna (plant)</t>
  </si>
  <si>
    <t>C1000662</t>
  </si>
  <si>
    <t>Calluna vulgaris</t>
  </si>
  <si>
    <t>C1707070</t>
  </si>
  <si>
    <t>CALM1 wt Allele</t>
  </si>
  <si>
    <t>C0054541</t>
  </si>
  <si>
    <t>calponin</t>
  </si>
  <si>
    <t>C0054544</t>
  </si>
  <si>
    <t>calretinin</t>
  </si>
  <si>
    <t>C0910360</t>
  </si>
  <si>
    <t>CAM 5.2 antigen</t>
  </si>
  <si>
    <t>C1008251</t>
  </si>
  <si>
    <t>Camassia</t>
  </si>
  <si>
    <t>C1707244</t>
  </si>
  <si>
    <t>Cambium Layer</t>
  </si>
  <si>
    <t>C2339480</t>
  </si>
  <si>
    <t>Cambium</t>
  </si>
  <si>
    <t>C0006802</t>
  </si>
  <si>
    <t>Cameroon</t>
  </si>
  <si>
    <t>C1170119</t>
  </si>
  <si>
    <t>Camila</t>
  </si>
  <si>
    <t>C3609744</t>
  </si>
  <si>
    <t>Camilla</t>
  </si>
  <si>
    <t>C1413106</t>
  </si>
  <si>
    <t>CAMP gene</t>
  </si>
  <si>
    <t>C1028978</t>
  </si>
  <si>
    <t>Campanella &lt;basidiomycote&gt;</t>
  </si>
  <si>
    <t>C1079552</t>
  </si>
  <si>
    <t>Campanella &lt;Ciliata&gt;</t>
  </si>
  <si>
    <t>C0331936</t>
  </si>
  <si>
    <t>campbell</t>
  </si>
  <si>
    <t>C1428832</t>
  </si>
  <si>
    <t>CAMSAP3 gene</t>
  </si>
  <si>
    <t>C1704712</t>
  </si>
  <si>
    <t>Can - object</t>
  </si>
  <si>
    <t>C3844126</t>
  </si>
  <si>
    <t>Can Do Very Little</t>
  </si>
  <si>
    <t>C0006823</t>
  </si>
  <si>
    <t>Canada</t>
  </si>
  <si>
    <t>C2698969</t>
  </si>
  <si>
    <t>Canadian Cardiovascular Society Grading Scale Class III</t>
  </si>
  <si>
    <t>C0205544</t>
  </si>
  <si>
    <t>cancelled action</t>
  </si>
  <si>
    <t>C0222660</t>
  </si>
  <si>
    <t>Cancellous Bone</t>
  </si>
  <si>
    <t>C4055283</t>
  </si>
  <si>
    <t>Cancer Cellularity Measurement</t>
  </si>
  <si>
    <t>C0694768</t>
  </si>
  <si>
    <t>cancer genetics</t>
  </si>
  <si>
    <t>C0998265</t>
  </si>
  <si>
    <t>Cancer Genus</t>
  </si>
  <si>
    <t>C1516204</t>
  </si>
  <si>
    <t>Cancer Histology</t>
  </si>
  <si>
    <t>C1516209</t>
  </si>
  <si>
    <t>Cancer Intervention</t>
  </si>
  <si>
    <t>C0281206</t>
  </si>
  <si>
    <t>cancer prevention</t>
  </si>
  <si>
    <t>C0920420</t>
  </si>
  <si>
    <t>cancer recurrence</t>
  </si>
  <si>
    <t>C0805443</t>
  </si>
  <si>
    <t>Cancer Registry</t>
  </si>
  <si>
    <t>C1516225</t>
  </si>
  <si>
    <t>Cancer Research</t>
  </si>
  <si>
    <t>C0741886</t>
  </si>
  <si>
    <t>cancer resection</t>
  </si>
  <si>
    <t>C0596244</t>
  </si>
  <si>
    <t>cancer risk</t>
  </si>
  <si>
    <t>C1707257</t>
  </si>
  <si>
    <t>Candidate Tumor Suppressor Gene</t>
  </si>
  <si>
    <t>C0006855</t>
  </si>
  <si>
    <t>Candy</t>
  </si>
  <si>
    <t>C2700631</t>
  </si>
  <si>
    <t>Cane - plant part</t>
  </si>
  <si>
    <t>C0006856</t>
  </si>
  <si>
    <t>CANE, INCLUDES CANES OF ALL MATERIALS, ADJUSTABLE OR FIXED, WITH TIP</t>
  </si>
  <si>
    <t>C0699669</t>
  </si>
  <si>
    <t>Canesten</t>
  </si>
  <si>
    <t>C0336640</t>
  </si>
  <si>
    <t>Canister, device</t>
  </si>
  <si>
    <t>C0997219</t>
  </si>
  <si>
    <t>Canna genus</t>
  </si>
  <si>
    <t>C2825972</t>
  </si>
  <si>
    <t>Cant</t>
  </si>
  <si>
    <t>C1706092</t>
  </si>
  <si>
    <t>Cap Device Component</t>
  </si>
  <si>
    <t>C0453952</t>
  </si>
  <si>
    <t>Cape</t>
  </si>
  <si>
    <t>C0006902</t>
  </si>
  <si>
    <t>capillaritis</t>
  </si>
  <si>
    <t>C0340803</t>
  </si>
  <si>
    <t>Capillary malformation (disorder)</t>
  </si>
  <si>
    <t>C0836189</t>
  </si>
  <si>
    <t>Capillary plexus</t>
  </si>
  <si>
    <t>C0935624</t>
  </si>
  <si>
    <t>Capillary vessel</t>
  </si>
  <si>
    <t>C0006909</t>
  </si>
  <si>
    <t>Capital</t>
  </si>
  <si>
    <t>C0731046</t>
  </si>
  <si>
    <t>capitol</t>
  </si>
  <si>
    <t>C0179586</t>
  </si>
  <si>
    <t>Caps</t>
  </si>
  <si>
    <t>C1136102</t>
  </si>
  <si>
    <t>Capsid Proteins</t>
  </si>
  <si>
    <t>C3000373</t>
  </si>
  <si>
    <t>Capsula</t>
  </si>
  <si>
    <t>C1707265</t>
  </si>
  <si>
    <t>Capsular Invasion</t>
  </si>
  <si>
    <t>C0205151</t>
  </si>
  <si>
    <t>capsular</t>
  </si>
  <si>
    <t>C0006935</t>
  </si>
  <si>
    <t>capsule (pharmacologic)</t>
  </si>
  <si>
    <t>C1704652</t>
  </si>
  <si>
    <t>Capsule Shape</t>
  </si>
  <si>
    <t>C0054634</t>
  </si>
  <si>
    <t>caramel (dietary)</t>
  </si>
  <si>
    <t>C1366240</t>
  </si>
  <si>
    <t>Caramel Flavor</t>
  </si>
  <si>
    <t>C1095882</t>
  </si>
  <si>
    <t>caraway extract</t>
  </si>
  <si>
    <t>C0331053</t>
  </si>
  <si>
    <t>Caraway</t>
  </si>
  <si>
    <t>C0108345</t>
  </si>
  <si>
    <t>carbamoylpyridoxal 5'-phosphate</t>
  </si>
  <si>
    <t>C1261255</t>
  </si>
  <si>
    <t>carbine</t>
  </si>
  <si>
    <t>C0007004</t>
  </si>
  <si>
    <t>Carbohydrates</t>
  </si>
  <si>
    <t>C0392251</t>
  </si>
  <si>
    <t>Carbon Dioxide Lasers</t>
  </si>
  <si>
    <t>C0007009</t>
  </si>
  <si>
    <t>Carbon</t>
  </si>
  <si>
    <t>C2984031</t>
  </si>
  <si>
    <t>Carboxyamidotriazole Orotate</t>
  </si>
  <si>
    <t>C0064494</t>
  </si>
  <si>
    <t>carboxyamido-triazole</t>
  </si>
  <si>
    <t>C0054757</t>
  </si>
  <si>
    <t>carboxypeptidase H</t>
  </si>
  <si>
    <t>C0007078</t>
  </si>
  <si>
    <t>carbuncle</t>
  </si>
  <si>
    <t>C4289834</t>
  </si>
  <si>
    <t>Carcinoembryonic Antigen Positive</t>
  </si>
  <si>
    <t>C0334298</t>
  </si>
  <si>
    <t>Carcinoid tumor of appendix</t>
  </si>
  <si>
    <t>C0278485</t>
  </si>
  <si>
    <t>Carcinoma breast stage I</t>
  </si>
  <si>
    <t>C0278488</t>
  </si>
  <si>
    <t>Carcinoma breast stage IV</t>
  </si>
  <si>
    <t>C0221715</t>
  </si>
  <si>
    <t>CARCINOMA INTESTINAL</t>
  </si>
  <si>
    <t>C0699885</t>
  </si>
  <si>
    <t>Carcinoma of bladder</t>
  </si>
  <si>
    <t>C0684249</t>
  </si>
  <si>
    <t>Carcinoma of lung</t>
  </si>
  <si>
    <t>C3275277</t>
  </si>
  <si>
    <t>Card (document)</t>
  </si>
  <si>
    <t>C3889430</t>
  </si>
  <si>
    <t>CARD14 wt Allele</t>
  </si>
  <si>
    <t>C1424714</t>
  </si>
  <si>
    <t>CARD8 gene</t>
  </si>
  <si>
    <t>C2827378</t>
  </si>
  <si>
    <t>CARD8 wt Allele</t>
  </si>
  <si>
    <t>C0007144</t>
  </si>
  <si>
    <t>Cardia of stomach</t>
  </si>
  <si>
    <t>C0018790</t>
  </si>
  <si>
    <t>Cardiac Arrest</t>
  </si>
  <si>
    <t>C0729936</t>
  </si>
  <si>
    <t>Cardiac chamber structure</t>
  </si>
  <si>
    <t>C3275067</t>
  </si>
  <si>
    <t>Cardiac Lead Procedure</t>
  </si>
  <si>
    <t>C1332850</t>
  </si>
  <si>
    <t>Cardiac Lymphoma</t>
  </si>
  <si>
    <t>C0262402</t>
  </si>
  <si>
    <t>cardiac problem</t>
  </si>
  <si>
    <t>C4084729</t>
  </si>
  <si>
    <t>Cardiac Stem Cell</t>
  </si>
  <si>
    <t>C1178969</t>
  </si>
  <si>
    <t>Cardinal cell part</t>
  </si>
  <si>
    <t>C1651007</t>
  </si>
  <si>
    <t>Cardiografin</t>
  </si>
  <si>
    <t>C1449563</t>
  </si>
  <si>
    <t>Cardiomyopathy, Familial Idiopathic</t>
  </si>
  <si>
    <t>C0007203</t>
  </si>
  <si>
    <t>Cardiopulmonary Resuscitation</t>
  </si>
  <si>
    <t>C0948959</t>
  </si>
  <si>
    <t>cardiovascular evaluation</t>
  </si>
  <si>
    <t>C1110554</t>
  </si>
  <si>
    <t>Cardiovascular occlusion</t>
  </si>
  <si>
    <t>C1947933</t>
  </si>
  <si>
    <t>care activity</t>
  </si>
  <si>
    <t>C0419193</t>
  </si>
  <si>
    <t>care of aged</t>
  </si>
  <si>
    <t>C1257687</t>
  </si>
  <si>
    <t>Carine</t>
  </si>
  <si>
    <t>C1036986</t>
  </si>
  <si>
    <t>Carissa</t>
  </si>
  <si>
    <t>C1082445</t>
  </si>
  <si>
    <t>Carlina</t>
  </si>
  <si>
    <t>C4085294</t>
  </si>
  <si>
    <t>CARMN gene</t>
  </si>
  <si>
    <t>C4242662</t>
  </si>
  <si>
    <t>Carnegie stage 7</t>
  </si>
  <si>
    <t>C0406810</t>
  </si>
  <si>
    <t>Carney Complex</t>
  </si>
  <si>
    <t>C0007286</t>
  </si>
  <si>
    <t>Carpal Tunnel Syndrome</t>
  </si>
  <si>
    <t>C1914264</t>
  </si>
  <si>
    <t>Carpentaria</t>
  </si>
  <si>
    <t>C0336362</t>
  </si>
  <si>
    <t>Carpenter, general (occupation)</t>
  </si>
  <si>
    <t>C0007287</t>
  </si>
  <si>
    <t>Carpets</t>
  </si>
  <si>
    <t>C1706209</t>
  </si>
  <si>
    <t>Carrier Device Component</t>
  </si>
  <si>
    <t>C0719177</t>
  </si>
  <si>
    <t>CARRINGTON</t>
  </si>
  <si>
    <t>C0206243</t>
  </si>
  <si>
    <t>Carrying</t>
  </si>
  <si>
    <t>C1551667</t>
  </si>
  <si>
    <t>Carson Indians</t>
  </si>
  <si>
    <t>C0545661</t>
  </si>
  <si>
    <t>Cartilage of bone</t>
  </si>
  <si>
    <t>C3715143</t>
  </si>
  <si>
    <t>Cartilage Oligomeric Matrix Protein Measurement</t>
  </si>
  <si>
    <t>C0007301</t>
  </si>
  <si>
    <t>Cartilage</t>
  </si>
  <si>
    <t>C1707309</t>
  </si>
  <si>
    <t>Cartilaginous Differentiation</t>
  </si>
  <si>
    <t>C1880010</t>
  </si>
  <si>
    <t>Carton Dosing Unit</t>
  </si>
  <si>
    <t>C0335911</t>
  </si>
  <si>
    <t>Cartwright</t>
  </si>
  <si>
    <t>C0849748</t>
  </si>
  <si>
    <t>caruncle</t>
  </si>
  <si>
    <t>C0997262</t>
  </si>
  <si>
    <t>Caryota</t>
  </si>
  <si>
    <t>C0868928</t>
  </si>
  <si>
    <t>Case (situation)</t>
  </si>
  <si>
    <t>C0872128</t>
  </si>
  <si>
    <t>case control</t>
  </si>
  <si>
    <t>C3853626</t>
  </si>
  <si>
    <t>Case report:Find:Pt:{Setting}:Doc:{Author Type}</t>
  </si>
  <si>
    <t>C0007320</t>
  </si>
  <si>
    <t>Case Reports Publication Type</t>
  </si>
  <si>
    <t>C0085973</t>
  </si>
  <si>
    <t>Case Study</t>
  </si>
  <si>
    <t>C0007328</t>
  </si>
  <si>
    <t>Case-Control Studies</t>
  </si>
  <si>
    <t>C0680861</t>
  </si>
  <si>
    <t>Cash</t>
  </si>
  <si>
    <t>C3468040</t>
  </si>
  <si>
    <t>CASP8 and FADD-Like Apoptosis Regulator Protein</t>
  </si>
  <si>
    <t>C1332667</t>
  </si>
  <si>
    <t>CASP8 gene</t>
  </si>
  <si>
    <t>C1705065</t>
  </si>
  <si>
    <t>CASP8 wt Allele</t>
  </si>
  <si>
    <t>C4284306</t>
  </si>
  <si>
    <t>CASP8AP2 wt Allele</t>
  </si>
  <si>
    <t>C0667830</t>
  </si>
  <si>
    <t>caspase-8</t>
  </si>
  <si>
    <t>C0450240</t>
  </si>
  <si>
    <t>Cassette (physical object)</t>
  </si>
  <si>
    <t>C1706210</t>
  </si>
  <si>
    <t>Cassette Device Component</t>
  </si>
  <si>
    <t>C0007336</t>
  </si>
  <si>
    <t>Cassia</t>
  </si>
  <si>
    <t>C2699127</t>
  </si>
  <si>
    <t>Cast Present Or Absent (lab procedure)</t>
  </si>
  <si>
    <t>C0557597</t>
  </si>
  <si>
    <t>Castle</t>
  </si>
  <si>
    <t>C0004900</t>
  </si>
  <si>
    <t>Castor</t>
  </si>
  <si>
    <t>C0302143</t>
  </si>
  <si>
    <t>Casts body substance</t>
  </si>
  <si>
    <t>C3665481</t>
  </si>
  <si>
    <t>Cat (organism)</t>
  </si>
  <si>
    <t>C0265493</t>
  </si>
  <si>
    <t>Cat eye syndrome</t>
  </si>
  <si>
    <t>C1443200</t>
  </si>
  <si>
    <t>Cat hair antigen</t>
  </si>
  <si>
    <t>C0699900</t>
  </si>
  <si>
    <t>Catabolism</t>
  </si>
  <si>
    <t>C3538505</t>
  </si>
  <si>
    <t>Catalina preparation</t>
  </si>
  <si>
    <t>C4049005</t>
  </si>
  <si>
    <t>Cataract, total congenital with posterior sutural opacities in Heterozygotes</t>
  </si>
  <si>
    <t>C1859316</t>
  </si>
  <si>
    <t>CATARACT-ALOPECIA-SCLERODACTYLY SYNDROME</t>
  </si>
  <si>
    <t>C0231617</t>
  </si>
  <si>
    <t>Catch - Finding of sensory dimension of pain</t>
  </si>
  <si>
    <t>C0683312</t>
  </si>
  <si>
    <t>Categories</t>
  </si>
  <si>
    <t>C1564904</t>
  </si>
  <si>
    <t>Catenins</t>
  </si>
  <si>
    <t>C0085590</t>
  </si>
  <si>
    <t>catheter device</t>
  </si>
  <si>
    <t>C1292474</t>
  </si>
  <si>
    <t>Catheter tip specimen</t>
  </si>
  <si>
    <t>C0007430</t>
  </si>
  <si>
    <t>Catheterization</t>
  </si>
  <si>
    <t>C0007447</t>
  </si>
  <si>
    <t>Cations</t>
  </si>
  <si>
    <t>C3728549</t>
  </si>
  <si>
    <t>Catriona</t>
  </si>
  <si>
    <t>C0007452</t>
  </si>
  <si>
    <t>Cattle</t>
  </si>
  <si>
    <t>C0043157</t>
  </si>
  <si>
    <t>Caucasians</t>
  </si>
  <si>
    <t>C0007457</t>
  </si>
  <si>
    <t>Caucasoid Race</t>
  </si>
  <si>
    <t>C0205097</t>
  </si>
  <si>
    <t>Caudal</t>
  </si>
  <si>
    <t>C0446302</t>
  </si>
  <si>
    <t>Cauliflower (dietary)</t>
  </si>
  <si>
    <t>C0678227</t>
  </si>
  <si>
    <t>Causing</t>
  </si>
  <si>
    <t>C0007470</t>
  </si>
  <si>
    <t>Caustics</t>
  </si>
  <si>
    <t>C0007471</t>
  </si>
  <si>
    <t>Cauterization - action</t>
  </si>
  <si>
    <t>C1706093</t>
  </si>
  <si>
    <t>Cautery Device Component</t>
  </si>
  <si>
    <t>C1527865</t>
  </si>
  <si>
    <t>CAV1 protein, human</t>
  </si>
  <si>
    <t>C1707075</t>
  </si>
  <si>
    <t>CAV2 wt Allele</t>
  </si>
  <si>
    <t>C0600051</t>
  </si>
  <si>
    <t>Cavern</t>
  </si>
  <si>
    <t>C0205201</t>
  </si>
  <si>
    <t>cavernous</t>
  </si>
  <si>
    <t>C0085979</t>
  </si>
  <si>
    <t>Cavia</t>
  </si>
  <si>
    <t>C0054897</t>
  </si>
  <si>
    <t>Cavit</t>
  </si>
  <si>
    <t>C2700618</t>
  </si>
  <si>
    <t>Cavitation (process)</t>
  </si>
  <si>
    <t>C1510420</t>
  </si>
  <si>
    <t>Cavitation</t>
  </si>
  <si>
    <t>C0458851</t>
  </si>
  <si>
    <t>Cavity of uterus</t>
  </si>
  <si>
    <t>C1428722</t>
  </si>
  <si>
    <t>CBARP gene</t>
  </si>
  <si>
    <t>C1413156</t>
  </si>
  <si>
    <t>CBX1 gene</t>
  </si>
  <si>
    <t>C1413165</t>
  </si>
  <si>
    <t>CCBL1 gene</t>
  </si>
  <si>
    <t>C1428495</t>
  </si>
  <si>
    <t>CCDC88A gene</t>
  </si>
  <si>
    <t>C1419876</t>
  </si>
  <si>
    <t>CCL16 gene</t>
  </si>
  <si>
    <t>C1701118</t>
  </si>
  <si>
    <t>CCL19 protein, human</t>
  </si>
  <si>
    <t>C1366524</t>
  </si>
  <si>
    <t>CCL20 gene</t>
  </si>
  <si>
    <t>C1705074</t>
  </si>
  <si>
    <t>CCL20 wt Allele</t>
  </si>
  <si>
    <t>C0214733</t>
  </si>
  <si>
    <t>CCL7 protein, human</t>
  </si>
  <si>
    <t>C4289896</t>
  </si>
  <si>
    <t>CCND1 Positive</t>
  </si>
  <si>
    <t>C1741716</t>
  </si>
  <si>
    <t>CCND1 protein, human</t>
  </si>
  <si>
    <t>C1955905</t>
  </si>
  <si>
    <t>CCR Receptors</t>
  </si>
  <si>
    <t>C1332705</t>
  </si>
  <si>
    <t>CCRL2 gene</t>
  </si>
  <si>
    <t>C3541222</t>
  </si>
  <si>
    <t>CD1 Expressing Cell Measurement</t>
  </si>
  <si>
    <t>C3888373</t>
  </si>
  <si>
    <t>CD1 Glycoprotein</t>
  </si>
  <si>
    <t>C3811679</t>
  </si>
  <si>
    <t>CD10 Expressing Cell Count</t>
  </si>
  <si>
    <t>C1413203</t>
  </si>
  <si>
    <t>CD151 gene</t>
  </si>
  <si>
    <t>C3538819</t>
  </si>
  <si>
    <t>CD151 wt Allele</t>
  </si>
  <si>
    <t>C1570089</t>
  </si>
  <si>
    <t>CD163 protein, human</t>
  </si>
  <si>
    <t>C3539694</t>
  </si>
  <si>
    <t>CD163 wt Allele</t>
  </si>
  <si>
    <t>C1413207</t>
  </si>
  <si>
    <t>CD1A gene</t>
  </si>
  <si>
    <t>C3273701</t>
  </si>
  <si>
    <t>CD1A wt Allele</t>
  </si>
  <si>
    <t>C3890230</t>
  </si>
  <si>
    <t>CD1C wt Allele</t>
  </si>
  <si>
    <t>C3540684</t>
  </si>
  <si>
    <t>CD20 Expressing Cell Measurement</t>
  </si>
  <si>
    <t>C1540289</t>
  </si>
  <si>
    <t>CD200 gene</t>
  </si>
  <si>
    <t>C2698590</t>
  </si>
  <si>
    <t>CD200 wt Allele</t>
  </si>
  <si>
    <t>C1432728</t>
  </si>
  <si>
    <t>CD244 protein, human</t>
  </si>
  <si>
    <t>C3538766</t>
  </si>
  <si>
    <t>CD244 wt Allele</t>
  </si>
  <si>
    <t>C1540292</t>
  </si>
  <si>
    <t>CD274 gene</t>
  </si>
  <si>
    <t>C0965245</t>
  </si>
  <si>
    <t>CD274 protein, human</t>
  </si>
  <si>
    <t>C3272500</t>
  </si>
  <si>
    <t>CD274 wt Allele</t>
  </si>
  <si>
    <t>C3542405</t>
  </si>
  <si>
    <t>CD3 Expressing Cell Count</t>
  </si>
  <si>
    <t>C3538723</t>
  </si>
  <si>
    <t>CD34 Measurement</t>
  </si>
  <si>
    <t>C3715135</t>
  </si>
  <si>
    <t>CD38 Expressing Cell Count</t>
  </si>
  <si>
    <t>C1332711</t>
  </si>
  <si>
    <t>CD3E gene</t>
  </si>
  <si>
    <t>C0759310</t>
  </si>
  <si>
    <t>CD3E protein, human</t>
  </si>
  <si>
    <t>C1705090</t>
  </si>
  <si>
    <t>CD3E wt Allele</t>
  </si>
  <si>
    <t>C0671954</t>
  </si>
  <si>
    <t>CD3EAP protein, human</t>
  </si>
  <si>
    <t>C3541261</t>
  </si>
  <si>
    <t>CD4 Expressing Cell Count</t>
  </si>
  <si>
    <t>C3887583</t>
  </si>
  <si>
    <t>CD40 Ligand, human</t>
  </si>
  <si>
    <t>C1706005</t>
  </si>
  <si>
    <t>CD40LG wt Allele</t>
  </si>
  <si>
    <t>C0162833</t>
  </si>
  <si>
    <t>CD45RO Antigens</t>
  </si>
  <si>
    <t>C3891563</t>
  </si>
  <si>
    <t>CD45RO, human</t>
  </si>
  <si>
    <t>C1506697</t>
  </si>
  <si>
    <t>CD47 protein, human</t>
  </si>
  <si>
    <t>C3538992</t>
  </si>
  <si>
    <t>CD5 Expressing Cell Measurement</t>
  </si>
  <si>
    <t>C3539926</t>
  </si>
  <si>
    <t>CD56 Expressing Cell Measurement</t>
  </si>
  <si>
    <t>C3890193</t>
  </si>
  <si>
    <t>CD5L wt Allele</t>
  </si>
  <si>
    <t>C2744535</t>
  </si>
  <si>
    <t>CD69 protein, human</t>
  </si>
  <si>
    <t>C3540471</t>
  </si>
  <si>
    <t>CD69 wt Allele</t>
  </si>
  <si>
    <t>C3813545</t>
  </si>
  <si>
    <t>CD79A Expressing Cell Count</t>
  </si>
  <si>
    <t>C3538720</t>
  </si>
  <si>
    <t>CD8 Expressing Cell Count</t>
  </si>
  <si>
    <t>C1721291</t>
  </si>
  <si>
    <t>CD8A protein, human</t>
  </si>
  <si>
    <t>C3540595</t>
  </si>
  <si>
    <t>CD8A wt Allele</t>
  </si>
  <si>
    <t>C1413246</t>
  </si>
  <si>
    <t>CD9 gene</t>
  </si>
  <si>
    <t>C1701084</t>
  </si>
  <si>
    <t>CD9 protein, human</t>
  </si>
  <si>
    <t>C3539699</t>
  </si>
  <si>
    <t>CD9 wt Allele</t>
  </si>
  <si>
    <t>C1417157</t>
  </si>
  <si>
    <t>CD99 gene</t>
  </si>
  <si>
    <t>C3887573</t>
  </si>
  <si>
    <t>CD99 protein, human</t>
  </si>
  <si>
    <t>C1824685</t>
  </si>
  <si>
    <t>CDCA7L gene</t>
  </si>
  <si>
    <t>C0108844</t>
  </si>
  <si>
    <t>CDE protocol-cyclophosphamide/doxorubicin/etoposide</t>
  </si>
  <si>
    <t>C0694872</t>
  </si>
  <si>
    <t>CDH1 gene</t>
  </si>
  <si>
    <t>C1739912</t>
  </si>
  <si>
    <t>CDH1 protein, human</t>
  </si>
  <si>
    <t>C1413274</t>
  </si>
  <si>
    <t>CDH17 gene</t>
  </si>
  <si>
    <t>C1413284</t>
  </si>
  <si>
    <t>CDIPT gene</t>
  </si>
  <si>
    <t>C3539923</t>
  </si>
  <si>
    <t>CDISC ADAS-Cog - Orientation Summary Score</t>
  </si>
  <si>
    <t>C3539655</t>
  </si>
  <si>
    <t>CDISC Findings Class</t>
  </si>
  <si>
    <t>C3540605</t>
  </si>
  <si>
    <t>CDISC Relationship Class</t>
  </si>
  <si>
    <t>C2698620</t>
  </si>
  <si>
    <t>CDISC SDTM Anatomical Location Terminology</t>
  </si>
  <si>
    <t>C3274524</t>
  </si>
  <si>
    <t>CDISC SDTM Directionality Terminology</t>
  </si>
  <si>
    <t>C2347273</t>
  </si>
  <si>
    <t>CDISC SDTM Frequency Terminology</t>
  </si>
  <si>
    <t>C4283929</t>
  </si>
  <si>
    <t>CDISC SDTM Gastrointestinal Test Name Terminology</t>
  </si>
  <si>
    <t>C3539779</t>
  </si>
  <si>
    <t>CDISC SDTM Procedure Terminology</t>
  </si>
  <si>
    <t>C1698057</t>
  </si>
  <si>
    <t>CDISC SDTM Respiratory Test Name Terminology</t>
  </si>
  <si>
    <t>C2698631</t>
  </si>
  <si>
    <t>CDISC SDTM Specimen Condition Terminology</t>
  </si>
  <si>
    <t>C4085569</t>
  </si>
  <si>
    <t>CDISC SDTM Treatment Setting Terminology</t>
  </si>
  <si>
    <t>C2983285</t>
  </si>
  <si>
    <t>CDISC SEND Severity Terminology</t>
  </si>
  <si>
    <t>C2983265</t>
  </si>
  <si>
    <t>CDISC SEND Study Design Terminology</t>
  </si>
  <si>
    <t>C2981607</t>
  </si>
  <si>
    <t>CDISC SEND Tumor Findings Results Terminology</t>
  </si>
  <si>
    <t>C3539715</t>
  </si>
  <si>
    <t>CDK5R1 wt Allele</t>
  </si>
  <si>
    <t>C1413290</t>
  </si>
  <si>
    <t>CDK9 gene</t>
  </si>
  <si>
    <t>C4283918</t>
  </si>
  <si>
    <t>CDK9 wt Allele</t>
  </si>
  <si>
    <t>C0525037</t>
  </si>
  <si>
    <t>CDKN2A gene</t>
  </si>
  <si>
    <t>C1705280</t>
  </si>
  <si>
    <t>CDKN2A wt Allele</t>
  </si>
  <si>
    <t>C4289892</t>
  </si>
  <si>
    <t>CDKN2A-p16 Positive</t>
  </si>
  <si>
    <t>C4049865</t>
  </si>
  <si>
    <t>CDKN2D wt Allele</t>
  </si>
  <si>
    <t>C3463961</t>
  </si>
  <si>
    <t>Cea (insect genus)</t>
  </si>
  <si>
    <t>C3540509</t>
  </si>
  <si>
    <t>CEBPB wt Allele</t>
  </si>
  <si>
    <t>C0007530</t>
  </si>
  <si>
    <t>Cecostomy</t>
  </si>
  <si>
    <t>C0007531</t>
  </si>
  <si>
    <t>Cecum</t>
  </si>
  <si>
    <t>C1443201</t>
  </si>
  <si>
    <t>Cedar white</t>
  </si>
  <si>
    <t>C0007538</t>
  </si>
  <si>
    <t>Cefadroxil</t>
  </si>
  <si>
    <t>C1413336</t>
  </si>
  <si>
    <t>CEL gene</t>
  </si>
  <si>
    <t>C0007570</t>
  </si>
  <si>
    <t>Celiac Disease</t>
  </si>
  <si>
    <t>C1194100</t>
  </si>
  <si>
    <t>Celina</t>
  </si>
  <si>
    <t>C1948049</t>
  </si>
  <si>
    <t>Cell (compartment)</t>
  </si>
  <si>
    <t>C0599444</t>
  </si>
  <si>
    <t>Cell body of neuron</t>
  </si>
  <si>
    <t>C1155616</t>
  </si>
  <si>
    <t>Cell budding</t>
  </si>
  <si>
    <t>C1179412</t>
  </si>
  <si>
    <t>Cell cluster</t>
  </si>
  <si>
    <t>C0007584</t>
  </si>
  <si>
    <t>Cell Count</t>
  </si>
  <si>
    <t>C0333467</t>
  </si>
  <si>
    <t>Cell degeneration</t>
  </si>
  <si>
    <t>C0162339</t>
  </si>
  <si>
    <t>Cell Density</t>
  </si>
  <si>
    <t>C1704653</t>
  </si>
  <si>
    <t>Cell Device Component</t>
  </si>
  <si>
    <t>C0007589</t>
  </si>
  <si>
    <t>Cell Differentiation process</t>
  </si>
  <si>
    <t>C1623229</t>
  </si>
  <si>
    <t>cell growth pattern</t>
  </si>
  <si>
    <t>C0007595</t>
  </si>
  <si>
    <t>cell growth</t>
  </si>
  <si>
    <t>C0599732</t>
  </si>
  <si>
    <t>cell injury</t>
  </si>
  <si>
    <t>C2699153</t>
  </si>
  <si>
    <t>Cell Invasion</t>
  </si>
  <si>
    <t>C1516349</t>
  </si>
  <si>
    <t>Cell Maturation</t>
  </si>
  <si>
    <t>C0007609</t>
  </si>
  <si>
    <t>Cell Nucleolus</t>
  </si>
  <si>
    <t>C0007610</t>
  </si>
  <si>
    <t>Cell Nucleus</t>
  </si>
  <si>
    <t>C1318444</t>
  </si>
  <si>
    <t>Cell phenotype</t>
  </si>
  <si>
    <t>C0007613</t>
  </si>
  <si>
    <t>Cell physiology</t>
  </si>
  <si>
    <t>C0085304</t>
  </si>
  <si>
    <t>Cell Polarity</t>
  </si>
  <si>
    <t>C0920433</t>
  </si>
  <si>
    <t>cell preparation</t>
  </si>
  <si>
    <t>C0230625</t>
  </si>
  <si>
    <t>cell process structure</t>
  </si>
  <si>
    <t>C4084731</t>
  </si>
  <si>
    <t>Cell Response Index</t>
  </si>
  <si>
    <t>C1327729</t>
  </si>
  <si>
    <t>Cell septum</t>
  </si>
  <si>
    <t>C0596291</t>
  </si>
  <si>
    <t>cell stroma</t>
  </si>
  <si>
    <t>C3893556</t>
  </si>
  <si>
    <t>cell surface furrow</t>
  </si>
  <si>
    <t>C0449475</t>
  </si>
  <si>
    <t>cell type</t>
  </si>
  <si>
    <t>C0557658</t>
  </si>
  <si>
    <t>cellar</t>
  </si>
  <si>
    <t>C3282337</t>
  </si>
  <si>
    <t>Cells [Chemical/Ingredient]</t>
  </si>
  <si>
    <t>C0007634</t>
  </si>
  <si>
    <t>Cells</t>
  </si>
  <si>
    <t>C1367534</t>
  </si>
  <si>
    <t>Cellular Angiofibroma</t>
  </si>
  <si>
    <t>C0010820</t>
  </si>
  <si>
    <t>Cellular aspects of</t>
  </si>
  <si>
    <t>C4055264</t>
  </si>
  <si>
    <t>Cellular Debris</t>
  </si>
  <si>
    <t>C1753315</t>
  </si>
  <si>
    <t>cellular entity retention</t>
  </si>
  <si>
    <t>C1753314</t>
  </si>
  <si>
    <t>cellular entity storage</t>
  </si>
  <si>
    <t>C1266118</t>
  </si>
  <si>
    <t>Cellular Fibroma</t>
  </si>
  <si>
    <t>C1692321</t>
  </si>
  <si>
    <t>Cellular infiltrate</t>
  </si>
  <si>
    <t>C1516369</t>
  </si>
  <si>
    <t>Cellular Infiltration</t>
  </si>
  <si>
    <t>C2700385</t>
  </si>
  <si>
    <t>Cellular Morphology (discipline)</t>
  </si>
  <si>
    <t>C0243091</t>
  </si>
  <si>
    <t>cellular morphology qualifier</t>
  </si>
  <si>
    <t>C1521816</t>
  </si>
  <si>
    <t>Cellular Morphology</t>
  </si>
  <si>
    <t>C0243092</t>
  </si>
  <si>
    <t>Cellular Structures</t>
  </si>
  <si>
    <t>C1166607</t>
  </si>
  <si>
    <t>cellular_component</t>
  </si>
  <si>
    <t>C0178539</t>
  </si>
  <si>
    <t>Cellular</t>
  </si>
  <si>
    <t>C0007642</t>
  </si>
  <si>
    <t>Cellulitis</t>
  </si>
  <si>
    <t>C0007648</t>
  </si>
  <si>
    <t>Cellulose</t>
  </si>
  <si>
    <t>C0562018</t>
  </si>
  <si>
    <t>cent</t>
  </si>
  <si>
    <t>C3810851</t>
  </si>
  <si>
    <t>Center of town</t>
  </si>
  <si>
    <t>C0007670</t>
  </si>
  <si>
    <t>Centers for Disease Control and Prevention (U.S.)</t>
  </si>
  <si>
    <t>C0475210</t>
  </si>
  <si>
    <t>centimeter</t>
  </si>
  <si>
    <t>C0751951</t>
  </si>
  <si>
    <t>Central Core Myopathy (disorder)</t>
  </si>
  <si>
    <t>C0333763</t>
  </si>
  <si>
    <t>central cores</t>
  </si>
  <si>
    <t>C1325583</t>
  </si>
  <si>
    <t>central element</t>
  </si>
  <si>
    <t>C1880016</t>
  </si>
  <si>
    <t>Central Laboratory</t>
  </si>
  <si>
    <t>C1179479</t>
  </si>
  <si>
    <t>Central lymph</t>
  </si>
  <si>
    <t>C3714787</t>
  </si>
  <si>
    <t>Central Nervous System</t>
  </si>
  <si>
    <t>C1332897</t>
  </si>
  <si>
    <t>Central Scar</t>
  </si>
  <si>
    <t>C3891160</t>
  </si>
  <si>
    <t>Central Standard Time</t>
  </si>
  <si>
    <t>C0205099</t>
  </si>
  <si>
    <t>Central</t>
  </si>
  <si>
    <t>C1842170</t>
  </si>
  <si>
    <t>Centrally nucleated skeletal muscle fibers</t>
  </si>
  <si>
    <t>C2362092</t>
  </si>
  <si>
    <t>CEP17</t>
  </si>
  <si>
    <t>C0007716</t>
  </si>
  <si>
    <t>Cephalexin</t>
  </si>
  <si>
    <t>C0237504</t>
  </si>
  <si>
    <t>CER tumor staging notation</t>
  </si>
  <si>
    <t>C0007763</t>
  </si>
  <si>
    <t>Cerebellar Nuclei</t>
  </si>
  <si>
    <t>C0007765</t>
  </si>
  <si>
    <t>Cerebellum</t>
  </si>
  <si>
    <t>C0235946</t>
  </si>
  <si>
    <t>Cerebral atrophy</t>
  </si>
  <si>
    <t>C3887910</t>
  </si>
  <si>
    <t>Cerebral Cavernous Malformations Protein</t>
  </si>
  <si>
    <t>C0007776</t>
  </si>
  <si>
    <t>Cerebral cortex</t>
  </si>
  <si>
    <t>C2937359</t>
  </si>
  <si>
    <t>Cerebral Hemorrhage</t>
  </si>
  <si>
    <t>C0038454</t>
  </si>
  <si>
    <t>Cerebrovascular accident</t>
  </si>
  <si>
    <t>C0205423</t>
  </si>
  <si>
    <t>Certain (qualifier value)</t>
  </si>
  <si>
    <t>C0586303</t>
  </si>
  <si>
    <t>Certificate (record artifact)</t>
  </si>
  <si>
    <t>C4255388</t>
  </si>
  <si>
    <t>Certificate:Finding:Point in time:{Setting}:Document:{Role}</t>
  </si>
  <si>
    <t>C0007836</t>
  </si>
  <si>
    <t>Certification</t>
  </si>
  <si>
    <t>C2347604</t>
  </si>
  <si>
    <t>Certified Vascular Nurse</t>
  </si>
  <si>
    <t>C3443792</t>
  </si>
  <si>
    <t>Cervera</t>
  </si>
  <si>
    <t>C0493327</t>
  </si>
  <si>
    <t>CERVICAL CAP FOR CONTRACEPTIVE USE</t>
  </si>
  <si>
    <t>C0007848</t>
  </si>
  <si>
    <t>Cervical Cap</t>
  </si>
  <si>
    <t>C4038423</t>
  </si>
  <si>
    <t>cervical cells</t>
  </si>
  <si>
    <t>C0742135</t>
  </si>
  <si>
    <t>cervical changes</t>
  </si>
  <si>
    <t>C0175751</t>
  </si>
  <si>
    <t>Cervical collar (device)</t>
  </si>
  <si>
    <t>C2724437</t>
  </si>
  <si>
    <t>Cervical glands</t>
  </si>
  <si>
    <t>C0742176</t>
  </si>
  <si>
    <t>cervical mass</t>
  </si>
  <si>
    <t>C0281794</t>
  </si>
  <si>
    <t>cervical spine atrophy</t>
  </si>
  <si>
    <t>C0425891</t>
  </si>
  <si>
    <t>cervix long</t>
  </si>
  <si>
    <t>C3889432</t>
  </si>
  <si>
    <t>CES2 wt Allele</t>
  </si>
  <si>
    <t>C1384674</t>
  </si>
  <si>
    <t>Cesarean section (finding)</t>
  </si>
  <si>
    <t>C0007876</t>
  </si>
  <si>
    <t>Cesarean section</t>
  </si>
  <si>
    <t>C3841297</t>
  </si>
  <si>
    <t>Cesarean</t>
  </si>
  <si>
    <t>C0011065</t>
  </si>
  <si>
    <t>Cessation of life</t>
  </si>
  <si>
    <t>C1880019</t>
  </si>
  <si>
    <t>Cessation</t>
  </si>
  <si>
    <t>C0055157</t>
  </si>
  <si>
    <t>CEV protocol</t>
  </si>
  <si>
    <t>C2698722</t>
  </si>
  <si>
    <t>CF-1 Mouse</t>
  </si>
  <si>
    <t>C1824729</t>
  </si>
  <si>
    <t>CFD gene</t>
  </si>
  <si>
    <t>C2827389</t>
  </si>
  <si>
    <t>CFD wt Allele</t>
  </si>
  <si>
    <t>C1538440</t>
  </si>
  <si>
    <t>CFH gene</t>
  </si>
  <si>
    <t>C3273279</t>
  </si>
  <si>
    <t>CFH wt Allele</t>
  </si>
  <si>
    <t>C1413357</t>
  </si>
  <si>
    <t>CFLAR gene</t>
  </si>
  <si>
    <t>C3272498</t>
  </si>
  <si>
    <t>CFLAR wt Allele</t>
  </si>
  <si>
    <t>C3889643</t>
  </si>
  <si>
    <t>CFP wt Allele</t>
  </si>
  <si>
    <t>C1413373</t>
  </si>
  <si>
    <t>CHAD gene</t>
  </si>
  <si>
    <t>C0007928</t>
  </si>
  <si>
    <t>Chad</t>
  </si>
  <si>
    <t>C0337112</t>
  </si>
  <si>
    <t>Chain device</t>
  </si>
  <si>
    <t>C1524075</t>
  </si>
  <si>
    <t>chain of objects</t>
  </si>
  <si>
    <t>C0205687</t>
  </si>
  <si>
    <t>Chalk</t>
  </si>
  <si>
    <t>C0798503</t>
  </si>
  <si>
    <t>Challenge:Type:Point in time:^Patient:Nominal</t>
  </si>
  <si>
    <t>C0805586</t>
  </si>
  <si>
    <t>Challenge</t>
  </si>
  <si>
    <t>C0179874</t>
  </si>
  <si>
    <t>Chamber (physical object)</t>
  </si>
  <si>
    <t>C0237506</t>
  </si>
  <si>
    <t>chance</t>
  </si>
  <si>
    <t>C0392747</t>
  </si>
  <si>
    <t>Changing</t>
  </si>
  <si>
    <t>C1706095</t>
  </si>
  <si>
    <t>Channel Object</t>
  </si>
  <si>
    <t>C0439799</t>
  </si>
  <si>
    <t>Channel</t>
  </si>
  <si>
    <t>C3494466</t>
  </si>
  <si>
    <t>Chant</t>
  </si>
  <si>
    <t>C1194380</t>
  </si>
  <si>
    <t>Chaos &lt;Amoebidae&gt;</t>
  </si>
  <si>
    <t>C4049797</t>
  </si>
  <si>
    <t>Chaos</t>
  </si>
  <si>
    <t>C0684011</t>
  </si>
  <si>
    <t>chaplin</t>
  </si>
  <si>
    <t>C1000895</t>
  </si>
  <si>
    <t>Chara</t>
  </si>
  <si>
    <t>C1521970</t>
  </si>
  <si>
    <t>Characteristics</t>
  </si>
  <si>
    <t>C0678195</t>
  </si>
  <si>
    <t>Chard</t>
  </si>
  <si>
    <t>C1706211</t>
  </si>
  <si>
    <t>Charge (electrical)</t>
  </si>
  <si>
    <t>C0007961</t>
  </si>
  <si>
    <t>charge amounts</t>
  </si>
  <si>
    <t>C1548284</t>
  </si>
  <si>
    <t>Charge type - Grant</t>
  </si>
  <si>
    <t>C0007962</t>
  </si>
  <si>
    <t>Charities - organization</t>
  </si>
  <si>
    <t>C3496092</t>
  </si>
  <si>
    <t>Charity medical care</t>
  </si>
  <si>
    <t>C0541653</t>
  </si>
  <si>
    <t>Chart evaluation by healthcare professional</t>
  </si>
  <si>
    <t>C0007963</t>
  </si>
  <si>
    <t>Charts (device)</t>
  </si>
  <si>
    <t>C0684240</t>
  </si>
  <si>
    <t>Charts (publication)</t>
  </si>
  <si>
    <t>C1283174</t>
  </si>
  <si>
    <t>Checking (action)</t>
  </si>
  <si>
    <t>C0007966</t>
  </si>
  <si>
    <t>Cheek structure</t>
  </si>
  <si>
    <t>C3842458</t>
  </si>
  <si>
    <t>Cheerful</t>
  </si>
  <si>
    <t>C1649604</t>
  </si>
  <si>
    <t>Cheese Flavor</t>
  </si>
  <si>
    <t>C0007968</t>
  </si>
  <si>
    <t>Cheese</t>
  </si>
  <si>
    <t>C0079107</t>
  </si>
  <si>
    <t>chemical aspects</t>
  </si>
  <si>
    <t>C0596306</t>
  </si>
  <si>
    <t>Chemical Association</t>
  </si>
  <si>
    <t>C3272558</t>
  </si>
  <si>
    <t>Chemical or Textual Reference to Actual Test or Parameter</t>
  </si>
  <si>
    <t>C2347609</t>
  </si>
  <si>
    <t>Chemical Probe</t>
  </si>
  <si>
    <t>C0220806</t>
  </si>
  <si>
    <t>Chemicals</t>
  </si>
  <si>
    <t>C0392920</t>
  </si>
  <si>
    <t>Chemotherapy Regimen</t>
  </si>
  <si>
    <t>C0085533</t>
  </si>
  <si>
    <t>Chemotherapy, Adjuvant</t>
  </si>
  <si>
    <t>C3665472</t>
  </si>
  <si>
    <t>Chemotherapy</t>
  </si>
  <si>
    <t>C0999213</t>
  </si>
  <si>
    <t>chen</t>
  </si>
  <si>
    <t>C0936039</t>
  </si>
  <si>
    <t>Cherry - dietary</t>
  </si>
  <si>
    <t>C0770609</t>
  </si>
  <si>
    <t>Cherry Flavor</t>
  </si>
  <si>
    <t>C0454844</t>
  </si>
  <si>
    <t>cheshire</t>
  </si>
  <si>
    <t>C0202823</t>
  </si>
  <si>
    <t>Chest CT</t>
  </si>
  <si>
    <t>C0205076</t>
  </si>
  <si>
    <t>Chest wall structure</t>
  </si>
  <si>
    <t>C0817096</t>
  </si>
  <si>
    <t>Chest</t>
  </si>
  <si>
    <t>C0024888</t>
  </si>
  <si>
    <t>Chewing</t>
  </si>
  <si>
    <t>C0574532</t>
  </si>
  <si>
    <t>Cheyenne Language</t>
  </si>
  <si>
    <t>C0682106</t>
  </si>
  <si>
    <t>Cheyenne</t>
  </si>
  <si>
    <t>C1332754</t>
  </si>
  <si>
    <t>CHGA gene</t>
  </si>
  <si>
    <t>C1824735</t>
  </si>
  <si>
    <t>CHIA gene</t>
  </si>
  <si>
    <t>C1413390</t>
  </si>
  <si>
    <t>CHIC2 gene</t>
  </si>
  <si>
    <t>C3273398</t>
  </si>
  <si>
    <t>CHIC2 wt Allele</t>
  </si>
  <si>
    <t>C3958179</t>
  </si>
  <si>
    <t>Chichester</t>
  </si>
  <si>
    <t>C1365945</t>
  </si>
  <si>
    <t>Chicken Flavor</t>
  </si>
  <si>
    <t>C3669471</t>
  </si>
  <si>
    <t>Chicken laying egg for human food</t>
  </si>
  <si>
    <t>C0677521</t>
  </si>
  <si>
    <t>Chicken Meat</t>
  </si>
  <si>
    <t>C0008051</t>
  </si>
  <si>
    <t>Chickens</t>
  </si>
  <si>
    <t>C0008059</t>
  </si>
  <si>
    <t>Child</t>
  </si>
  <si>
    <t>C4284789</t>
  </si>
  <si>
    <t>Childhood Autism Spectrum Test</t>
  </si>
  <si>
    <t>C0231335</t>
  </si>
  <si>
    <t>Childhood</t>
  </si>
  <si>
    <t>C0008107</t>
  </si>
  <si>
    <t>Chile</t>
  </si>
  <si>
    <t>C0085593</t>
  </si>
  <si>
    <t>Chills</t>
  </si>
  <si>
    <t>C4039583</t>
  </si>
  <si>
    <t>Chimeric antigen receptor</t>
  </si>
  <si>
    <t>C1000684</t>
  </si>
  <si>
    <t>Chimonanthus praecox</t>
  </si>
  <si>
    <t>C0008114</t>
  </si>
  <si>
    <t>Chin</t>
  </si>
  <si>
    <t>C0008115</t>
  </si>
  <si>
    <t>China</t>
  </si>
  <si>
    <t>C0008120</t>
  </si>
  <si>
    <t>Chinese Language</t>
  </si>
  <si>
    <t>C0152035</t>
  </si>
  <si>
    <t>Chinese People</t>
  </si>
  <si>
    <t>C1413391</t>
  </si>
  <si>
    <t>CHIT1 gene</t>
  </si>
  <si>
    <t>C3889440</t>
  </si>
  <si>
    <t>CHIT1 wt Allele</t>
  </si>
  <si>
    <t>C0008149</t>
  </si>
  <si>
    <t>Chlamydia Infections</t>
  </si>
  <si>
    <t>C0742379</t>
  </si>
  <si>
    <t>Chlamydia test kit</t>
  </si>
  <si>
    <t>C0008151</t>
  </si>
  <si>
    <t>Chlamydia trachomatis</t>
  </si>
  <si>
    <t>C0008148</t>
  </si>
  <si>
    <t>Chlamydia</t>
  </si>
  <si>
    <t>C1536148</t>
  </si>
  <si>
    <t>Chocolate cyst of ovary</t>
  </si>
  <si>
    <t>C1337204</t>
  </si>
  <si>
    <t>Chocolate Flavor</t>
  </si>
  <si>
    <t>C0008299</t>
  </si>
  <si>
    <t>Chocolate</t>
  </si>
  <si>
    <t>C0008300</t>
  </si>
  <si>
    <t>Choice Behavior</t>
  </si>
  <si>
    <t>C0206698</t>
  </si>
  <si>
    <t>Cholangiocarcinoma</t>
  </si>
  <si>
    <t>C0008311</t>
  </si>
  <si>
    <t>Cholangitis</t>
  </si>
  <si>
    <t>C0008320</t>
  </si>
  <si>
    <t>Cholecystectomy procedure</t>
  </si>
  <si>
    <t>C0701818</t>
  </si>
  <si>
    <t>Choledocholithiasis</t>
  </si>
  <si>
    <t>C0008350</t>
  </si>
  <si>
    <t>Cholelithiasis</t>
  </si>
  <si>
    <t>C0268314</t>
  </si>
  <si>
    <t>Cholestasis-edema syndrome, Norwegian type</t>
  </si>
  <si>
    <t>C3686582</t>
  </si>
  <si>
    <t>Cholesterol Cleft</t>
  </si>
  <si>
    <t>C2699192</t>
  </si>
  <si>
    <t>Cholesterol Crystal Measurement</t>
  </si>
  <si>
    <t>C1261104</t>
  </si>
  <si>
    <t>Cholesterol crystals (substance)</t>
  </si>
  <si>
    <t>C0333576</t>
  </si>
  <si>
    <t>cholesterol deposition</t>
  </si>
  <si>
    <t>C0008377</t>
  </si>
  <si>
    <t>Cholesterol</t>
  </si>
  <si>
    <t>C2247496</t>
  </si>
  <si>
    <t>cholesterol-5,6-oxide hydrolase activity</t>
  </si>
  <si>
    <t>C3542407</t>
  </si>
  <si>
    <t>Choline Dehydrogenase, Mitochondrial</t>
  </si>
  <si>
    <t>C1707391</t>
  </si>
  <si>
    <t>Choose (action)</t>
  </si>
  <si>
    <t>C1384315</t>
  </si>
  <si>
    <t>Chorion (cell component)</t>
  </si>
  <si>
    <t>C0008503</t>
  </si>
  <si>
    <t>Chorion</t>
  </si>
  <si>
    <t>C0106132</t>
  </si>
  <si>
    <t>Chorionic Gonadotropin, beta Subunit, Human</t>
  </si>
  <si>
    <t>C1516505</t>
  </si>
  <si>
    <t>Chorionic sac</t>
  </si>
  <si>
    <t>C0008508</t>
  </si>
  <si>
    <t>Chorionic villi</t>
  </si>
  <si>
    <t>C0521454</t>
  </si>
  <si>
    <t>Chorionic</t>
  </si>
  <si>
    <t>C0431109</t>
  </si>
  <si>
    <t>Choroid Plexus Carcinoma</t>
  </si>
  <si>
    <t>C2326827</t>
  </si>
  <si>
    <t>Choroid plexus of cerebral hemisphere</t>
  </si>
  <si>
    <t>C0324335</t>
  </si>
  <si>
    <t>chow chow</t>
  </si>
  <si>
    <t>C1846989</t>
  </si>
  <si>
    <t>CHP1 gene</t>
  </si>
  <si>
    <t>C1413398</t>
  </si>
  <si>
    <t>CHR gene</t>
  </si>
  <si>
    <t>C0344346</t>
  </si>
  <si>
    <t>Christian</t>
  </si>
  <si>
    <t>C0008532</t>
  </si>
  <si>
    <t>Christianity</t>
  </si>
  <si>
    <t>C0006888</t>
  </si>
  <si>
    <t>Christmas Island</t>
  </si>
  <si>
    <t>C1861559</t>
  </si>
  <si>
    <t>CHROMATE RESISTANCE (disorder)</t>
  </si>
  <si>
    <t>C1325550</t>
  </si>
  <si>
    <t>chromatin location</t>
  </si>
  <si>
    <t>C0008546</t>
  </si>
  <si>
    <t>Chromatin</t>
  </si>
  <si>
    <t>C1579397</t>
  </si>
  <si>
    <t>Chromic</t>
  </si>
  <si>
    <t>C1295114</t>
  </si>
  <si>
    <t>Chromogranin A measurement</t>
  </si>
  <si>
    <t>C0055633</t>
  </si>
  <si>
    <t>Chromogranin A</t>
  </si>
  <si>
    <t>C4082584</t>
  </si>
  <si>
    <t>Chromogranin-A, human</t>
  </si>
  <si>
    <t>C0008586</t>
  </si>
  <si>
    <t>Chromogranins</t>
  </si>
  <si>
    <t>C0853259</t>
  </si>
  <si>
    <t>chromosomal analysis</t>
  </si>
  <si>
    <t>C0040715</t>
  </si>
  <si>
    <t>Chromosomal translocation</t>
  </si>
  <si>
    <t>C4055238</t>
  </si>
  <si>
    <t>Chromosome 17 Centromere Probe</t>
  </si>
  <si>
    <t>C2676739</t>
  </si>
  <si>
    <t>Chromosome 2q32-Q33 Deletion Syndrome</t>
  </si>
  <si>
    <t>C0008625</t>
  </si>
  <si>
    <t>Chromosome Aberrations</t>
  </si>
  <si>
    <t>C0200867</t>
  </si>
  <si>
    <t>Chromosome analysis</t>
  </si>
  <si>
    <t>C1521913</t>
  </si>
  <si>
    <t>Chromosome band</t>
  </si>
  <si>
    <t>C1155631</t>
  </si>
  <si>
    <t>Chromosome Condensation</t>
  </si>
  <si>
    <t>C0008628</t>
  </si>
  <si>
    <t>Chromosome Deletion</t>
  </si>
  <si>
    <t>C0021943</t>
  </si>
  <si>
    <t>Chromosome inversion</t>
  </si>
  <si>
    <t>C0008659</t>
  </si>
  <si>
    <t>Chromosomes, Human, Pair 17</t>
  </si>
  <si>
    <t>C0008633</t>
  </si>
  <si>
    <t>Chromosomes</t>
  </si>
  <si>
    <t>C0520463</t>
  </si>
  <si>
    <t>Chronic active hepatitis</t>
  </si>
  <si>
    <t>C0332212</t>
  </si>
  <si>
    <t>chronic active</t>
  </si>
  <si>
    <t>C0267614</t>
  </si>
  <si>
    <t>chronic appendicitis</t>
  </si>
  <si>
    <t>C0740418</t>
  </si>
  <si>
    <t>chronic back pain</t>
  </si>
  <si>
    <t>C0085694</t>
  </si>
  <si>
    <t>chronic cholecystitis</t>
  </si>
  <si>
    <t>C0267375</t>
  </si>
  <si>
    <t>Chronic colitis</t>
  </si>
  <si>
    <t>C0221763</t>
  </si>
  <si>
    <t>chronic cystitis</t>
  </si>
  <si>
    <t>C0262975</t>
  </si>
  <si>
    <t>chronic dermatitis</t>
  </si>
  <si>
    <t>C0859969</t>
  </si>
  <si>
    <t>chronic diverticulitis</t>
  </si>
  <si>
    <t>C0346421</t>
  </si>
  <si>
    <t>Chronic eosinophilic leukemia</t>
  </si>
  <si>
    <t>C0085695</t>
  </si>
  <si>
    <t>Chronic gastritis</t>
  </si>
  <si>
    <t>C1333036</t>
  </si>
  <si>
    <t>Chronic Inflammatory Infiltrate</t>
  </si>
  <si>
    <t>C1817997</t>
  </si>
  <si>
    <t>chronic inflammatory response</t>
  </si>
  <si>
    <t>C0600040</t>
  </si>
  <si>
    <t>Chronic interstitial cystitis</t>
  </si>
  <si>
    <t>C2316810</t>
  </si>
  <si>
    <t>Chronic kidney disease stage 5</t>
  </si>
  <si>
    <t>C1561643</t>
  </si>
  <si>
    <t>Chronic Kidney Diseases</t>
  </si>
  <si>
    <t>C0023434</t>
  </si>
  <si>
    <t>Chronic Lymphocytic Leukemia</t>
  </si>
  <si>
    <t>C0333169</t>
  </si>
  <si>
    <t>chronic obstruction</t>
  </si>
  <si>
    <t>C0024117</t>
  </si>
  <si>
    <t>Chronic Obstructive Airway Disease</t>
  </si>
  <si>
    <t>C0150055</t>
  </si>
  <si>
    <t>Chronic pain</t>
  </si>
  <si>
    <t>C0404484</t>
  </si>
  <si>
    <t>chronic pelvic pain</t>
  </si>
  <si>
    <t>C0149519</t>
  </si>
  <si>
    <t>Chronic Persistent Hepatitis</t>
  </si>
  <si>
    <t>C0205191</t>
  </si>
  <si>
    <t>chronic</t>
  </si>
  <si>
    <t>C0547045</t>
  </si>
  <si>
    <t>Chronicity</t>
  </si>
  <si>
    <t>C1009574</t>
  </si>
  <si>
    <t>Chrysanthemum x morifolium</t>
  </si>
  <si>
    <t>C0679054</t>
  </si>
  <si>
    <t>chunking</t>
  </si>
  <si>
    <t>C1538463</t>
  </si>
  <si>
    <t>CHURC1 gene</t>
  </si>
  <si>
    <t>C3810853</t>
  </si>
  <si>
    <t>Church (activity)</t>
  </si>
  <si>
    <t>C0562324</t>
  </si>
  <si>
    <t>Church (environment)</t>
  </si>
  <si>
    <t>C1424635</t>
  </si>
  <si>
    <t>CIB1 gene</t>
  </si>
  <si>
    <t>C3810618</t>
  </si>
  <si>
    <t>CIB1 wt Allele</t>
  </si>
  <si>
    <t>C0162810</t>
  </si>
  <si>
    <t>Cicatrix, Hypertrophic</t>
  </si>
  <si>
    <t>C2004491</t>
  </si>
  <si>
    <t>Cicatrix</t>
  </si>
  <si>
    <t>C0008767</t>
  </si>
  <si>
    <t>Cicatrization</t>
  </si>
  <si>
    <t>C1552969</t>
  </si>
  <si>
    <t>Cicero</t>
  </si>
  <si>
    <t>C3889739</t>
  </si>
  <si>
    <t>Cigar Dosing Unit</t>
  </si>
  <si>
    <t>C4255278</t>
  </si>
  <si>
    <t>CIGAR string - sequence alignment</t>
  </si>
  <si>
    <t>C0337667</t>
  </si>
  <si>
    <t>Cigarette smoker (finding)</t>
  </si>
  <si>
    <t>C0678446</t>
  </si>
  <si>
    <t>Cigars</t>
  </si>
  <si>
    <t>C0008778</t>
  </si>
  <si>
    <t>Cilia</t>
  </si>
  <si>
    <t>C0008781</t>
  </si>
  <si>
    <t>Ciliata</t>
  </si>
  <si>
    <t>C0682542</t>
  </si>
  <si>
    <t>ciliated cell</t>
  </si>
  <si>
    <t>C0933799</t>
  </si>
  <si>
    <t>Ciliated columnar cell</t>
  </si>
  <si>
    <t>C0932418</t>
  </si>
  <si>
    <t>Ciliated columnar epithelium</t>
  </si>
  <si>
    <t>C1182675</t>
  </si>
  <si>
    <t>Ciliated columnar</t>
  </si>
  <si>
    <t>C0682576</t>
  </si>
  <si>
    <t>ciliated epithelium</t>
  </si>
  <si>
    <t>C1182794</t>
  </si>
  <si>
    <t>Ciliated</t>
  </si>
  <si>
    <t>C1413425</t>
  </si>
  <si>
    <t>CILP gene</t>
  </si>
  <si>
    <t>C2986727</t>
  </si>
  <si>
    <t>Cine Display Mode</t>
  </si>
  <si>
    <t>C1979871</t>
  </si>
  <si>
    <t>Cine Procedure</t>
  </si>
  <si>
    <t>C0701042</t>
  </si>
  <si>
    <t>Cipro</t>
  </si>
  <si>
    <t>C1551714</t>
  </si>
  <si>
    <t>Circle Indian</t>
  </si>
  <si>
    <t>C2347774</t>
  </si>
  <si>
    <t>Circle Unit of Plane Angle</t>
  </si>
  <si>
    <t>C1282913</t>
  </si>
  <si>
    <t>Circular</t>
  </si>
  <si>
    <t>C3890599</t>
  </si>
  <si>
    <t>Circulating Melanoma Cell</t>
  </si>
  <si>
    <t>C1999123</t>
  </si>
  <si>
    <t>Circulatory System Process</t>
  </si>
  <si>
    <t>C0332520</t>
  </si>
  <si>
    <t>Circumference</t>
  </si>
  <si>
    <t>C1705057</t>
  </si>
  <si>
    <t>Circumferential Resection Margin</t>
  </si>
  <si>
    <t>C3540512</t>
  </si>
  <si>
    <t>Circumferential Supracrestal Fiberotomy</t>
  </si>
  <si>
    <t>C0205113</t>
  </si>
  <si>
    <t>Circumferential</t>
  </si>
  <si>
    <t>C0920847</t>
  </si>
  <si>
    <t>Circumpennate</t>
  </si>
  <si>
    <t>C2347775</t>
  </si>
  <si>
    <t>Circumscribe (action)</t>
  </si>
  <si>
    <t>C1268666</t>
  </si>
  <si>
    <t>circumscribed lesion</t>
  </si>
  <si>
    <t>C0562989</t>
  </si>
  <si>
    <t>Circus Entertainment</t>
  </si>
  <si>
    <t>C1742862</t>
  </si>
  <si>
    <t>CISH protein, human</t>
  </si>
  <si>
    <t>C4048252</t>
  </si>
  <si>
    <t>cisplatin/cyclophosphamide/doxorubicin/etoposide</t>
  </si>
  <si>
    <t>C0280556</t>
  </si>
  <si>
    <t>cisplatin/cyclophosphamide/etoposide protocol</t>
  </si>
  <si>
    <t>C0246101</t>
  </si>
  <si>
    <t>cisplatin/cyclophosphamide/vindesine protocol</t>
  </si>
  <si>
    <t>C0063264</t>
  </si>
  <si>
    <t>Cisplatin/Doxorubicin/Ifosfamide protocol</t>
  </si>
  <si>
    <t>C0281678</t>
  </si>
  <si>
    <t>cisplatin/epirubicin/fluorouracil protocol</t>
  </si>
  <si>
    <t>C0279848</t>
  </si>
  <si>
    <t>cisplatin/etoposide/mitoxantrone/tamoxifen protocol</t>
  </si>
  <si>
    <t>C0393040</t>
  </si>
  <si>
    <t>cisplatin/ifosfamide/mesna/mitomycin protocol</t>
  </si>
  <si>
    <t>C0281162</t>
  </si>
  <si>
    <t>cisplatin/ifosfamide/mitomycin protocol</t>
  </si>
  <si>
    <t>C0280544</t>
  </si>
  <si>
    <t>cisplatin/vinblastine protocol</t>
  </si>
  <si>
    <t>C1185718</t>
  </si>
  <si>
    <t>Cistern</t>
  </si>
  <si>
    <t>C0008848</t>
  </si>
  <si>
    <t>Cities</t>
  </si>
  <si>
    <t>C0946608</t>
  </si>
  <si>
    <t>Citrus aurantiifolia (plant)</t>
  </si>
  <si>
    <t>C1365560</t>
  </si>
  <si>
    <t>Citrus Flavor</t>
  </si>
  <si>
    <t>C0440283</t>
  </si>
  <si>
    <t>Citrus limon plant</t>
  </si>
  <si>
    <t>C1638187</t>
  </si>
  <si>
    <t>Citrus macrophylla</t>
  </si>
  <si>
    <t>C0008865</t>
  </si>
  <si>
    <t>Citrus plant</t>
  </si>
  <si>
    <t>C0884217</t>
  </si>
  <si>
    <t>Citrus reticulata (plant)</t>
  </si>
  <si>
    <t>C0006037</t>
  </si>
  <si>
    <t>City of Boston</t>
  </si>
  <si>
    <t>C3262831</t>
  </si>
  <si>
    <t>City:Location:Point in time:^Patient:Nominal</t>
  </si>
  <si>
    <t>C1824740</t>
  </si>
  <si>
    <t>CKAP5 gene</t>
  </si>
  <si>
    <t>C3890227</t>
  </si>
  <si>
    <t>CKAP5 wt Allele</t>
  </si>
  <si>
    <t>C1314972</t>
  </si>
  <si>
    <t>Claims attachment</t>
  </si>
  <si>
    <t>C1445652</t>
  </si>
  <si>
    <t>Clam (dietary)</t>
  </si>
  <si>
    <t>C0175721</t>
  </si>
  <si>
    <t>Clamp (device)</t>
  </si>
  <si>
    <t>C1705942</t>
  </si>
  <si>
    <t>Clamp Device Component</t>
  </si>
  <si>
    <t>C1883710</t>
  </si>
  <si>
    <t>Clamping Activity</t>
  </si>
  <si>
    <t>C0008894</t>
  </si>
  <si>
    <t>Clams</t>
  </si>
  <si>
    <t>C0454773</t>
  </si>
  <si>
    <t>Clare (geographic location)</t>
  </si>
  <si>
    <t>C2986669</t>
  </si>
  <si>
    <t>Clarify</t>
  </si>
  <si>
    <t>C0055856</t>
  </si>
  <si>
    <t>Clarithromycin</t>
  </si>
  <si>
    <t>C3272888</t>
  </si>
  <si>
    <t>Clarity Measurement</t>
  </si>
  <si>
    <t>C0486588</t>
  </si>
  <si>
    <t>Clarity</t>
  </si>
  <si>
    <t>C0387274</t>
  </si>
  <si>
    <t>Clark 1</t>
  </si>
  <si>
    <t>C0449387</t>
  </si>
  <si>
    <t>clark level</t>
  </si>
  <si>
    <t>C0441887</t>
  </si>
  <si>
    <t>Class 3</t>
  </si>
  <si>
    <t>C0542270</t>
  </si>
  <si>
    <t>Class Bivalvia</t>
  </si>
  <si>
    <t>C1222582</t>
  </si>
  <si>
    <t>Class Spirochaetes</t>
  </si>
  <si>
    <t>C0439658</t>
  </si>
  <si>
    <t>classic behavior</t>
  </si>
  <si>
    <t>C0443177</t>
  </si>
  <si>
    <t>Classical (qualifier value)</t>
  </si>
  <si>
    <t>C0439858</t>
  </si>
  <si>
    <t>classical example</t>
  </si>
  <si>
    <t>C0678229</t>
  </si>
  <si>
    <t>Classification of information</t>
  </si>
  <si>
    <t>C0008902</t>
  </si>
  <si>
    <t>Classification</t>
  </si>
  <si>
    <t>C0008919</t>
  </si>
  <si>
    <t>Claw</t>
  </si>
  <si>
    <t>C3841393</t>
  </si>
  <si>
    <t>Clay color</t>
  </si>
  <si>
    <t>C0055863</t>
  </si>
  <si>
    <t>clay</t>
  </si>
  <si>
    <t>C1413460</t>
  </si>
  <si>
    <t>CLDN1 gene</t>
  </si>
  <si>
    <t>C1947930</t>
  </si>
  <si>
    <t>Cleaning (activity)</t>
  </si>
  <si>
    <t>C0229473</t>
  </si>
  <si>
    <t>Clear cell</t>
  </si>
  <si>
    <t>C0453847</t>
  </si>
  <si>
    <t>clear fluid</t>
  </si>
  <si>
    <t>C4264429</t>
  </si>
  <si>
    <t>Clear liquid</t>
  </si>
  <si>
    <t>C2963144</t>
  </si>
  <si>
    <t>Clear</t>
  </si>
  <si>
    <t>C2825073</t>
  </si>
  <si>
    <t>Clearance [PK]</t>
  </si>
  <si>
    <t>C1382187</t>
  </si>
  <si>
    <t>Clearance of substance</t>
  </si>
  <si>
    <t>C0449297</t>
  </si>
  <si>
    <t>Clearance</t>
  </si>
  <si>
    <t>C1550003</t>
  </si>
  <si>
    <t>Clearing</t>
  </si>
  <si>
    <t>C0205242</t>
  </si>
  <si>
    <t>Cleaved</t>
  </si>
  <si>
    <t>C1539087</t>
  </si>
  <si>
    <t>CLEC2A gene</t>
  </si>
  <si>
    <t>C3889693</t>
  </si>
  <si>
    <t>CLEC2A wt Allele</t>
  </si>
  <si>
    <t>C1539092</t>
  </si>
  <si>
    <t>CLEC3B gene</t>
  </si>
  <si>
    <t>C1539095</t>
  </si>
  <si>
    <t>CLEC4D gene</t>
  </si>
  <si>
    <t>C0453272</t>
  </si>
  <si>
    <t>clementine</t>
  </si>
  <si>
    <t>C0323987</t>
  </si>
  <si>
    <t>Cleopatra</t>
  </si>
  <si>
    <t>C0454845</t>
  </si>
  <si>
    <t>cleveland</t>
  </si>
  <si>
    <t>C0678145</t>
  </si>
  <si>
    <t>Clexane</t>
  </si>
  <si>
    <t>C0008946</t>
  </si>
  <si>
    <t>Climate</t>
  </si>
  <si>
    <t>C0008947</t>
  </si>
  <si>
    <t>Clindamycin</t>
  </si>
  <si>
    <t>C0442592</t>
  </si>
  <si>
    <t>Clinic</t>
  </si>
  <si>
    <t>C0441587</t>
  </si>
  <si>
    <t>Clinical act of insertion</t>
  </si>
  <si>
    <t>C0441472</t>
  </si>
  <si>
    <t>Clinical action</t>
  </si>
  <si>
    <t>C0683325</t>
  </si>
  <si>
    <t>clinical aspects</t>
  </si>
  <si>
    <t>C4050094</t>
  </si>
  <si>
    <t>Clinical Complete Response</t>
  </si>
  <si>
    <t>C0449259</t>
  </si>
  <si>
    <t>clinical course</t>
  </si>
  <si>
    <t>C1516606</t>
  </si>
  <si>
    <t>Clinical Data</t>
  </si>
  <si>
    <t>C3854293</t>
  </si>
  <si>
    <t>Clinical finding:Find:Pt:^Patient:Nom</t>
  </si>
  <si>
    <t>C0587584</t>
  </si>
  <si>
    <t>Clinical genetics service</t>
  </si>
  <si>
    <t>C1274031</t>
  </si>
  <si>
    <t>clinical genetics</t>
  </si>
  <si>
    <t>C2973287</t>
  </si>
  <si>
    <t>Clinical impression</t>
  </si>
  <si>
    <t>C2708732</t>
  </si>
  <si>
    <t>Clinical information:Finding:Point in time:^Patient:Narrative</t>
  </si>
  <si>
    <t>C2708733</t>
  </si>
  <si>
    <t>Clinical information</t>
  </si>
  <si>
    <t>C4086187</t>
  </si>
  <si>
    <t>Clinical Interpretation</t>
  </si>
  <si>
    <t>C0008962</t>
  </si>
  <si>
    <t>Clinical Laboratory Information Systems</t>
  </si>
  <si>
    <t>C1518579</t>
  </si>
  <si>
    <t>Clinical Nurse Specialist - oncology</t>
  </si>
  <si>
    <t>C2986892</t>
  </si>
  <si>
    <t>Clinical Observation Domain</t>
  </si>
  <si>
    <t>C3889687</t>
  </si>
  <si>
    <t>Clinical Observation</t>
  </si>
  <si>
    <t>C4050019</t>
  </si>
  <si>
    <t>Clinical Partial Response</t>
  </si>
  <si>
    <t>C2708283</t>
  </si>
  <si>
    <t>Clinical presentation</t>
  </si>
  <si>
    <t>C1545725</t>
  </si>
  <si>
    <t>CLINICAL REFERRAL</t>
  </si>
  <si>
    <t>C1299495</t>
  </si>
  <si>
    <t>clinical report</t>
  </si>
  <si>
    <t>C3176918</t>
  </si>
  <si>
    <t>Clinical setting</t>
  </si>
  <si>
    <t>C2826293</t>
  </si>
  <si>
    <t>Clinical Significance</t>
  </si>
  <si>
    <t>C0205563</t>
  </si>
  <si>
    <t>clinical staging</t>
  </si>
  <si>
    <t>C0205564</t>
  </si>
  <si>
    <t>C1706256</t>
  </si>
  <si>
    <t>Clinical Study Case</t>
  </si>
  <si>
    <t>C3274571</t>
  </si>
  <si>
    <t>Clinical Study Follow-up</t>
  </si>
  <si>
    <t>C2699348</t>
  </si>
  <si>
    <t>Clinical Study Reports and Related Information</t>
  </si>
  <si>
    <t>C2699349</t>
  </si>
  <si>
    <t>Clinical Summary</t>
  </si>
  <si>
    <t>C1096775</t>
  </si>
  <si>
    <t>Clinical Trial [Publication Type]</t>
  </si>
  <si>
    <t>C2826234</t>
  </si>
  <si>
    <t>Clinical Trial Branch</t>
  </si>
  <si>
    <t>C3889645</t>
  </si>
  <si>
    <t>Clinical Trial Final Report</t>
  </si>
  <si>
    <t>C3890715</t>
  </si>
  <si>
    <t>Clinical Trial Insurance Documentation</t>
  </si>
  <si>
    <t>C1507394</t>
  </si>
  <si>
    <t>Clinical trial protocol document</t>
  </si>
  <si>
    <t>C0680731</t>
  </si>
  <si>
    <t>Clinical Trial Type</t>
  </si>
  <si>
    <t>C1516647</t>
  </si>
  <si>
    <t>Clinical Trials, Monitoring</t>
  </si>
  <si>
    <t>C0008976</t>
  </si>
  <si>
    <t>Clinical Trials</t>
  </si>
  <si>
    <t>C0728990</t>
  </si>
  <si>
    <t>Clinical Use Template</t>
  </si>
  <si>
    <t>C0205210</t>
  </si>
  <si>
    <t>Clinical</t>
  </si>
  <si>
    <t>C0871685</t>
  </si>
  <si>
    <t>Clinician</t>
  </si>
  <si>
    <t>C1824745</t>
  </si>
  <si>
    <t>CLINT1 gene</t>
  </si>
  <si>
    <t>C1032138</t>
  </si>
  <si>
    <t>Cliona</t>
  </si>
  <si>
    <t>C1705205</t>
  </si>
  <si>
    <t>Clip Device Component</t>
  </si>
  <si>
    <t>C0175722</t>
  </si>
  <si>
    <t>Clip</t>
  </si>
  <si>
    <t>C1283066</t>
  </si>
  <si>
    <t>Clipping</t>
  </si>
  <si>
    <t>C1546575</t>
  </si>
  <si>
    <t>Clippings</t>
  </si>
  <si>
    <t>C1413489</t>
  </si>
  <si>
    <t>CLK1 gene</t>
  </si>
  <si>
    <t>C0521463</t>
  </si>
  <si>
    <t>cloacal</t>
  </si>
  <si>
    <t>C1707418</t>
  </si>
  <si>
    <t>Clock Device Component</t>
  </si>
  <si>
    <t>C1413503</t>
  </si>
  <si>
    <t>CLOCK gene</t>
  </si>
  <si>
    <t>C3831073</t>
  </si>
  <si>
    <t>Clockwise</t>
  </si>
  <si>
    <t>C0009013</t>
  </si>
  <si>
    <t>Clone Cells</t>
  </si>
  <si>
    <t>C1522642</t>
  </si>
  <si>
    <t>Clone</t>
  </si>
  <si>
    <t>C1821461</t>
  </si>
  <si>
    <t>Close Relationship</t>
  </si>
  <si>
    <t>C3810854</t>
  </si>
  <si>
    <t>Close</t>
  </si>
  <si>
    <t>C0302302</t>
  </si>
  <si>
    <t>Closed comedone (disorder)</t>
  </si>
  <si>
    <t>C0587267</t>
  </si>
  <si>
    <t>Closed</t>
  </si>
  <si>
    <t>C1522666</t>
  </si>
  <si>
    <t>Closest</t>
  </si>
  <si>
    <t>C0521213</t>
  </si>
  <si>
    <t>Closure by clamp</t>
  </si>
  <si>
    <t>C0185010</t>
  </si>
  <si>
    <t>Closure by clip procedure</t>
  </si>
  <si>
    <t>C0185012</t>
  </si>
  <si>
    <t>Closure by staple</t>
  </si>
  <si>
    <t>C0009068</t>
  </si>
  <si>
    <t>Closure by suture</t>
  </si>
  <si>
    <t>C1880111</t>
  </si>
  <si>
    <t>Cloth Dosage Form</t>
  </si>
  <si>
    <t>C0009074</t>
  </si>
  <si>
    <t>Clotrimazole</t>
  </si>
  <si>
    <t>C0460105</t>
  </si>
  <si>
    <t>Clotted</t>
  </si>
  <si>
    <t>C0205406</t>
  </si>
  <si>
    <t>cloudy</t>
  </si>
  <si>
    <t>C1510657</t>
  </si>
  <si>
    <t>Clover</t>
  </si>
  <si>
    <t>C1413511</t>
  </si>
  <si>
    <t>CLTB gene</t>
  </si>
  <si>
    <t>C1413512</t>
  </si>
  <si>
    <t>CLTC gene</t>
  </si>
  <si>
    <t>C3273402</t>
  </si>
  <si>
    <t>CLTC wt Allele</t>
  </si>
  <si>
    <t>C3273404</t>
  </si>
  <si>
    <t>CLTCL1 wt Allele</t>
  </si>
  <si>
    <t>C1413514</t>
  </si>
  <si>
    <t>CLU gene</t>
  </si>
  <si>
    <t>C1453673</t>
  </si>
  <si>
    <t>CLU protein, human</t>
  </si>
  <si>
    <t>C0205387</t>
  </si>
  <si>
    <t>Clumped</t>
  </si>
  <si>
    <t>C1880112</t>
  </si>
  <si>
    <t>Clumping in Medical Device or Device Ingredient</t>
  </si>
  <si>
    <t>C1704332</t>
  </si>
  <si>
    <t>Cluster</t>
  </si>
  <si>
    <t>C1539109</t>
  </si>
  <si>
    <t>CNDP1 gene</t>
  </si>
  <si>
    <t>C1413554</t>
  </si>
  <si>
    <t>CNR1 gene</t>
  </si>
  <si>
    <t>C1413555</t>
  </si>
  <si>
    <t>CNR2 gene</t>
  </si>
  <si>
    <t>C1413561</t>
  </si>
  <si>
    <t>CNTN3 gene</t>
  </si>
  <si>
    <t>C0009117</t>
  </si>
  <si>
    <t>Coagulants</t>
  </si>
  <si>
    <t>C0441509</t>
  </si>
  <si>
    <t>Coagulation procedure</t>
  </si>
  <si>
    <t>C1328723</t>
  </si>
  <si>
    <t>Coagulation process</t>
  </si>
  <si>
    <t>C1522058</t>
  </si>
  <si>
    <t>Coagulative necrosis</t>
  </si>
  <si>
    <t>C0205194</t>
  </si>
  <si>
    <t>coarse</t>
  </si>
  <si>
    <t>C0453946</t>
  </si>
  <si>
    <t>Coat (physical object)</t>
  </si>
  <si>
    <t>C1522408</t>
  </si>
  <si>
    <t>Coating (film)</t>
  </si>
  <si>
    <t>C1704806</t>
  </si>
  <si>
    <t>Coating Excipient</t>
  </si>
  <si>
    <t>C1149772</t>
  </si>
  <si>
    <t>cobyrinic acid a,c-diamide synthase activity</t>
  </si>
  <si>
    <t>C1979872</t>
  </si>
  <si>
    <t>COC (Commission on Cancer)</t>
  </si>
  <si>
    <t>C0314746</t>
  </si>
  <si>
    <t>Cocci (bacteria)</t>
  </si>
  <si>
    <t>C0678420</t>
  </si>
  <si>
    <t>cocktail</t>
  </si>
  <si>
    <t>C0009211</t>
  </si>
  <si>
    <t>Cocos (plant)</t>
  </si>
  <si>
    <t>C1553872</t>
  </si>
  <si>
    <t>Code System Type - Internal</t>
  </si>
  <si>
    <t>C0805701</t>
  </si>
  <si>
    <t>Code</t>
  </si>
  <si>
    <t>C2106772</t>
  </si>
  <si>
    <t>Codeine / Diphenhydramine</t>
  </si>
  <si>
    <t>C0009219</t>
  </si>
  <si>
    <t>Coding</t>
  </si>
  <si>
    <t>C1365948</t>
  </si>
  <si>
    <t>Coffee Flavor</t>
  </si>
  <si>
    <t>C0009237</t>
  </si>
  <si>
    <t>Coffee</t>
  </si>
  <si>
    <t>C0589507</t>
  </si>
  <si>
    <t>Cognitive function: initiation</t>
  </si>
  <si>
    <t>C0032074</t>
  </si>
  <si>
    <t>Cognitive function: planning</t>
  </si>
  <si>
    <t>C0009244</t>
  </si>
  <si>
    <t>Cognitive Therapy</t>
  </si>
  <si>
    <t>C4068804</t>
  </si>
  <si>
    <t>Coherent</t>
  </si>
  <si>
    <t>C0599755</t>
  </si>
  <si>
    <t>Cohort</t>
  </si>
  <si>
    <t>C1705946</t>
  </si>
  <si>
    <t>Coil Device Component</t>
  </si>
  <si>
    <t>C1413568</t>
  </si>
  <si>
    <t>COIL gene</t>
  </si>
  <si>
    <t>C1880115</t>
  </si>
  <si>
    <t>Coiled Medical Device Problem</t>
  </si>
  <si>
    <t>C0444764</t>
  </si>
  <si>
    <t>Coils (formation)</t>
  </si>
  <si>
    <t>C1705945</t>
  </si>
  <si>
    <t>COILS Program</t>
  </si>
  <si>
    <t>C1413574</t>
  </si>
  <si>
    <t>COL14A1 gene</t>
  </si>
  <si>
    <t>C0333398</t>
  </si>
  <si>
    <t>cold abscess</t>
  </si>
  <si>
    <t>C0195325</t>
  </si>
  <si>
    <t>Cold knife cone biopsy of cervix</t>
  </si>
  <si>
    <t>C0441199</t>
  </si>
  <si>
    <t>cold knife</t>
  </si>
  <si>
    <t>C0234192</t>
  </si>
  <si>
    <t>Cold Sensation</t>
  </si>
  <si>
    <t>C0009264</t>
  </si>
  <si>
    <t>Cold Temperature</t>
  </si>
  <si>
    <t>C0010412</t>
  </si>
  <si>
    <t>Cold Therapy</t>
  </si>
  <si>
    <t>C0452978</t>
  </si>
  <si>
    <t>coley</t>
  </si>
  <si>
    <t>C0282116</t>
  </si>
  <si>
    <t>collaboration</t>
  </si>
  <si>
    <t>C0225325</t>
  </si>
  <si>
    <t>Collagen fiber</t>
  </si>
  <si>
    <t>C0009325</t>
  </si>
  <si>
    <t>Collagen</t>
  </si>
  <si>
    <t>C0439689</t>
  </si>
  <si>
    <t>collagenous</t>
  </si>
  <si>
    <t>C0344329</t>
  </si>
  <si>
    <t>Collapse (finding)</t>
  </si>
  <si>
    <t>C0332521</t>
  </si>
  <si>
    <t>Collapse (morphologic abnormality)</t>
  </si>
  <si>
    <t>C1880118</t>
  </si>
  <si>
    <t>Collapse of Medical Device or Device Component</t>
  </si>
  <si>
    <t>C0392748</t>
  </si>
  <si>
    <t>Collapsed</t>
  </si>
  <si>
    <t>C1516695</t>
  </si>
  <si>
    <t>Collected</t>
  </si>
  <si>
    <t>C1516698</t>
  </si>
  <si>
    <t>Collection (action)</t>
  </si>
  <si>
    <t>C3272373</t>
  </si>
  <si>
    <t>Collection Data Type</t>
  </si>
  <si>
    <t>C1317250</t>
  </si>
  <si>
    <t>Collection Date</t>
  </si>
  <si>
    <t>C0600644</t>
  </si>
  <si>
    <t>Collections (publication)</t>
  </si>
  <si>
    <t>C0680340</t>
  </si>
  <si>
    <t>collective</t>
  </si>
  <si>
    <t>C0180011</t>
  </si>
  <si>
    <t>Collector device</t>
  </si>
  <si>
    <t>C0599518</t>
  </si>
  <si>
    <t>college teachers</t>
  </si>
  <si>
    <t>C0557806</t>
  </si>
  <si>
    <t>college</t>
  </si>
  <si>
    <t>C0324336</t>
  </si>
  <si>
    <t>collie</t>
  </si>
  <si>
    <t>C3245499</t>
  </si>
  <si>
    <t>Colombia</t>
  </si>
  <si>
    <t>C0742597</t>
  </si>
  <si>
    <t>colon (non-specific) lesion</t>
  </si>
  <si>
    <t>C3888384</t>
  </si>
  <si>
    <t>Colon &lt;insect&gt;</t>
  </si>
  <si>
    <t>C2608114</t>
  </si>
  <si>
    <t>Colon and Rectal Surgery (procedure)</t>
  </si>
  <si>
    <t>C0192867</t>
  </si>
  <si>
    <t>colon biopsy</t>
  </si>
  <si>
    <t>C0699790</t>
  </si>
  <si>
    <t>Colon Carcinoma</t>
  </si>
  <si>
    <t>C3272791</t>
  </si>
  <si>
    <t>Colon Sessile Serrated Adenoma/Polyp</t>
  </si>
  <si>
    <t>C0009368</t>
  </si>
  <si>
    <t>Colon structure (body structure)</t>
  </si>
  <si>
    <t>C0227349</t>
  </si>
  <si>
    <t>Colonic mucous membrane</t>
  </si>
  <si>
    <t>C0227358</t>
  </si>
  <si>
    <t>Colonic muscularis propria</t>
  </si>
  <si>
    <t>C0009375</t>
  </si>
  <si>
    <t>Colonic Neoplasms</t>
  </si>
  <si>
    <t>C0439158</t>
  </si>
  <si>
    <t>colonies (qualifier value)</t>
  </si>
  <si>
    <t>C4289767</t>
  </si>
  <si>
    <t>Colonization</t>
  </si>
  <si>
    <t>C0009378</t>
  </si>
  <si>
    <t>colonoscopy</t>
  </si>
  <si>
    <t>C1550604</t>
  </si>
  <si>
    <t>color additive</t>
  </si>
  <si>
    <t>C0155017</t>
  </si>
  <si>
    <t>Color Blindness, Blue</t>
  </si>
  <si>
    <t>C0009393</t>
  </si>
  <si>
    <t>Color</t>
  </si>
  <si>
    <t>C2984278</t>
  </si>
  <si>
    <t>Colorectal Cancer Pathway</t>
  </si>
  <si>
    <t>C0810152</t>
  </si>
  <si>
    <t>colorectal resection</t>
  </si>
  <si>
    <t>C0555952</t>
  </si>
  <si>
    <t>colorectal</t>
  </si>
  <si>
    <t>C0522507</t>
  </si>
  <si>
    <t>colored</t>
  </si>
  <si>
    <t>C1705245</t>
  </si>
  <si>
    <t>Coloring Excipient</t>
  </si>
  <si>
    <t>C0009410</t>
  </si>
  <si>
    <t>Colostomy Procedure</t>
  </si>
  <si>
    <t>C0546255</t>
  </si>
  <si>
    <t>Colostomy site</t>
  </si>
  <si>
    <t>C0341368</t>
  </si>
  <si>
    <t>colovaginal fistula</t>
  </si>
  <si>
    <t>C0999231</t>
  </si>
  <si>
    <t>Columba</t>
  </si>
  <si>
    <t>C1551442</t>
  </si>
  <si>
    <t>Columbia race</t>
  </si>
  <si>
    <t>C0325912</t>
  </si>
  <si>
    <t>Columbidae</t>
  </si>
  <si>
    <t>C1185738</t>
  </si>
  <si>
    <t>Column (anatomic)</t>
  </si>
  <si>
    <t>C1706132</t>
  </si>
  <si>
    <t>Column (arrangement)</t>
  </si>
  <si>
    <t>C1707444</t>
  </si>
  <si>
    <t>Columnar Cell Change of the Breast</t>
  </si>
  <si>
    <t>C1182672</t>
  </si>
  <si>
    <t>Columnar</t>
  </si>
  <si>
    <t>C0376161</t>
  </si>
  <si>
    <t>Comb animal structure</t>
  </si>
  <si>
    <t>C3811910</t>
  </si>
  <si>
    <t>combination - answer to question</t>
  </si>
  <si>
    <t>C1947911</t>
  </si>
  <si>
    <t>combination of objects</t>
  </si>
  <si>
    <t>C0336789</t>
  </si>
  <si>
    <t>combine</t>
  </si>
  <si>
    <t>C0195232</t>
  </si>
  <si>
    <t>Combined anteroposterior colporrhaphy</t>
  </si>
  <si>
    <t>C0009906</t>
  </si>
  <si>
    <t>Combined Oral Contraceptives</t>
  </si>
  <si>
    <t>C0205195</t>
  </si>
  <si>
    <t>Combined</t>
  </si>
  <si>
    <t>C1333127</t>
  </si>
  <si>
    <t>Comedo Necrosis</t>
  </si>
  <si>
    <t>C0751980</t>
  </si>
  <si>
    <t>Comet Assay</t>
  </si>
  <si>
    <t>C2347828</t>
  </si>
  <si>
    <t>Comet Scoring Engine</t>
  </si>
  <si>
    <t>C1331418</t>
  </si>
  <si>
    <t>Comfort</t>
  </si>
  <si>
    <t>C1705247</t>
  </si>
  <si>
    <t>Comment Domain</t>
  </si>
  <si>
    <t>C0947611</t>
  </si>
  <si>
    <t>Comment</t>
  </si>
  <si>
    <t>C0205214</t>
  </si>
  <si>
    <t>Common (qualifier value)</t>
  </si>
  <si>
    <t>C0009443</t>
  </si>
  <si>
    <t>Common Cold</t>
  </si>
  <si>
    <t>C0229807</t>
  </si>
  <si>
    <t>Common iliac lymph node</t>
  </si>
  <si>
    <t>C1707450</t>
  </si>
  <si>
    <t>Common Security Module</t>
  </si>
  <si>
    <t>C3245511</t>
  </si>
  <si>
    <t>Common Specifications in HL7 V3 Publishing</t>
  </si>
  <si>
    <t>C3242448</t>
  </si>
  <si>
    <t>common types</t>
  </si>
  <si>
    <t>C0043037</t>
  </si>
  <si>
    <t>Common wart</t>
  </si>
  <si>
    <t>C0205196</t>
  </si>
  <si>
    <t>Communicating</t>
  </si>
  <si>
    <t>C1705415</t>
  </si>
  <si>
    <t>Communication Contact</t>
  </si>
  <si>
    <t>C0009452</t>
  </si>
  <si>
    <t>Communication</t>
  </si>
  <si>
    <t>C0009458</t>
  </si>
  <si>
    <t>Communications Media</t>
  </si>
  <si>
    <t>C0009462</t>
  </si>
  <si>
    <t>Community</t>
  </si>
  <si>
    <t>C0009488</t>
  </si>
  <si>
    <t>Comorbidity</t>
  </si>
  <si>
    <t>C1456376</t>
  </si>
  <si>
    <t>COMP gene</t>
  </si>
  <si>
    <t>C0079141</t>
  </si>
  <si>
    <t>Compact discs</t>
  </si>
  <si>
    <t>C4229551</t>
  </si>
  <si>
    <t>Compact hyperkeratosis</t>
  </si>
  <si>
    <t>C1333134</t>
  </si>
  <si>
    <t>Compact Pattern</t>
  </si>
  <si>
    <t>C0683757</t>
  </si>
  <si>
    <t>Company (organization)</t>
  </si>
  <si>
    <t>C1707455</t>
  </si>
  <si>
    <t>Comparison</t>
  </si>
  <si>
    <t>C2986730</t>
  </si>
  <si>
    <t>Compartmental Model Region</t>
  </si>
  <si>
    <t>C1382196</t>
  </si>
  <si>
    <t>Compartments [PK]</t>
  </si>
  <si>
    <t>C1524057</t>
  </si>
  <si>
    <t>Compatible</t>
  </si>
  <si>
    <t>C0152057</t>
  </si>
  <si>
    <t>Compensation as a Defense Mechanism</t>
  </si>
  <si>
    <t>C0152058</t>
  </si>
  <si>
    <t>Compensation as a General Biological Function</t>
  </si>
  <si>
    <t>C0086035</t>
  </si>
  <si>
    <t>Competence</t>
  </si>
  <si>
    <t>C4084772</t>
  </si>
  <si>
    <t>Complement dependent cytotoxicity</t>
  </si>
  <si>
    <t>C3539605</t>
  </si>
  <si>
    <t>Complement Receptor Type 2</t>
  </si>
  <si>
    <t>C0009498</t>
  </si>
  <si>
    <t>Complement System Proteins</t>
  </si>
  <si>
    <t>C0009555</t>
  </si>
  <si>
    <t>Complete Blood Count</t>
  </si>
  <si>
    <t>C4050175</t>
  </si>
  <si>
    <t>Complete Hematologic Response</t>
  </si>
  <si>
    <t>C1306041</t>
  </si>
  <si>
    <t>complete miscarriage</t>
  </si>
  <si>
    <t>C4283785</t>
  </si>
  <si>
    <t>Complete Pharyngeal Contraction</t>
  </si>
  <si>
    <t>C3538993</t>
  </si>
  <si>
    <t>Complete Response with Incomplete Bone Marrow Recovery</t>
  </si>
  <si>
    <t>C3890735</t>
  </si>
  <si>
    <t>Complete Response with Incomplete Platelet Recovery</t>
  </si>
  <si>
    <t>C3854010</t>
  </si>
  <si>
    <t>completed - RoleLinkStatus</t>
  </si>
  <si>
    <t>C0439812</t>
  </si>
  <si>
    <t>completeness</t>
  </si>
  <si>
    <t>C1554962</t>
  </si>
  <si>
    <t>completion - ResponseLevel</t>
  </si>
  <si>
    <t>C1704241</t>
  </si>
  <si>
    <t>complex (molecular entity)</t>
  </si>
  <si>
    <t>C1880154</t>
  </si>
  <si>
    <t>Complex Glandular Pattern</t>
  </si>
  <si>
    <t>C0972250</t>
  </si>
  <si>
    <t>complex R</t>
  </si>
  <si>
    <t>C1321605</t>
  </si>
  <si>
    <t>Compliance behavior</t>
  </si>
  <si>
    <t>C0566588</t>
  </si>
  <si>
    <t>Compliant (qualifier value)</t>
  </si>
  <si>
    <t>C0231242</t>
  </si>
  <si>
    <t>Complicated</t>
  </si>
  <si>
    <t>C1522701</t>
  </si>
  <si>
    <t>Complicating</t>
  </si>
  <si>
    <t>C1171258</t>
  </si>
  <si>
    <t>Complication Aspects</t>
  </si>
  <si>
    <t>C0009566</t>
  </si>
  <si>
    <t>Complication</t>
  </si>
  <si>
    <t>C1705248</t>
  </si>
  <si>
    <t>Component (part)</t>
  </si>
  <si>
    <t>C0449432</t>
  </si>
  <si>
    <t>Component object</t>
  </si>
  <si>
    <t>C1706102</t>
  </si>
  <si>
    <t>COMPONENT:Engorgement</t>
  </si>
  <si>
    <t>C0205199</t>
  </si>
  <si>
    <t>Composite</t>
  </si>
  <si>
    <t>C0486616</t>
  </si>
  <si>
    <t>Composition</t>
  </si>
  <si>
    <t>C1706082</t>
  </si>
  <si>
    <t>Compound (substance)</t>
  </si>
  <si>
    <t>C0259781</t>
  </si>
  <si>
    <t>compound nevus</t>
  </si>
  <si>
    <t>C0205198</t>
  </si>
  <si>
    <t>Compound</t>
  </si>
  <si>
    <t>C0162340</t>
  </si>
  <si>
    <t>Comprehension</t>
  </si>
  <si>
    <t>C4050363</t>
  </si>
  <si>
    <t>Comprehensive Score for Financial Toxicity</t>
  </si>
  <si>
    <t>C1880156</t>
  </si>
  <si>
    <t>Comprehensive</t>
  </si>
  <si>
    <t>C1550699</t>
  </si>
  <si>
    <t>Compress (Compression Algorithm)</t>
  </si>
  <si>
    <t>C0332459</t>
  </si>
  <si>
    <t>Compressed structure</t>
  </si>
  <si>
    <t>C0180053</t>
  </si>
  <si>
    <t>Compresses (device)</t>
  </si>
  <si>
    <t>C0577306</t>
  </si>
  <si>
    <t>compressible</t>
  </si>
  <si>
    <t>C0332260</t>
  </si>
  <si>
    <t>Compressing (action)</t>
  </si>
  <si>
    <t>C0728907</t>
  </si>
  <si>
    <t>Compression</t>
  </si>
  <si>
    <t>C2945640</t>
  </si>
  <si>
    <t>compromise</t>
  </si>
  <si>
    <t>C2827597</t>
  </si>
  <si>
    <t>Computer Configuration</t>
  </si>
  <si>
    <t>C2826594</t>
  </si>
  <si>
    <t>Computer Job</t>
  </si>
  <si>
    <t>C1704861</t>
  </si>
  <si>
    <t>Computer Programming Object</t>
  </si>
  <si>
    <t>C1516771</t>
  </si>
  <si>
    <t>Computer Retrieval of Information on Scientific Projects Database</t>
  </si>
  <si>
    <t>C0009622</t>
  </si>
  <si>
    <t>Computers</t>
  </si>
  <si>
    <t>C0521162</t>
  </si>
  <si>
    <t>concave</t>
  </si>
  <si>
    <t>C1880165</t>
  </si>
  <si>
    <t>Concentrate Dosage Form</t>
  </si>
  <si>
    <t>C4283884</t>
  </si>
  <si>
    <t>Concentrated Specimen</t>
  </si>
  <si>
    <t>C1446561</t>
  </si>
  <si>
    <t>Concentration measurement</t>
  </si>
  <si>
    <t>C0439744</t>
  </si>
  <si>
    <t>concentric</t>
  </si>
  <si>
    <t>C0449234</t>
  </si>
  <si>
    <t>Concept Attribute</t>
  </si>
  <si>
    <t>C1552865</t>
  </si>
  <si>
    <t>Concept Generality - Leaf</t>
  </si>
  <si>
    <t>C1705255</t>
  </si>
  <si>
    <t>Concept History</t>
  </si>
  <si>
    <t>C1705630</t>
  </si>
  <si>
    <t>Concept Relationship</t>
  </si>
  <si>
    <t>C2348662</t>
  </si>
  <si>
    <t>Concept Unique Identifier</t>
  </si>
  <si>
    <t>C0178566</t>
  </si>
  <si>
    <t>concept</t>
  </si>
  <si>
    <t>C0009637</t>
  </si>
  <si>
    <t>Conception</t>
  </si>
  <si>
    <t>C2699423</t>
  </si>
  <si>
    <t>Conceptual Parent</t>
  </si>
  <si>
    <t>C2699424</t>
  </si>
  <si>
    <t>Concern</t>
  </si>
  <si>
    <t>C1707478</t>
  </si>
  <si>
    <t>Conclusion</t>
  </si>
  <si>
    <t>C2828146</t>
  </si>
  <si>
    <t>Conclusive</t>
  </si>
  <si>
    <t>C3178775</t>
  </si>
  <si>
    <t>Concurrent Chemoradiotherapy</t>
  </si>
  <si>
    <t>C0205420</t>
  </si>
  <si>
    <t>Concurrent</t>
  </si>
  <si>
    <t>C3864998</t>
  </si>
  <si>
    <t>Condition:Find:Pt:^Patient:Nom</t>
  </si>
  <si>
    <t>C0348080</t>
  </si>
  <si>
    <t>Condition</t>
  </si>
  <si>
    <t>C1701901</t>
  </si>
  <si>
    <t>Conditional</t>
  </si>
  <si>
    <t>C2347854</t>
  </si>
  <si>
    <t>Conditionally Related to Intervention</t>
  </si>
  <si>
    <t>C0677582</t>
  </si>
  <si>
    <t>Condoms, Unspecified</t>
  </si>
  <si>
    <t>C0441247</t>
  </si>
  <si>
    <t>Conduit implant</t>
  </si>
  <si>
    <t>C0330095</t>
  </si>
  <si>
    <t>Cone (plant)</t>
  </si>
  <si>
    <t>C2350017</t>
  </si>
  <si>
    <t>Cone shape</t>
  </si>
  <si>
    <t>C0086047</t>
  </si>
  <si>
    <t>Conferences</t>
  </si>
  <si>
    <t>C1704726</t>
  </si>
  <si>
    <t>Confidence</t>
  </si>
  <si>
    <t>C0558095</t>
  </si>
  <si>
    <t>Confident</t>
  </si>
  <si>
    <t>C3846676</t>
  </si>
  <si>
    <t>Confidential</t>
  </si>
  <si>
    <t>C1456348</t>
  </si>
  <si>
    <t>Confirm</t>
  </si>
  <si>
    <t>C0521091</t>
  </si>
  <si>
    <t>Confirmation of</t>
  </si>
  <si>
    <t>C0750484</t>
  </si>
  <si>
    <t>Confirmation</t>
  </si>
  <si>
    <t>C0521093</t>
  </si>
  <si>
    <t>Confirmed by</t>
  </si>
  <si>
    <t>C0009671</t>
  </si>
  <si>
    <t>Conflict (Psychology)</t>
  </si>
  <si>
    <t>C0205200</t>
  </si>
  <si>
    <t>confluent</t>
  </si>
  <si>
    <t>C3889414</t>
  </si>
  <si>
    <t>Confocal Laser Endomicroscopy</t>
  </si>
  <si>
    <t>C2699426</t>
  </si>
  <si>
    <t>Conformance</t>
  </si>
  <si>
    <t>C1963086</t>
  </si>
  <si>
    <t>Confusion Adverse Event</t>
  </si>
  <si>
    <t>C0009676</t>
  </si>
  <si>
    <t>Confusion</t>
  </si>
  <si>
    <t>C2937220</t>
  </si>
  <si>
    <t>Congenital abnormality of vein</t>
  </si>
  <si>
    <t>C0000768</t>
  </si>
  <si>
    <t>Congenital Abnormality</t>
  </si>
  <si>
    <t>C0393778</t>
  </si>
  <si>
    <t>Congenital anosmia</t>
  </si>
  <si>
    <t>C0003857</t>
  </si>
  <si>
    <t>Congenital arteriovenous malformation</t>
  </si>
  <si>
    <t>C0008626</t>
  </si>
  <si>
    <t>Congenital chromosomal disease</t>
  </si>
  <si>
    <t>C0009678</t>
  </si>
  <si>
    <t>Congenital MeSH qualifier</t>
  </si>
  <si>
    <t>C1744681</t>
  </si>
  <si>
    <t>Congenital qualifier</t>
  </si>
  <si>
    <t>C1268935</t>
  </si>
  <si>
    <t>Congenital Thrombotic Thrombocytopenic Purpura</t>
  </si>
  <si>
    <t>C0040759</t>
  </si>
  <si>
    <t>Congenital Transposition</t>
  </si>
  <si>
    <t>C1961121</t>
  </si>
  <si>
    <t>Congenital vascular anomaly</t>
  </si>
  <si>
    <t>C0700150</t>
  </si>
  <si>
    <t>Congest</t>
  </si>
  <si>
    <t>C0700148</t>
  </si>
  <si>
    <t>Congestion</t>
  </si>
  <si>
    <t>C0742742</t>
  </si>
  <si>
    <t>congestive</t>
  </si>
  <si>
    <t>C0680940</t>
  </si>
  <si>
    <t>conglomerate</t>
  </si>
  <si>
    <t>C0009742</t>
  </si>
  <si>
    <t>Congo Red</t>
  </si>
  <si>
    <t>C0524895</t>
  </si>
  <si>
    <t>Coniferophyta</t>
  </si>
  <si>
    <t>Conization</t>
  </si>
  <si>
    <t>C0050156</t>
  </si>
  <si>
    <t>Conjugated Linoleic Acid</t>
  </si>
  <si>
    <t>C2699427</t>
  </si>
  <si>
    <t>Conjunction</t>
  </si>
  <si>
    <t>C0331947</t>
  </si>
  <si>
    <t>Connaught</t>
  </si>
  <si>
    <t>C2986575</t>
  </si>
  <si>
    <t>Connect</t>
  </si>
  <si>
    <t>C0449379</t>
  </si>
  <si>
    <t>Connection</t>
  </si>
  <si>
    <t>C0009782</t>
  </si>
  <si>
    <t>Connective Tissue Diseases</t>
  </si>
  <si>
    <t>C0596380</t>
  </si>
  <si>
    <t>connective tissue stroma</t>
  </si>
  <si>
    <t>C0009780</t>
  </si>
  <si>
    <t>Connective Tissue</t>
  </si>
  <si>
    <t>C0239110</t>
  </si>
  <si>
    <t>Consciousness clear</t>
  </si>
  <si>
    <t>C1707491</t>
  </si>
  <si>
    <t>Consecutive</t>
  </si>
  <si>
    <t>C0376298</t>
  </si>
  <si>
    <t>Consensus</t>
  </si>
  <si>
    <t>C0009797</t>
  </si>
  <si>
    <t>Consent Forms</t>
  </si>
  <si>
    <t>C1548837</t>
  </si>
  <si>
    <t>Consent Type - Colonoscopy</t>
  </si>
  <si>
    <t>C1548863</t>
  </si>
  <si>
    <t>Consent Type - Hysterectomy</t>
  </si>
  <si>
    <t>C1548875</t>
  </si>
  <si>
    <t>Consent Type - Laser treatment</t>
  </si>
  <si>
    <t>C1548899</t>
  </si>
  <si>
    <t>Consent Type - Photographs</t>
  </si>
  <si>
    <t>C2923685</t>
  </si>
  <si>
    <t>Consent:Find:Pt:{Setting}:Doc:Patient</t>
  </si>
  <si>
    <t>C1511481</t>
  </si>
  <si>
    <t>Consent</t>
  </si>
  <si>
    <t>C0686907</t>
  </si>
  <si>
    <t>consequence of</t>
  </si>
  <si>
    <t>C3845876</t>
  </si>
  <si>
    <t>Consequent</t>
  </si>
  <si>
    <t>C2347858</t>
  </si>
  <si>
    <t>Conservation</t>
  </si>
  <si>
    <t>C0459914</t>
  </si>
  <si>
    <t>Conservative Treatment</t>
  </si>
  <si>
    <t>C0750591</t>
  </si>
  <si>
    <t>consider</t>
  </si>
  <si>
    <t>C0518609</t>
  </si>
  <si>
    <t>consideration</t>
  </si>
  <si>
    <t>C0332529</t>
  </si>
  <si>
    <t>Consistency</t>
  </si>
  <si>
    <t>C0702117</t>
  </si>
  <si>
    <t>consolidated</t>
  </si>
  <si>
    <t>C1513822</t>
  </si>
  <si>
    <t>Consortium or Network</t>
  </si>
  <si>
    <t>C1948059</t>
  </si>
  <si>
    <t>Constant (qualifier)</t>
  </si>
  <si>
    <t>C0557982</t>
  </si>
  <si>
    <t>constant observation</t>
  </si>
  <si>
    <t>C1963087</t>
  </si>
  <si>
    <t>Constipation Adverse Event</t>
  </si>
  <si>
    <t>C0009806</t>
  </si>
  <si>
    <t>Constipation</t>
  </si>
  <si>
    <t>C0729650</t>
  </si>
  <si>
    <t>constituents</t>
  </si>
  <si>
    <t>C0009812</t>
  </si>
  <si>
    <t>Constitutional Symptom</t>
  </si>
  <si>
    <t>C0009807</t>
  </si>
  <si>
    <t>Constitutions</t>
  </si>
  <si>
    <t>C0009817</t>
  </si>
  <si>
    <t>Consultant</t>
  </si>
  <si>
    <t>C0009818</t>
  </si>
  <si>
    <t>Consultation</t>
  </si>
  <si>
    <t>C2758657</t>
  </si>
  <si>
    <t>Conta</t>
  </si>
  <si>
    <t>C0011616</t>
  </si>
  <si>
    <t>Contact Dermatitis</t>
  </si>
  <si>
    <t>C1880174</t>
  </si>
  <si>
    <t>Contact Information</t>
  </si>
  <si>
    <t>C1301526</t>
  </si>
  <si>
    <t>Contact lens overwear syndrome (disorder)</t>
  </si>
  <si>
    <t>C0337611</t>
  </si>
  <si>
    <t>contact person</t>
  </si>
  <si>
    <t>C0443191</t>
  </si>
  <si>
    <t>contact reaction</t>
  </si>
  <si>
    <t>C0332158</t>
  </si>
  <si>
    <t>Contact with</t>
  </si>
  <si>
    <t>C2700400</t>
  </si>
  <si>
    <t>Contain (action)</t>
  </si>
  <si>
    <t>C1550043</t>
  </si>
  <si>
    <t>Container status - Identified</t>
  </si>
  <si>
    <t>C1551393</t>
  </si>
  <si>
    <t>Container status - Missing</t>
  </si>
  <si>
    <t>C0180098</t>
  </si>
  <si>
    <t>Containers</t>
  </si>
  <si>
    <t>C0332256</t>
  </si>
  <si>
    <t>Containing (qualifier)</t>
  </si>
  <si>
    <t>C2827365</t>
  </si>
  <si>
    <t>Contaminant</t>
  </si>
  <si>
    <t>C2349974</t>
  </si>
  <si>
    <t>Contamination</t>
  </si>
  <si>
    <t>C3889426</t>
  </si>
  <si>
    <t>Content Type Requirement</t>
  </si>
  <si>
    <t>C1552853</t>
  </si>
  <si>
    <t>contents - HtmlLinkType</t>
  </si>
  <si>
    <t>C0456205</t>
  </si>
  <si>
    <t>Contents</t>
  </si>
  <si>
    <t>C0449255</t>
  </si>
  <si>
    <t>Context</t>
  </si>
  <si>
    <t>C0542559</t>
  </si>
  <si>
    <t>contextual factors</t>
  </si>
  <si>
    <t>C0205283</t>
  </si>
  <si>
    <t>contiguous</t>
  </si>
  <si>
    <t>C0439598</t>
  </si>
  <si>
    <t>Continual</t>
  </si>
  <si>
    <t>C0038952</t>
  </si>
  <si>
    <t>Continuance of life</t>
  </si>
  <si>
    <t>C0595960</t>
  </si>
  <si>
    <t>Continuity</t>
  </si>
  <si>
    <t>C0934150</t>
  </si>
  <si>
    <t>Continuous_with relation</t>
  </si>
  <si>
    <t>C0549178</t>
  </si>
  <si>
    <t>Continuous</t>
  </si>
  <si>
    <t>C0302821</t>
  </si>
  <si>
    <t>Contour Alloy</t>
  </si>
  <si>
    <t>C0876954</t>
  </si>
  <si>
    <t>Contour form</t>
  </si>
  <si>
    <t>C0009871</t>
  </si>
  <si>
    <t>Contraceptive Agents</t>
  </si>
  <si>
    <t>C0009886</t>
  </si>
  <si>
    <t>Contraceptive Devices</t>
  </si>
  <si>
    <t>C3179447</t>
  </si>
  <si>
    <t>Contraceptive Effect</t>
  </si>
  <si>
    <t>C0700589</t>
  </si>
  <si>
    <t>Contraceptive methods</t>
  </si>
  <si>
    <t>C0009905</t>
  </si>
  <si>
    <t>Contraceptives, Oral</t>
  </si>
  <si>
    <t>C0332522</t>
  </si>
  <si>
    <t>Contract agreement</t>
  </si>
  <si>
    <t>C1707500</t>
  </si>
  <si>
    <t>Contract Research Organization</t>
  </si>
  <si>
    <t>C1140999</t>
  </si>
  <si>
    <t>Contraction (finding)</t>
  </si>
  <si>
    <t>C0009917</t>
  </si>
  <si>
    <t>Contracture</t>
  </si>
  <si>
    <t>C0441988</t>
  </si>
  <si>
    <t>contralateral</t>
  </si>
  <si>
    <t>C0009924</t>
  </si>
  <si>
    <t>Contrast Media</t>
  </si>
  <si>
    <t>C1979874</t>
  </si>
  <si>
    <t>Contrast</t>
  </si>
  <si>
    <t>C1880177</t>
  </si>
  <si>
    <t>Contribution</t>
  </si>
  <si>
    <t>C0243148</t>
  </si>
  <si>
    <t>control aspects</t>
  </si>
  <si>
    <t>C2587213</t>
  </si>
  <si>
    <t>Control function</t>
  </si>
  <si>
    <t>C0009932</t>
  </si>
  <si>
    <t>Control Groups</t>
  </si>
  <si>
    <t>C1550141</t>
  </si>
  <si>
    <t>control substance</t>
  </si>
  <si>
    <t>C0598489</t>
  </si>
  <si>
    <t>Conus genus</t>
  </si>
  <si>
    <t>C0279702</t>
  </si>
  <si>
    <t>Conventional (Clear Cell) Renal Cell Carcinoma</t>
  </si>
  <si>
    <t>C4085194</t>
  </si>
  <si>
    <t>Conventional Dendritic Cell</t>
  </si>
  <si>
    <t>C0871703</t>
  </si>
  <si>
    <t>conversation</t>
  </si>
  <si>
    <t>C0009946</t>
  </si>
  <si>
    <t>Conversion disorder</t>
  </si>
  <si>
    <t>C0439836</t>
  </si>
  <si>
    <t>conversion</t>
  </si>
  <si>
    <t>C0521163</t>
  </si>
  <si>
    <t>convex</t>
  </si>
  <si>
    <t>C0205401</t>
  </si>
  <si>
    <t>Convoluted (qualifier value)</t>
  </si>
  <si>
    <t>C1880179</t>
  </si>
  <si>
    <t>convoluted shape</t>
  </si>
  <si>
    <t>C1306756</t>
  </si>
  <si>
    <t>Cook (occupation)</t>
  </si>
  <si>
    <t>C0335326</t>
  </si>
  <si>
    <t>Cooking (activity)</t>
  </si>
  <si>
    <t>C0678568</t>
  </si>
  <si>
    <t>Cool - action</t>
  </si>
  <si>
    <t>C0009961</t>
  </si>
  <si>
    <t>Coombs Test</t>
  </si>
  <si>
    <t>C0335912</t>
  </si>
  <si>
    <t>cooper</t>
  </si>
  <si>
    <t>C1711307</t>
  </si>
  <si>
    <t>Coordinator</t>
  </si>
  <si>
    <t>C4284282</t>
  </si>
  <si>
    <t>COPD Assessment Test Questionnaire</t>
  </si>
  <si>
    <t>C0740229</t>
  </si>
  <si>
    <t>Cope brand of aspirin-caffeine</t>
  </si>
  <si>
    <t>C0009967</t>
  </si>
  <si>
    <t>Coping Behavior</t>
  </si>
  <si>
    <t>C3845930</t>
  </si>
  <si>
    <t>Copious</t>
  </si>
  <si>
    <t>C0331950</t>
  </si>
  <si>
    <t>copley</t>
  </si>
  <si>
    <t>C0009968</t>
  </si>
  <si>
    <t>Copper</t>
  </si>
  <si>
    <t>C0270500</t>
  </si>
  <si>
    <t>Coprophilia (disorder)</t>
  </si>
  <si>
    <t>C1948062</t>
  </si>
  <si>
    <t>Copy (object)</t>
  </si>
  <si>
    <t>C1707513</t>
  </si>
  <si>
    <t>Copy Number</t>
  </si>
  <si>
    <t>C0009993</t>
  </si>
  <si>
    <t>Copyright</t>
  </si>
  <si>
    <t>C1550236</t>
  </si>
  <si>
    <t>Coral - body part</t>
  </si>
  <si>
    <t>C0324034</t>
  </si>
  <si>
    <t>Coral</t>
  </si>
  <si>
    <t>C1550235</t>
  </si>
  <si>
    <t>Cord - Body Parts</t>
  </si>
  <si>
    <t>C1552938</t>
  </si>
  <si>
    <t>cord - UnitsOfMeasure</t>
  </si>
  <si>
    <t>C4284116</t>
  </si>
  <si>
    <t>cord - US unit of measure</t>
  </si>
  <si>
    <t>C0056331</t>
  </si>
  <si>
    <t>Cordycepin</t>
  </si>
  <si>
    <t>C1289798</t>
  </si>
  <si>
    <t>Core biopsy needle</t>
  </si>
  <si>
    <t>C1706352</t>
  </si>
  <si>
    <t>Core Device Component</t>
  </si>
  <si>
    <t>C1318309</t>
  </si>
  <si>
    <t>Core needle biopsy</t>
  </si>
  <si>
    <t>C3274653</t>
  </si>
  <si>
    <t>Core Specimen</t>
  </si>
  <si>
    <t>C0444669</t>
  </si>
  <si>
    <t>Core</t>
  </si>
  <si>
    <t>C3714966</t>
  </si>
  <si>
    <t>Corella &lt;basidiomycete fungus&gt;</t>
  </si>
  <si>
    <t>C1052806</t>
  </si>
  <si>
    <t>Corella &lt;sea squirt&gt;</t>
  </si>
  <si>
    <t>C3311996</t>
  </si>
  <si>
    <t>Corica</t>
  </si>
  <si>
    <t>C0304066</t>
  </si>
  <si>
    <t>Cork</t>
  </si>
  <si>
    <t>C0700362</t>
  </si>
  <si>
    <t>CORKSCREW</t>
  </si>
  <si>
    <t>C0010046</t>
  </si>
  <si>
    <t>Corn of toe</t>
  </si>
  <si>
    <t>C0010031</t>
  </si>
  <si>
    <t>Cornea</t>
  </si>
  <si>
    <t>C1857569</t>
  </si>
  <si>
    <t>CORNEAL ENDOTHELIAL DYSTROPHY 2</t>
  </si>
  <si>
    <t>C0474444</t>
  </si>
  <si>
    <t>Corneal stromal edema</t>
  </si>
  <si>
    <t>C0950010</t>
  </si>
  <si>
    <t>Cornus</t>
  </si>
  <si>
    <t>C0205123</t>
  </si>
  <si>
    <t>Coronal</t>
  </si>
  <si>
    <t>C4019269</t>
  </si>
  <si>
    <t>Coronary Artery Risk Development in Young Adults</t>
  </si>
  <si>
    <t>C2349182</t>
  </si>
  <si>
    <t>Correct (qualifier)</t>
  </si>
  <si>
    <t>C0205202</t>
  </si>
  <si>
    <t>Corrected</t>
  </si>
  <si>
    <t>C1947976</t>
  </si>
  <si>
    <t>Correction (change)</t>
  </si>
  <si>
    <t>C1705565</t>
  </si>
  <si>
    <t>Correction Report</t>
  </si>
  <si>
    <t>C0442681</t>
  </si>
  <si>
    <t>Correctional Institutions</t>
  </si>
  <si>
    <t>C0719519</t>
  </si>
  <si>
    <t>Corrective</t>
  </si>
  <si>
    <t>C1707520</t>
  </si>
  <si>
    <t>Correlation</t>
  </si>
  <si>
    <t>C0282413</t>
  </si>
  <si>
    <t>Correspondence as Topic</t>
  </si>
  <si>
    <t>C0557677</t>
  </si>
  <si>
    <t>Corridor</t>
  </si>
  <si>
    <t>C0557679</t>
  </si>
  <si>
    <t>C1258089</t>
  </si>
  <si>
    <t>corrin</t>
  </si>
  <si>
    <t>C1176472</t>
  </si>
  <si>
    <t>Cortex of Organ</t>
  </si>
  <si>
    <t>C1707522</t>
  </si>
  <si>
    <t>Cortical Cell Layer of the Cerebellum</t>
  </si>
  <si>
    <t>C4025164</t>
  </si>
  <si>
    <t>Cortical sclerosis</t>
  </si>
  <si>
    <t>C3416063</t>
  </si>
  <si>
    <t>Coruna</t>
  </si>
  <si>
    <t>C0330325</t>
  </si>
  <si>
    <t>Corylus</t>
  </si>
  <si>
    <t>C1256199</t>
  </si>
  <si>
    <t>Cosa (Invertebrate)</t>
  </si>
  <si>
    <t>C1083756</t>
  </si>
  <si>
    <t>Cosmelia</t>
  </si>
  <si>
    <t>C0010164</t>
  </si>
  <si>
    <t>Cosmetics</t>
  </si>
  <si>
    <t>C0220812</t>
  </si>
  <si>
    <t>Cost aspects</t>
  </si>
  <si>
    <t>C0010182</t>
  </si>
  <si>
    <t>Costa Rica</t>
  </si>
  <si>
    <t>C0599863</t>
  </si>
  <si>
    <t>cosy</t>
  </si>
  <si>
    <t>C0557608</t>
  </si>
  <si>
    <t>cottage</t>
  </si>
  <si>
    <t>C0304069</t>
  </si>
  <si>
    <t>Cotton Fiber</t>
  </si>
  <si>
    <t>C1095832</t>
  </si>
  <si>
    <t>Cotton material</t>
  </si>
  <si>
    <t>C0242769</t>
  </si>
  <si>
    <t>Cotyledon plant</t>
  </si>
  <si>
    <t>C1961131</t>
  </si>
  <si>
    <t>Cough Adverse Event</t>
  </si>
  <si>
    <t>C4084727</t>
  </si>
  <si>
    <t>Cough Frequency</t>
  </si>
  <si>
    <t>C0586778</t>
  </si>
  <si>
    <t>cough on exercise</t>
  </si>
  <si>
    <t>C0586783</t>
  </si>
  <si>
    <t>C0010200</t>
  </si>
  <si>
    <t>Coughing</t>
  </si>
  <si>
    <t>C0010210</t>
  </si>
  <si>
    <t>Counseling</t>
  </si>
  <si>
    <t>C1705566</t>
  </si>
  <si>
    <t>Count Dosing Unit</t>
  </si>
  <si>
    <t>C0449788</t>
  </si>
  <si>
    <t>Count of entities</t>
  </si>
  <si>
    <t>C0750480</t>
  </si>
  <si>
    <t>Count</t>
  </si>
  <si>
    <t>C1511538</t>
  </si>
  <si>
    <t>Country Code</t>
  </si>
  <si>
    <t>C0027366</t>
  </si>
  <si>
    <t>Country of Namibia</t>
  </si>
  <si>
    <t>C0032356</t>
  </si>
  <si>
    <t>Country of Poland</t>
  </si>
  <si>
    <t>C0043015</t>
  </si>
  <si>
    <t>Country of Wales</t>
  </si>
  <si>
    <t>C0454664</t>
  </si>
  <si>
    <t>Country</t>
  </si>
  <si>
    <t>C0439157</t>
  </si>
  <si>
    <t>counts</t>
  </si>
  <si>
    <t>C0079170</t>
  </si>
  <si>
    <t>county</t>
  </si>
  <si>
    <t>C1948027</t>
  </si>
  <si>
    <t>Couple (action)</t>
  </si>
  <si>
    <t>C0010222</t>
  </si>
  <si>
    <t>Couples (persons)</t>
  </si>
  <si>
    <t>C0750729</t>
  </si>
  <si>
    <t>Course</t>
  </si>
  <si>
    <t>C0178572</t>
  </si>
  <si>
    <t>court</t>
  </si>
  <si>
    <t>C0337580</t>
  </si>
  <si>
    <t>Cousin</t>
  </si>
  <si>
    <t>C1999244</t>
  </si>
  <si>
    <t>Cover - action</t>
  </si>
  <si>
    <t>C1707529</t>
  </si>
  <si>
    <t>Cover Device Component</t>
  </si>
  <si>
    <t>C1551362</t>
  </si>
  <si>
    <t>coverage - financial contract</t>
  </si>
  <si>
    <t>C3854012</t>
  </si>
  <si>
    <t>coverage - HL7PublishingDomain</t>
  </si>
  <si>
    <t>C0439844</t>
  </si>
  <si>
    <t>Covered (qualifier value)</t>
  </si>
  <si>
    <t>C0180153</t>
  </si>
  <si>
    <t>Covers (device)</t>
  </si>
  <si>
    <t>C3539542</t>
  </si>
  <si>
    <t>Coxsackievirus and Adenovirus Receptor, human</t>
  </si>
  <si>
    <t>C1413687</t>
  </si>
  <si>
    <t>CPSF4 gene</t>
  </si>
  <si>
    <t>C1413696</t>
  </si>
  <si>
    <t>CR2 gene</t>
  </si>
  <si>
    <t>C3539604</t>
  </si>
  <si>
    <t>CR2 wt Allele</t>
  </si>
  <si>
    <t>C0870369</t>
  </si>
  <si>
    <t>Crafts (art)</t>
  </si>
  <si>
    <t>C1551776</t>
  </si>
  <si>
    <t>Craig Alaska Indian</t>
  </si>
  <si>
    <t>C0337114</t>
  </si>
  <si>
    <t>Crane Equipment</t>
  </si>
  <si>
    <t>C2338258</t>
  </si>
  <si>
    <t>Cranial incision point</t>
  </si>
  <si>
    <t>C1704519</t>
  </si>
  <si>
    <t>Cranial Rhythmic Impulse</t>
  </si>
  <si>
    <t>C0018674</t>
  </si>
  <si>
    <t>Craniocerebral Trauma</t>
  </si>
  <si>
    <t>C3715051</t>
  </si>
  <si>
    <t>CRANIOSYNOSTOSIS 3</t>
  </si>
  <si>
    <t>C0010278</t>
  </si>
  <si>
    <t>Craniosynostosis</t>
  </si>
  <si>
    <t>C0010283</t>
  </si>
  <si>
    <t>Crataegus</t>
  </si>
  <si>
    <t>C4048285</t>
  </si>
  <si>
    <t>C-Reactive Protein, human</t>
  </si>
  <si>
    <t>C1378128</t>
  </si>
  <si>
    <t>Cream</t>
  </si>
  <si>
    <t>C4069285</t>
  </si>
  <si>
    <t>Creamy</t>
  </si>
  <si>
    <t>C1436650</t>
  </si>
  <si>
    <t>CREB3L1 protein, human</t>
  </si>
  <si>
    <t>C1555165</t>
  </si>
  <si>
    <t>Creek race</t>
  </si>
  <si>
    <t>C0444628</t>
  </si>
  <si>
    <t>crescents</t>
  </si>
  <si>
    <t>C1043575</t>
  </si>
  <si>
    <t>Cressida</t>
  </si>
  <si>
    <t>C1947915</t>
  </si>
  <si>
    <t>crest - location</t>
  </si>
  <si>
    <t>C2948667</t>
  </si>
  <si>
    <t>Crest</t>
  </si>
  <si>
    <t>C0010306</t>
  </si>
  <si>
    <t>Crete</t>
  </si>
  <si>
    <t>C1333163</t>
  </si>
  <si>
    <t>Cribriform Pattern</t>
  </si>
  <si>
    <t>C1621425</t>
  </si>
  <si>
    <t>cribriform</t>
  </si>
  <si>
    <t>C1424625</t>
  </si>
  <si>
    <t>CRISP3 gene</t>
  </si>
  <si>
    <t>C1121654</t>
  </si>
  <si>
    <t>Cristobal</t>
  </si>
  <si>
    <t>C0243161</t>
  </si>
  <si>
    <t>criteria</t>
  </si>
  <si>
    <t>C0335034</t>
  </si>
  <si>
    <t>critic</t>
  </si>
  <si>
    <t>C1511545</t>
  </si>
  <si>
    <t>Critical</t>
  </si>
  <si>
    <t>C0010346</t>
  </si>
  <si>
    <t>Crohn Disease</t>
  </si>
  <si>
    <t>C0552389</t>
  </si>
  <si>
    <t>cross section</t>
  </si>
  <si>
    <t>C0020202</t>
  </si>
  <si>
    <t>Crossbreeding</t>
  </si>
  <si>
    <t>C3812382</t>
  </si>
  <si>
    <t>Cross-Linking and Immunoprecipitation</t>
  </si>
  <si>
    <t>C0010362</t>
  </si>
  <si>
    <t>Cross-Sectional Studies</t>
  </si>
  <si>
    <t>C2248809</t>
  </si>
  <si>
    <t>crotonyl-CoA reductase activity</t>
  </si>
  <si>
    <t>C1551958</t>
  </si>
  <si>
    <t>crow indian language</t>
  </si>
  <si>
    <t>C1555179</t>
  </si>
  <si>
    <t>Crow Indian</t>
  </si>
  <si>
    <t>C0326391</t>
  </si>
  <si>
    <t>Crow</t>
  </si>
  <si>
    <t>C0010383</t>
  </si>
  <si>
    <t>Crowding</t>
  </si>
  <si>
    <t>C1423022</t>
  </si>
  <si>
    <t>CRTAC1 gene</t>
  </si>
  <si>
    <t>C0185060</t>
  </si>
  <si>
    <t>Crushing procedure</t>
  </si>
  <si>
    <t>C0392749</t>
  </si>
  <si>
    <t>crusted</t>
  </si>
  <si>
    <t>C2316212</t>
  </si>
  <si>
    <t>Cryopyrin-Associated Periodic Syndromes</t>
  </si>
  <si>
    <t>C0010408</t>
  </si>
  <si>
    <t>Cryosurgery</t>
  </si>
  <si>
    <t>C0085188</t>
  </si>
  <si>
    <t>Cryoultramicrotomy</t>
  </si>
  <si>
    <t>C0333374</t>
  </si>
  <si>
    <t>Crypt abscesses</t>
  </si>
  <si>
    <t>C2826787</t>
  </si>
  <si>
    <t>Crypt Epithelium</t>
  </si>
  <si>
    <t>C1880192</t>
  </si>
  <si>
    <t>Crypt</t>
  </si>
  <si>
    <t>C1394254</t>
  </si>
  <si>
    <t>Cryptitis</t>
  </si>
  <si>
    <t>C0325079</t>
  </si>
  <si>
    <t>Cryptoprocta ferox</t>
  </si>
  <si>
    <t>C0427896</t>
  </si>
  <si>
    <t>Crystal - human material</t>
  </si>
  <si>
    <t>C1704641</t>
  </si>
  <si>
    <t>Crystal Device Component</t>
  </si>
  <si>
    <t>C0597815</t>
  </si>
  <si>
    <t>crystal healing</t>
  </si>
  <si>
    <t>C2699477</t>
  </si>
  <si>
    <t>Crystal Present Or Absent (lab procedure)</t>
  </si>
  <si>
    <t>C0444626</t>
  </si>
  <si>
    <t>Crystal Structure</t>
  </si>
  <si>
    <t>C0056562</t>
  </si>
  <si>
    <t>crystalloid solutions</t>
  </si>
  <si>
    <t>C2752561</t>
  </si>
  <si>
    <t>crystalloid</t>
  </si>
  <si>
    <t>C1378554</t>
  </si>
  <si>
    <t>Crystals</t>
  </si>
  <si>
    <t>C1824805</t>
  </si>
  <si>
    <t>CSDE1 gene</t>
  </si>
  <si>
    <t>C1332795</t>
  </si>
  <si>
    <t>CSNK1A1 gene</t>
  </si>
  <si>
    <t>C1332857</t>
  </si>
  <si>
    <t>CSNK1A1 protein, human</t>
  </si>
  <si>
    <t>C1707153</t>
  </si>
  <si>
    <t>CSNK1A1 wt Allele</t>
  </si>
  <si>
    <t>C3539520</t>
  </si>
  <si>
    <t>CST12P gene</t>
  </si>
  <si>
    <t>C1413777</t>
  </si>
  <si>
    <t>CST8 gene</t>
  </si>
  <si>
    <t>C0412620</t>
  </si>
  <si>
    <t>CT of abdomen</t>
  </si>
  <si>
    <t>C0631180</t>
  </si>
  <si>
    <t>C-telopeptide</t>
  </si>
  <si>
    <t>C4015214</t>
  </si>
  <si>
    <t>CTLA4 Haploinsufficiency</t>
  </si>
  <si>
    <t>C3818111</t>
  </si>
  <si>
    <t>ctnnb1 gene (procedure)</t>
  </si>
  <si>
    <t>C1332803</t>
  </si>
  <si>
    <t>CTNNB1 gene</t>
  </si>
  <si>
    <t>C1413812</t>
  </si>
  <si>
    <t>CTSE gene</t>
  </si>
  <si>
    <t>C1707163</t>
  </si>
  <si>
    <t>CTSL1 wt Allele</t>
  </si>
  <si>
    <t>C3889641</t>
  </si>
  <si>
    <t>C-Type Lectin Domain Family 2 Member A, human</t>
  </si>
  <si>
    <t>C1880194</t>
  </si>
  <si>
    <t>Cube - faceted volume</t>
  </si>
  <si>
    <t>C1707533</t>
  </si>
  <si>
    <t>Cubic Meter per Kilogram</t>
  </si>
  <si>
    <t>C0376381</t>
  </si>
  <si>
    <t>Cuboid Bone</t>
  </si>
  <si>
    <t>C0935440</t>
  </si>
  <si>
    <t>Cuboidal cell</t>
  </si>
  <si>
    <t>C0682577</t>
  </si>
  <si>
    <t>Cuboidal Epithelium</t>
  </si>
  <si>
    <t>C1182671</t>
  </si>
  <si>
    <t>Cuboidal</t>
  </si>
  <si>
    <t>C1550244</t>
  </si>
  <si>
    <t>Cuff - body part</t>
  </si>
  <si>
    <t>C1706501</t>
  </si>
  <si>
    <t>Cuff Device Component</t>
  </si>
  <si>
    <t>C0441107</t>
  </si>
  <si>
    <t>Cuffs device</t>
  </si>
  <si>
    <t>C0195189</t>
  </si>
  <si>
    <t>culdoplasty</t>
  </si>
  <si>
    <t>C1051267</t>
  </si>
  <si>
    <t>Cullen</t>
  </si>
  <si>
    <t>C4014479</t>
  </si>
  <si>
    <t>CULLER-JONES SYNDROME</t>
  </si>
  <si>
    <t>C0699801</t>
  </si>
  <si>
    <t>Cultural artifacts</t>
  </si>
  <si>
    <t>C0220814</t>
  </si>
  <si>
    <t>Cultural aspects</t>
  </si>
  <si>
    <t>C0007600</t>
  </si>
  <si>
    <t>Cultured Cell Line</t>
  </si>
  <si>
    <t>C1015477</t>
  </si>
  <si>
    <t>Cultus</t>
  </si>
  <si>
    <t>C1511559</t>
  </si>
  <si>
    <t>Cumulative</t>
  </si>
  <si>
    <t>C1552944</t>
  </si>
  <si>
    <t>Cup - unit of measure</t>
  </si>
  <si>
    <t>C3853579</t>
  </si>
  <si>
    <t>Cup (physical object)</t>
  </si>
  <si>
    <t>C0056599</t>
  </si>
  <si>
    <t>cupric sulfide</t>
  </si>
  <si>
    <t>C4297014</t>
  </si>
  <si>
    <t>Curated</t>
  </si>
  <si>
    <t>C1707535</t>
  </si>
  <si>
    <t>Curation</t>
  </si>
  <si>
    <t>C1880198</t>
  </si>
  <si>
    <t>Cure (remedy)</t>
  </si>
  <si>
    <t>C0180236</t>
  </si>
  <si>
    <t>Curette</t>
  </si>
  <si>
    <t>Curettings (specimen)</t>
  </si>
  <si>
    <t>C0521116</t>
  </si>
  <si>
    <t>Current (present time)</t>
  </si>
  <si>
    <t>C2736133</t>
  </si>
  <si>
    <t>Current sample</t>
  </si>
  <si>
    <t>C1880200</t>
  </si>
  <si>
    <t>Current Some Day Smoker</t>
  </si>
  <si>
    <t>C3172565</t>
  </si>
  <si>
    <t>Current state:Location:Point in time:^Patient:Nominal:PhenX</t>
  </si>
  <si>
    <t>C3166194</t>
  </si>
  <si>
    <t>Current state</t>
  </si>
  <si>
    <t>C2827774</t>
  </si>
  <si>
    <t>Current Therapy</t>
  </si>
  <si>
    <t>C1880201</t>
  </si>
  <si>
    <t>Curriculum Vitae</t>
  </si>
  <si>
    <t>C1440524</t>
  </si>
  <si>
    <t>Curry</t>
  </si>
  <si>
    <t>C0180239</t>
  </si>
  <si>
    <t>curtains</t>
  </si>
  <si>
    <t>C0205134</t>
  </si>
  <si>
    <t>Curved</t>
  </si>
  <si>
    <t>C0180249</t>
  </si>
  <si>
    <t>cushions</t>
  </si>
  <si>
    <t>C2210843</t>
  </si>
  <si>
    <t>custom profiles body fluid cytology</t>
  </si>
  <si>
    <t>C1883724</t>
  </si>
  <si>
    <t>Cut in Medical Device Material</t>
  </si>
  <si>
    <t>C0561274</t>
  </si>
  <si>
    <t>cut of face</t>
  </si>
  <si>
    <t>C4050461</t>
  </si>
  <si>
    <t>Cutaneous Assessment Tool</t>
  </si>
  <si>
    <t>C0349528</t>
  </si>
  <si>
    <t>Cutaneous Fibroblastic Neoplasm</t>
  </si>
  <si>
    <t>C1522447</t>
  </si>
  <si>
    <t>Cutaneous Route of Drug Administration</t>
  </si>
  <si>
    <t>C0221912</t>
  </si>
  <si>
    <t>Cutaneous</t>
  </si>
  <si>
    <t>C2699479</t>
  </si>
  <si>
    <t>Cuticle</t>
  </si>
  <si>
    <t>C0332024</t>
  </si>
  <si>
    <t>Cutter (Division of Bayer)</t>
  </si>
  <si>
    <t>C1706405</t>
  </si>
  <si>
    <t>Cutter Device Component</t>
  </si>
  <si>
    <t>C3496294</t>
  </si>
  <si>
    <t>Cutting - functional concept</t>
  </si>
  <si>
    <t>C0056631</t>
  </si>
  <si>
    <t>CVB protocol</t>
  </si>
  <si>
    <t>C3540475</t>
  </si>
  <si>
    <t>CXADR wt Allele</t>
  </si>
  <si>
    <t>C1366572</t>
  </si>
  <si>
    <t>CXCL13 gene</t>
  </si>
  <si>
    <t>C0963811</t>
  </si>
  <si>
    <t>CXCL13 protein, human</t>
  </si>
  <si>
    <t>C1704465</t>
  </si>
  <si>
    <t>CXCL13 wt Allele</t>
  </si>
  <si>
    <t>C1428636</t>
  </si>
  <si>
    <t>CXXC5 gene</t>
  </si>
  <si>
    <t>C0996821</t>
  </si>
  <si>
    <t>Cyamopsis</t>
  </si>
  <si>
    <t>C0885254</t>
  </si>
  <si>
    <t>Cyanea capillata preparation</t>
  </si>
  <si>
    <t>C1955120</t>
  </si>
  <si>
    <t>Cycle day</t>
  </si>
  <si>
    <t>C1511573</t>
  </si>
  <si>
    <t>Cyclic AMP Response Element</t>
  </si>
  <si>
    <t>C0439596</t>
  </si>
  <si>
    <t>Cyclical</t>
  </si>
  <si>
    <t>C0388730</t>
  </si>
  <si>
    <t>Cyclin D</t>
  </si>
  <si>
    <t>C0174680</t>
  </si>
  <si>
    <t>Cyclin D1</t>
  </si>
  <si>
    <t>C0249880</t>
  </si>
  <si>
    <t>Cyclin-Dependent Kinase Inhibitor p16</t>
  </si>
  <si>
    <t>C1150565</t>
  </si>
  <si>
    <t>cyclin-dependent protein kinase regulator activity</t>
  </si>
  <si>
    <t>C0079183</t>
  </si>
  <si>
    <t>Cyclins</t>
  </si>
  <si>
    <t>C0280109</t>
  </si>
  <si>
    <t>cyclophosphamide/doxorubicin/etoposide/interleukin-2</t>
  </si>
  <si>
    <t>C0051817</t>
  </si>
  <si>
    <t>cyclophosphamide/doxorubicin/methotrexate/vincristine protocol</t>
  </si>
  <si>
    <t>C0338283</t>
  </si>
  <si>
    <t>cyclophosphamide/etoposide/mitoxantrone</t>
  </si>
  <si>
    <t>C0950521</t>
  </si>
  <si>
    <t>cyclophosphamide/fluorouracil/methotrexate protocol</t>
  </si>
  <si>
    <t>C0280462</t>
  </si>
  <si>
    <t>Cyclophosphamide/Fluorouracil/Tamoxifen</t>
  </si>
  <si>
    <t>C0056167</t>
  </si>
  <si>
    <t>cyclophosphamide/methotrexate/prednisone/vincristine protocol</t>
  </si>
  <si>
    <t>C0056633</t>
  </si>
  <si>
    <t>cyclophosphamide/prednisone/vincristine protocol</t>
  </si>
  <si>
    <t>C0010583</t>
  </si>
  <si>
    <t>Cyclophosphamide</t>
  </si>
  <si>
    <t>C1426584</t>
  </si>
  <si>
    <t>CYCS gene</t>
  </si>
  <si>
    <t>C1424337</t>
  </si>
  <si>
    <t>CYGB gene</t>
  </si>
  <si>
    <t>C2985249</t>
  </si>
  <si>
    <t>CYLD wt Allele</t>
  </si>
  <si>
    <t>C0946010</t>
  </si>
  <si>
    <t>Cylinder (shape)</t>
  </si>
  <si>
    <t>C0205114</t>
  </si>
  <si>
    <t>Cylindrical (qualifier value)</t>
  </si>
  <si>
    <t>C1366496</t>
  </si>
  <si>
    <t>CYP19A1 gene</t>
  </si>
  <si>
    <t>C3254086</t>
  </si>
  <si>
    <t>CYP19A1 protein, human</t>
  </si>
  <si>
    <t>C1705771</t>
  </si>
  <si>
    <t>CYP19A1 wt Allele</t>
  </si>
  <si>
    <t>C3539598</t>
  </si>
  <si>
    <t>CYP27A1 wt Allele</t>
  </si>
  <si>
    <t>C0771908</t>
  </si>
  <si>
    <t>Cypress extract</t>
  </si>
  <si>
    <t>C0993603</t>
  </si>
  <si>
    <t>Cypress</t>
  </si>
  <si>
    <t>C0328038</t>
  </si>
  <si>
    <t>Cyprinus carpio</t>
  </si>
  <si>
    <t>C0851119</t>
  </si>
  <si>
    <t>cyst aspiration</t>
  </si>
  <si>
    <t>C1418979</t>
  </si>
  <si>
    <t>CYTH2 gene</t>
  </si>
  <si>
    <t>C0010734</t>
  </si>
  <si>
    <t>Cytidine Triphosphate</t>
  </si>
  <si>
    <t>C0059735</t>
  </si>
  <si>
    <t>Cytochrome P-450 CYP1A1</t>
  </si>
  <si>
    <t>C0070319</t>
  </si>
  <si>
    <t>Cytochrome P-450 CYP2B1</t>
  </si>
  <si>
    <t>C0752095</t>
  </si>
  <si>
    <t>Cytogenetic Analysis</t>
  </si>
  <si>
    <t>C4050364</t>
  </si>
  <si>
    <t>Cytogenetic Complete Response</t>
  </si>
  <si>
    <t>C0200896</t>
  </si>
  <si>
    <t>cytogenetic study</t>
  </si>
  <si>
    <t>C0010802</t>
  </si>
  <si>
    <t>Cytogenetics</t>
  </si>
  <si>
    <t>C0219510</t>
  </si>
  <si>
    <t>cytokeratin 20</t>
  </si>
  <si>
    <t>C2825225</t>
  </si>
  <si>
    <t>Cytokeratin 5/6 Immunohistochemical Expression</t>
  </si>
  <si>
    <t>C1978802</t>
  </si>
  <si>
    <t>Cytokeratin cells</t>
  </si>
  <si>
    <t>C1369034</t>
  </si>
  <si>
    <t>Cytokeratin test system</t>
  </si>
  <si>
    <t>C0010803</t>
  </si>
  <si>
    <t>Cytokeratin</t>
  </si>
  <si>
    <t>C0205471</t>
  </si>
  <si>
    <t>cytologic</t>
  </si>
  <si>
    <t>C0010818</t>
  </si>
  <si>
    <t>Cytological Techniques</t>
  </si>
  <si>
    <t>C0402119</t>
  </si>
  <si>
    <t>Cytologist</t>
  </si>
  <si>
    <t>C0179448</t>
  </si>
  <si>
    <t>Cytology brush, device</t>
  </si>
  <si>
    <t>C0332141</t>
  </si>
  <si>
    <t>Cytology diagnosis</t>
  </si>
  <si>
    <t>C1305671</t>
  </si>
  <si>
    <t>Cytology procedure</t>
  </si>
  <si>
    <t>C1829732</t>
  </si>
  <si>
    <t>Cytology report</t>
  </si>
  <si>
    <t>C0010819</t>
  </si>
  <si>
    <t>Cytology</t>
  </si>
  <si>
    <t>C0010823</t>
  </si>
  <si>
    <t>Cytomegalovirus Infections</t>
  </si>
  <si>
    <t>C0814048</t>
  </si>
  <si>
    <t>Cytometry</t>
  </si>
  <si>
    <t>C0010827</t>
  </si>
  <si>
    <t>Cytopathogenic Effect, Viral</t>
  </si>
  <si>
    <t>C0010834</t>
  </si>
  <si>
    <t>Cytoplasm</t>
  </si>
  <si>
    <t>C0010837</t>
  </si>
  <si>
    <t>Cytoplasmic Granules</t>
  </si>
  <si>
    <t>C0205708</t>
  </si>
  <si>
    <t>Cytoplasmic inclusion (cell structure)</t>
  </si>
  <si>
    <t>C4048267</t>
  </si>
  <si>
    <t>Cytoplasmic vacuolation</t>
  </si>
  <si>
    <t>C0521449</t>
  </si>
  <si>
    <t>Cytoplasmic</t>
  </si>
  <si>
    <t>C3850079</t>
  </si>
  <si>
    <t>Cytoreduction Surgical Procedures</t>
  </si>
  <si>
    <t>C0010851</t>
  </si>
  <si>
    <t>Cytoskeletal Filaments</t>
  </si>
  <si>
    <t>C0039195</t>
  </si>
  <si>
    <t>Cytotoxic T-Lymphocytes</t>
  </si>
  <si>
    <t>C0369095</t>
  </si>
  <si>
    <t>d antibody</t>
  </si>
  <si>
    <t>C0524538</t>
  </si>
  <si>
    <t>Dace</t>
  </si>
  <si>
    <t>C1413899</t>
  </si>
  <si>
    <t>DACH1 gene</t>
  </si>
  <si>
    <t>C1449906</t>
  </si>
  <si>
    <t>Dagan</t>
  </si>
  <si>
    <t>C0332173</t>
  </si>
  <si>
    <t>Daily</t>
  </si>
  <si>
    <t>C0700385</t>
  </si>
  <si>
    <t>Dairy Cream</t>
  </si>
  <si>
    <t>C0885146</t>
  </si>
  <si>
    <t>daisy</t>
  </si>
  <si>
    <t>C0206461</t>
  </si>
  <si>
    <t>Dalteparin</t>
  </si>
  <si>
    <t>C0678223</t>
  </si>
  <si>
    <t>dalton</t>
  </si>
  <si>
    <t>C1270426</t>
  </si>
  <si>
    <t>Dama</t>
  </si>
  <si>
    <t>C0010961</t>
  </si>
  <si>
    <t>Danazol</t>
  </si>
  <si>
    <t>C0335081</t>
  </si>
  <si>
    <t>Dancer (occupation)</t>
  </si>
  <si>
    <t>C0337800</t>
  </si>
  <si>
    <t>danes</t>
  </si>
  <si>
    <t>C0331799</t>
  </si>
  <si>
    <t>daniels</t>
  </si>
  <si>
    <t>C3755086</t>
  </si>
  <si>
    <t>Danis</t>
  </si>
  <si>
    <t>C1413903</t>
  </si>
  <si>
    <t>DAO gene</t>
  </si>
  <si>
    <t>C1450094</t>
  </si>
  <si>
    <t>DAO protein, human</t>
  </si>
  <si>
    <t>C0936071</t>
  </si>
  <si>
    <t>Daphne plant</t>
  </si>
  <si>
    <t>C0330612</t>
  </si>
  <si>
    <t>Daphne repellent</t>
  </si>
  <si>
    <t>C3841902</t>
  </si>
  <si>
    <t>Dark brown</t>
  </si>
  <si>
    <t>C3313840</t>
  </si>
  <si>
    <t>Darna</t>
  </si>
  <si>
    <t>C0336707</t>
  </si>
  <si>
    <t>Dart, device (physical object)</t>
  </si>
  <si>
    <t>C1203683</t>
  </si>
  <si>
    <t>Darwinia</t>
  </si>
  <si>
    <t>C3714741</t>
  </si>
  <si>
    <t>Data (eukaryote)</t>
  </si>
  <si>
    <t>C3245479</t>
  </si>
  <si>
    <t>Data call receiving device</t>
  </si>
  <si>
    <t>C3889737</t>
  </si>
  <si>
    <t>Data Change Date</t>
  </si>
  <si>
    <t>C1257972</t>
  </si>
  <si>
    <t>Data Compression</t>
  </si>
  <si>
    <t>C3853530</t>
  </si>
  <si>
    <t>Data operation - complete</t>
  </si>
  <si>
    <t>C1880253</t>
  </si>
  <si>
    <t>Data Port</t>
  </si>
  <si>
    <t>C0150098</t>
  </si>
  <si>
    <t>Data Set</t>
  </si>
  <si>
    <t>C1706074</t>
  </si>
  <si>
    <t>Data Table</t>
  </si>
  <si>
    <t>C1705163</t>
  </si>
  <si>
    <t>Data Transformation</t>
  </si>
  <si>
    <t>C1561573</t>
  </si>
  <si>
    <t>Data Type - Quantity</t>
  </si>
  <si>
    <t>C1547037</t>
  </si>
  <si>
    <t>data type - ratio</t>
  </si>
  <si>
    <t>C2350015</t>
  </si>
  <si>
    <t>Data Type -Character</t>
  </si>
  <si>
    <t>C1552713</t>
  </si>
  <si>
    <t>Data Type Interval</t>
  </si>
  <si>
    <t>C1578687</t>
  </si>
  <si>
    <t>Data types - Date/time</t>
  </si>
  <si>
    <t>C1547402</t>
  </si>
  <si>
    <t>Data types - String</t>
  </si>
  <si>
    <t>C1547335</t>
  </si>
  <si>
    <t>Data types- Composite</t>
  </si>
  <si>
    <t>C3899446</t>
  </si>
  <si>
    <t>Data Validation Test Document</t>
  </si>
  <si>
    <t>C1511726</t>
  </si>
  <si>
    <t>Data</t>
  </si>
  <si>
    <t>C0242356</t>
  </si>
  <si>
    <t>Databases</t>
  </si>
  <si>
    <t>C2348077</t>
  </si>
  <si>
    <t>Date Fruit</t>
  </si>
  <si>
    <t>C0011008</t>
  </si>
  <si>
    <t>Date in time</t>
  </si>
  <si>
    <t>C0425932</t>
  </si>
  <si>
    <t>Date of last menstrual period</t>
  </si>
  <si>
    <t>C1264639</t>
  </si>
  <si>
    <t>Date/Time</t>
  </si>
  <si>
    <t>C0237553</t>
  </si>
  <si>
    <t>dating</t>
  </si>
  <si>
    <t>C0011011</t>
  </si>
  <si>
    <t>Daughter</t>
  </si>
  <si>
    <t>C0078144</t>
  </si>
  <si>
    <t>daunorubicin/prednisone/vincristine protocol</t>
  </si>
  <si>
    <t>C0057163</t>
  </si>
  <si>
    <t>DAV regimen</t>
  </si>
  <si>
    <t>C1068253</t>
  </si>
  <si>
    <t>Daviesia</t>
  </si>
  <si>
    <t>C1551910</t>
  </si>
  <si>
    <t>Dawson Language</t>
  </si>
  <si>
    <t>C3842676</t>
  </si>
  <si>
    <t>Day 2</t>
  </si>
  <si>
    <t>C3842675</t>
  </si>
  <si>
    <t>Day 3</t>
  </si>
  <si>
    <t>C3840892</t>
  </si>
  <si>
    <t>Day 4</t>
  </si>
  <si>
    <t>C3842674</t>
  </si>
  <si>
    <t>Day 5</t>
  </si>
  <si>
    <t>C3842673</t>
  </si>
  <si>
    <t>Day 6</t>
  </si>
  <si>
    <t>C3842672</t>
  </si>
  <si>
    <t>Day 7</t>
  </si>
  <si>
    <t>C0587438</t>
  </si>
  <si>
    <t>day hospital</t>
  </si>
  <si>
    <t>C0439228</t>
  </si>
  <si>
    <t>day</t>
  </si>
  <si>
    <t>C0331800</t>
  </si>
  <si>
    <t>dayton</t>
  </si>
  <si>
    <t>C1096868</t>
  </si>
  <si>
    <t>DC Red No. 8</t>
  </si>
  <si>
    <t>C1539220</t>
  </si>
  <si>
    <t>DCLK2 gene</t>
  </si>
  <si>
    <t>C0112081</t>
  </si>
  <si>
    <t>D-D mixture</t>
  </si>
  <si>
    <t>C1413949</t>
  </si>
  <si>
    <t>DDOST gene</t>
  </si>
  <si>
    <t>C1425700</t>
  </si>
  <si>
    <t>DDX43 gene</t>
  </si>
  <si>
    <t>C0684013</t>
  </si>
  <si>
    <t>Deacons</t>
  </si>
  <si>
    <t>C1970187</t>
  </si>
  <si>
    <t>Deafness, Sensorineural, And Male Infertility</t>
  </si>
  <si>
    <t>C0277631</t>
  </si>
  <si>
    <t>Death by strangulation</t>
  </si>
  <si>
    <t>C1705232</t>
  </si>
  <si>
    <t>Death Related to Adverse Event</t>
  </si>
  <si>
    <t>C0440266</t>
  </si>
  <si>
    <t>debris</t>
  </si>
  <si>
    <t>C1706406</t>
  </si>
  <si>
    <t>Debulking Procedure</t>
  </si>
  <si>
    <t>C2981279</t>
  </si>
  <si>
    <t>Decade</t>
  </si>
  <si>
    <t>C2945722</t>
  </si>
  <si>
    <t>Decal (object)</t>
  </si>
  <si>
    <t>C1880226</t>
  </si>
  <si>
    <t>DECAL Regimen</t>
  </si>
  <si>
    <t>C0374082</t>
  </si>
  <si>
    <t>Decalcification procedure (List separately in addition to code for surgical pathology examination)</t>
  </si>
  <si>
    <t>C0700185</t>
  </si>
  <si>
    <t>Decalcification</t>
  </si>
  <si>
    <t>C0152232</t>
  </si>
  <si>
    <t>Decapitation</t>
  </si>
  <si>
    <t>C3830550</t>
  </si>
  <si>
    <t>December</t>
  </si>
  <si>
    <t>C1553032</t>
  </si>
  <si>
    <t>Deci</t>
  </si>
  <si>
    <t>C0230965</t>
  </si>
  <si>
    <t>Decidua basalis</t>
  </si>
  <si>
    <t>C0011106</t>
  </si>
  <si>
    <t>Decidua</t>
  </si>
  <si>
    <t>C0334203</t>
  </si>
  <si>
    <t>decidual cast</t>
  </si>
  <si>
    <t>C0334206</t>
  </si>
  <si>
    <t>C0011107</t>
  </si>
  <si>
    <t>Decidual Cell Reaction</t>
  </si>
  <si>
    <t>C1333262</t>
  </si>
  <si>
    <t>Decidual Reaction</t>
  </si>
  <si>
    <t>C0521453</t>
  </si>
  <si>
    <t>Decidual</t>
  </si>
  <si>
    <t>C0235842</t>
  </si>
  <si>
    <t>Deciduitis</t>
  </si>
  <si>
    <t>C0524541</t>
  </si>
  <si>
    <t>Deciduoma</t>
  </si>
  <si>
    <t>C0679006</t>
  </si>
  <si>
    <t>Decision</t>
  </si>
  <si>
    <t>C0011119</t>
  </si>
  <si>
    <t>Decompression Sickness</t>
  </si>
  <si>
    <t>C0547047</t>
  </si>
  <si>
    <t>Decrease</t>
  </si>
  <si>
    <t>C3537050</t>
  </si>
  <si>
    <t>Decreased Coagulation Activity [PE]</t>
  </si>
  <si>
    <t>C0520927</t>
  </si>
  <si>
    <t>Decreased fertility</t>
  </si>
  <si>
    <t>C0162119</t>
  </si>
  <si>
    <t>Decreased hemoglobin</t>
  </si>
  <si>
    <t>C1373218</t>
  </si>
  <si>
    <t>Decreased Immunologic Activity [PE]</t>
  </si>
  <si>
    <t>C0853038</t>
  </si>
  <si>
    <t>Decreased Iodine Uptake [PE]</t>
  </si>
  <si>
    <t>C0392386</t>
  </si>
  <si>
    <t>Decreased platelet count</t>
  </si>
  <si>
    <t>C0332528</t>
  </si>
  <si>
    <t>Decreased thickness</t>
  </si>
  <si>
    <t>C0029053</t>
  </si>
  <si>
    <t>Decreased translucency</t>
  </si>
  <si>
    <t>C0205216</t>
  </si>
  <si>
    <t>Decreased</t>
  </si>
  <si>
    <t>C0442797</t>
  </si>
  <si>
    <t>Decreasing</t>
  </si>
  <si>
    <t>C0442303</t>
  </si>
  <si>
    <t>Decubitus direction</t>
  </si>
  <si>
    <t>C2248595</t>
  </si>
  <si>
    <t>dedifferentiation</t>
  </si>
  <si>
    <t>C1306242</t>
  </si>
  <si>
    <t>Deep 'Aggressive' Angiomyxoma</t>
  </si>
  <si>
    <t>C4038483</t>
  </si>
  <si>
    <t>Deep biopsy</t>
  </si>
  <si>
    <t>C0205125</t>
  </si>
  <si>
    <t>Deep</t>
  </si>
  <si>
    <t>C3843505</t>
  </si>
  <si>
    <t>Deeply</t>
  </si>
  <si>
    <t>C1551808</t>
  </si>
  <si>
    <t>Deering Eskimos</t>
  </si>
  <si>
    <t>C4042859</t>
  </si>
  <si>
    <t>Defamation</t>
  </si>
  <si>
    <t>C2828024</t>
  </si>
  <si>
    <t>Default</t>
  </si>
  <si>
    <t>C3271329</t>
  </si>
  <si>
    <t>defecation rhythm</t>
  </si>
  <si>
    <t>C1457869</t>
  </si>
  <si>
    <t>Defect</t>
  </si>
  <si>
    <t>C0332452</t>
  </si>
  <si>
    <t>defective</t>
  </si>
  <si>
    <t>C0243067</t>
  </si>
  <si>
    <t>defects aspect</t>
  </si>
  <si>
    <t>C0205421</t>
  </si>
  <si>
    <t>Deferred</t>
  </si>
  <si>
    <t>C0041782</t>
  </si>
  <si>
    <t>deficiency anemia</t>
  </si>
  <si>
    <t>C1623416</t>
  </si>
  <si>
    <t>deficiency aspects</t>
  </si>
  <si>
    <t>C0011155</t>
  </si>
  <si>
    <t>Deficiency</t>
  </si>
  <si>
    <t>C2987487</t>
  </si>
  <si>
    <t>Deficit</t>
  </si>
  <si>
    <t>C0439544</t>
  </si>
  <si>
    <t>Definite</t>
  </si>
  <si>
    <t>C1704787</t>
  </si>
  <si>
    <t>Definitely Related to Intervention</t>
  </si>
  <si>
    <t>C3899394</t>
  </si>
  <si>
    <t>Definitely</t>
  </si>
  <si>
    <t>C1550452</t>
  </si>
  <si>
    <t>definition - ActMoodCompletionTrack</t>
  </si>
  <si>
    <t>C3888054</t>
  </si>
  <si>
    <t>DEFINITION - NCI Thesaurus Property</t>
  </si>
  <si>
    <t>C1704788</t>
  </si>
  <si>
    <t>Definition</t>
  </si>
  <si>
    <t>C2986592</t>
  </si>
  <si>
    <t>Definitive Treatment</t>
  </si>
  <si>
    <t>C0443196</t>
  </si>
  <si>
    <t>definitive</t>
  </si>
  <si>
    <t>C0333067</t>
  </si>
  <si>
    <t>deformed</t>
  </si>
  <si>
    <t>C0575167</t>
  </si>
  <si>
    <t>Deformity of the neck</t>
  </si>
  <si>
    <t>C0302142</t>
  </si>
  <si>
    <t>Deformity</t>
  </si>
  <si>
    <t>C1547215</t>
  </si>
  <si>
    <t>Degeneration and Necrosis</t>
  </si>
  <si>
    <t>C0029408</t>
  </si>
  <si>
    <t>Degenerative polyarthritis</t>
  </si>
  <si>
    <t>C0011168</t>
  </si>
  <si>
    <t>Deglutition Disorders</t>
  </si>
  <si>
    <t>C0243125</t>
  </si>
  <si>
    <t>degradation aspects</t>
  </si>
  <si>
    <t>C4282227</t>
  </si>
  <si>
    <t>degree - temperature</t>
  </si>
  <si>
    <t>C0678640</t>
  </si>
  <si>
    <t>degree of relationship - exchange</t>
  </si>
  <si>
    <t>C0449286</t>
  </si>
  <si>
    <t>Degree or extent</t>
  </si>
  <si>
    <t>C2348088</t>
  </si>
  <si>
    <t>Degree Unit of Plane Angle</t>
  </si>
  <si>
    <t>C0439237</t>
  </si>
  <si>
    <t>degrees Celsius</t>
  </si>
  <si>
    <t>C0149663</t>
  </si>
  <si>
    <t>Dehiscence</t>
  </si>
  <si>
    <t>C0201983</t>
  </si>
  <si>
    <t>Dehydroepiandrosterone sulfate measurement (procedure)</t>
  </si>
  <si>
    <t>C0011185</t>
  </si>
  <si>
    <t>dehydroepiandrosterone</t>
  </si>
  <si>
    <t>C1707660</t>
  </si>
  <si>
    <t>Deidentification</t>
  </si>
  <si>
    <t>C0020522</t>
  </si>
  <si>
    <t>Delayed Hypersensitivity</t>
  </si>
  <si>
    <t>C3272602</t>
  </si>
  <si>
    <t>Delayed Testing</t>
  </si>
  <si>
    <t>C1880273</t>
  </si>
  <si>
    <t>Delegate (person)</t>
  </si>
  <si>
    <t>C2348091</t>
  </si>
  <si>
    <t>Delegate Action</t>
  </si>
  <si>
    <t>C2788012</t>
  </si>
  <si>
    <t>Delena</t>
  </si>
  <si>
    <t>C1880274</t>
  </si>
  <si>
    <t>Deletion (action)</t>
  </si>
  <si>
    <t>C1511760</t>
  </si>
  <si>
    <t>Deletion Mutation</t>
  </si>
  <si>
    <t>C1003001</t>
  </si>
  <si>
    <t>Delia</t>
  </si>
  <si>
    <t>C4085265</t>
  </si>
  <si>
    <t>Delos &lt;gastropod&gt;</t>
  </si>
  <si>
    <t>C1705241</t>
  </si>
  <si>
    <t>Delta (difference)</t>
  </si>
  <si>
    <t>C3146239</t>
  </si>
  <si>
    <t>Delta &lt;Insecta&gt;</t>
  </si>
  <si>
    <t>C3815527</t>
  </si>
  <si>
    <t>Delta-Like Protein 1, human</t>
  </si>
  <si>
    <t>C0917904</t>
  </si>
  <si>
    <t>Delton</t>
  </si>
  <si>
    <t>C0332265</t>
  </si>
  <si>
    <t>demonstrable</t>
  </si>
  <si>
    <t>C0011305</t>
  </si>
  <si>
    <t>Dendrites</t>
  </si>
  <si>
    <t>C0242245</t>
  </si>
  <si>
    <t>Dendritic Cells, Follicular</t>
  </si>
  <si>
    <t>C0011306</t>
  </si>
  <si>
    <t>Dendritic Cells</t>
  </si>
  <si>
    <t>C3159206</t>
  </si>
  <si>
    <t>dendritic spine neck</t>
  </si>
  <si>
    <t>C0439640</t>
  </si>
  <si>
    <t>Dendritic</t>
  </si>
  <si>
    <t>C0332319</t>
  </si>
  <si>
    <t>Denied (qualifier)</t>
  </si>
  <si>
    <t>C0011318</t>
  </si>
  <si>
    <t>Denmark</t>
  </si>
  <si>
    <t>C1511770</t>
  </si>
  <si>
    <t>Dense Connective Tissue</t>
  </si>
  <si>
    <t>C1817256</t>
  </si>
  <si>
    <t>dense plaque</t>
  </si>
  <si>
    <t>C0225333</t>
  </si>
  <si>
    <t>Dense regular collagenous tissue</t>
  </si>
  <si>
    <t>C0439794</t>
  </si>
  <si>
    <t>dense</t>
  </si>
  <si>
    <t>C0178587</t>
  </si>
  <si>
    <t>density</t>
  </si>
  <si>
    <t>C1880278</t>
  </si>
  <si>
    <t>Dent in Medical Device Material</t>
  </si>
  <si>
    <t>C1880279</t>
  </si>
  <si>
    <t>Dental Base</t>
  </si>
  <si>
    <t>C0011334</t>
  </si>
  <si>
    <t>Dental caries</t>
  </si>
  <si>
    <t>C0011340</t>
  </si>
  <si>
    <t>Dental Cavity Lining</t>
  </si>
  <si>
    <t>C2825978</t>
  </si>
  <si>
    <t>Dental Intrusion</t>
  </si>
  <si>
    <t>C0011382</t>
  </si>
  <si>
    <t>Dental Occlusion</t>
  </si>
  <si>
    <t>C0011389</t>
  </si>
  <si>
    <t>Dental Plaque</t>
  </si>
  <si>
    <t>C2825977</t>
  </si>
  <si>
    <t>Dental Retraction (procedure)</t>
  </si>
  <si>
    <t>C0596416</t>
  </si>
  <si>
    <t>dental structure</t>
  </si>
  <si>
    <t>C0043154</t>
  </si>
  <si>
    <t>Dental White Spot</t>
  </si>
  <si>
    <t>C2986584</t>
  </si>
  <si>
    <t>Dental Whitening</t>
  </si>
  <si>
    <t>C0751781</t>
  </si>
  <si>
    <t>Dentatorubral-Pallidoluysian Atrophy</t>
  </si>
  <si>
    <t>C0604181</t>
  </si>
  <si>
    <t>DENU</t>
  </si>
  <si>
    <t>C3896581</t>
  </si>
  <si>
    <t>Deoxysphingolipid</t>
  </si>
  <si>
    <t>C1511776</t>
  </si>
  <si>
    <t>Department of Energy</t>
  </si>
  <si>
    <t>C1704729</t>
  </si>
  <si>
    <t>Department</t>
  </si>
  <si>
    <t>C1706081</t>
  </si>
  <si>
    <t>Departure - action</t>
  </si>
  <si>
    <t>C0851827</t>
  </si>
  <si>
    <t>Dependent - ability</t>
  </si>
  <si>
    <t>C0235437</t>
  </si>
  <si>
    <t>dependent edema</t>
  </si>
  <si>
    <t>C3244310</t>
  </si>
  <si>
    <t>dependent</t>
  </si>
  <si>
    <t>C0333668</t>
  </si>
  <si>
    <t>Depletion</t>
  </si>
  <si>
    <t>C0608674</t>
  </si>
  <si>
    <t>DEPO</t>
  </si>
  <si>
    <t>C0699700</t>
  </si>
  <si>
    <t>Depo-Provera</t>
  </si>
  <si>
    <t>C0333562</t>
  </si>
  <si>
    <t>Deposition</t>
  </si>
  <si>
    <t>C1579931</t>
  </si>
  <si>
    <t>Depressed - symptom</t>
  </si>
  <si>
    <t>C0549249</t>
  </si>
  <si>
    <t>Depressed Level of Consciousness</t>
  </si>
  <si>
    <t>C0344315</t>
  </si>
  <si>
    <t>Depressed mood</t>
  </si>
  <si>
    <t>C4085311</t>
  </si>
  <si>
    <t>Depression - recess</t>
  </si>
  <si>
    <t>C4049644</t>
  </si>
  <si>
    <t>Depression Scale (BASC-2)</t>
  </si>
  <si>
    <t>C4084909</t>
  </si>
  <si>
    <t>Depression Subordinate Domain</t>
  </si>
  <si>
    <t>C0011581</t>
  </si>
  <si>
    <t>Depressive disorder</t>
  </si>
  <si>
    <t>C0805874</t>
  </si>
  <si>
    <t>derivation calculation</t>
  </si>
  <si>
    <t>C1524082</t>
  </si>
  <si>
    <t>Derivation procedure</t>
  </si>
  <si>
    <t>C1441547</t>
  </si>
  <si>
    <t>Derivation</t>
  </si>
  <si>
    <t>C1511780</t>
  </si>
  <si>
    <t>Derivative Chromosome</t>
  </si>
  <si>
    <t>C1527240</t>
  </si>
  <si>
    <t>Derivative</t>
  </si>
  <si>
    <t>C0243072</t>
  </si>
  <si>
    <t>derivatives</t>
  </si>
  <si>
    <t>C0221928</t>
  </si>
  <si>
    <t>Dermal - anatomy qualifier</t>
  </si>
  <si>
    <t>C0263008</t>
  </si>
  <si>
    <t>Dermal fibrosis</t>
  </si>
  <si>
    <t>C0221929</t>
  </si>
  <si>
    <t>Dermal-epidermal junction</t>
  </si>
  <si>
    <t>C0162820</t>
  </si>
  <si>
    <t>Dermatitis, Allergic Contact</t>
  </si>
  <si>
    <t>C0011615</t>
  </si>
  <si>
    <t>Dermatitis, Atopic</t>
  </si>
  <si>
    <t>C0162823</t>
  </si>
  <si>
    <t>Dermatitis, Irritant</t>
  </si>
  <si>
    <t>C0011603</t>
  </si>
  <si>
    <t>Dermatitis</t>
  </si>
  <si>
    <t>C0265514</t>
  </si>
  <si>
    <t>Dermatofibrosis lenticularis disseminata</t>
  </si>
  <si>
    <t>C0037274</t>
  </si>
  <si>
    <t>Dermatologic disorders</t>
  </si>
  <si>
    <t>C0011627</t>
  </si>
  <si>
    <t>Dermatology field</t>
  </si>
  <si>
    <t>C0011633</t>
  </si>
  <si>
    <t>Dermatomyositis</t>
  </si>
  <si>
    <t>C0011646</t>
  </si>
  <si>
    <t>Dermis</t>
  </si>
  <si>
    <t>C0237020</t>
  </si>
  <si>
    <t>Dermoid cyst of ovary</t>
  </si>
  <si>
    <t>C0011649</t>
  </si>
  <si>
    <t>Dermoid Cyst</t>
  </si>
  <si>
    <t>C1616798</t>
  </si>
  <si>
    <t>Dermoid</t>
  </si>
  <si>
    <t>C1449565</t>
  </si>
  <si>
    <t>Dermoscopy</t>
  </si>
  <si>
    <t>C0337119</t>
  </si>
  <si>
    <t>derrick</t>
  </si>
  <si>
    <t>C1135978</t>
  </si>
  <si>
    <t>Derris trifoliata</t>
  </si>
  <si>
    <t>C0149666</t>
  </si>
  <si>
    <t>des exposure</t>
  </si>
  <si>
    <t>C1413980</t>
  </si>
  <si>
    <t>DES gene</t>
  </si>
  <si>
    <t>C0227389</t>
  </si>
  <si>
    <t>Descending colon</t>
  </si>
  <si>
    <t>C0205386</t>
  </si>
  <si>
    <t>Descending</t>
  </si>
  <si>
    <t>C0680043</t>
  </si>
  <si>
    <t>Descent</t>
  </si>
  <si>
    <t>C1707687</t>
  </si>
  <si>
    <t>Describable Class</t>
  </si>
  <si>
    <t>C1552738</t>
  </si>
  <si>
    <t>described</t>
  </si>
  <si>
    <t>C0678257</t>
  </si>
  <si>
    <t>C0562523</t>
  </si>
  <si>
    <t>desert</t>
  </si>
  <si>
    <t>C1707689</t>
  </si>
  <si>
    <t>Design</t>
  </si>
  <si>
    <t>C1524084</t>
  </si>
  <si>
    <t>Designated</t>
  </si>
  <si>
    <t>C0871633</t>
  </si>
  <si>
    <t>desire</t>
  </si>
  <si>
    <t>C0278264</t>
  </si>
  <si>
    <t>-desis</t>
  </si>
  <si>
    <t>C0083220</t>
  </si>
  <si>
    <t>deslorelin</t>
  </si>
  <si>
    <t>C0486707</t>
  </si>
  <si>
    <t>Desmin Ag</t>
  </si>
  <si>
    <t>C1325785</t>
  </si>
  <si>
    <t>desmin location</t>
  </si>
  <si>
    <t>C0011696</t>
  </si>
  <si>
    <t>Desmin</t>
  </si>
  <si>
    <t>C1300346</t>
  </si>
  <si>
    <t>Desmoplastic fibroblastoma</t>
  </si>
  <si>
    <t>C1511789</t>
  </si>
  <si>
    <t>Desmoplastic</t>
  </si>
  <si>
    <t>C0011702</t>
  </si>
  <si>
    <t>Desmosine</t>
  </si>
  <si>
    <t>C0232401</t>
  </si>
  <si>
    <t>desquamated</t>
  </si>
  <si>
    <t>C1948029</t>
  </si>
  <si>
    <t>Destruction (action)</t>
  </si>
  <si>
    <t>C2729315</t>
  </si>
  <si>
    <t>Destruction Procedures</t>
  </si>
  <si>
    <t>C0233520</t>
  </si>
  <si>
    <t>Destructive behavior</t>
  </si>
  <si>
    <t>C1261381</t>
  </si>
  <si>
    <t>Destructive procedure (surgical)</t>
  </si>
  <si>
    <t>C0687118</t>
  </si>
  <si>
    <t>Detached</t>
  </si>
  <si>
    <t>C0541879</t>
  </si>
  <si>
    <t>Detachment psychological</t>
  </si>
  <si>
    <t>C1561567</t>
  </si>
  <si>
    <t>detail - Response Level</t>
  </si>
  <si>
    <t>C1522508</t>
  </si>
  <si>
    <t>Details</t>
  </si>
  <si>
    <t>C3830527</t>
  </si>
  <si>
    <t>Detectable</t>
  </si>
  <si>
    <t>C0442726</t>
  </si>
  <si>
    <t>Detected (finding)</t>
  </si>
  <si>
    <t>C0577304</t>
  </si>
  <si>
    <t>Detection of reducing substances procedure</t>
  </si>
  <si>
    <t>C0577305</t>
  </si>
  <si>
    <t>C1511790</t>
  </si>
  <si>
    <t>Detection</t>
  </si>
  <si>
    <t>C0335385</t>
  </si>
  <si>
    <t>detective</t>
  </si>
  <si>
    <t>C1148554</t>
  </si>
  <si>
    <t>Determination Aspects</t>
  </si>
  <si>
    <t>C1180419</t>
  </si>
  <si>
    <t>Detrusor</t>
  </si>
  <si>
    <t>C0011744</t>
  </si>
  <si>
    <t>Deuterium</t>
  </si>
  <si>
    <t>C0011750</t>
  </si>
  <si>
    <t>Developing Countries</t>
  </si>
  <si>
    <t>C0243107</t>
  </si>
  <si>
    <t>development aspects</t>
  </si>
  <si>
    <t>C1527148</t>
  </si>
  <si>
    <t>Development</t>
  </si>
  <si>
    <t>C0458003</t>
  </si>
  <si>
    <t>Developmental (qualifier value)</t>
  </si>
  <si>
    <t>C0424605</t>
  </si>
  <si>
    <t>Developmental delay (disorder)</t>
  </si>
  <si>
    <t>C1836830</t>
  </si>
  <si>
    <t>Developmental regression</t>
  </si>
  <si>
    <t>C3714727</t>
  </si>
  <si>
    <t>Devia &lt;beetle&gt;</t>
  </si>
  <si>
    <t>C1704459</t>
  </si>
  <si>
    <t>Device Component System</t>
  </si>
  <si>
    <t>C1706500</t>
  </si>
  <si>
    <t>Device Cord</t>
  </si>
  <si>
    <t>C1705367</t>
  </si>
  <si>
    <t>Device Diaphragm Device Component</t>
  </si>
  <si>
    <t>C1705417</t>
  </si>
  <si>
    <t>Device Display Device Component</t>
  </si>
  <si>
    <t>C2984656</t>
  </si>
  <si>
    <t>Device Electron Microscopy Evaluation Method</t>
  </si>
  <si>
    <t>C1707703</t>
  </si>
  <si>
    <t>Device Evaluation Conclusion</t>
  </si>
  <si>
    <t>C1706385</t>
  </si>
  <si>
    <t>Device Evaluation Method</t>
  </si>
  <si>
    <t>C1139930</t>
  </si>
  <si>
    <t>Device Plate</t>
  </si>
  <si>
    <t>C1706409</t>
  </si>
  <si>
    <t>Device Port Device Component</t>
  </si>
  <si>
    <t>C1705204</t>
  </si>
  <si>
    <t>Device Spring</t>
  </si>
  <si>
    <t>C0699733</t>
  </si>
  <si>
    <t>Devices</t>
  </si>
  <si>
    <t>C1707728</t>
  </si>
  <si>
    <t>Dewar (device)</t>
  </si>
  <si>
    <t>C1880296</t>
  </si>
  <si>
    <t>Dewar Dosing Unit</t>
  </si>
  <si>
    <t>C0057648</t>
  </si>
  <si>
    <t>di-2-ethylhexyl sebacate</t>
  </si>
  <si>
    <t>C0011854</t>
  </si>
  <si>
    <t>Diabetes Mellitus, Insulin-Dependent</t>
  </si>
  <si>
    <t>C0011860</t>
  </si>
  <si>
    <t>Diabetes Mellitus, Non-Insulin-Dependent</t>
  </si>
  <si>
    <t>C0011849</t>
  </si>
  <si>
    <t>Diabetes Mellitus</t>
  </si>
  <si>
    <t>C0011847</t>
  </si>
  <si>
    <t>Diabetes</t>
  </si>
  <si>
    <t>C0241863</t>
  </si>
  <si>
    <t>diabetic</t>
  </si>
  <si>
    <t>C0057671</t>
  </si>
  <si>
    <t>diacetoxyscirpenol</t>
  </si>
  <si>
    <t>C0057683</t>
  </si>
  <si>
    <t>diadenosine pyrophosphate</t>
  </si>
  <si>
    <t>C1704338</t>
  </si>
  <si>
    <t>diagnosis aspect</t>
  </si>
  <si>
    <t>C0920455</t>
  </si>
  <si>
    <t>diagnosis evaluation</t>
  </si>
  <si>
    <t>C1704656</t>
  </si>
  <si>
    <t>Diagnosis Study</t>
  </si>
  <si>
    <t>C1546485</t>
  </si>
  <si>
    <t>Diagnosis Type - Final</t>
  </si>
  <si>
    <t>C0332140</t>
  </si>
  <si>
    <t>Diagnosis, clinical</t>
  </si>
  <si>
    <t>C1716046</t>
  </si>
  <si>
    <t>Diagnosis.preliminary:Impression/interpretation of study:Point in time:^Patient:Nominal</t>
  </si>
  <si>
    <t>C0801658</t>
  </si>
  <si>
    <t>Diagnosis.primary:Impression/interpretation of study:Point in time:^Patient:Nominal</t>
  </si>
  <si>
    <t>C0011928</t>
  </si>
  <si>
    <t>Diagnosis-Related Groups</t>
  </si>
  <si>
    <t>C0598285</t>
  </si>
  <si>
    <t>diagnostic accuracy</t>
  </si>
  <si>
    <t>C0431080</t>
  </si>
  <si>
    <t>diagnostic assessment</t>
  </si>
  <si>
    <t>C0683327</t>
  </si>
  <si>
    <t>diagnostic classification</t>
  </si>
  <si>
    <t>C0679228</t>
  </si>
  <si>
    <t>diagnostic criteria</t>
  </si>
  <si>
    <t>C0011923</t>
  </si>
  <si>
    <t>Diagnostic Imaging</t>
  </si>
  <si>
    <t>C0451119</t>
  </si>
  <si>
    <t>Diagnostic interview schedule</t>
  </si>
  <si>
    <t>C1880304</t>
  </si>
  <si>
    <t>Diagnostic Laparoscopy</t>
  </si>
  <si>
    <t>C0027646</t>
  </si>
  <si>
    <t>Diagnostic Neoplasm Staging</t>
  </si>
  <si>
    <t>C0430022</t>
  </si>
  <si>
    <t>diagnostic procedure</t>
  </si>
  <si>
    <t>C0043299</t>
  </si>
  <si>
    <t>Diagnostic radiologic examination</t>
  </si>
  <si>
    <t>C1547664</t>
  </si>
  <si>
    <t>Diagnostic Radiology Modality</t>
  </si>
  <si>
    <t>C1511883</t>
  </si>
  <si>
    <t>Diagnostic Sensitivity</t>
  </si>
  <si>
    <t>C3826454</t>
  </si>
  <si>
    <t>Diagnostic specimens</t>
  </si>
  <si>
    <t>C0086143</t>
  </si>
  <si>
    <t>Diagnostic tests</t>
  </si>
  <si>
    <t>C0348026</t>
  </si>
  <si>
    <t>Diagnostic</t>
  </si>
  <si>
    <t>C0443198</t>
  </si>
  <si>
    <t>diagonal</t>
  </si>
  <si>
    <t>C4255443</t>
  </si>
  <si>
    <t>Diagram:Finding:Point in time:{Setting}:Document:{Role}</t>
  </si>
  <si>
    <t>C0681494</t>
  </si>
  <si>
    <t>Diagram</t>
  </si>
  <si>
    <t>C1707733</t>
  </si>
  <si>
    <t>Dial Device Component</t>
  </si>
  <si>
    <t>C0011946</t>
  </si>
  <si>
    <t>Dialysis procedure</t>
  </si>
  <si>
    <t>C1301886</t>
  </si>
  <si>
    <t>Diameter (qualifier value)</t>
  </si>
  <si>
    <t>C0805899</t>
  </si>
  <si>
    <t>Diameter 2</t>
  </si>
  <si>
    <t>C0552414</t>
  </si>
  <si>
    <t>diameter.transverse</t>
  </si>
  <si>
    <t>C2247302</t>
  </si>
  <si>
    <t>diaminobutyrate acetyltransferase activity</t>
  </si>
  <si>
    <t>C1706341</t>
  </si>
  <si>
    <t>Diamond SPL Shape</t>
  </si>
  <si>
    <t>C0057717</t>
  </si>
  <si>
    <t>Diamond</t>
  </si>
  <si>
    <t>C0057721</t>
  </si>
  <si>
    <t>Diane</t>
  </si>
  <si>
    <t>C1000717</t>
  </si>
  <si>
    <t>Dianella &lt;angiosperm&gt;</t>
  </si>
  <si>
    <t>C1636055</t>
  </si>
  <si>
    <t>Dianella &lt;gastropod&gt;</t>
  </si>
  <si>
    <t>C0738766</t>
  </si>
  <si>
    <t>Diaphragmatic peritoneum</t>
  </si>
  <si>
    <t>C1963091</t>
  </si>
  <si>
    <t>Diarrhea Adverse Event</t>
  </si>
  <si>
    <t>C0011991</t>
  </si>
  <si>
    <t>Diarrhea</t>
  </si>
  <si>
    <t>C0036679</t>
  </si>
  <si>
    <t>Diastasis</t>
  </si>
  <si>
    <t>C0404030</t>
  </si>
  <si>
    <t>diathermy of cervix</t>
  </si>
  <si>
    <t>C0404038</t>
  </si>
  <si>
    <t>C0012002</t>
  </si>
  <si>
    <t>Diathermy</t>
  </si>
  <si>
    <t>C0057753</t>
  </si>
  <si>
    <t>diazonaphthalenedisulfonic acid</t>
  </si>
  <si>
    <t>C0012020</t>
  </si>
  <si>
    <t>Diazooxonorleucine</t>
  </si>
  <si>
    <t>C0011038</t>
  </si>
  <si>
    <t>Dichlorodiphenyl Dichloroethylene</t>
  </si>
  <si>
    <t>C0082274</t>
  </si>
  <si>
    <t>diclofenac epolamine</t>
  </si>
  <si>
    <t>C0332155</t>
  </si>
  <si>
    <t>Did not receive therapy or drug for</t>
  </si>
  <si>
    <t>C0086150</t>
  </si>
  <si>
    <t>Didelphis</t>
  </si>
  <si>
    <t>C4049652</t>
  </si>
  <si>
    <t>Diego Garcia</t>
  </si>
  <si>
    <t>C1549513</t>
  </si>
  <si>
    <t>Diet Code Specification Type - Preference</t>
  </si>
  <si>
    <t>C2348263</t>
  </si>
  <si>
    <t>Dietary Copper</t>
  </si>
  <si>
    <t>C0012173</t>
  </si>
  <si>
    <t>Dietary Fiber</t>
  </si>
  <si>
    <t>C2348268</t>
  </si>
  <si>
    <t>Dietary Iodine</t>
  </si>
  <si>
    <t>C0376520</t>
  </si>
  <si>
    <t>Dietary Iron</t>
  </si>
  <si>
    <t>C2348269</t>
  </si>
  <si>
    <t>Dietary Lead</t>
  </si>
  <si>
    <t>C2348272</t>
  </si>
  <si>
    <t>Dietary Mercury</t>
  </si>
  <si>
    <t>C2985508</t>
  </si>
  <si>
    <t>Dietary Reference Intake</t>
  </si>
  <si>
    <t>C0242295</t>
  </si>
  <si>
    <t>Dietary Supplements</t>
  </si>
  <si>
    <t>C0012200</t>
  </si>
  <si>
    <t>Diethylnitrosamine</t>
  </si>
  <si>
    <t>C0011134</t>
  </si>
  <si>
    <t>diethyltoluamide</t>
  </si>
  <si>
    <t>C1823727</t>
  </si>
  <si>
    <t>DIEXF gene</t>
  </si>
  <si>
    <t>C1705242</t>
  </si>
  <si>
    <t>Different</t>
  </si>
  <si>
    <t>C0011906</t>
  </si>
  <si>
    <t>Differential Diagnosis</t>
  </si>
  <si>
    <t>C0443199</t>
  </si>
  <si>
    <t>Differential quality</t>
  </si>
  <si>
    <t>C1182459</t>
  </si>
  <si>
    <t>Differentiated muscle cell</t>
  </si>
  <si>
    <t>C2945687</t>
  </si>
  <si>
    <t>Differentiation</t>
  </si>
  <si>
    <t>C0332218</t>
  </si>
  <si>
    <t>Difficult (qualifier value)</t>
  </si>
  <si>
    <t>C0241705</t>
  </si>
  <si>
    <t>Difficulty passing urine</t>
  </si>
  <si>
    <t>C0007795</t>
  </si>
  <si>
    <t>Diffuse Cerebral Sclerosis of Schilder</t>
  </si>
  <si>
    <t>C1265933</t>
  </si>
  <si>
    <t>Diffuse Hyperplasia</t>
  </si>
  <si>
    <t>C0079744</t>
  </si>
  <si>
    <t>Diffuse Large B-Cell Lymphoma</t>
  </si>
  <si>
    <t>C4024984</t>
  </si>
  <si>
    <t>Diffuse leiomyomatosis</t>
  </si>
  <si>
    <t>C1707743</t>
  </si>
  <si>
    <t>Diffuse Lesion</t>
  </si>
  <si>
    <t>C1333299</t>
  </si>
  <si>
    <t>Diffuse Pattern</t>
  </si>
  <si>
    <t>C0205219</t>
  </si>
  <si>
    <t>Diffuse</t>
  </si>
  <si>
    <t>C3842356</t>
  </si>
  <si>
    <t>Diffusely infiltrative</t>
  </si>
  <si>
    <t>C3896679</t>
  </si>
  <si>
    <t>Diffusion Kurtosis Imaging</t>
  </si>
  <si>
    <t>C0012222</t>
  </si>
  <si>
    <t>Diffusion</t>
  </si>
  <si>
    <t>C0699601</t>
  </si>
  <si>
    <t>Diflucan</t>
  </si>
  <si>
    <t>C1551926</t>
  </si>
  <si>
    <t>Digger language</t>
  </si>
  <si>
    <t>C1555073</t>
  </si>
  <si>
    <t>Digger race</t>
  </si>
  <si>
    <t>C3472375</t>
  </si>
  <si>
    <t>Digital Breast Tomosynthesis</t>
  </si>
  <si>
    <t>C3889287</t>
  </si>
  <si>
    <t>Digital Content Category</t>
  </si>
  <si>
    <t>C3853906</t>
  </si>
  <si>
    <t>Digital Model Attachment</t>
  </si>
  <si>
    <t>C2348291</t>
  </si>
  <si>
    <t>Digital Object Identifier</t>
  </si>
  <si>
    <t>C1511958</t>
  </si>
  <si>
    <t>Digital Photography</t>
  </si>
  <si>
    <t>C0304520</t>
  </si>
  <si>
    <t>Digitalis preparation</t>
  </si>
  <si>
    <t>C0058056</t>
  </si>
  <si>
    <t>dihydrocodeine</t>
  </si>
  <si>
    <t>C1100708</t>
  </si>
  <si>
    <t>diindolylmethane</t>
  </si>
  <si>
    <t>C1324112</t>
  </si>
  <si>
    <t>diiodophenylpyruvate reductase activity</t>
  </si>
  <si>
    <t>Dilatation and Curettage</t>
  </si>
  <si>
    <t>C0521620</t>
  </si>
  <si>
    <t>Dilatation of ureter</t>
  </si>
  <si>
    <t>C0849419</t>
  </si>
  <si>
    <t>dilate blood</t>
  </si>
  <si>
    <t>C1322279</t>
  </si>
  <si>
    <t>Dilate procedure</t>
  </si>
  <si>
    <t>C0424830</t>
  </si>
  <si>
    <t>dilated blood vessel</t>
  </si>
  <si>
    <t>C0856757</t>
  </si>
  <si>
    <t>dilated veins</t>
  </si>
  <si>
    <t>C0700124</t>
  </si>
  <si>
    <t>Dilated</t>
  </si>
  <si>
    <t>C0180431</t>
  </si>
  <si>
    <t>dilator</t>
  </si>
  <si>
    <t>C1260544</t>
  </si>
  <si>
    <t>Dill (dietary)</t>
  </si>
  <si>
    <t>C0439534</t>
  </si>
  <si>
    <t>Dimensions</t>
  </si>
  <si>
    <t>C0596448</t>
  </si>
  <si>
    <t>dimer</t>
  </si>
  <si>
    <t>C0114346</t>
  </si>
  <si>
    <t>Dimesna</t>
  </si>
  <si>
    <t>C0058272</t>
  </si>
  <si>
    <t>dimethylbusulfan</t>
  </si>
  <si>
    <t>C0332511</t>
  </si>
  <si>
    <t>diminution</t>
  </si>
  <si>
    <t>C3842384</t>
  </si>
  <si>
    <t>Diminutive</t>
  </si>
  <si>
    <t>C0205220</t>
  </si>
  <si>
    <t>dimorphic</t>
  </si>
  <si>
    <t>C0332471</t>
  </si>
  <si>
    <t>dimple</t>
  </si>
  <si>
    <t>C3890171</t>
  </si>
  <si>
    <t>dinoflagellate apex</t>
  </si>
  <si>
    <t>C3893558</t>
  </si>
  <si>
    <t>dinoflagellate sulcus</t>
  </si>
  <si>
    <t>C1004514</t>
  </si>
  <si>
    <t>Dione &lt;butterfly&gt;</t>
  </si>
  <si>
    <t>C2304069</t>
  </si>
  <si>
    <t>Dione &lt;red algae&gt;</t>
  </si>
  <si>
    <t>C0330444</t>
  </si>
  <si>
    <t>Diospyros</t>
  </si>
  <si>
    <t>C1257909</t>
  </si>
  <si>
    <t>Diploid Cell</t>
  </si>
  <si>
    <t>C0012568</t>
  </si>
  <si>
    <t>Diploidy</t>
  </si>
  <si>
    <t>C1549966</t>
  </si>
  <si>
    <t>Diploma</t>
  </si>
  <si>
    <t>C1314664</t>
  </si>
  <si>
    <t>Dipstick assessment of hemoglobin concentration</t>
  </si>
  <si>
    <t>C2314876</t>
  </si>
  <si>
    <t>Dipturus trachyderma</t>
  </si>
  <si>
    <t>C1947931</t>
  </si>
  <si>
    <t>Direct (qualifier)</t>
  </si>
  <si>
    <t>C3899369</t>
  </si>
  <si>
    <t>Direct Extension</t>
  </si>
  <si>
    <t>C0282648</t>
  </si>
  <si>
    <t>Direct immunofluorescence</t>
  </si>
  <si>
    <t>C1704536</t>
  </si>
  <si>
    <t>Direct Method</t>
  </si>
  <si>
    <t>C0439851</t>
  </si>
  <si>
    <t>Direct type of relationship</t>
  </si>
  <si>
    <t>C0449738</t>
  </si>
  <si>
    <t>Direction</t>
  </si>
  <si>
    <t>C1707761</t>
  </si>
  <si>
    <t>Directionality</t>
  </si>
  <si>
    <t>C0439755</t>
  </si>
  <si>
    <t>directions</t>
  </si>
  <si>
    <t>C2986611</t>
  </si>
  <si>
    <t>Dirty Necrosis</t>
  </si>
  <si>
    <t>C1023753</t>
  </si>
  <si>
    <t>Disa</t>
  </si>
  <si>
    <t>C3887968</t>
  </si>
  <si>
    <t>Disability Rating Scale Questionnaire</t>
  </si>
  <si>
    <t>C0018576</t>
  </si>
  <si>
    <t>Disabled Persons</t>
  </si>
  <si>
    <t>C1880351</t>
  </si>
  <si>
    <t>Disabled</t>
  </si>
  <si>
    <t>C0012610</t>
  </si>
  <si>
    <t>Disaccharidases</t>
  </si>
  <si>
    <t>C1556138</t>
  </si>
  <si>
    <t>Disc - Body Part</t>
  </si>
  <si>
    <t>C2348299</t>
  </si>
  <si>
    <t>Disc Shape</t>
  </si>
  <si>
    <t>C0680255</t>
  </si>
  <si>
    <t>Discharge (release)</t>
  </si>
  <si>
    <t>C0600083</t>
  </si>
  <si>
    <t>Discharge, Body Substance, Sample</t>
  </si>
  <si>
    <t>C2926602</t>
  </si>
  <si>
    <t>Discharge, body substance</t>
  </si>
  <si>
    <t>C0028773</t>
  </si>
  <si>
    <t>Discipline of obstetrics</t>
  </si>
  <si>
    <t>C0012625</t>
  </si>
  <si>
    <t>Disclosure</t>
  </si>
  <si>
    <t>C0439641</t>
  </si>
  <si>
    <t>discoid</t>
  </si>
  <si>
    <t>C0457454</t>
  </si>
  <si>
    <t>Discontinuation (procedure)</t>
  </si>
  <si>
    <t>C1444662</t>
  </si>
  <si>
    <t>Discontinued</t>
  </si>
  <si>
    <t>C0680238</t>
  </si>
  <si>
    <t>Discord</t>
  </si>
  <si>
    <t>C3639994</t>
  </si>
  <si>
    <t>Discordant</t>
  </si>
  <si>
    <t>C1880355</t>
  </si>
  <si>
    <t>Discover</t>
  </si>
  <si>
    <t>C1290905</t>
  </si>
  <si>
    <t>discrepancy</t>
  </si>
  <si>
    <t>C0012632</t>
  </si>
  <si>
    <t>Discrimination (process of differentiation)</t>
  </si>
  <si>
    <t>C2987623</t>
  </si>
  <si>
    <t>Discrimination</t>
  </si>
  <si>
    <t>C1036711</t>
  </si>
  <si>
    <t>Discus</t>
  </si>
  <si>
    <t>C2584313</t>
  </si>
  <si>
    <t>Discussion (communication)</t>
  </si>
  <si>
    <t>C0557061</t>
  </si>
  <si>
    <t>Discussion (procedure)</t>
  </si>
  <si>
    <t>C1522446</t>
  </si>
  <si>
    <t>Disease Grade 2</t>
  </si>
  <si>
    <t>C0376636</t>
  </si>
  <si>
    <t>Disease Management</t>
  </si>
  <si>
    <t>C0272394</t>
  </si>
  <si>
    <t>disease of lymph node</t>
  </si>
  <si>
    <t>C0242656</t>
  </si>
  <si>
    <t>Disease Progression</t>
  </si>
  <si>
    <t>C0679254</t>
  </si>
  <si>
    <t>disease recurrence</t>
  </si>
  <si>
    <t>C0684320</t>
  </si>
  <si>
    <t>Disease regression</t>
  </si>
  <si>
    <t>C1704632</t>
  </si>
  <si>
    <t>Disease Response</t>
  </si>
  <si>
    <t>C1710031</t>
  </si>
  <si>
    <t>Disease Screening</t>
  </si>
  <si>
    <t>C0012655</t>
  </si>
  <si>
    <t>Disease susceptibility</t>
  </si>
  <si>
    <t>C0040722</t>
  </si>
  <si>
    <t>disease transmission qualifier</t>
  </si>
  <si>
    <t>C0242781</t>
  </si>
  <si>
    <t>disease transmission</t>
  </si>
  <si>
    <t>C0012634</t>
  </si>
  <si>
    <t>Disease</t>
  </si>
  <si>
    <t>C0242793</t>
  </si>
  <si>
    <t>Disease-Free Survival</t>
  </si>
  <si>
    <t>C1265875</t>
  </si>
  <si>
    <t>Disintegration (morphologic abnormality)</t>
  </si>
  <si>
    <t>C1705229</t>
  </si>
  <si>
    <t>Disk Device Component</t>
  </si>
  <si>
    <t>C0206078</t>
  </si>
  <si>
    <t>Diskectomy</t>
  </si>
  <si>
    <t>C0180459</t>
  </si>
  <si>
    <t>Disks (device)</t>
  </si>
  <si>
    <t>C1290857</t>
  </si>
  <si>
    <t>Disorder of face</t>
  </si>
  <si>
    <t>C0233407</t>
  </si>
  <si>
    <t>Disorientation</t>
  </si>
  <si>
    <t>C1548559</t>
  </si>
  <si>
    <t>Dispense Method - Traditional</t>
  </si>
  <si>
    <t>C0332624</t>
  </si>
  <si>
    <t>dispersion</t>
  </si>
  <si>
    <t>C0441542</t>
  </si>
  <si>
    <t>Displacement - action</t>
  </si>
  <si>
    <t>C0870432</t>
  </si>
  <si>
    <t>Display - arrangement</t>
  </si>
  <si>
    <t>C0725865</t>
  </si>
  <si>
    <t>disposable</t>
  </si>
  <si>
    <t>C0332454</t>
  </si>
  <si>
    <t>disrupted</t>
  </si>
  <si>
    <t>C0332453</t>
  </si>
  <si>
    <t>Disruption</t>
  </si>
  <si>
    <t>C0205239</t>
  </si>
  <si>
    <t>dissecting</t>
  </si>
  <si>
    <t>C1439275</t>
  </si>
  <si>
    <t>Disseminated carcinoma</t>
  </si>
  <si>
    <t>C0346957</t>
  </si>
  <si>
    <t>Disseminated Malignant Neoplasm</t>
  </si>
  <si>
    <t>C0267786</t>
  </si>
  <si>
    <t>Disseminated Peritoneal Leiomyomatosis</t>
  </si>
  <si>
    <t>C0205221</t>
  </si>
  <si>
    <t>disseminated</t>
  </si>
  <si>
    <t>C0086168</t>
  </si>
  <si>
    <t>Dissociation</t>
  </si>
  <si>
    <t>C0331804</t>
  </si>
  <si>
    <t>dista</t>
  </si>
  <si>
    <t>C4264448</t>
  </si>
  <si>
    <t>Distal 1/3</t>
  </si>
  <si>
    <t>C0227327</t>
  </si>
  <si>
    <t>Distal part of ileum</t>
  </si>
  <si>
    <t>C1744561</t>
  </si>
  <si>
    <t>Distal urethra</t>
  </si>
  <si>
    <t>C0205108</t>
  </si>
  <si>
    <t>Distal</t>
  </si>
  <si>
    <t>C0012751</t>
  </si>
  <si>
    <t>Distance</t>
  </si>
  <si>
    <t>C1269798</t>
  </si>
  <si>
    <t>Distant Metastasis</t>
  </si>
  <si>
    <t>C0443203</t>
  </si>
  <si>
    <t>Distant</t>
  </si>
  <si>
    <t>C4082695</t>
  </si>
  <si>
    <t>Distended</t>
  </si>
  <si>
    <t>C3714614</t>
  </si>
  <si>
    <t>Distention</t>
  </si>
  <si>
    <t>C0232511</t>
  </si>
  <si>
    <t>Disto-occlusion of teeth</t>
  </si>
  <si>
    <t>C0700135</t>
  </si>
  <si>
    <t>distorted</t>
  </si>
  <si>
    <t>C2919017</t>
  </si>
  <si>
    <t>Distortion</t>
  </si>
  <si>
    <t>C0520511</t>
  </si>
  <si>
    <t>Distributing</t>
  </si>
  <si>
    <t>C1704711</t>
  </si>
  <si>
    <t>Distribution</t>
  </si>
  <si>
    <t>C2699787</t>
  </si>
  <si>
    <t>Disturbance</t>
  </si>
  <si>
    <t>C1627243</t>
  </si>
  <si>
    <t>Ditta</t>
  </si>
  <si>
    <t>C3641779</t>
  </si>
  <si>
    <t>Divergent Differentiation</t>
  </si>
  <si>
    <t>C0439843</t>
  </si>
  <si>
    <t>Diversion action</t>
  </si>
  <si>
    <t>C0185033</t>
  </si>
  <si>
    <t>Diversion procedure</t>
  </si>
  <si>
    <t>C3840275</t>
  </si>
  <si>
    <t>Diversion</t>
  </si>
  <si>
    <t>C0012819</t>
  </si>
  <si>
    <t>Diverticular disease of colon</t>
  </si>
  <si>
    <t>C0012813</t>
  </si>
  <si>
    <t>Diverticulitis</t>
  </si>
  <si>
    <t>C0012818</t>
  </si>
  <si>
    <t>diverticulosis of sigmoid</t>
  </si>
  <si>
    <t>C1510475</t>
  </si>
  <si>
    <t>Diverticulosis</t>
  </si>
  <si>
    <t>C0012817</t>
  </si>
  <si>
    <t>Diverticulum</t>
  </si>
  <si>
    <t>C0332849</t>
  </si>
  <si>
    <t>divided</t>
  </si>
  <si>
    <t>C0256010</t>
  </si>
  <si>
    <t>divina</t>
  </si>
  <si>
    <t>C2919031</t>
  </si>
  <si>
    <t>Division (action)</t>
  </si>
  <si>
    <t>C1293097</t>
  </si>
  <si>
    <t>Division (surgical procedure)</t>
  </si>
  <si>
    <t>C1512006</t>
  </si>
  <si>
    <t>Division of Extramural Activities</t>
  </si>
  <si>
    <t>C1414078</t>
  </si>
  <si>
    <t>DLX4 gene</t>
  </si>
  <si>
    <t>C0665820</t>
  </si>
  <si>
    <t>DMBT1 protein, human</t>
  </si>
  <si>
    <t>C0200898</t>
  </si>
  <si>
    <t>dna analysis</t>
  </si>
  <si>
    <t>C0079247</t>
  </si>
  <si>
    <t>DNA Fingerprinting</t>
  </si>
  <si>
    <t>C2919020</t>
  </si>
  <si>
    <t>DNA Index</t>
  </si>
  <si>
    <t>C1158478</t>
  </si>
  <si>
    <t>DNA Integration</t>
  </si>
  <si>
    <t>C3536933</t>
  </si>
  <si>
    <t>DNA Methylation [PE]</t>
  </si>
  <si>
    <t>C0376452</t>
  </si>
  <si>
    <t>DNA Methylation</t>
  </si>
  <si>
    <t>C0600596</t>
  </si>
  <si>
    <t>DNA Microarray Chip</t>
  </si>
  <si>
    <t>C1333234</t>
  </si>
  <si>
    <t>DNA Mismatch Repair Protein MSH2, human</t>
  </si>
  <si>
    <t>C0258380</t>
  </si>
  <si>
    <t>DNA Mismatch Repair Protein PMS1</t>
  </si>
  <si>
    <t>C0796359</t>
  </si>
  <si>
    <t>DNA ploidy analysis</t>
  </si>
  <si>
    <t>C3811771</t>
  </si>
  <si>
    <t>DNA Polymerase Epsilon Catalytic Subunit A</t>
  </si>
  <si>
    <t>C0012893</t>
  </si>
  <si>
    <t>DNA Probes</t>
  </si>
  <si>
    <t>C1167121</t>
  </si>
  <si>
    <t>DNA replication factor A complex location</t>
  </si>
  <si>
    <t>C3157085</t>
  </si>
  <si>
    <t>DNA replication termination region</t>
  </si>
  <si>
    <t>C1705686</t>
  </si>
  <si>
    <t>DNA Sequence - Cloning Site</t>
  </si>
  <si>
    <t>C1511695</t>
  </si>
  <si>
    <t>DNA Sequence Rearrangement</t>
  </si>
  <si>
    <t>C0162326</t>
  </si>
  <si>
    <t>DNA Sequence</t>
  </si>
  <si>
    <t>C0012930</t>
  </si>
  <si>
    <t>DNA, Neoplasm</t>
  </si>
  <si>
    <t>C0012939</t>
  </si>
  <si>
    <t>DNA, Viral</t>
  </si>
  <si>
    <t>C0012854</t>
  </si>
  <si>
    <t>DNA</t>
  </si>
  <si>
    <t>C1414110</t>
  </si>
  <si>
    <t>DNASE1L3 gene</t>
  </si>
  <si>
    <t>C2239359</t>
  </si>
  <si>
    <t>DNLZ gene</t>
  </si>
  <si>
    <t>C1428968</t>
  </si>
  <si>
    <t>DNMBP gene</t>
  </si>
  <si>
    <t>C2828361</t>
  </si>
  <si>
    <t>Do (activity)</t>
  </si>
  <si>
    <t>C0591397</t>
  </si>
  <si>
    <t>Doans</t>
  </si>
  <si>
    <t>C3542918</t>
  </si>
  <si>
    <t>Docetaxel Lipid Microspheres</t>
  </si>
  <si>
    <t>C1522290</t>
  </si>
  <si>
    <t>Docking -molecular interaction</t>
  </si>
  <si>
    <t>C2348314</t>
  </si>
  <si>
    <t>Doctor - Title</t>
  </si>
  <si>
    <t>C1549988</t>
  </si>
  <si>
    <t>Doctor of Engineering</t>
  </si>
  <si>
    <t>C2348316</t>
  </si>
  <si>
    <t>Doctor of Social Work</t>
  </si>
  <si>
    <t>C1548386</t>
  </si>
  <si>
    <t>Document Completion - incomplete</t>
  </si>
  <si>
    <t>C1547673</t>
  </si>
  <si>
    <t>Document type</t>
  </si>
  <si>
    <t>C1301725</t>
  </si>
  <si>
    <t>Documented</t>
  </si>
  <si>
    <t>C1301746</t>
  </si>
  <si>
    <t>Documents</t>
  </si>
  <si>
    <t>C0700231</t>
  </si>
  <si>
    <t>Does bend</t>
  </si>
  <si>
    <t>C0699809</t>
  </si>
  <si>
    <t>Does carry</t>
  </si>
  <si>
    <t>C0699816</t>
  </si>
  <si>
    <t>Does chew (finding)</t>
  </si>
  <si>
    <t>C0566001</t>
  </si>
  <si>
    <t>Does communicate</t>
  </si>
  <si>
    <t>C0580841</t>
  </si>
  <si>
    <t>Does push (finding)</t>
  </si>
  <si>
    <t>C0596012</t>
  </si>
  <si>
    <t>Does reach</t>
  </si>
  <si>
    <t>C0600140</t>
  </si>
  <si>
    <t>Does run (finding)</t>
  </si>
  <si>
    <t>C0518505</t>
  </si>
  <si>
    <t>Does shave (finding)</t>
  </si>
  <si>
    <t>C0728713</t>
  </si>
  <si>
    <t>Does sit</t>
  </si>
  <si>
    <t>C0560435</t>
  </si>
  <si>
    <t>Does skip</t>
  </si>
  <si>
    <t>C0241236</t>
  </si>
  <si>
    <t>Does squat (finding)</t>
  </si>
  <si>
    <t>C0596013</t>
  </si>
  <si>
    <t>Does stand</t>
  </si>
  <si>
    <t>C0541749</t>
  </si>
  <si>
    <t>Does turn (finding)</t>
  </si>
  <si>
    <t>C1280551</t>
  </si>
  <si>
    <t>Dog family</t>
  </si>
  <si>
    <t>C0324975</t>
  </si>
  <si>
    <t>Dolichotis patagonum (organism)</t>
  </si>
  <si>
    <t>C0013005</t>
  </si>
  <si>
    <t>Dolphins - mammal</t>
  </si>
  <si>
    <t>C0447582</t>
  </si>
  <si>
    <t>Dome of bladder</t>
  </si>
  <si>
    <t>C1707807</t>
  </si>
  <si>
    <t>Dome</t>
  </si>
  <si>
    <t>C0444914</t>
  </si>
  <si>
    <t>Domed</t>
  </si>
  <si>
    <t>C1123019</t>
  </si>
  <si>
    <t>Domestic Sheep</t>
  </si>
  <si>
    <t>C1527180</t>
  </si>
  <si>
    <t>Dominant</t>
  </si>
  <si>
    <t>C1272695</t>
  </si>
  <si>
    <t>Done (qualifier value)</t>
  </si>
  <si>
    <t>C0013018</t>
  </si>
  <si>
    <t>Donor person</t>
  </si>
  <si>
    <t>C1414132</t>
  </si>
  <si>
    <t>DONSON gene</t>
  </si>
  <si>
    <t>C1070400</t>
  </si>
  <si>
    <t>Doris</t>
  </si>
  <si>
    <t>C1512037</t>
  </si>
  <si>
    <t>Dorsal Lip</t>
  </si>
  <si>
    <t>C0442054</t>
  </si>
  <si>
    <t>dorsal part</t>
  </si>
  <si>
    <t>C0205095</t>
  </si>
  <si>
    <t>Dorsal</t>
  </si>
  <si>
    <t>C0178602</t>
  </si>
  <si>
    <t>Dosage</t>
  </si>
  <si>
    <t>C2826286</t>
  </si>
  <si>
    <t>Dose Adjustment Reason</t>
  </si>
  <si>
    <t>C0425885</t>
  </si>
  <si>
    <t>Double cervix</t>
  </si>
  <si>
    <t>C0425887</t>
  </si>
  <si>
    <t>C1705765</t>
  </si>
  <si>
    <t>Double Value Type</t>
  </si>
  <si>
    <t>C1705764</t>
  </si>
  <si>
    <t>Doubling</t>
  </si>
  <si>
    <t>C4035881</t>
  </si>
  <si>
    <t>Doubly</t>
  </si>
  <si>
    <t>C0452643</t>
  </si>
  <si>
    <t>doughnut</t>
  </si>
  <si>
    <t>C1551777</t>
  </si>
  <si>
    <t>Douglas Alaska Indian</t>
  </si>
  <si>
    <t>C0205104</t>
  </si>
  <si>
    <t>Downward</t>
  </si>
  <si>
    <t>C0280592</t>
  </si>
  <si>
    <t>doxorubicin/fluorouracil/mitomycin/vincristine protocol</t>
  </si>
  <si>
    <t>C0279476</t>
  </si>
  <si>
    <t>Doxorubicin/Methotrexate/Vinblastine</t>
  </si>
  <si>
    <t>C0052712</t>
  </si>
  <si>
    <t>doxorubicin/mitomycin/vinblastine protocol</t>
  </si>
  <si>
    <t>C0279268</t>
  </si>
  <si>
    <t>doxorubicin/semustine/streptozocin protocol</t>
  </si>
  <si>
    <t>C0013090</t>
  </si>
  <si>
    <t>Doxycycline</t>
  </si>
  <si>
    <t>C1447020</t>
  </si>
  <si>
    <t>DPP4 protein, human</t>
  </si>
  <si>
    <t>C1426084</t>
  </si>
  <si>
    <t>DPPA3 gene</t>
  </si>
  <si>
    <t>C2986872</t>
  </si>
  <si>
    <t>DPPA3 wt Allele</t>
  </si>
  <si>
    <t>C3470091</t>
  </si>
  <si>
    <t>DPPA3P2 gene</t>
  </si>
  <si>
    <t>C1427047</t>
  </si>
  <si>
    <t>DPYSL5 gene</t>
  </si>
  <si>
    <t>C3245506</t>
  </si>
  <si>
    <t>Draft animals</t>
  </si>
  <si>
    <t>C1547277</t>
  </si>
  <si>
    <t>Draft</t>
  </si>
  <si>
    <t>C0013103</t>
  </si>
  <si>
    <t>Drainage procedure</t>
  </si>
  <si>
    <t>C1305428</t>
  </si>
  <si>
    <t>Dressing- activity of daily living</t>
  </si>
  <si>
    <t>C0278286</t>
  </si>
  <si>
    <t>Dressing of skin or wound</t>
  </si>
  <si>
    <t>C0518459</t>
  </si>
  <si>
    <t>Dressing self-care</t>
  </si>
  <si>
    <t>C4285241</t>
  </si>
  <si>
    <t>Dressing:Find:Pt:^Patient:Nom</t>
  </si>
  <si>
    <t>C1414151</t>
  </si>
  <si>
    <t>DRG1 gene</t>
  </si>
  <si>
    <t>C4284730</t>
  </si>
  <si>
    <t>DRG1 wt Allele</t>
  </si>
  <si>
    <t>C0324815</t>
  </si>
  <si>
    <t>Drill baboon</t>
  </si>
  <si>
    <t>C0337279</t>
  </si>
  <si>
    <t>Drilling - action</t>
  </si>
  <si>
    <t>C0599638</t>
  </si>
  <si>
    <t>Drinking Water</t>
  </si>
  <si>
    <t>C1705366</t>
  </si>
  <si>
    <t>Driver Device Component</t>
  </si>
  <si>
    <t>C0684312</t>
  </si>
  <si>
    <t>Drivers of Vehicles</t>
  </si>
  <si>
    <t>C4048603</t>
  </si>
  <si>
    <t>Drop - Unit of Volume</t>
  </si>
  <si>
    <t>C2348338</t>
  </si>
  <si>
    <t>Drop British</t>
  </si>
  <si>
    <t>C1321095</t>
  </si>
  <si>
    <t>Drop measurement</t>
  </si>
  <si>
    <t>C1707817</t>
  </si>
  <si>
    <t>Drop Metastasis</t>
  </si>
  <si>
    <t>C1705648</t>
  </si>
  <si>
    <t>Dropping</t>
  </si>
  <si>
    <t>C1095915</t>
  </si>
  <si>
    <t>Drosera preparation</t>
  </si>
  <si>
    <t>C0771673</t>
  </si>
  <si>
    <t>Drosera</t>
  </si>
  <si>
    <t>C0683432</t>
  </si>
  <si>
    <t>Drug Abuse Inventory</t>
  </si>
  <si>
    <t>C0013146</t>
  </si>
  <si>
    <t>Drug abuse</t>
  </si>
  <si>
    <t>C1524112</t>
  </si>
  <si>
    <t>Drug Administration via Hemodialysis</t>
  </si>
  <si>
    <t>C4284575</t>
  </si>
  <si>
    <t>Drug Enforcement Administration</t>
  </si>
  <si>
    <t>C0011609</t>
  </si>
  <si>
    <t>Drug Eruptions</t>
  </si>
  <si>
    <t>C1705213</t>
  </si>
  <si>
    <t>Drug Kit</t>
  </si>
  <si>
    <t>C0206176</t>
  </si>
  <si>
    <t>Drug Utilization Review</t>
  </si>
  <si>
    <t>C0355642</t>
  </si>
  <si>
    <t>Drugs used in migraine prophylaxis</t>
  </si>
  <si>
    <t>C3687832</t>
  </si>
  <si>
    <t>DRUGS</t>
  </si>
  <si>
    <t>C1705958</t>
  </si>
  <si>
    <t>Drum Dosing Unit</t>
  </si>
  <si>
    <t>C1414158</t>
  </si>
  <si>
    <t>DSC3 gene</t>
  </si>
  <si>
    <t>C1427359</t>
  </si>
  <si>
    <t>DSE gene</t>
  </si>
  <si>
    <t>C1427484</t>
  </si>
  <si>
    <t>DSG4 gene</t>
  </si>
  <si>
    <t>C1554184</t>
  </si>
  <si>
    <t>Dual</t>
  </si>
  <si>
    <t>C4055114</t>
  </si>
  <si>
    <t>Dual-Energy Computed Tomography</t>
  </si>
  <si>
    <t>C0013261</t>
  </si>
  <si>
    <t>Duane Retraction Syndrome</t>
  </si>
  <si>
    <t>C4085160</t>
  </si>
  <si>
    <t>DUBR gene</t>
  </si>
  <si>
    <t>C0687028</t>
  </si>
  <si>
    <t>Duct (organ) structure</t>
  </si>
  <si>
    <t>C1705650</t>
  </si>
  <si>
    <t>Duct Device Component</t>
  </si>
  <si>
    <t>C1527349</t>
  </si>
  <si>
    <t>Ductal Breast Carcinoma</t>
  </si>
  <si>
    <t>C2732473</t>
  </si>
  <si>
    <t>Ductal Carcinoma In Situ with Microinvasion</t>
  </si>
  <si>
    <t>C1176475</t>
  </si>
  <si>
    <t>Ductal Carcinoma</t>
  </si>
  <si>
    <t>C1512083</t>
  </si>
  <si>
    <t>Ductal</t>
  </si>
  <si>
    <t>C0678226</t>
  </si>
  <si>
    <t>Due to</t>
  </si>
  <si>
    <t>C3146286</t>
  </si>
  <si>
    <t>Due</t>
  </si>
  <si>
    <t>C1446468</t>
  </si>
  <si>
    <t>Duke Method for Bleeding Time Measurement</t>
  </si>
  <si>
    <t>C1272820</t>
  </si>
  <si>
    <t>Dukes stage</t>
  </si>
  <si>
    <t>C1880427</t>
  </si>
  <si>
    <t>Dull Medical Device Problem</t>
  </si>
  <si>
    <t>C1455762</t>
  </si>
  <si>
    <t>Dull sensation quality</t>
  </si>
  <si>
    <t>C0443208</t>
  </si>
  <si>
    <t>Dull</t>
  </si>
  <si>
    <t>C0541911</t>
  </si>
  <si>
    <t>Dullness</t>
  </si>
  <si>
    <t>C0227284</t>
  </si>
  <si>
    <t>Duodenal mucosa</t>
  </si>
  <si>
    <t>C0013303</t>
  </si>
  <si>
    <t>Duodenum</t>
  </si>
  <si>
    <t>C1824986</t>
  </si>
  <si>
    <t>DUOXA1 gene</t>
  </si>
  <si>
    <t>C0444916</t>
  </si>
  <si>
    <t>duplex</t>
  </si>
  <si>
    <t>C0205173</t>
  </si>
  <si>
    <t>Duplicate</t>
  </si>
  <si>
    <t>C0332597</t>
  </si>
  <si>
    <t>Duplication (finding)</t>
  </si>
  <si>
    <t>C3714794</t>
  </si>
  <si>
    <t>Dura (eukaryote)</t>
  </si>
  <si>
    <t>C0013313</t>
  </si>
  <si>
    <t>Dura Mater</t>
  </si>
  <si>
    <t>C0449238</t>
  </si>
  <si>
    <t>Duration (temporal concept)</t>
  </si>
  <si>
    <t>C2926735</t>
  </si>
  <si>
    <t>Duration</t>
  </si>
  <si>
    <t>C0347984</t>
  </si>
  <si>
    <t>During</t>
  </si>
  <si>
    <t>C1864745</t>
  </si>
  <si>
    <t>DUS2 gene</t>
  </si>
  <si>
    <t>C0392768</t>
  </si>
  <si>
    <t>dusky</t>
  </si>
  <si>
    <t>C1414185</t>
  </si>
  <si>
    <t>DUSP4 gene</t>
  </si>
  <si>
    <t>C3811813</t>
  </si>
  <si>
    <t>DUSP4 wt Allele</t>
  </si>
  <si>
    <t>C0013330</t>
  </si>
  <si>
    <t>Dust</t>
  </si>
  <si>
    <t>C1414193</t>
  </si>
  <si>
    <t>DUT gene</t>
  </si>
  <si>
    <t>C0013331</t>
  </si>
  <si>
    <t>Dutch Population</t>
  </si>
  <si>
    <t>C1140100</t>
  </si>
  <si>
    <t>DXplain</t>
  </si>
  <si>
    <t>C0441697</t>
  </si>
  <si>
    <t>dye test</t>
  </si>
  <si>
    <t>C0013343</t>
  </si>
  <si>
    <t>Dyes</t>
  </si>
  <si>
    <t>C1539322</t>
  </si>
  <si>
    <t>DYM gene</t>
  </si>
  <si>
    <t>C1825005</t>
  </si>
  <si>
    <t>DYNC1H1 gene</t>
  </si>
  <si>
    <t>C0013364</t>
  </si>
  <si>
    <t>Dysautonomia, Familial</t>
  </si>
  <si>
    <t>C0237326</t>
  </si>
  <si>
    <t>Dyschezia</t>
  </si>
  <si>
    <t>C1414209</t>
  </si>
  <si>
    <t>DYSF gene</t>
  </si>
  <si>
    <t>C3887505</t>
  </si>
  <si>
    <t>DYSFUNCTION - SKIN DISORDERS</t>
  </si>
  <si>
    <t>C3887504</t>
  </si>
  <si>
    <t>Dysfunction</t>
  </si>
  <si>
    <t>C0334061</t>
  </si>
  <si>
    <t>Dyskeratosis</t>
  </si>
  <si>
    <t>C1512098</t>
  </si>
  <si>
    <t>Dyskeratotic Cell</t>
  </si>
  <si>
    <t>C0334062</t>
  </si>
  <si>
    <t>dyskeratotic</t>
  </si>
  <si>
    <t>C0013390</t>
  </si>
  <si>
    <t>Dysmenorrhea</t>
  </si>
  <si>
    <t>C0432072</t>
  </si>
  <si>
    <t>Dysmorphic features</t>
  </si>
  <si>
    <t>C0013394</t>
  </si>
  <si>
    <t>Dyspareunia (female)</t>
  </si>
  <si>
    <t>C1384606</t>
  </si>
  <si>
    <t>Dyspareunia</t>
  </si>
  <si>
    <t>C0013395</t>
  </si>
  <si>
    <t>Dyspepsia</t>
  </si>
  <si>
    <t>C0973461</t>
  </si>
  <si>
    <t>Dysphasia</t>
  </si>
  <si>
    <t>C0205748</t>
  </si>
  <si>
    <t>Dysplastic Nevus</t>
  </si>
  <si>
    <t>C1512108</t>
  </si>
  <si>
    <t>Dysplastic Squamous Cell</t>
  </si>
  <si>
    <t>C0231807</t>
  </si>
  <si>
    <t>Dyspnea on exertion</t>
  </si>
  <si>
    <t>C0333582</t>
  </si>
  <si>
    <t>Dystrophic calcification</t>
  </si>
  <si>
    <t>C0333607</t>
  </si>
  <si>
    <t>dystrophic</t>
  </si>
  <si>
    <t>C0333606</t>
  </si>
  <si>
    <t>dystrophy</t>
  </si>
  <si>
    <t>C0013428</t>
  </si>
  <si>
    <t>Dysuria</t>
  </si>
  <si>
    <t>C0602271</t>
  </si>
  <si>
    <t>E 10</t>
  </si>
  <si>
    <t>C0591430</t>
  </si>
  <si>
    <t>e45</t>
  </si>
  <si>
    <t>C1457900</t>
  </si>
  <si>
    <t>Each (qualifier value)</t>
  </si>
  <si>
    <t>C1551720</t>
  </si>
  <si>
    <t>Eagle Indian</t>
  </si>
  <si>
    <t>C0325564</t>
  </si>
  <si>
    <t>Eagle</t>
  </si>
  <si>
    <t>C0058890</t>
  </si>
  <si>
    <t>EAP protocol</t>
  </si>
  <si>
    <t>C0013443</t>
  </si>
  <si>
    <t>Ear structure</t>
  </si>
  <si>
    <t>C0281187</t>
  </si>
  <si>
    <t>early detection of cervical cancer</t>
  </si>
  <si>
    <t>C0814120</t>
  </si>
  <si>
    <t>early disease onset</t>
  </si>
  <si>
    <t>C0887883</t>
  </si>
  <si>
    <t>Early endosome</t>
  </si>
  <si>
    <t>C3830362</t>
  </si>
  <si>
    <t>Early Pregnancy Loss</t>
  </si>
  <si>
    <t>C0747845</t>
  </si>
  <si>
    <t>early pregnancy</t>
  </si>
  <si>
    <t>C4055086</t>
  </si>
  <si>
    <t>Early Relapse</t>
  </si>
  <si>
    <t>C1997354</t>
  </si>
  <si>
    <t>Early repolarization</t>
  </si>
  <si>
    <t>C2363430</t>
  </si>
  <si>
    <t>Early stage</t>
  </si>
  <si>
    <t>C1279919</t>
  </si>
  <si>
    <t>Early</t>
  </si>
  <si>
    <t>C1707877</t>
  </si>
  <si>
    <t>East</t>
  </si>
  <si>
    <t>C3890902</t>
  </si>
  <si>
    <t>Eastern Standard Time</t>
  </si>
  <si>
    <t>C2199604</t>
  </si>
  <si>
    <t>Easy Bleeding</t>
  </si>
  <si>
    <t>C0332219</t>
  </si>
  <si>
    <t>easy</t>
  </si>
  <si>
    <t>C0221434</t>
  </si>
  <si>
    <t>eburnation</t>
  </si>
  <si>
    <t>C0042172</t>
  </si>
  <si>
    <t>E-Cadherin</t>
  </si>
  <si>
    <t>C2199618</t>
  </si>
  <si>
    <t>Ecarin Clotting Time Measurement</t>
  </si>
  <si>
    <t>C0439740</t>
  </si>
  <si>
    <t>eccentric</t>
  </si>
  <si>
    <t>C0013492</t>
  </si>
  <si>
    <t>Eccrine Glands</t>
  </si>
  <si>
    <t>C0599513</t>
  </si>
  <si>
    <t>eccrine</t>
  </si>
  <si>
    <t>C1414244</t>
  </si>
  <si>
    <t>ECE1 gene</t>
  </si>
  <si>
    <t>C1256286</t>
  </si>
  <si>
    <t>Echidna (Fish)</t>
  </si>
  <si>
    <t>C0013502</t>
  </si>
  <si>
    <t>Echinococcosis</t>
  </si>
  <si>
    <t>C1655045</t>
  </si>
  <si>
    <t>Echo (insect)</t>
  </si>
  <si>
    <t>C0058928</t>
  </si>
  <si>
    <t>ECHO protocol</t>
  </si>
  <si>
    <t>C0206054</t>
  </si>
  <si>
    <t>Echocardiography, Transesophageal</t>
  </si>
  <si>
    <t>C0162734</t>
  </si>
  <si>
    <t>Echo-Planar Imaging</t>
  </si>
  <si>
    <t>C1707881</t>
  </si>
  <si>
    <t>Ectocervical Biopsy</t>
  </si>
  <si>
    <t>C1512164</t>
  </si>
  <si>
    <t>Ectocervical Mucosa</t>
  </si>
  <si>
    <t>C1512165</t>
  </si>
  <si>
    <t>Ectocervical Os</t>
  </si>
  <si>
    <t>C0013574</t>
  </si>
  <si>
    <t>Ectoderm</t>
  </si>
  <si>
    <t>C0521458</t>
  </si>
  <si>
    <t>Ectodermal</t>
  </si>
  <si>
    <t>C4050504</t>
  </si>
  <si>
    <t>Ectomesenchymal Chondromyxoid Tumor</t>
  </si>
  <si>
    <t>C0266275</t>
  </si>
  <si>
    <t>Ectopic adrenal gland</t>
  </si>
  <si>
    <t>C4050503</t>
  </si>
  <si>
    <t>Ectopic Graft</t>
  </si>
  <si>
    <t>C0032987</t>
  </si>
  <si>
    <t>Ectopic Pregnancy</t>
  </si>
  <si>
    <t>C0008519</t>
  </si>
  <si>
    <t>Ectopic Tissue</t>
  </si>
  <si>
    <t>C0574895</t>
  </si>
  <si>
    <t>Ectopic</t>
  </si>
  <si>
    <t>C1851841</t>
  </si>
  <si>
    <t>ECTRODACTYLY, ECTODERMAL DYSPLASIA, AND CLEFT LIP/PALATE SYNDROME 1</t>
  </si>
  <si>
    <t>C0013592</t>
  </si>
  <si>
    <t>Ectropion</t>
  </si>
  <si>
    <t>C0013595</t>
  </si>
  <si>
    <t>Eczema</t>
  </si>
  <si>
    <t>C1717255</t>
  </si>
  <si>
    <t>Edema:Finding:Point in time:^Patient:Ordinal</t>
  </si>
  <si>
    <t>C0013604</t>
  </si>
  <si>
    <t>Edema</t>
  </si>
  <si>
    <t>C0441792</t>
  </si>
  <si>
    <t>edition</t>
  </si>
  <si>
    <t>C1707883</t>
  </si>
  <si>
    <t>Editor</t>
  </si>
  <si>
    <t>C0039401</t>
  </si>
  <si>
    <t>Educational process of instructing</t>
  </si>
  <si>
    <t>C0552443</t>
  </si>
  <si>
    <t>effacement</t>
  </si>
  <si>
    <t>C1704419</t>
  </si>
  <si>
    <t>Effective</t>
  </si>
  <si>
    <t>C1280519</t>
  </si>
  <si>
    <t>Effectiveness</t>
  </si>
  <si>
    <t>C1264521</t>
  </si>
  <si>
    <t>effects of chemotherapy</t>
  </si>
  <si>
    <t>C0221500</t>
  </si>
  <si>
    <t>Effects of heat</t>
  </si>
  <si>
    <t>C0034525</t>
  </si>
  <si>
    <t>Effects of radiation</t>
  </si>
  <si>
    <t>C0013687</t>
  </si>
  <si>
    <t>effusion</t>
  </si>
  <si>
    <t>C1424622</t>
  </si>
  <si>
    <t>EFS gene</t>
  </si>
  <si>
    <t>C1367721</t>
  </si>
  <si>
    <t>EGF gene</t>
  </si>
  <si>
    <t>C1705448</t>
  </si>
  <si>
    <t>EGF wt Allele</t>
  </si>
  <si>
    <t>C1508746</t>
  </si>
  <si>
    <t>egg extract</t>
  </si>
  <si>
    <t>C0013710</t>
  </si>
  <si>
    <t>Egg Food Product</t>
  </si>
  <si>
    <t>C1414316</t>
  </si>
  <si>
    <t>EGR3 gene</t>
  </si>
  <si>
    <t>C3890606</t>
  </si>
  <si>
    <t>EGR3 wt Allele</t>
  </si>
  <si>
    <t>C4284302</t>
  </si>
  <si>
    <t>EHD1 wt Allele</t>
  </si>
  <si>
    <t>C1414326</t>
  </si>
  <si>
    <t>EIF2AK3 gene</t>
  </si>
  <si>
    <t>C3539819</t>
  </si>
  <si>
    <t>EIF2AK3 wt Allele</t>
  </si>
  <si>
    <t>C0205454</t>
  </si>
  <si>
    <t>Eight</t>
  </si>
  <si>
    <t>C3715206</t>
  </si>
  <si>
    <t>Eighteen</t>
  </si>
  <si>
    <t>C0205442</t>
  </si>
  <si>
    <t>eighth</t>
  </si>
  <si>
    <t>C3844638</t>
  </si>
  <si>
    <t>Either</t>
  </si>
  <si>
    <t>C1414369</t>
  </si>
  <si>
    <t>ELANE gene</t>
  </si>
  <si>
    <t>C3538705</t>
  </si>
  <si>
    <t>ELANE wt Allele</t>
  </si>
  <si>
    <t>C0681018</t>
  </si>
  <si>
    <t>elastic (economic descriptor)</t>
  </si>
  <si>
    <t>C0013762</t>
  </si>
  <si>
    <t>Elastic Tissue</t>
  </si>
  <si>
    <t>C1831583</t>
  </si>
  <si>
    <t>Elasticity (tissue integrity)</t>
  </si>
  <si>
    <t>C0333448</t>
  </si>
  <si>
    <t>elastosis</t>
  </si>
  <si>
    <t>C0233492</t>
  </si>
  <si>
    <t>elation</t>
  </si>
  <si>
    <t>C1414371</t>
  </si>
  <si>
    <t>ELAVL1 gene</t>
  </si>
  <si>
    <t>C3812730</t>
  </si>
  <si>
    <t>ELAVL1 wt Allele</t>
  </si>
  <si>
    <t>C1414372</t>
  </si>
  <si>
    <t>ELAVL2 gene</t>
  </si>
  <si>
    <t>C0013770</t>
  </si>
  <si>
    <t>Elbow joint structure</t>
  </si>
  <si>
    <t>C0013769</t>
  </si>
  <si>
    <t>Elbow</t>
  </si>
  <si>
    <t>C0994408</t>
  </si>
  <si>
    <t>Elder extract</t>
  </si>
  <si>
    <t>C0001792</t>
  </si>
  <si>
    <t>Elderly (population group)</t>
  </si>
  <si>
    <t>C0473296</t>
  </si>
  <si>
    <t>Elective cesarian delivery procedure</t>
  </si>
  <si>
    <t>C0206058</t>
  </si>
  <si>
    <t>Elective Surgical Procedures</t>
  </si>
  <si>
    <t>C0439608</t>
  </si>
  <si>
    <t>elective</t>
  </si>
  <si>
    <t>C1705970</t>
  </si>
  <si>
    <t>Electrical Current</t>
  </si>
  <si>
    <t>C0013804</t>
  </si>
  <si>
    <t>Electrocoagulation</t>
  </si>
  <si>
    <t>C0013806</t>
  </si>
  <si>
    <t>Electroconvulsive Therapy</t>
  </si>
  <si>
    <t>C3536863</t>
  </si>
  <si>
    <t>Electrolyte [EPC]</t>
  </si>
  <si>
    <t>C0013832</t>
  </si>
  <si>
    <t>Electrolytes</t>
  </si>
  <si>
    <t>C0034519</t>
  </si>
  <si>
    <t>Electromagnetic Radiation</t>
  </si>
  <si>
    <t>C1883073</t>
  </si>
  <si>
    <t>Electromagnetic Spectrum</t>
  </si>
  <si>
    <t>C0340861</t>
  </si>
  <si>
    <t>Electromechanical dissociation</t>
  </si>
  <si>
    <t>C3463986</t>
  </si>
  <si>
    <t>Electron &lt;bird&gt;</t>
  </si>
  <si>
    <t>C0026019</t>
  </si>
  <si>
    <t>Electron Microscopy</t>
  </si>
  <si>
    <t>C2362543</t>
  </si>
  <si>
    <t>Electronic Health Records</t>
  </si>
  <si>
    <t>C2936424</t>
  </si>
  <si>
    <t>Electronic Supplementary Materials</t>
  </si>
  <si>
    <t>C0013850</t>
  </si>
  <si>
    <t>Electronic</t>
  </si>
  <si>
    <t>C4281784</t>
  </si>
  <si>
    <t>Electronics discipline</t>
  </si>
  <si>
    <t>C0013852</t>
  </si>
  <si>
    <t>Electrons</t>
  </si>
  <si>
    <t>C1516801</t>
  </si>
  <si>
    <t>Electrospray Ionization</t>
  </si>
  <si>
    <t>C0013879</t>
  </si>
  <si>
    <t>Elements</t>
  </si>
  <si>
    <t>C2675018</t>
  </si>
  <si>
    <t>Elevated testosterone</t>
  </si>
  <si>
    <t>C3163633</t>
  </si>
  <si>
    <t>Elevated</t>
  </si>
  <si>
    <t>C0439775</t>
  </si>
  <si>
    <t>Elevation procedure</t>
  </si>
  <si>
    <t>C0702240</t>
  </si>
  <si>
    <t>Elevation</t>
  </si>
  <si>
    <t>C1706322</t>
  </si>
  <si>
    <t>ELF3 wt Allele</t>
  </si>
  <si>
    <t>C1548635</t>
  </si>
  <si>
    <t>Eligible</t>
  </si>
  <si>
    <t>C1551590</t>
  </si>
  <si>
    <t>Elko Indians</t>
  </si>
  <si>
    <t>C1427925</t>
  </si>
  <si>
    <t>ELL gene</t>
  </si>
  <si>
    <t>C2927379</t>
  </si>
  <si>
    <t>Ella</t>
  </si>
  <si>
    <t>C1875103</t>
  </si>
  <si>
    <t>ELLIPSE (device)</t>
  </si>
  <si>
    <t>C1947977</t>
  </si>
  <si>
    <t>Ellipse (shape)</t>
  </si>
  <si>
    <t>C3842296</t>
  </si>
  <si>
    <t>Else</t>
  </si>
  <si>
    <t>C1422634</t>
  </si>
  <si>
    <t>ELSPBP1 gene</t>
  </si>
  <si>
    <t>C1670249</t>
  </si>
  <si>
    <t>Elvira</t>
  </si>
  <si>
    <t>C1551591</t>
  </si>
  <si>
    <t>Ely Indians</t>
  </si>
  <si>
    <t>C0950161</t>
  </si>
  <si>
    <t>EM 12</t>
  </si>
  <si>
    <t>C0378372</t>
  </si>
  <si>
    <t>EM 16</t>
  </si>
  <si>
    <t>C1705961</t>
  </si>
  <si>
    <t>E-mail Address</t>
  </si>
  <si>
    <t>C0013849</t>
  </si>
  <si>
    <t>Email</t>
  </si>
  <si>
    <t>C1539357</t>
  </si>
  <si>
    <t>EMB gene</t>
  </si>
  <si>
    <t>C0221718</t>
  </si>
  <si>
    <t>embedded iud</t>
  </si>
  <si>
    <t>C1707903</t>
  </si>
  <si>
    <t>Embedding</t>
  </si>
  <si>
    <t>C0326922</t>
  </si>
  <si>
    <t>Emberiza</t>
  </si>
  <si>
    <t>C0397760</t>
  </si>
  <si>
    <t>embolisation of artery</t>
  </si>
  <si>
    <t>Embolism, Tumor</t>
  </si>
  <si>
    <t>C0013931</t>
  </si>
  <si>
    <t>Embolization, Therapeutic</t>
  </si>
  <si>
    <t>C1704212</t>
  </si>
  <si>
    <t>Embolus</t>
  </si>
  <si>
    <t>C0013938</t>
  </si>
  <si>
    <t>Embryo transfer (procedure)</t>
  </si>
  <si>
    <t>C0013935</t>
  </si>
  <si>
    <t>Embryo</t>
  </si>
  <si>
    <t>C2936498</t>
  </si>
  <si>
    <t>Embryoid Bodies</t>
  </si>
  <si>
    <t>C0013936</t>
  </si>
  <si>
    <t>Embryonic Development</t>
  </si>
  <si>
    <t>C0392053</t>
  </si>
  <si>
    <t>Embryonic Mosaic</t>
  </si>
  <si>
    <t>C0920502</t>
  </si>
  <si>
    <t>Embryonic tissue</t>
  </si>
  <si>
    <t>C1414386</t>
  </si>
  <si>
    <t>EMD gene</t>
  </si>
  <si>
    <t>C2745965</t>
  </si>
  <si>
    <t>Emergencies [Disease/Finding]</t>
  </si>
  <si>
    <t>C3864289</t>
  </si>
  <si>
    <t>Emergency severity index</t>
  </si>
  <si>
    <t>C0013956</t>
  </si>
  <si>
    <t>Emergency Situation</t>
  </si>
  <si>
    <t>C4053757</t>
  </si>
  <si>
    <t>Emergent Metacognition Index</t>
  </si>
  <si>
    <t>C0013975</t>
  </si>
  <si>
    <t>Emigration</t>
  </si>
  <si>
    <t>C1212456</t>
  </si>
  <si>
    <t>Emilia</t>
  </si>
  <si>
    <t>C2987481</t>
  </si>
  <si>
    <t>Emotional Strain</t>
  </si>
  <si>
    <t>C0013987</t>
  </si>
  <si>
    <t>Emotions</t>
  </si>
  <si>
    <t>C1880497</t>
  </si>
  <si>
    <t>Empty (qualifier)</t>
  </si>
  <si>
    <t>C1875104</t>
  </si>
  <si>
    <t>EMPTY CONTAINER</t>
  </si>
  <si>
    <t>C0325343</t>
  </si>
  <si>
    <t>Emu family</t>
  </si>
  <si>
    <t>C1337244</t>
  </si>
  <si>
    <t>EMU OIL</t>
  </si>
  <si>
    <t>C0936093</t>
  </si>
  <si>
    <t>Emu species</t>
  </si>
  <si>
    <t>C1516835</t>
  </si>
  <si>
    <t>En Bloc</t>
  </si>
  <si>
    <t>C1500344</t>
  </si>
  <si>
    <t>Ena (invertebrate)</t>
  </si>
  <si>
    <t>C1425409</t>
  </si>
  <si>
    <t>ENAH gene</t>
  </si>
  <si>
    <t>C0205223</t>
  </si>
  <si>
    <t>Encapsulated (qualifier value)</t>
  </si>
  <si>
    <t>C1333381</t>
  </si>
  <si>
    <t>Encapsulated Mass</t>
  </si>
  <si>
    <t>C2348438</t>
  </si>
  <si>
    <t>Encapsulation</t>
  </si>
  <si>
    <t>C0014059</t>
  </si>
  <si>
    <t>Encephalomyelitis, Acute Disseminated</t>
  </si>
  <si>
    <t>C0153064</t>
  </si>
  <si>
    <t>Encephalomyelitis, Western Equine</t>
  </si>
  <si>
    <t>C2675556</t>
  </si>
  <si>
    <t>ENCEPHALOPATHY, ACUTE, INFECTION-INDUCED, SUSCEPTIBILITY TO, 3</t>
  </si>
  <si>
    <t>C0205380</t>
  </si>
  <si>
    <t>enclosed</t>
  </si>
  <si>
    <t>C2911243</t>
  </si>
  <si>
    <t>Encounter due to family history of colonic polyps</t>
  </si>
  <si>
    <t>C0476661</t>
  </si>
  <si>
    <t>Encounter due to prophylactic surgery, unspecified</t>
  </si>
  <si>
    <t>C0481462</t>
  </si>
  <si>
    <t>Encounter due to singleton</t>
  </si>
  <si>
    <t>C0260914</t>
  </si>
  <si>
    <t>Encounter for screening for malignant neoplasm of cervix</t>
  </si>
  <si>
    <t>C1947978</t>
  </si>
  <si>
    <t>Encounter</t>
  </si>
  <si>
    <t>C0439646</t>
  </si>
  <si>
    <t>encysted</t>
  </si>
  <si>
    <t>C0444930</t>
  </si>
  <si>
    <t>End</t>
  </si>
  <si>
    <t>C0014100</t>
  </si>
  <si>
    <t>Endarteritis</t>
  </si>
  <si>
    <t>C0014124</t>
  </si>
  <si>
    <t>Endocardium</t>
  </si>
  <si>
    <t>C1263762</t>
  </si>
  <si>
    <t>Endocervical adenocarcinoma</t>
  </si>
  <si>
    <t>Endocervical Biopsy</t>
  </si>
  <si>
    <t>C1954786</t>
  </si>
  <si>
    <t>Endocervical brush (specimen)</t>
  </si>
  <si>
    <t>Endocervical Carcinoma</t>
  </si>
  <si>
    <t>Endocervical epithelium</t>
  </si>
  <si>
    <t>C0227836</t>
  </si>
  <si>
    <t>Endocervical gland structure</t>
  </si>
  <si>
    <t>C3272628</t>
  </si>
  <si>
    <t>Endocervical Glandular Epithelium</t>
  </si>
  <si>
    <t>C0743505</t>
  </si>
  <si>
    <t>Endocervical Mass</t>
  </si>
  <si>
    <t>C1516838</t>
  </si>
  <si>
    <t>Endocervical Mucosa</t>
  </si>
  <si>
    <t>endocervical polyp</t>
  </si>
  <si>
    <t>C0563469</t>
  </si>
  <si>
    <t>endocervical swab</t>
  </si>
  <si>
    <t>C1880500</t>
  </si>
  <si>
    <t>Endocervical Type Epithelium Present</t>
  </si>
  <si>
    <t>C1550252</t>
  </si>
  <si>
    <t>Endocervical</t>
  </si>
  <si>
    <t>C0014127</t>
  </si>
  <si>
    <t>endocervicitis</t>
  </si>
  <si>
    <t>Endocervix</t>
  </si>
  <si>
    <t>C0848860</t>
  </si>
  <si>
    <t>endocrine carcinoma</t>
  </si>
  <si>
    <t>C0014130</t>
  </si>
  <si>
    <t>Endocrine System Diseases</t>
  </si>
  <si>
    <t>C0014136</t>
  </si>
  <si>
    <t>Endocrine system</t>
  </si>
  <si>
    <t>C0521425</t>
  </si>
  <si>
    <t>Endocrine</t>
  </si>
  <si>
    <t>C0014144</t>
  </si>
  <si>
    <t>Endoderm</t>
  </si>
  <si>
    <t>C0205227</t>
  </si>
  <si>
    <t>endogenous</t>
  </si>
  <si>
    <t>C0553087</t>
  </si>
  <si>
    <t>Endomet</t>
  </si>
  <si>
    <t>C0341803</t>
  </si>
  <si>
    <t>Endometrial Ablation Techniques</t>
  </si>
  <si>
    <t>Endometrial adenocarcinoma</t>
  </si>
  <si>
    <t>ENDOMETRIAL ATROPHY</t>
  </si>
  <si>
    <t>Endometrial Carcinoma</t>
  </si>
  <si>
    <t>C0279765</t>
  </si>
  <si>
    <t>Endometrial Clear Cell Adenocarcinoma</t>
  </si>
  <si>
    <t>C0205835</t>
  </si>
  <si>
    <t>Endometrial Cycle</t>
  </si>
  <si>
    <t>C1394320</t>
  </si>
  <si>
    <t>Endometrial Cyst</t>
  </si>
  <si>
    <t>C1720816</t>
  </si>
  <si>
    <t>Endometrial Diseases</t>
  </si>
  <si>
    <t>C1336905</t>
  </si>
  <si>
    <t>Endometrial Endometrioid Adenocarcinoma</t>
  </si>
  <si>
    <t>C0227848</t>
  </si>
  <si>
    <t>Endometrial gland structure</t>
  </si>
  <si>
    <t>C1516855</t>
  </si>
  <si>
    <t>Endometrial Hyperplasia without Atypia</t>
  </si>
  <si>
    <t>C0014173</t>
  </si>
  <si>
    <t>Endometrial Hyperplasia</t>
  </si>
  <si>
    <t>C0235885</t>
  </si>
  <si>
    <t>ENDOMETRIAL HYPOPLASIA</t>
  </si>
  <si>
    <t>Endometrial Intraepithelial Neoplasia</t>
  </si>
  <si>
    <t>C1283394</t>
  </si>
  <si>
    <t>endometrial layer</t>
  </si>
  <si>
    <t>C1396635</t>
  </si>
  <si>
    <t>Endometrial Metaplasia</t>
  </si>
  <si>
    <t>C1519859</t>
  </si>
  <si>
    <t>Endometrial Mucinous Adenocarcinoma</t>
  </si>
  <si>
    <t>C0278798</t>
  </si>
  <si>
    <t>Endometrial neoplasm malignant stage I</t>
  </si>
  <si>
    <t>C0014170</t>
  </si>
  <si>
    <t>Endometrial Neoplasms</t>
  </si>
  <si>
    <t>C0743515</t>
  </si>
  <si>
    <t>endometrial polyp benign</t>
  </si>
  <si>
    <t>Endometrial Polyp</t>
  </si>
  <si>
    <t>C0404115</t>
  </si>
  <si>
    <t>endometrial resection</t>
  </si>
  <si>
    <t>C2959547</t>
  </si>
  <si>
    <t>Endometrial sarcoma</t>
  </si>
  <si>
    <t>C0404066</t>
  </si>
  <si>
    <t>Endometrial scraping</t>
  </si>
  <si>
    <t>C1336921</t>
  </si>
  <si>
    <t>Endometrial Serous Adenocarcinoma</t>
  </si>
  <si>
    <t>C0334485</t>
  </si>
  <si>
    <t>Endometrial stromal nodule</t>
  </si>
  <si>
    <t>Endometrial Stromal Sarcoma</t>
  </si>
  <si>
    <t>C0334695</t>
  </si>
  <si>
    <t>Endometrial Stromal Tumors</t>
  </si>
  <si>
    <t>C0743516</t>
  </si>
  <si>
    <t>endometrial thickening</t>
  </si>
  <si>
    <t>C1516865</t>
  </si>
  <si>
    <t>Endometrial Undifferentiated Carcinoma</t>
  </si>
  <si>
    <t>C3812874</t>
  </si>
  <si>
    <t>Endometrioid intraepithelial neoplasia</t>
  </si>
  <si>
    <t>C0474809</t>
  </si>
  <si>
    <t>endometrioid tumor</t>
  </si>
  <si>
    <t>C0269102</t>
  </si>
  <si>
    <t>Endometrioma</t>
  </si>
  <si>
    <t>C0269118</t>
  </si>
  <si>
    <t>endometriosis of bladder</t>
  </si>
  <si>
    <t>C0156347</t>
  </si>
  <si>
    <t>endometriosis of intestine</t>
  </si>
  <si>
    <t>C0156344</t>
  </si>
  <si>
    <t>endometriosis of ovary</t>
  </si>
  <si>
    <t>C0341858</t>
  </si>
  <si>
    <t>Endometriosis of uterus</t>
  </si>
  <si>
    <t>C0014179</t>
  </si>
  <si>
    <t>Endometritis</t>
  </si>
  <si>
    <t>C0736790</t>
  </si>
  <si>
    <t>Endometrium of cervix</t>
  </si>
  <si>
    <t>C1550633</t>
  </si>
  <si>
    <t>Endometrium Specimen</t>
  </si>
  <si>
    <t>Endometrium</t>
  </si>
  <si>
    <t>C0082423</t>
  </si>
  <si>
    <t>endonuclease R</t>
  </si>
  <si>
    <t>C3273628</t>
  </si>
  <si>
    <t>Endophilin-A2</t>
  </si>
  <si>
    <t>C3842357</t>
  </si>
  <si>
    <t>Endophytic</t>
  </si>
  <si>
    <t>C2611786</t>
  </si>
  <si>
    <t>endoplasmic reticulum-Golgi intermediate compartment</t>
  </si>
  <si>
    <t>C0269106</t>
  </si>
  <si>
    <t>endosalpingiosis</t>
  </si>
  <si>
    <t>C0442418</t>
  </si>
  <si>
    <t>Endoscopic approach - access</t>
  </si>
  <si>
    <t>C0184980</t>
  </si>
  <si>
    <t>endoscopic biopsy</t>
  </si>
  <si>
    <t>C1700928</t>
  </si>
  <si>
    <t>Endoscopic mucosal resection</t>
  </si>
  <si>
    <t>C0014245</t>
  </si>
  <si>
    <t>Endoscopy (procedure)</t>
  </si>
  <si>
    <t>C0017195</t>
  </si>
  <si>
    <t>Endoscopy of stomach</t>
  </si>
  <si>
    <t>C1271437</t>
  </si>
  <si>
    <t>Endoscopy of vagina</t>
  </si>
  <si>
    <t>C0225336</t>
  </si>
  <si>
    <t>Endothelial Cells</t>
  </si>
  <si>
    <t>C0014257</t>
  </si>
  <si>
    <t>Endothelium</t>
  </si>
  <si>
    <t>C0220787</t>
  </si>
  <si>
    <t>Endotracheal aspiration</t>
  </si>
  <si>
    <t>C0524454</t>
  </si>
  <si>
    <t>endovaginal</t>
  </si>
  <si>
    <t>C0205088</t>
  </si>
  <si>
    <t>End-stage</t>
  </si>
  <si>
    <t>C0014282</t>
  </si>
  <si>
    <t>England</t>
  </si>
  <si>
    <t>C0376245</t>
  </si>
  <si>
    <t>English Language</t>
  </si>
  <si>
    <t>C1556083</t>
  </si>
  <si>
    <t>English race</t>
  </si>
  <si>
    <t>C2349975</t>
  </si>
  <si>
    <t>Enhance (action)</t>
  </si>
  <si>
    <t>C2985765</t>
  </si>
  <si>
    <t>Enhancement Description</t>
  </si>
  <si>
    <t>C0059346</t>
  </si>
  <si>
    <t>enkephalin-Met, Tyr-O-sulfate</t>
  </si>
  <si>
    <t>C0151994</t>
  </si>
  <si>
    <t>Enlarged uterus</t>
  </si>
  <si>
    <t>C0442800</t>
  </si>
  <si>
    <t>Enlarged</t>
  </si>
  <si>
    <t>C1293134</t>
  </si>
  <si>
    <t>Enlargement procedure</t>
  </si>
  <si>
    <t>C1414402</t>
  </si>
  <si>
    <t>ENO1 gene</t>
  </si>
  <si>
    <t>C3538771</t>
  </si>
  <si>
    <t>ENO1 wt Allele</t>
  </si>
  <si>
    <t>C1414404</t>
  </si>
  <si>
    <t>ENO2 gene</t>
  </si>
  <si>
    <t>C1880473</t>
  </si>
  <si>
    <t>ENO2 wt Allele</t>
  </si>
  <si>
    <t>C1414406</t>
  </si>
  <si>
    <t>ENPEP gene</t>
  </si>
  <si>
    <t>C1414409</t>
  </si>
  <si>
    <t>ENPP3 gene</t>
  </si>
  <si>
    <t>C0218063</t>
  </si>
  <si>
    <t>Ensure (product)</t>
  </si>
  <si>
    <t>C2096040</t>
  </si>
  <si>
    <t>ENT surgical result airway</t>
  </si>
  <si>
    <t>C1304890</t>
  </si>
  <si>
    <t>Enteral</t>
  </si>
  <si>
    <t>C3495131</t>
  </si>
  <si>
    <t>Enterobius vermicularis preparation</t>
  </si>
  <si>
    <t>C0600211</t>
  </si>
  <si>
    <t>Enterobius vermicularis</t>
  </si>
  <si>
    <t>C0059386</t>
  </si>
  <si>
    <t>enterotoxin B, staphylococcal</t>
  </si>
  <si>
    <t>C3495919</t>
  </si>
  <si>
    <t>Enthesitis-Related Arthritis</t>
  </si>
  <si>
    <t>C0558083</t>
  </si>
  <si>
    <t>Enthusiastic</t>
  </si>
  <si>
    <t>C1280348</t>
  </si>
  <si>
    <t>Entire anterior fornix</t>
  </si>
  <si>
    <t>C1269000</t>
  </si>
  <si>
    <t>Entire appendix</t>
  </si>
  <si>
    <t>C0229960</t>
  </si>
  <si>
    <t>Entire body as a whole</t>
  </si>
  <si>
    <t>C1283893</t>
  </si>
  <si>
    <t>Entire body cavity</t>
  </si>
  <si>
    <t>C1281071</t>
  </si>
  <si>
    <t>Entire central sulcus</t>
  </si>
  <si>
    <t>C1280355</t>
  </si>
  <si>
    <t>Entire cervical canal</t>
  </si>
  <si>
    <t>C1280513</t>
  </si>
  <si>
    <t>Entire cervical mucous membrane</t>
  </si>
  <si>
    <t>C1278987</t>
  </si>
  <si>
    <t>Entire cervix uteri</t>
  </si>
  <si>
    <t>C1281170</t>
  </si>
  <si>
    <t>Entire corpus uteri</t>
  </si>
  <si>
    <t>C1305798</t>
  </si>
  <si>
    <t>Entire ectocervix</t>
  </si>
  <si>
    <t>C1280709</t>
  </si>
  <si>
    <t>Entire endocervix</t>
  </si>
  <si>
    <t>C1280504</t>
  </si>
  <si>
    <t>Entire endometrial blood vessel</t>
  </si>
  <si>
    <t>C1284520</t>
  </si>
  <si>
    <t>Entire endometrial cavity</t>
  </si>
  <si>
    <t>C1281591</t>
  </si>
  <si>
    <t>Entire face</t>
  </si>
  <si>
    <t>C1278991</t>
  </si>
  <si>
    <t>Entire fallopian tube</t>
  </si>
  <si>
    <t>C1284756</t>
  </si>
  <si>
    <t>Entire fundus of eye</t>
  </si>
  <si>
    <t>C1306816</t>
  </si>
  <si>
    <t>Entire fundus uteri</t>
  </si>
  <si>
    <t>C1284414</t>
  </si>
  <si>
    <t>Entire gastric fundus</t>
  </si>
  <si>
    <t>C1282845</t>
  </si>
  <si>
    <t>Entire great blood vessel (organ)</t>
  </si>
  <si>
    <t>C1280530</t>
  </si>
  <si>
    <t>Entire immature chorionic villi</t>
  </si>
  <si>
    <t>C1283903</t>
  </si>
  <si>
    <t>Entire intestinal tract</t>
  </si>
  <si>
    <t>C1318303</t>
  </si>
  <si>
    <t>Entire intestine</t>
  </si>
  <si>
    <t>C1280350</t>
  </si>
  <si>
    <t>Entire lateral fornix</t>
  </si>
  <si>
    <t>C1279479</t>
  </si>
  <si>
    <t>Entire left axillary region</t>
  </si>
  <si>
    <t>C1281195</t>
  </si>
  <si>
    <t>Entire left fallopian tube</t>
  </si>
  <si>
    <t>C0447617</t>
  </si>
  <si>
    <t>Entire left horn of uterus</t>
  </si>
  <si>
    <t>C1281197</t>
  </si>
  <si>
    <t>Entire left ovary</t>
  </si>
  <si>
    <t>C1267631</t>
  </si>
  <si>
    <t>Entire left wall of urinary bladder</t>
  </si>
  <si>
    <t>C1280351</t>
  </si>
  <si>
    <t>Entire lower uterine segment</t>
  </si>
  <si>
    <t>C1269047</t>
  </si>
  <si>
    <t>Entire lymph node</t>
  </si>
  <si>
    <t>C1280995</t>
  </si>
  <si>
    <t>Entire lymphatic vessel</t>
  </si>
  <si>
    <t>C1284117</t>
  </si>
  <si>
    <t>Entire mucous membrane</t>
  </si>
  <si>
    <t>C1280509</t>
  </si>
  <si>
    <t>Entire myometrial blood vessel</t>
  </si>
  <si>
    <t>C1281171</t>
  </si>
  <si>
    <t>Entire myometrium</t>
  </si>
  <si>
    <t>C1284934</t>
  </si>
  <si>
    <t>Entire omentum</t>
  </si>
  <si>
    <t>C1278992</t>
  </si>
  <si>
    <t>Entire ovary</t>
  </si>
  <si>
    <t>C0230267</t>
  </si>
  <si>
    <t>Entire paracolic gutter (body structure)</t>
  </si>
  <si>
    <t>C1279864</t>
  </si>
  <si>
    <t>Entire pelvis</t>
  </si>
  <si>
    <t>C1280349</t>
  </si>
  <si>
    <t>Entire posterior fornix</t>
  </si>
  <si>
    <t>C1321534</t>
  </si>
  <si>
    <t>Entire posterior wall of urinary bladder</t>
  </si>
  <si>
    <t>C1281194</t>
  </si>
  <si>
    <t>Entire right fallopian tube</t>
  </si>
  <si>
    <t>C0447616</t>
  </si>
  <si>
    <t>Entire right horn of uterus</t>
  </si>
  <si>
    <t>C1281196</t>
  </si>
  <si>
    <t>Entire right ovary</t>
  </si>
  <si>
    <t>C1267630</t>
  </si>
  <si>
    <t>Entire right wall of urinary bladder</t>
  </si>
  <si>
    <t>C1278993</t>
  </si>
  <si>
    <t>Entire skin</t>
  </si>
  <si>
    <t>C1284932</t>
  </si>
  <si>
    <t>Entire small intestine mesentery</t>
  </si>
  <si>
    <t>C1284837</t>
  </si>
  <si>
    <t>Entire thoracic duct</t>
  </si>
  <si>
    <t>C1269032</t>
  </si>
  <si>
    <t>Entire uterus</t>
  </si>
  <si>
    <t>C1282841</t>
  </si>
  <si>
    <t>Entire vascular sinusoid</t>
  </si>
  <si>
    <t>C0458872</t>
  </si>
  <si>
    <t>Entire wall of Fallopian tube</t>
  </si>
  <si>
    <t>C0439751</t>
  </si>
  <si>
    <t>Entire</t>
  </si>
  <si>
    <t>C4296868</t>
  </si>
  <si>
    <t>Entirely above</t>
  </si>
  <si>
    <t>C1552740</t>
  </si>
  <si>
    <t>Entity Determiner - specific</t>
  </si>
  <si>
    <t>C1550722</t>
  </si>
  <si>
    <t>Entity Name Part Qualifier - birth</t>
  </si>
  <si>
    <t>C1550718</t>
  </si>
  <si>
    <t>Entity Name Part Type - given</t>
  </si>
  <si>
    <t>C1550439</t>
  </si>
  <si>
    <t>Entity Name Use - License</t>
  </si>
  <si>
    <t>C1551338</t>
  </si>
  <si>
    <t>Entity</t>
  </si>
  <si>
    <t>C0337095</t>
  </si>
  <si>
    <t>entrance</t>
  </si>
  <si>
    <t>C1285497</t>
  </si>
  <si>
    <t>Entrapment (morphologic abnormality)</t>
  </si>
  <si>
    <t>C1880516</t>
  </si>
  <si>
    <t>Entrapment of Medical Device or Device Component</t>
  </si>
  <si>
    <t>C0014390</t>
  </si>
  <si>
    <t>Entropion</t>
  </si>
  <si>
    <t>C1555715</t>
  </si>
  <si>
    <t>entry - cluster</t>
  </si>
  <si>
    <t>C1705654</t>
  </si>
  <si>
    <t>Entry (data)</t>
  </si>
  <si>
    <t>C0014392</t>
  </si>
  <si>
    <t>Enucleation procedure</t>
  </si>
  <si>
    <t>C0337051</t>
  </si>
  <si>
    <t>Environmental pool</t>
  </si>
  <si>
    <t>C1880519</t>
  </si>
  <si>
    <t>Enzyme Unit</t>
  </si>
  <si>
    <t>C0014441</t>
  </si>
  <si>
    <t>Enzyme-Linked Immunosorbent Assay</t>
  </si>
  <si>
    <t>C3542456</t>
  </si>
  <si>
    <t>Enzymes for ALIMENTARY TRACT AND METABOLISM</t>
  </si>
  <si>
    <t>C3540772</t>
  </si>
  <si>
    <t>Enzymes FOR DISORDERS OF THE MUSCULO-SKELETAL SYSTEM</t>
  </si>
  <si>
    <t>C3540048</t>
  </si>
  <si>
    <t>ENZYMES FOR TREATMENT OF WOUNDS AND ULCERS</t>
  </si>
  <si>
    <t>C3541394</t>
  </si>
  <si>
    <t>Enzymes, antithrombotic</t>
  </si>
  <si>
    <t>C3540017</t>
  </si>
  <si>
    <t>Enzymes, hematological</t>
  </si>
  <si>
    <t>C3540790</t>
  </si>
  <si>
    <t>Enzymes, peripheral vasodilators</t>
  </si>
  <si>
    <t>C0014442</t>
  </si>
  <si>
    <t>Enzymes</t>
  </si>
  <si>
    <t>C0014445</t>
  </si>
  <si>
    <t>enzymology</t>
  </si>
  <si>
    <t>C1623465</t>
  </si>
  <si>
    <t>Eos &lt;bird&gt;</t>
  </si>
  <si>
    <t>C0211273</t>
  </si>
  <si>
    <t>EOS composite inlay material</t>
  </si>
  <si>
    <t>C0014448</t>
  </si>
  <si>
    <t>Eosine Yellowish</t>
  </si>
  <si>
    <t>C0200638</t>
  </si>
  <si>
    <t>Eosinophil count procedure</t>
  </si>
  <si>
    <t>C2240374</t>
  </si>
  <si>
    <t>Eosinophil count raised (finding)</t>
  </si>
  <si>
    <t>C0014467</t>
  </si>
  <si>
    <t>eosinophil</t>
  </si>
  <si>
    <t>C0014457</t>
  </si>
  <si>
    <t>Eosinophilia</t>
  </si>
  <si>
    <t>C0682547</t>
  </si>
  <si>
    <t>Eosinophilic cell</t>
  </si>
  <si>
    <t>C1306759</t>
  </si>
  <si>
    <t>Eosinophilic disorder</t>
  </si>
  <si>
    <t>C0014461</t>
  </si>
  <si>
    <t>Eosinophilic Granuloma</t>
  </si>
  <si>
    <t>C3279277</t>
  </si>
  <si>
    <t>Eosinophilic inclusions</t>
  </si>
  <si>
    <t>C3687252</t>
  </si>
  <si>
    <t>Eosinophilic Infiltrate</t>
  </si>
  <si>
    <t>C0333930</t>
  </si>
  <si>
    <t>eosinophilic</t>
  </si>
  <si>
    <t>C0885297</t>
  </si>
  <si>
    <t>Eosinum, eosin, Homeopathic preparation</t>
  </si>
  <si>
    <t>C0014472</t>
  </si>
  <si>
    <t>Ependyma</t>
  </si>
  <si>
    <t>C0521405</t>
  </si>
  <si>
    <t>ependymal</t>
  </si>
  <si>
    <t>C0014474</t>
  </si>
  <si>
    <t>Ependymoma</t>
  </si>
  <si>
    <t>C1199788</t>
  </si>
  <si>
    <t>Ephedra americana</t>
  </si>
  <si>
    <t>C3853572</t>
  </si>
  <si>
    <t>Ephrin Type-B Receptor 1, human</t>
  </si>
  <si>
    <t>C3810536</t>
  </si>
  <si>
    <t>Epic Health Record System</t>
  </si>
  <si>
    <t>C4230612</t>
  </si>
  <si>
    <t>Epidermal acanthosis</t>
  </si>
  <si>
    <t>C4231376</t>
  </si>
  <si>
    <t>Epidermal atrophy</t>
  </si>
  <si>
    <t>C3496194</t>
  </si>
  <si>
    <t>Epidermal cells</t>
  </si>
  <si>
    <t>C0263641</t>
  </si>
  <si>
    <t>Epidermal hyperplasia</t>
  </si>
  <si>
    <t>C1880523</t>
  </si>
  <si>
    <t>Epidermal Involvement</t>
  </si>
  <si>
    <t>C1843469</t>
  </si>
  <si>
    <t>Epidermal spongiosis</t>
  </si>
  <si>
    <t>C0494876</t>
  </si>
  <si>
    <t>Epidermal thickening</t>
  </si>
  <si>
    <t>C3809839</t>
  </si>
  <si>
    <t>Epidermal thinning</t>
  </si>
  <si>
    <t>C0221920</t>
  </si>
  <si>
    <t>Epidermal</t>
  </si>
  <si>
    <t>C0014520</t>
  </si>
  <si>
    <t>Epidermis</t>
  </si>
  <si>
    <t>C0230185</t>
  </si>
  <si>
    <t>Epigastrium</t>
  </si>
  <si>
    <t>C1707931</t>
  </si>
  <si>
    <t>Epigenetic Silencing</t>
  </si>
  <si>
    <t>C0014556</t>
  </si>
  <si>
    <t>Epilepsy, Temporal Lobe</t>
  </si>
  <si>
    <t>C0014544</t>
  </si>
  <si>
    <t>Epilepsy</t>
  </si>
  <si>
    <t>C3146242</t>
  </si>
  <si>
    <t>Epipaschiinae &lt;Oneida&gt;</t>
  </si>
  <si>
    <t>C0014586</t>
  </si>
  <si>
    <t>Episiotomy</t>
  </si>
  <si>
    <t>C0332189</t>
  </si>
  <si>
    <t>Episode of</t>
  </si>
  <si>
    <t>C1719788</t>
  </si>
  <si>
    <t>Episodic ataxia type 1</t>
  </si>
  <si>
    <t>C1455761</t>
  </si>
  <si>
    <t>Episodic</t>
  </si>
  <si>
    <t>C0014596</t>
  </si>
  <si>
    <t>Epithelial Attachment</t>
  </si>
  <si>
    <t>C3895894</t>
  </si>
  <si>
    <t>epithelial cell apoptotic process</t>
  </si>
  <si>
    <t>C1273342</t>
  </si>
  <si>
    <t>Epithelial cell count (procedure)</t>
  </si>
  <si>
    <t>C0553257</t>
  </si>
  <si>
    <t>Epithelial cell of renal tubule</t>
  </si>
  <si>
    <t>C0014597</t>
  </si>
  <si>
    <t>Epithelial Cells</t>
  </si>
  <si>
    <t>C1707933</t>
  </si>
  <si>
    <t>Epithelial Component Present</t>
  </si>
  <si>
    <t>C0014511</t>
  </si>
  <si>
    <t>Epithelial cyst</t>
  </si>
  <si>
    <t>C1707934</t>
  </si>
  <si>
    <t>Epithelial Differentiation</t>
  </si>
  <si>
    <t>C0014599</t>
  </si>
  <si>
    <t>Epithelial hyperplasia</t>
  </si>
  <si>
    <t>C0259770</t>
  </si>
  <si>
    <t>Epithelial inclusion cyst</t>
  </si>
  <si>
    <t>C1317977</t>
  </si>
  <si>
    <t>Epithelial metaplasia</t>
  </si>
  <si>
    <t>C0677886</t>
  </si>
  <si>
    <t>Epithelial ovarian cancer</t>
  </si>
  <si>
    <t>C4014328</t>
  </si>
  <si>
    <t>Epithelial thickening</t>
  </si>
  <si>
    <t>C0221908</t>
  </si>
  <si>
    <t>epithelial</t>
  </si>
  <si>
    <t>C0334029</t>
  </si>
  <si>
    <t>Epithelialization</t>
  </si>
  <si>
    <t>C0334443</t>
  </si>
  <si>
    <t>Epithelioid Cell Melanoma</t>
  </si>
  <si>
    <t>C0014603</t>
  </si>
  <si>
    <t>Epithelioid Cells</t>
  </si>
  <si>
    <t>C1368683</t>
  </si>
  <si>
    <t>Epithelioma</t>
  </si>
  <si>
    <t>C2610578</t>
  </si>
  <si>
    <t>epithelium development</t>
  </si>
  <si>
    <t>C0599333</t>
  </si>
  <si>
    <t>Epithelium of bronchus</t>
  </si>
  <si>
    <t>C0227353</t>
  </si>
  <si>
    <t>Epithelium of colon</t>
  </si>
  <si>
    <t>C1179037</t>
  </si>
  <si>
    <t>Epithelium of conjunctiva</t>
  </si>
  <si>
    <t>C0736202</t>
  </si>
  <si>
    <t>Epithelium of pylorus</t>
  </si>
  <si>
    <t>C1179003</t>
  </si>
  <si>
    <t>Epithelium of uterine tube</t>
  </si>
  <si>
    <t>C0920840</t>
  </si>
  <si>
    <t>Epithelium of vagina</t>
  </si>
  <si>
    <t>C1516950</t>
  </si>
  <si>
    <t>Epithelium Part</t>
  </si>
  <si>
    <t>C0227918</t>
  </si>
  <si>
    <t>Epoophoron (disorder)</t>
  </si>
  <si>
    <t>C2724197</t>
  </si>
  <si>
    <t>Epoophoron</t>
  </si>
  <si>
    <t>C3830308</t>
  </si>
  <si>
    <t>Epstein-Barr Virus Early RNA</t>
  </si>
  <si>
    <t>C0014644</t>
  </si>
  <si>
    <t>Epstein-Barr Virus</t>
  </si>
  <si>
    <t>C3541276</t>
  </si>
  <si>
    <t>Epworth Sleepiness Scale Questionnaire</t>
  </si>
  <si>
    <t>C0205163</t>
  </si>
  <si>
    <t>Equal</t>
  </si>
  <si>
    <t>C0439089</t>
  </si>
  <si>
    <t>Equals</t>
  </si>
  <si>
    <t>C0552449</t>
  </si>
  <si>
    <t>equation</t>
  </si>
  <si>
    <t>C0014653</t>
  </si>
  <si>
    <t>Equilibrium</t>
  </si>
  <si>
    <t>C0014678</t>
  </si>
  <si>
    <t>Equipment Failure</t>
  </si>
  <si>
    <t>C0439185</t>
  </si>
  <si>
    <t>Equivalent Weight</t>
  </si>
  <si>
    <t>C0324145</t>
  </si>
  <si>
    <t>Equus asinus</t>
  </si>
  <si>
    <t>C0019944</t>
  </si>
  <si>
    <t>Equus caballus</t>
  </si>
  <si>
    <t>C3156601</t>
  </si>
  <si>
    <t>ER membrane protein complex</t>
  </si>
  <si>
    <t>C1702024</t>
  </si>
  <si>
    <t>ERBB2 protein, human</t>
  </si>
  <si>
    <t>C1551083</t>
  </si>
  <si>
    <t>Erg - unit of measure</t>
  </si>
  <si>
    <t>C0086247</t>
  </si>
  <si>
    <t>Ergot Fungus</t>
  </si>
  <si>
    <t>C0304712</t>
  </si>
  <si>
    <t>Ergot preparation</t>
  </si>
  <si>
    <t>C1081303</t>
  </si>
  <si>
    <t>Erica</t>
  </si>
  <si>
    <t>C3815805</t>
  </si>
  <si>
    <t>ERICD gene</t>
  </si>
  <si>
    <t>C1959609</t>
  </si>
  <si>
    <t>Erosion lesion</t>
  </si>
  <si>
    <t>C1880549</t>
  </si>
  <si>
    <t>Erosion of Medical Device Material</t>
  </si>
  <si>
    <t>C0439679</t>
  </si>
  <si>
    <t>erosive</t>
  </si>
  <si>
    <t>C2633338</t>
  </si>
  <si>
    <t>Errina</t>
  </si>
  <si>
    <t>C1547323</t>
  </si>
  <si>
    <t>Erroneous</t>
  </si>
  <si>
    <t>C0743559</t>
  </si>
  <si>
    <t>error</t>
  </si>
  <si>
    <t>C3147236</t>
  </si>
  <si>
    <t>ERVW-3 gene</t>
  </si>
  <si>
    <t>C3147238</t>
  </si>
  <si>
    <t>ERVW-5 gene</t>
  </si>
  <si>
    <t>C2344229</t>
  </si>
  <si>
    <t>Ery</t>
  </si>
  <si>
    <t>C0041834</t>
  </si>
  <si>
    <t>Erythema</t>
  </si>
  <si>
    <t>C0332477</t>
  </si>
  <si>
    <t>Erythematous plaques</t>
  </si>
  <si>
    <t>C0332476</t>
  </si>
  <si>
    <t>erythematous</t>
  </si>
  <si>
    <t>C3901755</t>
  </si>
  <si>
    <t>Erythrina poeppigiana</t>
  </si>
  <si>
    <t>C0014756</t>
  </si>
  <si>
    <t>Erythrina</t>
  </si>
  <si>
    <t>C0059541</t>
  </si>
  <si>
    <t>erythritol anhydride</t>
  </si>
  <si>
    <t>C0014762</t>
  </si>
  <si>
    <t>Erythroblasts</t>
  </si>
  <si>
    <t>C0369183</t>
  </si>
  <si>
    <t>Erythrocyte Mean Corpuscular Hemoglobin Test</t>
  </si>
  <si>
    <t>C0014792</t>
  </si>
  <si>
    <t>Erythrocytes</t>
  </si>
  <si>
    <t>C1516960</t>
  </si>
  <si>
    <t>Erythroid</t>
  </si>
  <si>
    <t>C0870509</t>
  </si>
  <si>
    <t>Escape (mental process)</t>
  </si>
  <si>
    <t>C1880554</t>
  </si>
  <si>
    <t>Escape Medical Device Problem</t>
  </si>
  <si>
    <t>C1550481</t>
  </si>
  <si>
    <t>escort - ParticipationType</t>
  </si>
  <si>
    <t>C1545958</t>
  </si>
  <si>
    <t>ESCORT</t>
  </si>
  <si>
    <t>C3804547</t>
  </si>
  <si>
    <t>Esme</t>
  </si>
  <si>
    <t>C3853877</t>
  </si>
  <si>
    <t>Esmya</t>
  </si>
  <si>
    <t>C0014878</t>
  </si>
  <si>
    <t>Esocidae</t>
  </si>
  <si>
    <t>C0152018</t>
  </si>
  <si>
    <t>Esophageal carcinoma</t>
  </si>
  <si>
    <t>C0227176</t>
  </si>
  <si>
    <t>Esophageal mucous membrane</t>
  </si>
  <si>
    <t>C0559234</t>
  </si>
  <si>
    <t>Esophageal reflux observation</t>
  </si>
  <si>
    <t>C1522619</t>
  </si>
  <si>
    <t>Esophageal</t>
  </si>
  <si>
    <t>C0085198</t>
  </si>
  <si>
    <t>Esophagectomy</t>
  </si>
  <si>
    <t>C0014868</t>
  </si>
  <si>
    <t>Esophagitis</t>
  </si>
  <si>
    <t>C0014876</t>
  </si>
  <si>
    <t>Esophagus</t>
  </si>
  <si>
    <t>C1424597</t>
  </si>
  <si>
    <t>ESPL1 gene</t>
  </si>
  <si>
    <t>C1414461</t>
  </si>
  <si>
    <t>ESR1 gene</t>
  </si>
  <si>
    <t>C0085580</t>
  </si>
  <si>
    <t>Essential Hypertension</t>
  </si>
  <si>
    <t>C0205224</t>
  </si>
  <si>
    <t>essential</t>
  </si>
  <si>
    <t>C0454853</t>
  </si>
  <si>
    <t>essex</t>
  </si>
  <si>
    <t>C0443211</t>
  </si>
  <si>
    <t>Established</t>
  </si>
  <si>
    <t>C1744691</t>
  </si>
  <si>
    <t>establishment and maintenance of localization</t>
  </si>
  <si>
    <t>C0036658</t>
  </si>
  <si>
    <t>Esthesia</t>
  </si>
  <si>
    <t>C2348043</t>
  </si>
  <si>
    <t>Estimated Potential Vessel Value</t>
  </si>
  <si>
    <t>C0750572</t>
  </si>
  <si>
    <t>Estimated</t>
  </si>
  <si>
    <t>C0680844</t>
  </si>
  <si>
    <t>estimation &lt;subjective&gt;</t>
  </si>
  <si>
    <t>C0720290</t>
  </si>
  <si>
    <t>Estraderm</t>
  </si>
  <si>
    <t>C0014912</t>
  </si>
  <si>
    <t>Estradiol</t>
  </si>
  <si>
    <t>C2623314</t>
  </si>
  <si>
    <t>Estrella</t>
  </si>
  <si>
    <t>C2936882</t>
  </si>
  <si>
    <t>Estrogen [EPC]</t>
  </si>
  <si>
    <t>C0877035</t>
  </si>
  <si>
    <t>Estrogen Effect</t>
  </si>
  <si>
    <t>C1521863</t>
  </si>
  <si>
    <t>estrogen receptor alpha, human</t>
  </si>
  <si>
    <t>C3811131</t>
  </si>
  <si>
    <t>Estrogen Receptor Measurement</t>
  </si>
  <si>
    <t>C0279756</t>
  </si>
  <si>
    <t>Estrogen receptor negative</t>
  </si>
  <si>
    <t>C0279754</t>
  </si>
  <si>
    <t>Estrogen receptor positive</t>
  </si>
  <si>
    <t>C1516974</t>
  </si>
  <si>
    <t>Estrogen Receptor Status - Clinical Trial Eligibility Criteria</t>
  </si>
  <si>
    <t>C0034804</t>
  </si>
  <si>
    <t>Estrogen Receptors</t>
  </si>
  <si>
    <t>C0279494</t>
  </si>
  <si>
    <t>estrogen therapy</t>
  </si>
  <si>
    <t>C0239301</t>
  </si>
  <si>
    <t>estrogen use</t>
  </si>
  <si>
    <t>C0720298</t>
  </si>
  <si>
    <t>Estrogenic</t>
  </si>
  <si>
    <t>C1875126</t>
  </si>
  <si>
    <t>ESTROGENS,VAGINAL</t>
  </si>
  <si>
    <t>C0014939</t>
  </si>
  <si>
    <t>Estrogens</t>
  </si>
  <si>
    <t>C0059672</t>
  </si>
  <si>
    <t>estrophilin</t>
  </si>
  <si>
    <t>C0717758</t>
  </si>
  <si>
    <t>Etanercept</t>
  </si>
  <si>
    <t>C0014964</t>
  </si>
  <si>
    <t>Ethambutol</t>
  </si>
  <si>
    <t>C1880568</t>
  </si>
  <si>
    <t>Ethanol Ablation Therapy</t>
  </si>
  <si>
    <t>C0202306</t>
  </si>
  <si>
    <t>Ethanol measurement, breath</t>
  </si>
  <si>
    <t>C0014996</t>
  </si>
  <si>
    <t>Ethers</t>
  </si>
  <si>
    <t>C1161324</t>
  </si>
  <si>
    <t>Etherum, ether, Homeopathic preparation</t>
  </si>
  <si>
    <t>C0085546</t>
  </si>
  <si>
    <t>Ethics Committees</t>
  </si>
  <si>
    <t>C0015021</t>
  </si>
  <si>
    <t>Ethionamide</t>
  </si>
  <si>
    <t>C0015024</t>
  </si>
  <si>
    <t>Ethiopia</t>
  </si>
  <si>
    <t>C0239307</t>
  </si>
  <si>
    <t>ethnic european</t>
  </si>
  <si>
    <t>C0015031</t>
  </si>
  <si>
    <t>Ethnic group</t>
  </si>
  <si>
    <t>C0680174</t>
  </si>
  <si>
    <t>ethnic</t>
  </si>
  <si>
    <t>C0014994</t>
  </si>
  <si>
    <t>ethyl ether</t>
  </si>
  <si>
    <t>C0015127</t>
  </si>
  <si>
    <t>Etiology aspects</t>
  </si>
  <si>
    <t>C0743626</t>
  </si>
  <si>
    <t>etiology unknown</t>
  </si>
  <si>
    <t>C1314792</t>
  </si>
  <si>
    <t>Etiology</t>
  </si>
  <si>
    <t>C1414475</t>
  </si>
  <si>
    <t>ETM2 gene</t>
  </si>
  <si>
    <t>C3889831</t>
  </si>
  <si>
    <t>eTMF Content Model Code</t>
  </si>
  <si>
    <t>C0338297</t>
  </si>
  <si>
    <t>Etoposide/Ifosfamide/Mesna/Mitoxantrone</t>
  </si>
  <si>
    <t>C0812270</t>
  </si>
  <si>
    <t>ETV3 gene</t>
  </si>
  <si>
    <t>C1705694</t>
  </si>
  <si>
    <t>ETV3 wt Allele</t>
  </si>
  <si>
    <t>C0796520</t>
  </si>
  <si>
    <t>ETV6 gene</t>
  </si>
  <si>
    <t>C1568122</t>
  </si>
  <si>
    <t>ETV6 protein, human</t>
  </si>
  <si>
    <t>C1070072</t>
  </si>
  <si>
    <t>Eua</t>
  </si>
  <si>
    <t>C3064494</t>
  </si>
  <si>
    <t>Eucalyptus coolabah</t>
  </si>
  <si>
    <t>C2791643</t>
  </si>
  <si>
    <t>Eucalyptus pleurocarpa</t>
  </si>
  <si>
    <t>C2314848</t>
  </si>
  <si>
    <t>Euchloe ausonia</t>
  </si>
  <si>
    <t>C1186984</t>
  </si>
  <si>
    <t>Eugenia</t>
  </si>
  <si>
    <t>C1082871</t>
  </si>
  <si>
    <t>Euphrasia</t>
  </si>
  <si>
    <t>C0600216</t>
  </si>
  <si>
    <t>European Common Market</t>
  </si>
  <si>
    <t>C1535514</t>
  </si>
  <si>
    <t>European race</t>
  </si>
  <si>
    <t>C1282573</t>
  </si>
  <si>
    <t>evacuation</t>
  </si>
  <si>
    <t>C1316572</t>
  </si>
  <si>
    <t>Evaluation and management note:Finding:Point in time:{Setting}:Document:{Provider}</t>
  </si>
  <si>
    <t>C2711911</t>
  </si>
  <si>
    <t>Evaluation finding</t>
  </si>
  <si>
    <t>C2911685</t>
  </si>
  <si>
    <t>Evaluation Method</t>
  </si>
  <si>
    <t>C1261322</t>
  </si>
  <si>
    <t>Evaluation procedure</t>
  </si>
  <si>
    <t>C0220825</t>
  </si>
  <si>
    <t>Evaluation</t>
  </si>
  <si>
    <t>C3833701</t>
  </si>
  <si>
    <t>Evan's coding system</t>
  </si>
  <si>
    <t>C1511572</t>
  </si>
  <si>
    <t>event cycle</t>
  </si>
  <si>
    <t>C1708728</t>
  </si>
  <si>
    <t>Event Log</t>
  </si>
  <si>
    <t>C1546944</t>
  </si>
  <si>
    <t>Event Seriousness - Significant</t>
  </si>
  <si>
    <t>C0441471</t>
  </si>
  <si>
    <t>Event</t>
  </si>
  <si>
    <t>C2926618</t>
  </si>
  <si>
    <t>Ever told by doctor that you had deep venous thrombosis:Finding:Point in time:^Patient:Ordinal</t>
  </si>
  <si>
    <t>C3887636</t>
  </si>
  <si>
    <t>Ever</t>
  </si>
  <si>
    <t>C0015211</t>
  </si>
  <si>
    <t>eversion</t>
  </si>
  <si>
    <t>C1948061</t>
  </si>
  <si>
    <t>Every (qualifier)</t>
  </si>
  <si>
    <t>C3889977</t>
  </si>
  <si>
    <t>Evidence of Contractor Compliance Document</t>
  </si>
  <si>
    <t>C0015258</t>
  </si>
  <si>
    <t>evisceration</t>
  </si>
  <si>
    <t>C0332253</t>
  </si>
  <si>
    <t>evolving</t>
  </si>
  <si>
    <t>C3540542</t>
  </si>
  <si>
    <t>Exacerbation of cGVHD</t>
  </si>
  <si>
    <t>C4050514</t>
  </si>
  <si>
    <t>Exacerbations of Chronic Pulmonary Disease Tool Patient-Reported Outcome Questionnaire</t>
  </si>
  <si>
    <t>C2828393</t>
  </si>
  <si>
    <t>Exact (qualifier)</t>
  </si>
  <si>
    <t>C1333482</t>
  </si>
  <si>
    <t>Exaggerated placental site</t>
  </si>
  <si>
    <t>C0442801</t>
  </si>
  <si>
    <t>exaggerated</t>
  </si>
  <si>
    <t>C1519990</t>
  </si>
  <si>
    <t>Exal</t>
  </si>
  <si>
    <t>C4284036</t>
  </si>
  <si>
    <t>Exam</t>
  </si>
  <si>
    <t>C2239113</t>
  </si>
  <si>
    <t>examination of cervix</t>
  </si>
  <si>
    <t>C0869889</t>
  </si>
  <si>
    <t>examination of uterus</t>
  </si>
  <si>
    <t>C0332128</t>
  </si>
  <si>
    <t>Examined</t>
  </si>
  <si>
    <t>C1707959</t>
  </si>
  <si>
    <t>Example</t>
  </si>
  <si>
    <t>C0015230</t>
  </si>
  <si>
    <t>Exanthema</t>
  </si>
  <si>
    <t>C1548784</t>
  </si>
  <si>
    <t>Excellent - Specimen Quality</t>
  </si>
  <si>
    <t>C1961136</t>
  </si>
  <si>
    <t>Excellent (qualifier value)</t>
  </si>
  <si>
    <t>C1705847</t>
  </si>
  <si>
    <t>Exception - Property or Attribute</t>
  </si>
  <si>
    <t>C1554961</t>
  </si>
  <si>
    <t>exception - ResponseLevel</t>
  </si>
  <si>
    <t>C1979886</t>
  </si>
  <si>
    <t>Excess</t>
  </si>
  <si>
    <t>C0424561</t>
  </si>
  <si>
    <t>Excessive Bleeding</t>
  </si>
  <si>
    <t>C0442802</t>
  </si>
  <si>
    <t>excessively</t>
  </si>
  <si>
    <t>C4019011</t>
  </si>
  <si>
    <t>Exchange (clinical)</t>
  </si>
  <si>
    <t>C0554640</t>
  </si>
  <si>
    <t>Excision of lipoma</t>
  </si>
  <si>
    <t>C0195140</t>
  </si>
  <si>
    <t>Excision of vaginal septum</t>
  </si>
  <si>
    <t>C0553989</t>
  </si>
  <si>
    <t>Excisional biopsy of lymph node (procedure)</t>
  </si>
  <si>
    <t>C0332196</t>
  </si>
  <si>
    <t>Exclude</t>
  </si>
  <si>
    <t>C1554077</t>
  </si>
  <si>
    <t>Excluded - Conformance Inclusion</t>
  </si>
  <si>
    <t>C0680251</t>
  </si>
  <si>
    <t>Exclusion Criteria</t>
  </si>
  <si>
    <t>C2828389</t>
  </si>
  <si>
    <t>Exclusion</t>
  </si>
  <si>
    <t>C1548966</t>
  </si>
  <si>
    <t>Exclusive</t>
  </si>
  <si>
    <t>C0332832</t>
  </si>
  <si>
    <t>excoriated</t>
  </si>
  <si>
    <t>C0015256</t>
  </si>
  <si>
    <t>Excoriation</t>
  </si>
  <si>
    <t>C2826624</t>
  </si>
  <si>
    <t>Excrescence</t>
  </si>
  <si>
    <t>C0221102</t>
  </si>
  <si>
    <t>Excretory function</t>
  </si>
  <si>
    <t>C0205226</t>
  </si>
  <si>
    <t>exfoliative</t>
  </si>
  <si>
    <t>C0178629</t>
  </si>
  <si>
    <t>exhaust</t>
  </si>
  <si>
    <t>C0392674</t>
  </si>
  <si>
    <t>Exhaustion</t>
  </si>
  <si>
    <t>C0015272</t>
  </si>
  <si>
    <t>Exhibits as Topic</t>
  </si>
  <si>
    <t>C2987476</t>
  </si>
  <si>
    <t>Exist</t>
  </si>
  <si>
    <t>C0337094</t>
  </si>
  <si>
    <t>Exit</t>
  </si>
  <si>
    <t>Exocervix</t>
  </si>
  <si>
    <t>C0015282</t>
  </si>
  <si>
    <t>Exocrine Glands</t>
  </si>
  <si>
    <t>C0015283</t>
  </si>
  <si>
    <t>Exocytosis</t>
  </si>
  <si>
    <t>C1414400</t>
  </si>
  <si>
    <t>EXOG gene</t>
  </si>
  <si>
    <t>C1752469</t>
  </si>
  <si>
    <t>exogen</t>
  </si>
  <si>
    <t>C1516999</t>
  </si>
  <si>
    <t>Exogenous Hormone Therapy</t>
  </si>
  <si>
    <t>C0205228</t>
  </si>
  <si>
    <t>Exogenous</t>
  </si>
  <si>
    <t>C0015300</t>
  </si>
  <si>
    <t>Exophthalmos</t>
  </si>
  <si>
    <t>C1707963</t>
  </si>
  <si>
    <t>Exophytic Papillary Lesion</t>
  </si>
  <si>
    <t>C1514211</t>
  </si>
  <si>
    <t>Exophytic Polypoid Lesion</t>
  </si>
  <si>
    <t>C2700034</t>
  </si>
  <si>
    <t>Exophytic</t>
  </si>
  <si>
    <t>C1424876</t>
  </si>
  <si>
    <t>EXOSC1 gene</t>
  </si>
  <si>
    <t>C1425194</t>
  </si>
  <si>
    <t>EXOSC3 gene</t>
  </si>
  <si>
    <t>C3810535</t>
  </si>
  <si>
    <t>Expanded Prostate Cancer Index Composite</t>
  </si>
  <si>
    <t>C0205229</t>
  </si>
  <si>
    <t>expanding</t>
  </si>
  <si>
    <t>C2585455</t>
  </si>
  <si>
    <t>Expectant management</t>
  </si>
  <si>
    <t>C2825543</t>
  </si>
  <si>
    <t>Expected Date of Confinement</t>
  </si>
  <si>
    <t>C1517001</t>
  </si>
  <si>
    <t>Expected</t>
  </si>
  <si>
    <t>C0596545</t>
  </si>
  <si>
    <t>Experience</t>
  </si>
  <si>
    <t>C2825141</t>
  </si>
  <si>
    <t>Experimental Finding</t>
  </si>
  <si>
    <t>C3811653</t>
  </si>
  <si>
    <t>Experimental Organism Basal Cell Carcinoma</t>
  </si>
  <si>
    <t>C4049629</t>
  </si>
  <si>
    <t>Experimental Organism Decidual Reaction</t>
  </si>
  <si>
    <t>C4050319</t>
  </si>
  <si>
    <t>Experimental Organism Decidualization</t>
  </si>
  <si>
    <t>C2825142</t>
  </si>
  <si>
    <t>Experimental Result</t>
  </si>
  <si>
    <t>C0600219</t>
  </si>
  <si>
    <t>Expert Opinion</t>
  </si>
  <si>
    <t>C0870520</t>
  </si>
  <si>
    <t>expertise</t>
  </si>
  <si>
    <t>C0681841</t>
  </si>
  <si>
    <t>explanation</t>
  </si>
  <si>
    <t>C3830290</t>
  </si>
  <si>
    <t>Explanted Medical Device</t>
  </si>
  <si>
    <t>C1280903</t>
  </si>
  <si>
    <t>exploration</t>
  </si>
  <si>
    <t>C0085704</t>
  </si>
  <si>
    <t>Exploratory laparotomy</t>
  </si>
  <si>
    <t>C0332157</t>
  </si>
  <si>
    <t>Exposure to</t>
  </si>
  <si>
    <t>C0600510</t>
  </si>
  <si>
    <t>Expressed Sequence Tags</t>
  </si>
  <si>
    <t>C0185117</t>
  </si>
  <si>
    <t>Expression procedure</t>
  </si>
  <si>
    <t>C1705849</t>
  </si>
  <si>
    <t>Expulsion (finding)</t>
  </si>
  <si>
    <t>C1293107</t>
  </si>
  <si>
    <t>Expulsion (procedure)</t>
  </si>
  <si>
    <t>C0232100</t>
  </si>
  <si>
    <t>Exsanguination</t>
  </si>
  <si>
    <t>C1719608</t>
  </si>
  <si>
    <t>Extended hysterectomy</t>
  </si>
  <si>
    <t>C3830287</t>
  </si>
  <si>
    <t>Extended Release Depot Dosage Form</t>
  </si>
  <si>
    <t>C1704489</t>
  </si>
  <si>
    <t>Extended Rotated Sidebent</t>
  </si>
  <si>
    <t>C0231449</t>
  </si>
  <si>
    <t>Extended</t>
  </si>
  <si>
    <t>C0231448</t>
  </si>
  <si>
    <t>Extension</t>
  </si>
  <si>
    <t>C1517029</t>
  </si>
  <si>
    <t>Extensive Necrosis</t>
  </si>
  <si>
    <t>C1517030</t>
  </si>
  <si>
    <t>Extensive Radiation</t>
  </si>
  <si>
    <t>C0205231</t>
  </si>
  <si>
    <t>extensive</t>
  </si>
  <si>
    <t>C0939981</t>
  </si>
  <si>
    <t>Extent of examination</t>
  </si>
  <si>
    <t>C0439792</t>
  </si>
  <si>
    <t>Extent</t>
  </si>
  <si>
    <t>C1517033</t>
  </si>
  <si>
    <t>External Beam Radiation Therapy</t>
  </si>
  <si>
    <t>C0152345</t>
  </si>
  <si>
    <t>External capsule</t>
  </si>
  <si>
    <t>C4048188</t>
  </si>
  <si>
    <t>External cause codes: Unspecified</t>
  </si>
  <si>
    <t>External cervical os</t>
  </si>
  <si>
    <t>C0311312</t>
  </si>
  <si>
    <t>External endometriosis</t>
  </si>
  <si>
    <t>C0229815</t>
  </si>
  <si>
    <t>External iliac lymph node group</t>
  </si>
  <si>
    <t>C0226926</t>
  </si>
  <si>
    <t>External Lip</t>
  </si>
  <si>
    <t>C0226942</t>
  </si>
  <si>
    <t>External lower lip</t>
  </si>
  <si>
    <t>C0736464</t>
  </si>
  <si>
    <t>External surface of uterus</t>
  </si>
  <si>
    <t>C0015347</t>
  </si>
  <si>
    <t>Extinction, Psychological</t>
  </si>
  <si>
    <t>C1705631</t>
  </si>
  <si>
    <t>EXTL3 wt Allele</t>
  </si>
  <si>
    <t>C1517049</t>
  </si>
  <si>
    <t>Extracapsular</t>
  </si>
  <si>
    <t>C0015350</t>
  </si>
  <si>
    <t>Extracellular Matrix</t>
  </si>
  <si>
    <t>C0521119</t>
  </si>
  <si>
    <t>extracellular</t>
  </si>
  <si>
    <t>C0185115</t>
  </si>
  <si>
    <t>Extraction</t>
  </si>
  <si>
    <t>C1705852</t>
  </si>
  <si>
    <t>Extractor Device Component</t>
  </si>
  <si>
    <t>C0180806</t>
  </si>
  <si>
    <t>Extractors</t>
  </si>
  <si>
    <t>C0018952</t>
  </si>
  <si>
    <t>Extramedullary Hematopoiesis Function</t>
  </si>
  <si>
    <t>C1517061</t>
  </si>
  <si>
    <t>Extramural Activities</t>
  </si>
  <si>
    <t>C1880644</t>
  </si>
  <si>
    <t>Extramural Nodule</t>
  </si>
  <si>
    <t>C4296384</t>
  </si>
  <si>
    <t>Extramural vein invasion</t>
  </si>
  <si>
    <t>C3899187</t>
  </si>
  <si>
    <t>Extranodal Involvement</t>
  </si>
  <si>
    <t>C1517067</t>
  </si>
  <si>
    <t>Extranodal</t>
  </si>
  <si>
    <t>C0442090</t>
  </si>
  <si>
    <t>extraperitoneal</t>
  </si>
  <si>
    <t>C1275278</t>
  </si>
  <si>
    <t>Extraskeletal Myxoid Chondrosarcoma</t>
  </si>
  <si>
    <t>C0015376</t>
  </si>
  <si>
    <t>Extravasation</t>
  </si>
  <si>
    <t>C4085555</t>
  </si>
  <si>
    <t>Extreme Response</t>
  </si>
  <si>
    <t>C0205403</t>
  </si>
  <si>
    <t>Extreme</t>
  </si>
  <si>
    <t>C4085556</t>
  </si>
  <si>
    <t>Extremely Agree</t>
  </si>
  <si>
    <t>C3843354</t>
  </si>
  <si>
    <t>Extremely Difficult</t>
  </si>
  <si>
    <t>C0595947</t>
  </si>
  <si>
    <t>Extrinsic origin</t>
  </si>
  <si>
    <t>C0205101</t>
  </si>
  <si>
    <t>Extrinsic</t>
  </si>
  <si>
    <t>C0443213</t>
  </si>
  <si>
    <t>extrusion</t>
  </si>
  <si>
    <t>C0263634</t>
  </si>
  <si>
    <t>Exuberant granulation tissue</t>
  </si>
  <si>
    <t>C0015388</t>
  </si>
  <si>
    <t>Exudate</t>
  </si>
  <si>
    <t>C0311437</t>
  </si>
  <si>
    <t>Exudation</t>
  </si>
  <si>
    <t>C0015393</t>
  </si>
  <si>
    <t>Eye Abnormalities</t>
  </si>
  <si>
    <t>C0015392</t>
  </si>
  <si>
    <t>Eye</t>
  </si>
  <si>
    <t>C0873027</t>
  </si>
  <si>
    <t>Eyebright preparation</t>
  </si>
  <si>
    <t>C0015421</t>
  </si>
  <si>
    <t>Eyeglasses</t>
  </si>
  <si>
    <t>C0015422</t>
  </si>
  <si>
    <t>Eyelash</t>
  </si>
  <si>
    <t>C0602385</t>
  </si>
  <si>
    <t>F 4</t>
  </si>
  <si>
    <t>C1422839</t>
  </si>
  <si>
    <t>F11R gene</t>
  </si>
  <si>
    <t>C3890557</t>
  </si>
  <si>
    <t>F11R wt Allele</t>
  </si>
  <si>
    <t>C1414509</t>
  </si>
  <si>
    <t>F5 gene</t>
  </si>
  <si>
    <t>C1850936</t>
  </si>
  <si>
    <t>F9 EMBRYONIC ANTIGEN GENE</t>
  </si>
  <si>
    <t>C1705338</t>
  </si>
  <si>
    <t>F9 wt Allele</t>
  </si>
  <si>
    <t>C2629840</t>
  </si>
  <si>
    <t>Fabia</t>
  </si>
  <si>
    <t>C1414517</t>
  </si>
  <si>
    <t>FABP9 gene</t>
  </si>
  <si>
    <t>C0002986</t>
  </si>
  <si>
    <t>Fabry Disease</t>
  </si>
  <si>
    <t>C4284034</t>
  </si>
  <si>
    <t>Face (spatial concept)</t>
  </si>
  <si>
    <t>C0743775</t>
  </si>
  <si>
    <t>face lesion</t>
  </si>
  <si>
    <t>C0015450</t>
  </si>
  <si>
    <t>Face</t>
  </si>
  <si>
    <t>C0743748</t>
  </si>
  <si>
    <t>facial cyst</t>
  </si>
  <si>
    <t>C1547538</t>
  </si>
  <si>
    <t>Facility</t>
  </si>
  <si>
    <t>C1880669</t>
  </si>
  <si>
    <t>Facsimile Machine</t>
  </si>
  <si>
    <t>C3542419</t>
  </si>
  <si>
    <t>Factor V Leiden Measurement</t>
  </si>
  <si>
    <t>C0584960</t>
  </si>
  <si>
    <t>Factor V Leiden mutation</t>
  </si>
  <si>
    <t>C0380964</t>
  </si>
  <si>
    <t>factor V Leiden</t>
  </si>
  <si>
    <t>C1521761</t>
  </si>
  <si>
    <t>Factor</t>
  </si>
  <si>
    <t>C0428629</t>
  </si>
  <si>
    <t>FAI - Free androgen index measurement</t>
  </si>
  <si>
    <t>C0231175</t>
  </si>
  <si>
    <t>failed</t>
  </si>
  <si>
    <t>C0231174</t>
  </si>
  <si>
    <t>Failure (biologic function)</t>
  </si>
  <si>
    <t>C2911689</t>
  </si>
  <si>
    <t>Fair (qualifier)</t>
  </si>
  <si>
    <t>C0681191</t>
  </si>
  <si>
    <t>faith</t>
  </si>
  <si>
    <t>C0230240</t>
  </si>
  <si>
    <t>Falciform ligament</t>
  </si>
  <si>
    <t>C0999244</t>
  </si>
  <si>
    <t>Falco</t>
  </si>
  <si>
    <t>C1551604</t>
  </si>
  <si>
    <t>Fallon Indians</t>
  </si>
  <si>
    <t>C1031602</t>
  </si>
  <si>
    <t>Fallopia</t>
  </si>
  <si>
    <t>C0238122</t>
  </si>
  <si>
    <t>Fallopian Tube Carcinoma</t>
  </si>
  <si>
    <t>C0269173</t>
  </si>
  <si>
    <t>Fallopian tube cyst</t>
  </si>
  <si>
    <t>C0266375</t>
  </si>
  <si>
    <t>Fallopian tube duplication</t>
  </si>
  <si>
    <t>C1333592</t>
  </si>
  <si>
    <t>Fallopian Tube Endometrioid Adenocarcinoma</t>
  </si>
  <si>
    <t>C0014177</t>
  </si>
  <si>
    <t>Fallopian Tube Endometriosis</t>
  </si>
  <si>
    <t>C0015558</t>
  </si>
  <si>
    <t>Fallopian Tube Neoplasms</t>
  </si>
  <si>
    <t>C1963253</t>
  </si>
  <si>
    <t>Fallopian Tube Obstruction Adverse Event</t>
  </si>
  <si>
    <t>C0041274</t>
  </si>
  <si>
    <t>Fallopian tube obstruction</t>
  </si>
  <si>
    <t>C1517123</t>
  </si>
  <si>
    <t>Fallopian Tube Papilloma</t>
  </si>
  <si>
    <t>C0269169</t>
  </si>
  <si>
    <t>Fallopian tube torsion</t>
  </si>
  <si>
    <t>C1282380</t>
  </si>
  <si>
    <t>Fallopian tube wall</t>
  </si>
  <si>
    <t>Fallopian Tubes</t>
  </si>
  <si>
    <t>C0085639</t>
  </si>
  <si>
    <t>Falls</t>
  </si>
  <si>
    <t>C0522566</t>
  </si>
  <si>
    <t>false passage</t>
  </si>
  <si>
    <t>C0205557</t>
  </si>
  <si>
    <t>False Positive</t>
  </si>
  <si>
    <t>C0205237</t>
  </si>
  <si>
    <t>False</t>
  </si>
  <si>
    <t>C1825255</t>
  </si>
  <si>
    <t>FAM120A gene</t>
  </si>
  <si>
    <t>C1825276</t>
  </si>
  <si>
    <t>FAM129B gene</t>
  </si>
  <si>
    <t>C1539997</t>
  </si>
  <si>
    <t>FAM155B gene</t>
  </si>
  <si>
    <t>C3839245</t>
  </si>
  <si>
    <t>Familial Hyperaldosteronism Type 2</t>
  </si>
  <si>
    <t>C1275122</t>
  </si>
  <si>
    <t>Familial multiple trichoepitheliomata</t>
  </si>
  <si>
    <t>C0241888</t>
  </si>
  <si>
    <t>Familial</t>
  </si>
  <si>
    <t>C1704727</t>
  </si>
  <si>
    <t>Family (taxonomic)</t>
  </si>
  <si>
    <t>C0326116</t>
  </si>
  <si>
    <t>Family Apodidae</t>
  </si>
  <si>
    <t>C4296995</t>
  </si>
  <si>
    <t>Family DNA</t>
  </si>
  <si>
    <t>C1705495</t>
  </si>
  <si>
    <t>Family History Domain</t>
  </si>
  <si>
    <t>C0559119</t>
  </si>
  <si>
    <t>Family history of breast cancer</t>
  </si>
  <si>
    <t>C0260515</t>
  </si>
  <si>
    <t>Family history of cancer</t>
  </si>
  <si>
    <t>C0241889</t>
  </si>
  <si>
    <t>Family history</t>
  </si>
  <si>
    <t>C0086282</t>
  </si>
  <si>
    <t>Family member</t>
  </si>
  <si>
    <t>C0199395</t>
  </si>
  <si>
    <t>Family planning counseling</t>
  </si>
  <si>
    <t>C0009861</t>
  </si>
  <si>
    <t>Family Planning</t>
  </si>
  <si>
    <t>C0020696</t>
  </si>
  <si>
    <t>Family Procaviidae</t>
  </si>
  <si>
    <t>C0326066</t>
  </si>
  <si>
    <t>Family Strigidae</t>
  </si>
  <si>
    <t>C0326586</t>
  </si>
  <si>
    <t>Family Turdidae (organism)</t>
  </si>
  <si>
    <t>C0015576</t>
  </si>
  <si>
    <t>Family</t>
  </si>
  <si>
    <t>C0441039</t>
  </si>
  <si>
    <t>Fan (physical object)</t>
  </si>
  <si>
    <t>C1705854</t>
  </si>
  <si>
    <t>Fan Device Component</t>
  </si>
  <si>
    <t>C0227136</t>
  </si>
  <si>
    <t>fang</t>
  </si>
  <si>
    <t>C1622401</t>
  </si>
  <si>
    <t>FAP protein, human</t>
  </si>
  <si>
    <t>C0221460</t>
  </si>
  <si>
    <t>Farmers</t>
  </si>
  <si>
    <t>C1517132</t>
  </si>
  <si>
    <t>Farnesyl Transferase Inhibitor</t>
  </si>
  <si>
    <t>C1441583</t>
  </si>
  <si>
    <t>Farr (procedure)</t>
  </si>
  <si>
    <t>C0015641</t>
  </si>
  <si>
    <t>Fascia</t>
  </si>
  <si>
    <t>C1185741</t>
  </si>
  <si>
    <t>Fascicle - nerve fibers</t>
  </si>
  <si>
    <t>C2700636</t>
  </si>
  <si>
    <t>Fascicle - plant part</t>
  </si>
  <si>
    <t>C1517138</t>
  </si>
  <si>
    <t>Fascicular Pattern</t>
  </si>
  <si>
    <t>C0205241</t>
  </si>
  <si>
    <t>fascicular</t>
  </si>
  <si>
    <t>C0015645</t>
  </si>
  <si>
    <t>Fasciitis</t>
  </si>
  <si>
    <t>C2985769</t>
  </si>
  <si>
    <t>Fasting Status Indicator</t>
  </si>
  <si>
    <t>C0015663</t>
  </si>
  <si>
    <t>Fasting</t>
  </si>
  <si>
    <t>C1159884</t>
  </si>
  <si>
    <t>fat cell differentiation</t>
  </si>
  <si>
    <t>C0015668</t>
  </si>
  <si>
    <t>Fat necrosis</t>
  </si>
  <si>
    <t>C0935625</t>
  </si>
  <si>
    <t>Fat pad</t>
  </si>
  <si>
    <t>C1708004</t>
  </si>
  <si>
    <t>FAT wt Allele</t>
  </si>
  <si>
    <t>C1302234</t>
  </si>
  <si>
    <t>Fatal</t>
  </si>
  <si>
    <t>C0015671</t>
  </si>
  <si>
    <t>Father (person)</t>
  </si>
  <si>
    <t>C1552911</t>
  </si>
  <si>
    <t>fathom - British</t>
  </si>
  <si>
    <t>C3853827</t>
  </si>
  <si>
    <t>fathom - international</t>
  </si>
  <si>
    <t>C1552920</t>
  </si>
  <si>
    <t>fathom - US</t>
  </si>
  <si>
    <t>C0152254</t>
  </si>
  <si>
    <t>Fatty degeneration</t>
  </si>
  <si>
    <t>C0333575</t>
  </si>
  <si>
    <t>Fatty infiltration</t>
  </si>
  <si>
    <t>C3276197</t>
  </si>
  <si>
    <t>Fatty replacement</t>
  </si>
  <si>
    <t>C0309049</t>
  </si>
  <si>
    <t>favor</t>
  </si>
  <si>
    <t>C3640814</t>
  </si>
  <si>
    <t>Favorable</t>
  </si>
  <si>
    <t>C1549619</t>
  </si>
  <si>
    <t>Fax Number</t>
  </si>
  <si>
    <t>C1428399</t>
  </si>
  <si>
    <t>FBF1 gene</t>
  </si>
  <si>
    <t>C1414538</t>
  </si>
  <si>
    <t>FBL gene</t>
  </si>
  <si>
    <t>C1539487</t>
  </si>
  <si>
    <t>FBXL20 gene</t>
  </si>
  <si>
    <t>C4049939</t>
  </si>
  <si>
    <t>FDA Establishment Activity Terminology</t>
  </si>
  <si>
    <t>C0872169</t>
  </si>
  <si>
    <t>fdg pet</t>
  </si>
  <si>
    <t>C0015726</t>
  </si>
  <si>
    <t>Fear (Mental Process)</t>
  </si>
  <si>
    <t>C0015731</t>
  </si>
  <si>
    <t>Feathers</t>
  </si>
  <si>
    <t>C2348519</t>
  </si>
  <si>
    <t>Feature</t>
  </si>
  <si>
    <t>C3830166</t>
  </si>
  <si>
    <t>February</t>
  </si>
  <si>
    <t>C0473119</t>
  </si>
  <si>
    <t>fecal peritonitis</t>
  </si>
  <si>
    <t>C0015733</t>
  </si>
  <si>
    <t>Feces</t>
  </si>
  <si>
    <t>C2983134</t>
  </si>
  <si>
    <t>Federation of Gynecology and Obstetrics</t>
  </si>
  <si>
    <t>C2911691</t>
  </si>
  <si>
    <t>Feedback - evaluative response process</t>
  </si>
  <si>
    <t>C0015744</t>
  </si>
  <si>
    <t>Feedback - system communication</t>
  </si>
  <si>
    <t>C2987508</t>
  </si>
  <si>
    <t>Feeding Activity</t>
  </si>
  <si>
    <t>C2148613</t>
  </si>
  <si>
    <t>feeding of newborn</t>
  </si>
  <si>
    <t>C0204695</t>
  </si>
  <si>
    <t>Feeding patient</t>
  </si>
  <si>
    <t>C3641758</t>
  </si>
  <si>
    <t>Feel Worry</t>
  </si>
  <si>
    <t>C0423896</t>
  </si>
  <si>
    <t>Feeling content</t>
  </si>
  <si>
    <t>C0564405</t>
  </si>
  <si>
    <t>Feeling relief</t>
  </si>
  <si>
    <t>C0235108</t>
  </si>
  <si>
    <t>Feeling tense</t>
  </si>
  <si>
    <t>C1527305</t>
  </si>
  <si>
    <t>Feelings</t>
  </si>
  <si>
    <t>C0015751</t>
  </si>
  <si>
    <t>Fees</t>
  </si>
  <si>
    <t>C0347981</t>
  </si>
  <si>
    <t>Feet, unit of measurement</t>
  </si>
  <si>
    <t>C1081306</t>
  </si>
  <si>
    <t>Felicia</t>
  </si>
  <si>
    <t>C0079337</t>
  </si>
  <si>
    <t>Feline Immunodeficiency Virus</t>
  </si>
  <si>
    <t>C0007450</t>
  </si>
  <si>
    <t>Felis catus</t>
  </si>
  <si>
    <t>C3665359</t>
  </si>
  <si>
    <t>Female adult horse (organism)</t>
  </si>
  <si>
    <t>C0017411</t>
  </si>
  <si>
    <t>Female Genital Diseases</t>
  </si>
  <si>
    <t>C0017421</t>
  </si>
  <si>
    <t>Female genitalia</t>
  </si>
  <si>
    <t>C0021361</t>
  </si>
  <si>
    <t>Female infertility</t>
  </si>
  <si>
    <t>C1705498</t>
  </si>
  <si>
    <t>Female Phenotype</t>
  </si>
  <si>
    <t>C0700038</t>
  </si>
  <si>
    <t>Female Reproductive System</t>
  </si>
  <si>
    <t>C1705497</t>
  </si>
  <si>
    <t>Female, Self-Report</t>
  </si>
  <si>
    <t>C0086287</t>
  </si>
  <si>
    <t>Females</t>
  </si>
  <si>
    <t>C0701348</t>
  </si>
  <si>
    <t>Femara</t>
  </si>
  <si>
    <t>C0591491</t>
  </si>
  <si>
    <t>femoston</t>
  </si>
  <si>
    <t>C0812288</t>
  </si>
  <si>
    <t>FER gene</t>
  </si>
  <si>
    <t>C0615769</t>
  </si>
  <si>
    <t>feral</t>
  </si>
  <si>
    <t>C4299004</t>
  </si>
  <si>
    <t>Ferguson</t>
  </si>
  <si>
    <t>C0331729</t>
  </si>
  <si>
    <t>Ferns</t>
  </si>
  <si>
    <t>C0015879</t>
  </si>
  <si>
    <t>Ferritin</t>
  </si>
  <si>
    <t>C1166521</t>
  </si>
  <si>
    <t>Ferrum metallicum, Homeopathic preparation</t>
  </si>
  <si>
    <t>C0336852</t>
  </si>
  <si>
    <t>ferry</t>
  </si>
  <si>
    <t>C2986895</t>
  </si>
  <si>
    <t>Fertility Domain</t>
  </si>
  <si>
    <t>C1171194</t>
  </si>
  <si>
    <t>Fertility Preservation</t>
  </si>
  <si>
    <t>C0015895</t>
  </si>
  <si>
    <t>Fertility</t>
  </si>
  <si>
    <t>C0015925</t>
  </si>
  <si>
    <t>fetal blood</t>
  </si>
  <si>
    <t>C0231131</t>
  </si>
  <si>
    <t>Fetal bones</t>
  </si>
  <si>
    <t>C0015927</t>
  </si>
  <si>
    <t>Fetal Death</t>
  </si>
  <si>
    <t>C0015934</t>
  </si>
  <si>
    <t>Fetal Growth Retardation</t>
  </si>
  <si>
    <t>C0426103</t>
  </si>
  <si>
    <t>Fetal head molding (finding)</t>
  </si>
  <si>
    <t>C0230993</t>
  </si>
  <si>
    <t>Fetal implantation site</t>
  </si>
  <si>
    <t>C0015944</t>
  </si>
  <si>
    <t>Fetal Membranes, Premature Rupture</t>
  </si>
  <si>
    <t>C0015943</t>
  </si>
  <si>
    <t>Fetal Membranes</t>
  </si>
  <si>
    <t>C0242291</t>
  </si>
  <si>
    <t>Fetal Tissue</t>
  </si>
  <si>
    <t>C0521457</t>
  </si>
  <si>
    <t>Fetal</t>
  </si>
  <si>
    <t>C1855652</t>
  </si>
  <si>
    <t>Fetus Small for Gestational Age</t>
  </si>
  <si>
    <t>C0015965</t>
  </si>
  <si>
    <t>Fetus</t>
  </si>
  <si>
    <t>C0424755</t>
  </si>
  <si>
    <t>Fever symptoms (finding)</t>
  </si>
  <si>
    <t>C0015967</t>
  </si>
  <si>
    <t>Fever</t>
  </si>
  <si>
    <t>C0205388</t>
  </si>
  <si>
    <t>few</t>
  </si>
  <si>
    <t>C3840890</t>
  </si>
  <si>
    <t>Fewer than 50</t>
  </si>
  <si>
    <t>C1825290</t>
  </si>
  <si>
    <t>FEZF1 gene</t>
  </si>
  <si>
    <t>C1708022</t>
  </si>
  <si>
    <t>FH Gene Mutation</t>
  </si>
  <si>
    <t>C1366530</t>
  </si>
  <si>
    <t>FH gene</t>
  </si>
  <si>
    <t>C2987031</t>
  </si>
  <si>
    <t>FH wt Allele</t>
  </si>
  <si>
    <t>C0045211</t>
  </si>
  <si>
    <t>fiacitabine</t>
  </si>
  <si>
    <t>C0225326</t>
  </si>
  <si>
    <t>Fiber</t>
  </si>
  <si>
    <t>C2681529</t>
  </si>
  <si>
    <t>FIBIN gene</t>
  </si>
  <si>
    <t>C0225328</t>
  </si>
  <si>
    <t>Fibril - cell component</t>
  </si>
  <si>
    <t>C1948066</t>
  </si>
  <si>
    <t>Fibril</t>
  </si>
  <si>
    <t>C0333197</t>
  </si>
  <si>
    <t>fibrin blood clot</t>
  </si>
  <si>
    <t>C0015982</t>
  </si>
  <si>
    <t>Fibrin</t>
  </si>
  <si>
    <t>C0337428</t>
  </si>
  <si>
    <t>Fibrinogen assay</t>
  </si>
  <si>
    <t>C1167394</t>
  </si>
  <si>
    <t>fibrinogen complex location</t>
  </si>
  <si>
    <t>C2587184</t>
  </si>
  <si>
    <t>fibrinogen concentrate (human)</t>
  </si>
  <si>
    <t>C3540039</t>
  </si>
  <si>
    <t>Fibrinogen containing hemostatics</t>
  </si>
  <si>
    <t>C0016006</t>
  </si>
  <si>
    <t>Fibrinogen</t>
  </si>
  <si>
    <t>C0333513</t>
  </si>
  <si>
    <t>Fibrinoid necrosis</t>
  </si>
  <si>
    <t>C0443215</t>
  </si>
  <si>
    <t>fibrinous</t>
  </si>
  <si>
    <t>C1326347</t>
  </si>
  <si>
    <t>fibroblast proliferation</t>
  </si>
  <si>
    <t>C0522614</t>
  </si>
  <si>
    <t>Fibroblastic Cell Atypia</t>
  </si>
  <si>
    <t>C0016030</t>
  </si>
  <si>
    <t>Fibroblasts</t>
  </si>
  <si>
    <t>C2340237</t>
  </si>
  <si>
    <t>Fibrocollagenous connective tissue</t>
  </si>
  <si>
    <t>C1272644</t>
  </si>
  <si>
    <t>fibrocystic changes</t>
  </si>
  <si>
    <t>C0225332</t>
  </si>
  <si>
    <t>Fibrocyte</t>
  </si>
  <si>
    <t>C0016038</t>
  </si>
  <si>
    <t>fibroelastosis</t>
  </si>
  <si>
    <t>C0225350</t>
  </si>
  <si>
    <t>fibrofatty tissue</t>
  </si>
  <si>
    <t>C0023267</t>
  </si>
  <si>
    <t>Fibroid Tumor</t>
  </si>
  <si>
    <t>C0334467</t>
  </si>
  <si>
    <t>Fibrolipoma</t>
  </si>
  <si>
    <t>C0016045</t>
  </si>
  <si>
    <t>fibroma</t>
  </si>
  <si>
    <t>C0079218</t>
  </si>
  <si>
    <t>Fibromatosis, Aggressive</t>
  </si>
  <si>
    <t>C0016048</t>
  </si>
  <si>
    <t>Fibromatosis</t>
  </si>
  <si>
    <t>C0016052</t>
  </si>
  <si>
    <t>Fibromuscular Dysplasia</t>
  </si>
  <si>
    <t>C0259776</t>
  </si>
  <si>
    <t>Fibromuscular Hyperplasia</t>
  </si>
  <si>
    <t>C0016053</t>
  </si>
  <si>
    <t>Fibromyalgia</t>
  </si>
  <si>
    <t>C3714524</t>
  </si>
  <si>
    <t>Fibromyxosarcoma</t>
  </si>
  <si>
    <t>C4049604</t>
  </si>
  <si>
    <t>Fibroplasia</t>
  </si>
  <si>
    <t>C0016057</t>
  </si>
  <si>
    <t>Fibrosarcoma</t>
  </si>
  <si>
    <t>C4285457</t>
  </si>
  <si>
    <t>Fibrosis Assessment</t>
  </si>
  <si>
    <t>C0016059</t>
  </si>
  <si>
    <t>Fibrosis</t>
  </si>
  <si>
    <t>C0334129</t>
  </si>
  <si>
    <t>fibrotic</t>
  </si>
  <si>
    <t>C0334156</t>
  </si>
  <si>
    <t>fibrous adhesion</t>
  </si>
  <si>
    <t>C0728852</t>
  </si>
  <si>
    <t>fibrous band</t>
  </si>
  <si>
    <t>C0334163</t>
  </si>
  <si>
    <t>fibrous bands</t>
  </si>
  <si>
    <t>C1184823</t>
  </si>
  <si>
    <t>Fibrous connective tissue</t>
  </si>
  <si>
    <t>C1185705</t>
  </si>
  <si>
    <t>Fibrous layer</t>
  </si>
  <si>
    <t>C0332561</t>
  </si>
  <si>
    <t>fibrous nodules</t>
  </si>
  <si>
    <t>C0334146</t>
  </si>
  <si>
    <t>fibrous plaque</t>
  </si>
  <si>
    <t>C0334149</t>
  </si>
  <si>
    <t>C1384410</t>
  </si>
  <si>
    <t>Fibrous Polyp</t>
  </si>
  <si>
    <t>C0225331</t>
  </si>
  <si>
    <t>Fibrous tissue</t>
  </si>
  <si>
    <t>C0439709</t>
  </si>
  <si>
    <t>fibrous</t>
  </si>
  <si>
    <t>C0392759</t>
  </si>
  <si>
    <t>Fibrovascular</t>
  </si>
  <si>
    <t>C2239453</t>
  </si>
  <si>
    <t>FICD gene</t>
  </si>
  <si>
    <t>C1680443</t>
  </si>
  <si>
    <t>Ficus benghalensis</t>
  </si>
  <si>
    <t>C4018974</t>
  </si>
  <si>
    <t>field G</t>
  </si>
  <si>
    <t>C1521738</t>
  </si>
  <si>
    <t>Field</t>
  </si>
  <si>
    <t>C0230403</t>
  </si>
  <si>
    <t>Fifth finger</t>
  </si>
  <si>
    <t>C0687698</t>
  </si>
  <si>
    <t>Fifth grade in elementary school</t>
  </si>
  <si>
    <t>C0205439</t>
  </si>
  <si>
    <t>Fifth</t>
  </si>
  <si>
    <t>C1337208</t>
  </si>
  <si>
    <t>Fig Flavor</t>
  </si>
  <si>
    <t>C3272672</t>
  </si>
  <si>
    <t>FIGO Stage IA</t>
  </si>
  <si>
    <t>C3272673</t>
  </si>
  <si>
    <t>FIGO Stage IA1</t>
  </si>
  <si>
    <t>C3272675</t>
  </si>
  <si>
    <t>FIGO Stage IB</t>
  </si>
  <si>
    <t>C3272676</t>
  </si>
  <si>
    <t>FIGO Stage IB1</t>
  </si>
  <si>
    <t>C3272679</t>
  </si>
  <si>
    <t>FIGO Stage II</t>
  </si>
  <si>
    <t>C3272681</t>
  </si>
  <si>
    <t>FIGO Stage IIB</t>
  </si>
  <si>
    <t>C3272683</t>
  </si>
  <si>
    <t>FIGO Stage IIIA</t>
  </si>
  <si>
    <t>C3272684</t>
  </si>
  <si>
    <t>FIGO Stage IIIB</t>
  </si>
  <si>
    <t>C3272685</t>
  </si>
  <si>
    <t>FIGO Stage IIIC</t>
  </si>
  <si>
    <t>C3272686</t>
  </si>
  <si>
    <t>FIGO Stage IIIC1</t>
  </si>
  <si>
    <t>C0450454</t>
  </si>
  <si>
    <t>figo stage</t>
  </si>
  <si>
    <t>C0349966</t>
  </si>
  <si>
    <t>Figs - dietary</t>
  </si>
  <si>
    <t>C0016094</t>
  </si>
  <si>
    <t>File (record)</t>
  </si>
  <si>
    <t>C0180853</t>
  </si>
  <si>
    <t>file device</t>
  </si>
  <si>
    <t>C1522646</t>
  </si>
  <si>
    <t>Filed</t>
  </si>
  <si>
    <t>C3272793</t>
  </si>
  <si>
    <t>Filiform Serrated Adenoma</t>
  </si>
  <si>
    <t>C0332226</t>
  </si>
  <si>
    <t>filiform</t>
  </si>
  <si>
    <t>C1708059</t>
  </si>
  <si>
    <t>Fill</t>
  </si>
  <si>
    <t>C0441150</t>
  </si>
  <si>
    <t>filshie clip</t>
  </si>
  <si>
    <t>C0180859</t>
  </si>
  <si>
    <t>filter papers</t>
  </si>
  <si>
    <t>C0016107</t>
  </si>
  <si>
    <t>filtration</t>
  </si>
  <si>
    <t>C0646488</t>
  </si>
  <si>
    <t>FIM protocol</t>
  </si>
  <si>
    <t>C0227912</t>
  </si>
  <si>
    <t>Fimbria of fallopian tube</t>
  </si>
  <si>
    <t>C0152315</t>
  </si>
  <si>
    <t>Fimbria of hippocampus</t>
  </si>
  <si>
    <t>C0737111</t>
  </si>
  <si>
    <t>Fimbria of left uterine tube</t>
  </si>
  <si>
    <t>C0737110</t>
  </si>
  <si>
    <t>Fimbria of right uterine tube</t>
  </si>
  <si>
    <t>C1517187</t>
  </si>
  <si>
    <t>Fimbriated End of the Fallopian Tube</t>
  </si>
  <si>
    <t>C0016112</t>
  </si>
  <si>
    <t>Fimbriectomy</t>
  </si>
  <si>
    <t>C0060387</t>
  </si>
  <si>
    <t>Fimbrin</t>
  </si>
  <si>
    <t>C0230113</t>
  </si>
  <si>
    <t>Fin</t>
  </si>
  <si>
    <t>C0332144</t>
  </si>
  <si>
    <t>Final diagnosis (discharge)</t>
  </si>
  <si>
    <t>C0460114</t>
  </si>
  <si>
    <t>final report</t>
  </si>
  <si>
    <t>C3853528</t>
  </si>
  <si>
    <t>C2981730</t>
  </si>
  <si>
    <t>Financial Account</t>
  </si>
  <si>
    <t>C0220808</t>
  </si>
  <si>
    <t>Financial compensation</t>
  </si>
  <si>
    <t>C0010186</t>
  </si>
  <si>
    <t>Financial cost</t>
  </si>
  <si>
    <t>C0326915</t>
  </si>
  <si>
    <t>Finches</t>
  </si>
  <si>
    <t>C1287355</t>
  </si>
  <si>
    <t>Finding of hormone level</t>
  </si>
  <si>
    <t>C0243095</t>
  </si>
  <si>
    <t>Finding</t>
  </si>
  <si>
    <t>C2607943</t>
  </si>
  <si>
    <t>findings aspects</t>
  </si>
  <si>
    <t>C0205232</t>
  </si>
  <si>
    <t>Fine - adjective</t>
  </si>
  <si>
    <t>C1510483</t>
  </si>
  <si>
    <t>Fine needle aspiration biopsy</t>
  </si>
  <si>
    <t>C0016129</t>
  </si>
  <si>
    <t>Fingers</t>
  </si>
  <si>
    <t>C1706059</t>
  </si>
  <si>
    <t>Finish - dosing instruction imperative</t>
  </si>
  <si>
    <t>C0337803</t>
  </si>
  <si>
    <t>finns</t>
  </si>
  <si>
    <t>C3728563</t>
  </si>
  <si>
    <t>Fiona</t>
  </si>
  <si>
    <t>C0016141</t>
  </si>
  <si>
    <t>Fire - disasters</t>
  </si>
  <si>
    <t>C0700614</t>
  </si>
  <si>
    <t>Fire - physical phenomenon</t>
  </si>
  <si>
    <t>C0702194</t>
  </si>
  <si>
    <t>Fire as a heat source</t>
  </si>
  <si>
    <t>C1880775</t>
  </si>
  <si>
    <t>Fire Medical Device Problem</t>
  </si>
  <si>
    <t>C1265603</t>
  </si>
  <si>
    <t>Firm Mass</t>
  </si>
  <si>
    <t>C0205233</t>
  </si>
  <si>
    <t>firm</t>
  </si>
  <si>
    <t>C1880776</t>
  </si>
  <si>
    <t>Firmly</t>
  </si>
  <si>
    <t>C1545487</t>
  </si>
  <si>
    <t>Firmness</t>
  </si>
  <si>
    <t>C0205435</t>
  </si>
  <si>
    <t>First (number)</t>
  </si>
  <si>
    <t>C0547053</t>
  </si>
  <si>
    <t>First grade in elementary school</t>
  </si>
  <si>
    <t>C3843058</t>
  </si>
  <si>
    <t>First half</t>
  </si>
  <si>
    <t>C1716526</t>
  </si>
  <si>
    <t>First name:Patient number:Point in time:^Patient:Nominal</t>
  </si>
  <si>
    <t>C1443235</t>
  </si>
  <si>
    <t>First Name</t>
  </si>
  <si>
    <t>C0444693</t>
  </si>
  <si>
    <t>first pass</t>
  </si>
  <si>
    <t>C1279901</t>
  </si>
  <si>
    <t>Firstly</t>
  </si>
  <si>
    <t>C0452961</t>
  </si>
  <si>
    <t>fish - non-drug agent</t>
  </si>
  <si>
    <t>C2700184</t>
  </si>
  <si>
    <t>Fish Flavor</t>
  </si>
  <si>
    <t>C0016163</t>
  </si>
  <si>
    <t>Fishes</t>
  </si>
  <si>
    <t>C0231851</t>
  </si>
  <si>
    <t>Fish-mouthing</t>
  </si>
  <si>
    <t>C0221245</t>
  </si>
  <si>
    <t>Fissure in skin</t>
  </si>
  <si>
    <t>C0332469</t>
  </si>
  <si>
    <t>Fissure</t>
  </si>
  <si>
    <t>C0336667</t>
  </si>
  <si>
    <t>Fist</t>
  </si>
  <si>
    <t>C0333329</t>
  </si>
  <si>
    <t>fistulous</t>
  </si>
  <si>
    <t>C2349186</t>
  </si>
  <si>
    <t>Fit (action)</t>
  </si>
  <si>
    <t>C2700185</t>
  </si>
  <si>
    <t>Fitzpatrick Skin Type I</t>
  </si>
  <si>
    <t>C2700186</t>
  </si>
  <si>
    <t>Fitzpatrick Skin Type II</t>
  </si>
  <si>
    <t>C2700187</t>
  </si>
  <si>
    <t>Fitzpatrick Skin Type III</t>
  </si>
  <si>
    <t>C0205451</t>
  </si>
  <si>
    <t>Five</t>
  </si>
  <si>
    <t>C3714578</t>
  </si>
  <si>
    <t>Fix</t>
  </si>
  <si>
    <t>C0185023</t>
  </si>
  <si>
    <t>Fixation - action</t>
  </si>
  <si>
    <t>C0443218</t>
  </si>
  <si>
    <t>Fixed behavior</t>
  </si>
  <si>
    <t>C2827484</t>
  </si>
  <si>
    <t>Fixed Slide</t>
  </si>
  <si>
    <t>C2827483</t>
  </si>
  <si>
    <t>Fixed Specimen</t>
  </si>
  <si>
    <t>C1708067</t>
  </si>
  <si>
    <t>Flag</t>
  </si>
  <si>
    <t>C0309093</t>
  </si>
  <si>
    <t>FLAIR (product)</t>
  </si>
  <si>
    <t>C1880783</t>
  </si>
  <si>
    <t>Flaked Medical Device Material</t>
  </si>
  <si>
    <t>C1875156</t>
  </si>
  <si>
    <t>Flanders</t>
  </si>
  <si>
    <t>C0230171</t>
  </si>
  <si>
    <t>Flank (surface region)</t>
  </si>
  <si>
    <t>C0016199</t>
  </si>
  <si>
    <t>Flank Pain</t>
  </si>
  <si>
    <t>C1517205</t>
  </si>
  <si>
    <t>Flare</t>
  </si>
  <si>
    <t>C0262485</t>
  </si>
  <si>
    <t>Flash</t>
  </si>
  <si>
    <t>C1333620</t>
  </si>
  <si>
    <t>Flat Ductal Epithelial Atypia of the Breast</t>
  </si>
  <si>
    <t>C0205324</t>
  </si>
  <si>
    <t>Flat shape</t>
  </si>
  <si>
    <t>C0016203</t>
  </si>
  <si>
    <t>Flattened</t>
  </si>
  <si>
    <t>C1337213</t>
  </si>
  <si>
    <t>FLAVOR,MINT</t>
  </si>
  <si>
    <t>C0982163</t>
  </si>
  <si>
    <t>FLAVOR,PEPPERMINT</t>
  </si>
  <si>
    <t>C0165528</t>
  </si>
  <si>
    <t>Flecks</t>
  </si>
  <si>
    <t>C0591516</t>
  </si>
  <si>
    <t>Fleet</t>
  </si>
  <si>
    <t>C0331812</t>
  </si>
  <si>
    <t>fleming</t>
  </si>
  <si>
    <t>C0591517</t>
  </si>
  <si>
    <t>fletchers'</t>
  </si>
  <si>
    <t>C0443220</t>
  </si>
  <si>
    <t>flexible</t>
  </si>
  <si>
    <t>C0439748</t>
  </si>
  <si>
    <t>flexural</t>
  </si>
  <si>
    <t>C2610507</t>
  </si>
  <si>
    <t>flight (process)</t>
  </si>
  <si>
    <t>C1414634</t>
  </si>
  <si>
    <t>FLII gene</t>
  </si>
  <si>
    <t>C0303753</t>
  </si>
  <si>
    <t>Flint substance</t>
  </si>
  <si>
    <t>C3810599</t>
  </si>
  <si>
    <t>FLNA wt Allele</t>
  </si>
  <si>
    <t>C1708071</t>
  </si>
  <si>
    <t>Float</t>
  </si>
  <si>
    <t>C0016248</t>
  </si>
  <si>
    <t>Floods</t>
  </si>
  <si>
    <t>C1547707</t>
  </si>
  <si>
    <t>Floor - story of building</t>
  </si>
  <si>
    <t>C3714591</t>
  </si>
  <si>
    <t>Floor (anatomic)</t>
  </si>
  <si>
    <t>C0016249</t>
  </si>
  <si>
    <t>floor (object)</t>
  </si>
  <si>
    <t>C0016263</t>
  </si>
  <si>
    <t>Flow Cytometry</t>
  </si>
  <si>
    <t>C0806140</t>
  </si>
  <si>
    <t>Flow</t>
  </si>
  <si>
    <t>C0330090</t>
  </si>
  <si>
    <t>Flowers</t>
  </si>
  <si>
    <t>C0231240</t>
  </si>
  <si>
    <t>fluctuant</t>
  </si>
  <si>
    <t>C0231241</t>
  </si>
  <si>
    <t>Fluctuating (qualifier value)</t>
  </si>
  <si>
    <t>C1704353</t>
  </si>
  <si>
    <t>fluid - substance</t>
  </si>
  <si>
    <t>C2826145</t>
  </si>
  <si>
    <t>Fluid Attenuated Inversion Recovery</t>
  </si>
  <si>
    <t>C0235395</t>
  </si>
  <si>
    <t>Fluid loss</t>
  </si>
  <si>
    <t>C0117919</t>
  </si>
  <si>
    <t>fluorescein thiocarbamylethylenediamine</t>
  </si>
  <si>
    <t>C2348686</t>
  </si>
  <si>
    <t>Fluorescence Units</t>
  </si>
  <si>
    <t>C0016315</t>
  </si>
  <si>
    <t>Fluorescence</t>
  </si>
  <si>
    <t>C0016318</t>
  </si>
  <si>
    <t>Fluorescent Antibody Technique</t>
  </si>
  <si>
    <t>C0046056</t>
  </si>
  <si>
    <t>Fluorodeoxyglucose F18</t>
  </si>
  <si>
    <t>C0083765</t>
  </si>
  <si>
    <t>fluorouracil/methotrexate/mitoxantrone protocol</t>
  </si>
  <si>
    <t>C1696091</t>
  </si>
  <si>
    <t>Flush - RouteOfAdministration</t>
  </si>
  <si>
    <t>C0016382</t>
  </si>
  <si>
    <t>Flushing</t>
  </si>
  <si>
    <t>C0016384</t>
  </si>
  <si>
    <t>Flutamide</t>
  </si>
  <si>
    <t>C1151784</t>
  </si>
  <si>
    <t>FMN reductase activity</t>
  </si>
  <si>
    <t>C2700049</t>
  </si>
  <si>
    <t>FMR1 wt Allele</t>
  </si>
  <si>
    <t>C1570610</t>
  </si>
  <si>
    <t>FN1 protein, human</t>
  </si>
  <si>
    <t>C1539524</t>
  </si>
  <si>
    <t>FNDC3A gene</t>
  </si>
  <si>
    <t>C3435365</t>
  </si>
  <si>
    <t>Foa</t>
  </si>
  <si>
    <t>C0016390</t>
  </si>
  <si>
    <t>Foam Cells</t>
  </si>
  <si>
    <t>C0991510</t>
  </si>
  <si>
    <t>Foam drug form</t>
  </si>
  <si>
    <t>C1265832</t>
  </si>
  <si>
    <t>Focal Acute Inflammation</t>
  </si>
  <si>
    <t>C1265852</t>
  </si>
  <si>
    <t>C1512810</t>
  </si>
  <si>
    <t>Focal adhesion pathway</t>
  </si>
  <si>
    <t>C0887870</t>
  </si>
  <si>
    <t>Focal Adhesions</t>
  </si>
  <si>
    <t>C1265891</t>
  </si>
  <si>
    <t>focal atrophy</t>
  </si>
  <si>
    <t>C1265892</t>
  </si>
  <si>
    <t>C1265893</t>
  </si>
  <si>
    <t>C3809693</t>
  </si>
  <si>
    <t>Focal cystic changes</t>
  </si>
  <si>
    <t>C0522618</t>
  </si>
  <si>
    <t>Focal Dysplasia</t>
  </si>
  <si>
    <t>C0206067</t>
  </si>
  <si>
    <t>Focal Epithelial Hyperplasia</t>
  </si>
  <si>
    <t>C0521195</t>
  </si>
  <si>
    <t>focal fibrosis</t>
  </si>
  <si>
    <t>C3550049</t>
  </si>
  <si>
    <t>Focal hypergranulosis</t>
  </si>
  <si>
    <t>C1265932</t>
  </si>
  <si>
    <t>focal hyperplasia</t>
  </si>
  <si>
    <t>C0333542</t>
  </si>
  <si>
    <t>focal infarct</t>
  </si>
  <si>
    <t>C3550048</t>
  </si>
  <si>
    <t>Focal orthokeratosis</t>
  </si>
  <si>
    <t>C3550047</t>
  </si>
  <si>
    <t>Focal parakeratosis</t>
  </si>
  <si>
    <t>C1708074</t>
  </si>
  <si>
    <t>Focal Pattern</t>
  </si>
  <si>
    <t>C4231136</t>
  </si>
  <si>
    <t>Focal scarring</t>
  </si>
  <si>
    <t>C1265959</t>
  </si>
  <si>
    <t>focal squamous metaplasia</t>
  </si>
  <si>
    <t>C1883677</t>
  </si>
  <si>
    <t>Focality</t>
  </si>
  <si>
    <t>C1880834</t>
  </si>
  <si>
    <t>Fold in Medical Device Material</t>
  </si>
  <si>
    <t>C0332462</t>
  </si>
  <si>
    <t>Folded structure</t>
  </si>
  <si>
    <t>C1555709</t>
  </si>
  <si>
    <t>folder - ActClassContainer</t>
  </si>
  <si>
    <t>C1948032</t>
  </si>
  <si>
    <t>Folder (Computer files directory)</t>
  </si>
  <si>
    <t>C0428406</t>
  </si>
  <si>
    <t>Follicle stimulating hormone level result</t>
  </si>
  <si>
    <t>C1571705</t>
  </si>
  <si>
    <t>Follicle</t>
  </si>
  <si>
    <t>C0016429</t>
  </si>
  <si>
    <t>follicular cyst of ovary</t>
  </si>
  <si>
    <t>C0016427</t>
  </si>
  <si>
    <t>Follicular cyst</t>
  </si>
  <si>
    <t>C0268829</t>
  </si>
  <si>
    <t>Follicular cystitis</t>
  </si>
  <si>
    <t>C4014733</t>
  </si>
  <si>
    <t>Follicular hyperplasia</t>
  </si>
  <si>
    <t>C0423860</t>
  </si>
  <si>
    <t>Follicular plugging</t>
  </si>
  <si>
    <t>C0439682</t>
  </si>
  <si>
    <t>Follicular</t>
  </si>
  <si>
    <t>C0016436</t>
  </si>
  <si>
    <t>Folliculitis</t>
  </si>
  <si>
    <t>C4281991</t>
  </si>
  <si>
    <t>Follow</t>
  </si>
  <si>
    <t>C0332283</t>
  </si>
  <si>
    <t>Followed by</t>
  </si>
  <si>
    <t>C0332282</t>
  </si>
  <si>
    <t>Following</t>
  </si>
  <si>
    <t>C1704685</t>
  </si>
  <si>
    <t>Follow-Up Report</t>
  </si>
  <si>
    <t>C0589120</t>
  </si>
  <si>
    <t>Follow-up status</t>
  </si>
  <si>
    <t>C1522577</t>
  </si>
  <si>
    <t>follow-up</t>
  </si>
  <si>
    <t>C3540798</t>
  </si>
  <si>
    <t>Food allergenic extracts</t>
  </si>
  <si>
    <t>C0016452</t>
  </si>
  <si>
    <t>Food</t>
  </si>
  <si>
    <t>C2348704</t>
  </si>
  <si>
    <t>Foot British</t>
  </si>
  <si>
    <t>C0426929</t>
  </si>
  <si>
    <t>foot length</t>
  </si>
  <si>
    <t>C0016504</t>
  </si>
  <si>
    <t>Foot</t>
  </si>
  <si>
    <t>C2349184</t>
  </si>
  <si>
    <t>Force Field</t>
  </si>
  <si>
    <t>C0282189</t>
  </si>
  <si>
    <t>Force of Gravity</t>
  </si>
  <si>
    <t>C0441722</t>
  </si>
  <si>
    <t>Force</t>
  </si>
  <si>
    <t>C0016533</t>
  </si>
  <si>
    <t>Forceps</t>
  </si>
  <si>
    <t>C0221218</t>
  </si>
  <si>
    <t>fordyce spots</t>
  </si>
  <si>
    <t>C0033325</t>
  </si>
  <si>
    <t>Forecast of outcome</t>
  </si>
  <si>
    <t>C0016540</t>
  </si>
  <si>
    <t>Forehead</t>
  </si>
  <si>
    <t>C0016542</t>
  </si>
  <si>
    <t>Foreign Bodies</t>
  </si>
  <si>
    <t>C1442907</t>
  </si>
  <si>
    <t>Foreign body giant cell granuloma</t>
  </si>
  <si>
    <t>C1880838</t>
  </si>
  <si>
    <t>Foreign Material Present in Medical Device</t>
  </si>
  <si>
    <t>C1517294</t>
  </si>
  <si>
    <t>foreign</t>
  </si>
  <si>
    <t>C0016549</t>
  </si>
  <si>
    <t>Foreign-Body Reaction</t>
  </si>
  <si>
    <t>C0403173</t>
  </si>
  <si>
    <t>foreman</t>
  </si>
  <si>
    <t>C0227952</t>
  </si>
  <si>
    <t>Foreskin of penis</t>
  </si>
  <si>
    <t>C0086312</t>
  </si>
  <si>
    <t>Forests</t>
  </si>
  <si>
    <t>C2700208</t>
  </si>
  <si>
    <t>Forkhead Box Protein L2</t>
  </si>
  <si>
    <t>C4255237</t>
  </si>
  <si>
    <t>Form:Finding:Point in time:{Setting}:Document:{Role}</t>
  </si>
  <si>
    <t>C0949307</t>
  </si>
  <si>
    <t>Formalin</t>
  </si>
  <si>
    <t>C1522492</t>
  </si>
  <si>
    <t>Formation</t>
  </si>
  <si>
    <t>C0439634</t>
  </si>
  <si>
    <t>Formations</t>
  </si>
  <si>
    <t>C0205431</t>
  </si>
  <si>
    <t>Formed</t>
  </si>
  <si>
    <t>C0337671</t>
  </si>
  <si>
    <t>Former smoker</t>
  </si>
  <si>
    <t>C0750523</t>
  </si>
  <si>
    <t>FORMER</t>
  </si>
  <si>
    <t>C0227794</t>
  </si>
  <si>
    <t>Fornix of vagina</t>
  </si>
  <si>
    <t>C0757156</t>
  </si>
  <si>
    <t>Fortune</t>
  </si>
  <si>
    <t>C3816449</t>
  </si>
  <si>
    <t>Forty</t>
  </si>
  <si>
    <t>C0439780</t>
  </si>
  <si>
    <t>Forward</t>
  </si>
  <si>
    <t>C0936029</t>
  </si>
  <si>
    <t>Fossa &lt;mammal&gt;</t>
  </si>
  <si>
    <t>C0836913</t>
  </si>
  <si>
    <t>Fossa</t>
  </si>
  <si>
    <t>C0344349</t>
  </si>
  <si>
    <t>Fostered</t>
  </si>
  <si>
    <t>C0242298</t>
  </si>
  <si>
    <t>Fostering</t>
  </si>
  <si>
    <t>C0118175</t>
  </si>
  <si>
    <t>fostriecin</t>
  </si>
  <si>
    <t>C2332774</t>
  </si>
  <si>
    <t>Foundational Model of Anatomy Ontology</t>
  </si>
  <si>
    <t>C0205450</t>
  </si>
  <si>
    <t>Four</t>
  </si>
  <si>
    <t>C0239688</t>
  </si>
  <si>
    <t>FOURCHETTE LESION</t>
  </si>
  <si>
    <t>C3715152</t>
  </si>
  <si>
    <t>Fourteen</t>
  </si>
  <si>
    <t>C1706303</t>
  </si>
  <si>
    <t>Fourth (suffix)</t>
  </si>
  <si>
    <t>C0684258</t>
  </si>
  <si>
    <t>Fourth grade in elementary school</t>
  </si>
  <si>
    <t>C0205438</t>
  </si>
  <si>
    <t>Fourth</t>
  </si>
  <si>
    <t>C1333636</t>
  </si>
  <si>
    <t>Foveolar Hyperplasia</t>
  </si>
  <si>
    <t>C0016633</t>
  </si>
  <si>
    <t>Foxes</t>
  </si>
  <si>
    <t>C0812297</t>
  </si>
  <si>
    <t>FOXG1 gene</t>
  </si>
  <si>
    <t>C1705148</t>
  </si>
  <si>
    <t>FOXG1 wt Allele</t>
  </si>
  <si>
    <t>C1428412</t>
  </si>
  <si>
    <t>FOXJ2 gene</t>
  </si>
  <si>
    <t>C1428094</t>
  </si>
  <si>
    <t>FOXK1 gene</t>
  </si>
  <si>
    <t>C1412815</t>
  </si>
  <si>
    <t>FOXL2 gene</t>
  </si>
  <si>
    <t>C3538717</t>
  </si>
  <si>
    <t>FOXM1 wt Allele</t>
  </si>
  <si>
    <t>C0086325</t>
  </si>
  <si>
    <t>Foy</t>
  </si>
  <si>
    <t>C0914668</t>
  </si>
  <si>
    <t>fozivudine tidoxil</t>
  </si>
  <si>
    <t>C1264633</t>
  </si>
  <si>
    <t>Fraction of</t>
  </si>
  <si>
    <t>C1138844</t>
  </si>
  <si>
    <t>Fragaria x ananassa</t>
  </si>
  <si>
    <t>C0332255</t>
  </si>
  <si>
    <t>Fragment of (qualifier value)</t>
  </si>
  <si>
    <t>C1708096</t>
  </si>
  <si>
    <t>Fragment</t>
  </si>
  <si>
    <t>C0118229</t>
  </si>
  <si>
    <t>fragmentin</t>
  </si>
  <si>
    <t>C0486805</t>
  </si>
  <si>
    <t>Fragments</t>
  </si>
  <si>
    <t>C0180979</t>
  </si>
  <si>
    <t>Frame (physical object)</t>
  </si>
  <si>
    <t>C1705858</t>
  </si>
  <si>
    <t>Frame Device Component</t>
  </si>
  <si>
    <t>C3714799</t>
  </si>
  <si>
    <t>Frames Per Second</t>
  </si>
  <si>
    <t>C0016674</t>
  </si>
  <si>
    <t>France</t>
  </si>
  <si>
    <t>C1088483</t>
  </si>
  <si>
    <t>Fraus</t>
  </si>
  <si>
    <t>C1880852</t>
  </si>
  <si>
    <t>Frayed Medical Device Material</t>
  </si>
  <si>
    <t>C0016689</t>
  </si>
  <si>
    <t>Freckles</t>
  </si>
  <si>
    <t>C1996904</t>
  </si>
  <si>
    <t>Free (available (qualifier))</t>
  </si>
  <si>
    <t>C0332296</t>
  </si>
  <si>
    <t>Free of (attribute)</t>
  </si>
  <si>
    <t>C0016694</t>
  </si>
  <si>
    <t>Freedom</t>
  </si>
  <si>
    <t>C0175738</t>
  </si>
  <si>
    <t>FREEZER</t>
  </si>
  <si>
    <t>C0016701</t>
  </si>
  <si>
    <t>Freezing</t>
  </si>
  <si>
    <t>C3640168</t>
  </si>
  <si>
    <t>French Catheter Gauge</t>
  </si>
  <si>
    <t>C0376246</t>
  </si>
  <si>
    <t>French language</t>
  </si>
  <si>
    <t>C1556084</t>
  </si>
  <si>
    <t>french race</t>
  </si>
  <si>
    <t>C2339893</t>
  </si>
  <si>
    <t>Frenulum (anatomical classification)</t>
  </si>
  <si>
    <t>C0227772</t>
  </si>
  <si>
    <t>Frenulum of clitoris</t>
  </si>
  <si>
    <t>C0458840</t>
  </si>
  <si>
    <t>Frenulum of labia minora</t>
  </si>
  <si>
    <t>C0439603</t>
  </si>
  <si>
    <t>Frequencies (time pattern)</t>
  </si>
  <si>
    <t>C0518090</t>
  </si>
  <si>
    <t>Frequency of Pain Question</t>
  </si>
  <si>
    <t>C0332183</t>
  </si>
  <si>
    <t>Frequently</t>
  </si>
  <si>
    <t>C0443224</t>
  </si>
  <si>
    <t>Fresh (qualifier value)</t>
  </si>
  <si>
    <t>C2827486</t>
  </si>
  <si>
    <t>Fresh Specimen</t>
  </si>
  <si>
    <t>C1519521</t>
  </si>
  <si>
    <t>Fresh Tissue</t>
  </si>
  <si>
    <t>C0003025</t>
  </si>
  <si>
    <t>Freshwater eels</t>
  </si>
  <si>
    <t>C0016712</t>
  </si>
  <si>
    <t>Freund's Adjuvant</t>
  </si>
  <si>
    <t>C1493141</t>
  </si>
  <si>
    <t>Freya</t>
  </si>
  <si>
    <t>C0332535</t>
  </si>
  <si>
    <t>friable</t>
  </si>
  <si>
    <t>C0585029</t>
  </si>
  <si>
    <t>friday</t>
  </si>
  <si>
    <t>C1825314</t>
  </si>
  <si>
    <t>FRMD6 gene</t>
  </si>
  <si>
    <t>C1517320</t>
  </si>
  <si>
    <t>From</t>
  </si>
  <si>
    <t>C0446455</t>
  </si>
  <si>
    <t>Front of neck</t>
  </si>
  <si>
    <t>C1833296</t>
  </si>
  <si>
    <t>FRONTOTEMPORAL DEMENTIA, CHROMOSOME 3-LINKED</t>
  </si>
  <si>
    <t>C4069284</t>
  </si>
  <si>
    <t>Frothy</t>
  </si>
  <si>
    <t>C0677542</t>
  </si>
  <si>
    <t>Frozen behavior</t>
  </si>
  <si>
    <t>C0016741</t>
  </si>
  <si>
    <t>Frozen Sections</t>
  </si>
  <si>
    <t>C1825319</t>
  </si>
  <si>
    <t>FRY gene</t>
  </si>
  <si>
    <t>C1414819</t>
  </si>
  <si>
    <t>FRZB gene</t>
  </si>
  <si>
    <t>C1420280</t>
  </si>
  <si>
    <t>FSCN1 gene</t>
  </si>
  <si>
    <t>C3541309</t>
  </si>
  <si>
    <t>FSCN1 wt Allele</t>
  </si>
  <si>
    <t>C1414830</t>
  </si>
  <si>
    <t>FST gene</t>
  </si>
  <si>
    <t>C3280437</t>
  </si>
  <si>
    <t>FTCDNL1 gene</t>
  </si>
  <si>
    <t>C1414833</t>
  </si>
  <si>
    <t>FTH1 gene</t>
  </si>
  <si>
    <t>C0884981</t>
  </si>
  <si>
    <t>Fuchsia</t>
  </si>
  <si>
    <t>C0556991</t>
  </si>
  <si>
    <t>fuel</t>
  </si>
  <si>
    <t>C1550543</t>
  </si>
  <si>
    <t>Fulfill</t>
  </si>
  <si>
    <t>C0439809</t>
  </si>
  <si>
    <t>full thickness</t>
  </si>
  <si>
    <t>C0443225</t>
  </si>
  <si>
    <t>full</t>
  </si>
  <si>
    <t>C0276683</t>
  </si>
  <si>
    <t>Fulvar candidiasis</t>
  </si>
  <si>
    <t>C0342770</t>
  </si>
  <si>
    <t>Fumarase deficiency</t>
  </si>
  <si>
    <t>C0016799</t>
  </si>
  <si>
    <t>Fumarate Hydratase</t>
  </si>
  <si>
    <t>C0542341</t>
  </si>
  <si>
    <t>Function</t>
  </si>
  <si>
    <t>C0278372</t>
  </si>
  <si>
    <t>functional assessment</t>
  </si>
  <si>
    <t>C0277785</t>
  </si>
  <si>
    <t>Functional disorder</t>
  </si>
  <si>
    <t>C1720777</t>
  </si>
  <si>
    <t>Functional Laterality</t>
  </si>
  <si>
    <t>C1142385</t>
  </si>
  <si>
    <t>functional ovarian cyst</t>
  </si>
  <si>
    <t>C2700217</t>
  </si>
  <si>
    <t>Functional Relationship</t>
  </si>
  <si>
    <t>C0598463</t>
  </si>
  <si>
    <t>Functional Status</t>
  </si>
  <si>
    <t>C0205245</t>
  </si>
  <si>
    <t>Functional</t>
  </si>
  <si>
    <t>C0376244</t>
  </si>
  <si>
    <t>funding aspects</t>
  </si>
  <si>
    <t>C0018173</t>
  </si>
  <si>
    <t>funding grant</t>
  </si>
  <si>
    <t>C0243098</t>
  </si>
  <si>
    <t>Funding</t>
  </si>
  <si>
    <t>C0016820</t>
  </si>
  <si>
    <t>Funds</t>
  </si>
  <si>
    <t>C0567158</t>
  </si>
  <si>
    <t>fundus firm</t>
  </si>
  <si>
    <t>C0227817</t>
  </si>
  <si>
    <t>fundus uteri</t>
  </si>
  <si>
    <t>C0740422</t>
  </si>
  <si>
    <t>Fundus</t>
  </si>
  <si>
    <t>C2717804</t>
  </si>
  <si>
    <t>Fungal Structures</t>
  </si>
  <si>
    <t>C0521033</t>
  </si>
  <si>
    <t>Fungal</t>
  </si>
  <si>
    <t>C1708109</t>
  </si>
  <si>
    <t>Fungating Mass</t>
  </si>
  <si>
    <t>C0016832</t>
  </si>
  <si>
    <t>Fungi</t>
  </si>
  <si>
    <t>C2939457</t>
  </si>
  <si>
    <t>Fungus (lab result)</t>
  </si>
  <si>
    <t>C0200969</t>
  </si>
  <si>
    <t>Fungus stain</t>
  </si>
  <si>
    <t>C1275592</t>
  </si>
  <si>
    <t>Funisitis (disorder)</t>
  </si>
  <si>
    <t>C3486458</t>
  </si>
  <si>
    <t>Fur (allergen)</t>
  </si>
  <si>
    <t>C1517331</t>
  </si>
  <si>
    <t>Further</t>
  </si>
  <si>
    <t>C0242301</t>
  </si>
  <si>
    <t>furuncle</t>
  </si>
  <si>
    <t>C1708111</t>
  </si>
  <si>
    <t>Fuse Device Component</t>
  </si>
  <si>
    <t>C1414861</t>
  </si>
  <si>
    <t>FUSE gene</t>
  </si>
  <si>
    <t>C0332466</t>
  </si>
  <si>
    <t>Fused structure</t>
  </si>
  <si>
    <t>C0699952</t>
  </si>
  <si>
    <t>Fused</t>
  </si>
  <si>
    <t>C0332493</t>
  </si>
  <si>
    <t>Fusiform</t>
  </si>
  <si>
    <t>C1293131</t>
  </si>
  <si>
    <t>Fusion procedure</t>
  </si>
  <si>
    <t>C1414864</t>
  </si>
  <si>
    <t>FUT3 gene</t>
  </si>
  <si>
    <t>C3538869</t>
  </si>
  <si>
    <t>FUT4 wt Allele</t>
  </si>
  <si>
    <t>C0016884</t>
  </si>
  <si>
    <t>Future</t>
  </si>
  <si>
    <t>C0560020</t>
  </si>
  <si>
    <t>g/h</t>
  </si>
  <si>
    <t>C0720544</t>
  </si>
  <si>
    <t>G-1</t>
  </si>
  <si>
    <t>C0475270</t>
  </si>
  <si>
    <t>G2 stage (tumor staging)</t>
  </si>
  <si>
    <t>C1521879</t>
  </si>
  <si>
    <t>GAGE</t>
  </si>
  <si>
    <t>C1517378</t>
  </si>
  <si>
    <t>Gain</t>
  </si>
  <si>
    <t>C0231683</t>
  </si>
  <si>
    <t>Gait normal</t>
  </si>
  <si>
    <t>C0082651</t>
  </si>
  <si>
    <t>GALA peptide</t>
  </si>
  <si>
    <t>C1439333</t>
  </si>
  <si>
    <t>GALE gene</t>
  </si>
  <si>
    <t>C1271309</t>
  </si>
  <si>
    <t>Galea</t>
  </si>
  <si>
    <t>C1551725</t>
  </si>
  <si>
    <t>Galena Indian</t>
  </si>
  <si>
    <t>C0890152</t>
  </si>
  <si>
    <t>galena</t>
  </si>
  <si>
    <t>C1002845</t>
  </si>
  <si>
    <t>Galium aparine</t>
  </si>
  <si>
    <t>C1001320</t>
  </si>
  <si>
    <t>Galium</t>
  </si>
  <si>
    <t>C0279651</t>
  </si>
  <si>
    <t>Gallbladder adenocarcinoma</t>
  </si>
  <si>
    <t>C0016976</t>
  </si>
  <si>
    <t>Gallbladder</t>
  </si>
  <si>
    <t>C0016993</t>
  </si>
  <si>
    <t>Gambia</t>
  </si>
  <si>
    <t>C0016995</t>
  </si>
  <si>
    <t>Gambling</t>
  </si>
  <si>
    <t>C2349976</t>
  </si>
  <si>
    <t>Gamma - unit of measure</t>
  </si>
  <si>
    <t>C0017011</t>
  </si>
  <si>
    <t>Gamma Rays</t>
  </si>
  <si>
    <t>C1880904</t>
  </si>
  <si>
    <t>Gamma-Enolase</t>
  </si>
  <si>
    <t>C0061078</t>
  </si>
  <si>
    <t>gamma-Linolenic Acid</t>
  </si>
  <si>
    <t>C2632834</t>
  </si>
  <si>
    <t>Gammarella</t>
  </si>
  <si>
    <t>C0680397</t>
  </si>
  <si>
    <t>gang</t>
  </si>
  <si>
    <t>C0017067</t>
  </si>
  <si>
    <t>Ganglia</t>
  </si>
  <si>
    <t>C0228071</t>
  </si>
  <si>
    <t>Ganglion cell</t>
  </si>
  <si>
    <t>C0017086</t>
  </si>
  <si>
    <t>Gangrene</t>
  </si>
  <si>
    <t>C3887622</t>
  </si>
  <si>
    <t>Gap (space)</t>
  </si>
  <si>
    <t>C0017095</t>
  </si>
  <si>
    <t>Garbage</t>
  </si>
  <si>
    <t>C1621797</t>
  </si>
  <si>
    <t>Garcia &lt;plant&gt;</t>
  </si>
  <si>
    <t>C0442999</t>
  </si>
  <si>
    <t>Garcia serotype</t>
  </si>
  <si>
    <t>C1721787</t>
  </si>
  <si>
    <t>Gardasil</t>
  </si>
  <si>
    <t>C1010793</t>
  </si>
  <si>
    <t>Gardenia</t>
  </si>
  <si>
    <t>C0868963</t>
  </si>
  <si>
    <t>Gardening</t>
  </si>
  <si>
    <t>C4019428</t>
  </si>
  <si>
    <t>Gardens</t>
  </si>
  <si>
    <t>C1708187</t>
  </si>
  <si>
    <t>Gardner Fibroma</t>
  </si>
  <si>
    <t>C2314850</t>
  </si>
  <si>
    <t>Gari (invertebrate)</t>
  </si>
  <si>
    <t>C0458974</t>
  </si>
  <si>
    <t>Gari (substance)</t>
  </si>
  <si>
    <t>C1190122</t>
  </si>
  <si>
    <t>Garra</t>
  </si>
  <si>
    <t>C0086336</t>
  </si>
  <si>
    <t>Gartner Ducts</t>
  </si>
  <si>
    <t>C0017110</t>
  </si>
  <si>
    <t>Gases</t>
  </si>
  <si>
    <t>C0017118</t>
  </si>
  <si>
    <t>Gastrectomy</t>
  </si>
  <si>
    <t>C1704242</t>
  </si>
  <si>
    <t>Gastric (qualifier value)</t>
  </si>
  <si>
    <t>C0278701</t>
  </si>
  <si>
    <t>Gastric Adenocarcinoma</t>
  </si>
  <si>
    <t>C0341177</t>
  </si>
  <si>
    <t>Gastric erosions</t>
  </si>
  <si>
    <t>C0679408</t>
  </si>
  <si>
    <t>gastric lesion</t>
  </si>
  <si>
    <t>C0017136</t>
  </si>
  <si>
    <t>Gastric mucosa</t>
  </si>
  <si>
    <t>C1517454</t>
  </si>
  <si>
    <t>Gastric Tissue</t>
  </si>
  <si>
    <t>C0524983</t>
  </si>
  <si>
    <t>Gastrin-Secreting Cells</t>
  </si>
  <si>
    <t>C0017152</t>
  </si>
  <si>
    <t>Gastritis</t>
  </si>
  <si>
    <t>C0677659</t>
  </si>
  <si>
    <t>Gastro-esophageal reflux disease with esophagitis</t>
  </si>
  <si>
    <t>C0017168</t>
  </si>
  <si>
    <t>Gastroesophageal reflux disease</t>
  </si>
  <si>
    <t>C0596601</t>
  </si>
  <si>
    <t>gastrointestinal gas</t>
  </si>
  <si>
    <t>C0521585</t>
  </si>
  <si>
    <t>Gastrointestinal mucositis</t>
  </si>
  <si>
    <t>C0017185</t>
  </si>
  <si>
    <t>Gastrointestinal Neoplasms</t>
  </si>
  <si>
    <t>C0238198</t>
  </si>
  <si>
    <t>Gastrointestinal Stromal Tumors</t>
  </si>
  <si>
    <t>C0017189</t>
  </si>
  <si>
    <t>Gastrointestinal tract structure</t>
  </si>
  <si>
    <t>C0156149</t>
  </si>
  <si>
    <t>Gastrointestinal tract vascular insufficiency</t>
  </si>
  <si>
    <t>C0521362</t>
  </si>
  <si>
    <t>gastrointestinal</t>
  </si>
  <si>
    <t>C1414994</t>
  </si>
  <si>
    <t>GATA3 gene</t>
  </si>
  <si>
    <t>C1307598</t>
  </si>
  <si>
    <t>GATA3 protein, human</t>
  </si>
  <si>
    <t>C1706378</t>
  </si>
  <si>
    <t>Gauge or Meter Device Component</t>
  </si>
  <si>
    <t>C1075187</t>
  </si>
  <si>
    <t>Gaultheria procumbens</t>
  </si>
  <si>
    <t>C1875180</t>
  </si>
  <si>
    <t>GAUZE PAD</t>
  </si>
  <si>
    <t>C0590323</t>
  </si>
  <si>
    <t>GAUZE</t>
  </si>
  <si>
    <t>C0242657</t>
  </si>
  <si>
    <t>Gays</t>
  </si>
  <si>
    <t>C0553544</t>
  </si>
  <si>
    <t>gaze</t>
  </si>
  <si>
    <t>C1426810</t>
  </si>
  <si>
    <t>GCSAM gene</t>
  </si>
  <si>
    <t>C4283932</t>
  </si>
  <si>
    <t>GCSAM wt Allele</t>
  </si>
  <si>
    <t>C1415028</t>
  </si>
  <si>
    <t>GCY gene</t>
  </si>
  <si>
    <t>C1335222</t>
  </si>
  <si>
    <t>GDF15 gene</t>
  </si>
  <si>
    <t>C1705016</t>
  </si>
  <si>
    <t>GDF15 wt Allele</t>
  </si>
  <si>
    <t>C0231519</t>
  </si>
  <si>
    <t>Gegenhalten</t>
  </si>
  <si>
    <t>C1382104</t>
  </si>
  <si>
    <t>Gel physical state</t>
  </si>
  <si>
    <t>C0017243</t>
  </si>
  <si>
    <t>Gel</t>
  </si>
  <si>
    <t>C1145617</t>
  </si>
  <si>
    <t>Gelatin food</t>
  </si>
  <si>
    <t>C0017237</t>
  </si>
  <si>
    <t>Gelatin</t>
  </si>
  <si>
    <t>C1415041</t>
  </si>
  <si>
    <t>GEM gene</t>
  </si>
  <si>
    <t>C1899593</t>
  </si>
  <si>
    <t>Gemma (invertebrate)</t>
  </si>
  <si>
    <t>C2239486</t>
  </si>
  <si>
    <t>GEN1 gene</t>
  </si>
  <si>
    <t>C4084748</t>
  </si>
  <si>
    <t>GEN1 wt Allele</t>
  </si>
  <si>
    <t>C4049920</t>
  </si>
  <si>
    <t>GENC Entity 6</t>
  </si>
  <si>
    <t>C0686346</t>
  </si>
  <si>
    <t>Gender Dysphoria</t>
  </si>
  <si>
    <t>C1554187</t>
  </si>
  <si>
    <t>Gender Status - Intact</t>
  </si>
  <si>
    <t>C0804628</t>
  </si>
  <si>
    <t>Gender:Type:Point in time:^Patient:Nominal</t>
  </si>
  <si>
    <t>C0079399</t>
  </si>
  <si>
    <t>Gender</t>
  </si>
  <si>
    <t>C1705759</t>
  </si>
  <si>
    <t>Gene Amplification Abnormality</t>
  </si>
  <si>
    <t>C1517480</t>
  </si>
  <si>
    <t>Gene Amplification Technique</t>
  </si>
  <si>
    <t>C0017256</t>
  </si>
  <si>
    <t>Gene Amplification</t>
  </si>
  <si>
    <t>C1442161</t>
  </si>
  <si>
    <t>Gene Deletion Abnormality</t>
  </si>
  <si>
    <t>C1705960</t>
  </si>
  <si>
    <t>Gene Duplication Abnormality</t>
  </si>
  <si>
    <t>C0017262</t>
  </si>
  <si>
    <t>Gene Expression</t>
  </si>
  <si>
    <t>C0678941</t>
  </si>
  <si>
    <t>Gene Mutant</t>
  </si>
  <si>
    <t>C0596611</t>
  </si>
  <si>
    <t>Gene Mutation</t>
  </si>
  <si>
    <t>C0751455</t>
  </si>
  <si>
    <t>Gene Products, Protein</t>
  </si>
  <si>
    <t>C0017287</t>
  </si>
  <si>
    <t>Gene Rearrangement</t>
  </si>
  <si>
    <t>C0017296</t>
  </si>
  <si>
    <t>gene therapy</t>
  </si>
  <si>
    <t>C1066383</t>
  </si>
  <si>
    <t>Genea &lt;ascomycete fungus&gt;</t>
  </si>
  <si>
    <t>C2807239</t>
  </si>
  <si>
    <t>Genea &lt;fly&gt;</t>
  </si>
  <si>
    <t>C0002915</t>
  </si>
  <si>
    <t>General Anesthesia</t>
  </si>
  <si>
    <t>C0017302</t>
  </si>
  <si>
    <t>General anesthetic drugs</t>
  </si>
  <si>
    <t>C1148438</t>
  </si>
  <si>
    <t>general appearance (physical finding)</t>
  </si>
  <si>
    <t>C1880947</t>
  </si>
  <si>
    <t>General Equivalency Diploma Completion</t>
  </si>
  <si>
    <t>C3812897</t>
  </si>
  <si>
    <t>General medical service</t>
  </si>
  <si>
    <t>C0683971</t>
  </si>
  <si>
    <t>general population</t>
  </si>
  <si>
    <t>C1274039</t>
  </si>
  <si>
    <t>General surgery specialty</t>
  </si>
  <si>
    <t>C0205246</t>
  </si>
  <si>
    <t>Generalized</t>
  </si>
  <si>
    <t>C2987302</t>
  </si>
  <si>
    <t>Generated Sequence Data Type</t>
  </si>
  <si>
    <t>C3146294</t>
  </si>
  <si>
    <t>Generation (action)</t>
  </si>
  <si>
    <t>C0079411</t>
  </si>
  <si>
    <t>Generations</t>
  </si>
  <si>
    <t>C0085155</t>
  </si>
  <si>
    <t>Generic Drugs</t>
  </si>
  <si>
    <t>C1705810</t>
  </si>
  <si>
    <t>Generic Role</t>
  </si>
  <si>
    <t>C0017337</t>
  </si>
  <si>
    <t>Genes</t>
  </si>
  <si>
    <t>C0796344</t>
  </si>
  <si>
    <t>Genetic Analysis</t>
  </si>
  <si>
    <t>C1517505</t>
  </si>
  <si>
    <t>Genetic Annotation Initiative</t>
  </si>
  <si>
    <t>C0017399</t>
  </si>
  <si>
    <t>genetic aspects</t>
  </si>
  <si>
    <t>C0007294</t>
  </si>
  <si>
    <t>Genetic Carriers</t>
  </si>
  <si>
    <t>C0017382</t>
  </si>
  <si>
    <t>Genetic Counseling</t>
  </si>
  <si>
    <t>C0846617</t>
  </si>
  <si>
    <t>genetic evaluation</t>
  </si>
  <si>
    <t>C0242960</t>
  </si>
  <si>
    <t>Genetic Heterogeneity</t>
  </si>
  <si>
    <t>C1517512</t>
  </si>
  <si>
    <t>Genetic Risk</t>
  </si>
  <si>
    <t>C0679560</t>
  </si>
  <si>
    <t>Genetic screening method</t>
  </si>
  <si>
    <t>C0036576</t>
  </si>
  <si>
    <t>Genetic Selection</t>
  </si>
  <si>
    <t>C0567439</t>
  </si>
  <si>
    <t>genetic syndrome</t>
  </si>
  <si>
    <t>C1519614</t>
  </si>
  <si>
    <t>Genetic Translation Process</t>
  </si>
  <si>
    <t>C0314603</t>
  </si>
  <si>
    <t>Genetic</t>
  </si>
  <si>
    <t>C0402118</t>
  </si>
  <si>
    <t>geneticist</t>
  </si>
  <si>
    <t>C0677578</t>
  </si>
  <si>
    <t>Genetics service</t>
  </si>
  <si>
    <t>C0559522</t>
  </si>
  <si>
    <t>Genital system</t>
  </si>
  <si>
    <t>C0017420</t>
  </si>
  <si>
    <t>Genitalia</t>
  </si>
  <si>
    <t>C2338314</t>
  </si>
  <si>
    <t>Genome - anatomical entity</t>
  </si>
  <si>
    <t>C0017428</t>
  </si>
  <si>
    <t>Genome</t>
  </si>
  <si>
    <t>C1704972</t>
  </si>
  <si>
    <t>Genomic Orientation</t>
  </si>
  <si>
    <t>C0887950</t>
  </si>
  <si>
    <t>Genomics</t>
  </si>
  <si>
    <t>C1285573</t>
  </si>
  <si>
    <t>Genotype determination</t>
  </si>
  <si>
    <t>C0017431</t>
  </si>
  <si>
    <t>Genotype</t>
  </si>
  <si>
    <t>C0720654</t>
  </si>
  <si>
    <t>Gentle</t>
  </si>
  <si>
    <t>C0330839</t>
  </si>
  <si>
    <t>Genus - Lotus</t>
  </si>
  <si>
    <t>C1060325</t>
  </si>
  <si>
    <t>Genus Ada</t>
  </si>
  <si>
    <t>C1006301</t>
  </si>
  <si>
    <t>Genus Aria</t>
  </si>
  <si>
    <t>C0999597</t>
  </si>
  <si>
    <t>Genus Axis</t>
  </si>
  <si>
    <t>C1027012</t>
  </si>
  <si>
    <t>genus boronia</t>
  </si>
  <si>
    <t>C1265540</t>
  </si>
  <si>
    <t>Genus Bos</t>
  </si>
  <si>
    <t>C1265549</t>
  </si>
  <si>
    <t>Genus Capra</t>
  </si>
  <si>
    <t>C0999252</t>
  </si>
  <si>
    <t>Genus Circus</t>
  </si>
  <si>
    <t>C1504308</t>
  </si>
  <si>
    <t>Genus Cis</t>
  </si>
  <si>
    <t>C0325528</t>
  </si>
  <si>
    <t>Genus Cygnus</t>
  </si>
  <si>
    <t>C1059964</t>
  </si>
  <si>
    <t>Genus Dialysis</t>
  </si>
  <si>
    <t>C1265527</t>
  </si>
  <si>
    <t>Genus equus</t>
  </si>
  <si>
    <t>C1504307</t>
  </si>
  <si>
    <t>Genus fimbria</t>
  </si>
  <si>
    <t>C2758676</t>
  </si>
  <si>
    <t>Genus Hara</t>
  </si>
  <si>
    <t>C0325466</t>
  </si>
  <si>
    <t>Genus Jabiru (organism)</t>
  </si>
  <si>
    <t>C0325775</t>
  </si>
  <si>
    <t>Genus Jacana</t>
  </si>
  <si>
    <t>C1070701</t>
  </si>
  <si>
    <t>Genus Labia</t>
  </si>
  <si>
    <t>C0996842</t>
  </si>
  <si>
    <t>Genus Lens</t>
  </si>
  <si>
    <t>C1265470</t>
  </si>
  <si>
    <t>Genus Loris</t>
  </si>
  <si>
    <t>C3436766</t>
  </si>
  <si>
    <t>Genus Malia (organism)</t>
  </si>
  <si>
    <t>C1048256</t>
  </si>
  <si>
    <t>Genus Marina</t>
  </si>
  <si>
    <t>C0522467</t>
  </si>
  <si>
    <t>Genus Mentha</t>
  </si>
  <si>
    <t>C0026912</t>
  </si>
  <si>
    <t>Genus Mycobacterium</t>
  </si>
  <si>
    <t>C0331677</t>
  </si>
  <si>
    <t>Genus Paris</t>
  </si>
  <si>
    <t>C1080696</t>
  </si>
  <si>
    <t>Genus Phoenix</t>
  </si>
  <si>
    <t>C1504648</t>
  </si>
  <si>
    <t>genus Sander</t>
  </si>
  <si>
    <t>C1265533</t>
  </si>
  <si>
    <t>Genus Sus</t>
  </si>
  <si>
    <t>C0012252</t>
  </si>
  <si>
    <t>Genus: Digitalis</t>
  </si>
  <si>
    <t>C0677580</t>
  </si>
  <si>
    <t>Genus: Lingula</t>
  </si>
  <si>
    <t>C1708235</t>
  </si>
  <si>
    <t>Genus</t>
  </si>
  <si>
    <t>C0442636</t>
  </si>
  <si>
    <t>Geographic canal</t>
  </si>
  <si>
    <t>C2697794</t>
  </si>
  <si>
    <t>Geographic Intersection</t>
  </si>
  <si>
    <t>C0017446</t>
  </si>
  <si>
    <t>Geographic Locations</t>
  </si>
  <si>
    <t>C1517527</t>
  </si>
  <si>
    <t>Geographic Necrosis</t>
  </si>
  <si>
    <t>C0032659</t>
  </si>
  <si>
    <t>geographic population</t>
  </si>
  <si>
    <t>C1301808</t>
  </si>
  <si>
    <t>Geographic state</t>
  </si>
  <si>
    <t>C1517526</t>
  </si>
  <si>
    <t>Geographic</t>
  </si>
  <si>
    <t>C0017452</t>
  </si>
  <si>
    <t>Georgia, USA</t>
  </si>
  <si>
    <t>C0017454</t>
  </si>
  <si>
    <t>Georgia, Western Asia</t>
  </si>
  <si>
    <t>C0873098</t>
  </si>
  <si>
    <t>Geranium root</t>
  </si>
  <si>
    <t>C0330886</t>
  </si>
  <si>
    <t>Geranium</t>
  </si>
  <si>
    <t>C0740345</t>
  </si>
  <si>
    <t>Germ Cell Cancer</t>
  </si>
  <si>
    <t>C0205851</t>
  </si>
  <si>
    <t>Germ cell tumor</t>
  </si>
  <si>
    <t>C0017471</t>
  </si>
  <si>
    <t>Germ Cells</t>
  </si>
  <si>
    <t>C0017473</t>
  </si>
  <si>
    <t>Germ Line</t>
  </si>
  <si>
    <t>C1517528</t>
  </si>
  <si>
    <t>Germ</t>
  </si>
  <si>
    <t>C1556085</t>
  </si>
  <si>
    <t>german race</t>
  </si>
  <si>
    <t>C0017480</t>
  </si>
  <si>
    <t>Germany</t>
  </si>
  <si>
    <t>C4283870</t>
  </si>
  <si>
    <t>Germinal Center-Associated Signaling and Motility Protein</t>
  </si>
  <si>
    <t>C1705427</t>
  </si>
  <si>
    <t>Germline Mutation Abnormality</t>
  </si>
  <si>
    <t>C0206530</t>
  </si>
  <si>
    <t>Germ-Line Mutation</t>
  </si>
  <si>
    <t>C3845275</t>
  </si>
  <si>
    <t>Germline</t>
  </si>
  <si>
    <t>C1148461</t>
  </si>
  <si>
    <t>Gestational age:Time:Point in time:^Fetus:Quantitative</t>
  </si>
  <si>
    <t>C0017504</t>
  </si>
  <si>
    <t>Gestational Age</t>
  </si>
  <si>
    <t>C0553498</t>
  </si>
  <si>
    <t>Gestational Sac</t>
  </si>
  <si>
    <t>C2931618</t>
  </si>
  <si>
    <t>Gestational trophoblastic disease</t>
  </si>
  <si>
    <t>C1135868</t>
  </si>
  <si>
    <t>Gestational Trophoblastic Neoplasms</t>
  </si>
  <si>
    <t>C2825545</t>
  </si>
  <si>
    <t>Gestational Weeks Assessment</t>
  </si>
  <si>
    <t>C0439671</t>
  </si>
  <si>
    <t>gestational</t>
  </si>
  <si>
    <t>C1415046</t>
  </si>
  <si>
    <t>GFPT1 gene</t>
  </si>
  <si>
    <t>C1415053</t>
  </si>
  <si>
    <t>GGT1 gene</t>
  </si>
  <si>
    <t>C0017516</t>
  </si>
  <si>
    <t>Ghana</t>
  </si>
  <si>
    <t>C0017517</t>
  </si>
  <si>
    <t>Ghee</t>
  </si>
  <si>
    <t>C0039483</t>
  </si>
  <si>
    <t>Giant Cell Arteritis</t>
  </si>
  <si>
    <t>C0017527</t>
  </si>
  <si>
    <t>Giant Cells, Foreign-Body</t>
  </si>
  <si>
    <t>C0017526</t>
  </si>
  <si>
    <t>Giant Cells</t>
  </si>
  <si>
    <t>C0017534</t>
  </si>
  <si>
    <t>Giardia</t>
  </si>
  <si>
    <t>C0017536</t>
  </si>
  <si>
    <t>Giardiasis</t>
  </si>
  <si>
    <t>C0392701</t>
  </si>
  <si>
    <t>giddy mood</t>
  </si>
  <si>
    <t>C0017542</t>
  </si>
  <si>
    <t>Giemsa stain</t>
  </si>
  <si>
    <t>C1415066</t>
  </si>
  <si>
    <t>GIF gene</t>
  </si>
  <si>
    <t>C0017547</t>
  </si>
  <si>
    <t>Gigantism</t>
  </si>
  <si>
    <t>C3810578</t>
  </si>
  <si>
    <t>Gigaxonin, human</t>
  </si>
  <si>
    <t>C1552935</t>
  </si>
  <si>
    <t>gill - British unit of measure</t>
  </si>
  <si>
    <t>C4048757</t>
  </si>
  <si>
    <t>gill - US unit of measure</t>
  </si>
  <si>
    <t>C0017558</t>
  </si>
  <si>
    <t>Gill structure</t>
  </si>
  <si>
    <t>C0452241</t>
  </si>
  <si>
    <t>Gin</t>
  </si>
  <si>
    <t>C0162751</t>
  </si>
  <si>
    <t>Ginger (dietary)</t>
  </si>
  <si>
    <t>C0939895</t>
  </si>
  <si>
    <t>Ginger extract</t>
  </si>
  <si>
    <t>C1572169</t>
  </si>
  <si>
    <t>ginger flavor</t>
  </si>
  <si>
    <t>C0017562</t>
  </si>
  <si>
    <t>Gingiva</t>
  </si>
  <si>
    <t>C2291389</t>
  </si>
  <si>
    <t>Giulia</t>
  </si>
  <si>
    <t>C1947971</t>
  </si>
  <si>
    <t>Give - dosing instruction imperative</t>
  </si>
  <si>
    <t>C3244317</t>
  </si>
  <si>
    <t>Given name</t>
  </si>
  <si>
    <t>C1442162</t>
  </si>
  <si>
    <t>GIVEN</t>
  </si>
  <si>
    <t>C1415068</t>
  </si>
  <si>
    <t>GJA1 gene</t>
  </si>
  <si>
    <t>C1439334</t>
  </si>
  <si>
    <t>GLA gene</t>
  </si>
  <si>
    <t>C1180283</t>
  </si>
  <si>
    <t>Glabrous skin</t>
  </si>
  <si>
    <t>C2826615</t>
  </si>
  <si>
    <t>Gland Branching</t>
  </si>
  <si>
    <t>C1656975</t>
  </si>
  <si>
    <t>gland development</t>
  </si>
  <si>
    <t>C0237858</t>
  </si>
  <si>
    <t>gland secretion</t>
  </si>
  <si>
    <t>C1285092</t>
  </si>
  <si>
    <t>Gland</t>
  </si>
  <si>
    <t>C1517548</t>
  </si>
  <si>
    <t>Glandular cell</t>
  </si>
  <si>
    <t>C0932420</t>
  </si>
  <si>
    <t>Glandular columnar epithelium</t>
  </si>
  <si>
    <t>C1182677</t>
  </si>
  <si>
    <t>Glandular columnar</t>
  </si>
  <si>
    <t>C0333153</t>
  </si>
  <si>
    <t>glandular cyst</t>
  </si>
  <si>
    <t>C1711212</t>
  </si>
  <si>
    <t>Glandular Differentiation</t>
  </si>
  <si>
    <t>C3849991</t>
  </si>
  <si>
    <t>Glandular Epithelial Cells</t>
  </si>
  <si>
    <t>C1708242</t>
  </si>
  <si>
    <t>Glandular Epithelial Tissue</t>
  </si>
  <si>
    <t>C0682578</t>
  </si>
  <si>
    <t>glandular epithelium</t>
  </si>
  <si>
    <t>C0334035</t>
  </si>
  <si>
    <t>Glandular Metaplasia</t>
  </si>
  <si>
    <t>C0205854</t>
  </si>
  <si>
    <t>Glandular Neoplasms</t>
  </si>
  <si>
    <t>C1333822</t>
  </si>
  <si>
    <t>Glandular Pattern</t>
  </si>
  <si>
    <t>C0225353</t>
  </si>
  <si>
    <t>Glandular</t>
  </si>
  <si>
    <t>C1550261</t>
  </si>
  <si>
    <t>Glans</t>
  </si>
  <si>
    <t>C0017596</t>
  </si>
  <si>
    <t>Glass (substance)</t>
  </si>
  <si>
    <t>C1947936</t>
  </si>
  <si>
    <t>Glass Packaging Device</t>
  </si>
  <si>
    <t>C0522500</t>
  </si>
  <si>
    <t>Glassy (qualifier value)</t>
  </si>
  <si>
    <t>C0812304</t>
  </si>
  <si>
    <t>GLI1 gene</t>
  </si>
  <si>
    <t>C1449308</t>
  </si>
  <si>
    <t>GLI1 protein, human</t>
  </si>
  <si>
    <t>C1706548</t>
  </si>
  <si>
    <t>GLI1 wt Allele</t>
  </si>
  <si>
    <t>C1705397</t>
  </si>
  <si>
    <t>GLI3 wt Allele</t>
  </si>
  <si>
    <t>C0017636</t>
  </si>
  <si>
    <t>Glioblastoma</t>
  </si>
  <si>
    <t>C1865276</t>
  </si>
  <si>
    <t>Global glomerulosclerosis</t>
  </si>
  <si>
    <t>C2348867</t>
  </si>
  <si>
    <t>Global</t>
  </si>
  <si>
    <t>C1337528</t>
  </si>
  <si>
    <t>Globule Dosage Form</t>
  </si>
  <si>
    <t>C2984568</t>
  </si>
  <si>
    <t>Globule Unit</t>
  </si>
  <si>
    <t>C0334421</t>
  </si>
  <si>
    <t>Glomangioma</t>
  </si>
  <si>
    <t>C0178664</t>
  </si>
  <si>
    <t>Glomerulosclerosis (disorder)</t>
  </si>
  <si>
    <t>C0441051</t>
  </si>
  <si>
    <t>Gloves</t>
  </si>
  <si>
    <t>C1428877</t>
  </si>
  <si>
    <t>GLS2 gene</t>
  </si>
  <si>
    <t>C1704662</t>
  </si>
  <si>
    <t>GLS2 wt Allele</t>
  </si>
  <si>
    <t>C1260386</t>
  </si>
  <si>
    <t>Glucocorticoid-remediable aldosteronism</t>
  </si>
  <si>
    <t>C0017814</t>
  </si>
  <si>
    <t>Glutaral</t>
  </si>
  <si>
    <t>C1422172</t>
  </si>
  <si>
    <t>GLYAT gene</t>
  </si>
  <si>
    <t>C0523677</t>
  </si>
  <si>
    <t>Glycine measurement</t>
  </si>
  <si>
    <t>C0017890</t>
  </si>
  <si>
    <t>Glycine</t>
  </si>
  <si>
    <t>C0017919</t>
  </si>
  <si>
    <t>Glycogen Storage Disease</t>
  </si>
  <si>
    <t>C0017911</t>
  </si>
  <si>
    <t>Glycogen</t>
  </si>
  <si>
    <t>C0616111</t>
  </si>
  <si>
    <t>glycoprotein CX 1</t>
  </si>
  <si>
    <t>C0162574</t>
  </si>
  <si>
    <t>Glycosylation End Products, Advanced</t>
  </si>
  <si>
    <t>C0017982</t>
  </si>
  <si>
    <t>glycosylation</t>
  </si>
  <si>
    <t>C4255765</t>
  </si>
  <si>
    <t>Glyde</t>
  </si>
  <si>
    <t>C0386983</t>
  </si>
  <si>
    <t>glypican 3</t>
  </si>
  <si>
    <t>C1366550</t>
  </si>
  <si>
    <t>GNAS gene</t>
  </si>
  <si>
    <t>C1864650</t>
  </si>
  <si>
    <t>GNAS-AS1 gene</t>
  </si>
  <si>
    <t>C1552049</t>
  </si>
  <si>
    <t>Gnosis</t>
  </si>
  <si>
    <t>C1510458</t>
  </si>
  <si>
    <t>Goat</t>
  </si>
  <si>
    <t>C0506994</t>
  </si>
  <si>
    <t>Goblet Cells</t>
  </si>
  <si>
    <t>C0681169</t>
  </si>
  <si>
    <t>god</t>
  </si>
  <si>
    <t>C0018021</t>
  </si>
  <si>
    <t>Goiter</t>
  </si>
  <si>
    <t>C1304897</t>
  </si>
  <si>
    <t>Gold color</t>
  </si>
  <si>
    <t>C0018026</t>
  </si>
  <si>
    <t>Gold</t>
  </si>
  <si>
    <t>C0403010</t>
  </si>
  <si>
    <t>goldsmith</t>
  </si>
  <si>
    <t>C0018041</t>
  </si>
  <si>
    <t>Golf</t>
  </si>
  <si>
    <t>C3273483</t>
  </si>
  <si>
    <t>Golgi-Associated PDZ and Coiled-Coil Motif-Containing Protein</t>
  </si>
  <si>
    <t>C1551057</t>
  </si>
  <si>
    <t>gon (grade)</t>
  </si>
  <si>
    <t>C0018067</t>
  </si>
  <si>
    <t>Gonadal structure</t>
  </si>
  <si>
    <t>C0018081</t>
  </si>
  <si>
    <t>Gonorrhea</t>
  </si>
  <si>
    <t>C0205170</t>
  </si>
  <si>
    <t>Good</t>
  </si>
  <si>
    <t>C1014762</t>
  </si>
  <si>
    <t>Goodenia</t>
  </si>
  <si>
    <t>C1618610</t>
  </si>
  <si>
    <t>Gooseberries</t>
  </si>
  <si>
    <t>C1425021</t>
  </si>
  <si>
    <t>GOPC gene</t>
  </si>
  <si>
    <t>C0120107</t>
  </si>
  <si>
    <t>Goserelin</t>
  </si>
  <si>
    <t>C0330523</t>
  </si>
  <si>
    <t>Gossypium herbaceum</t>
  </si>
  <si>
    <t>C0330524</t>
  </si>
  <si>
    <t>Gossypium hirsutum</t>
  </si>
  <si>
    <t>C0010196</t>
  </si>
  <si>
    <t>Gossypium</t>
  </si>
  <si>
    <t>C1415181</t>
  </si>
  <si>
    <t>GOT1 gene</t>
  </si>
  <si>
    <t>C0181063</t>
  </si>
  <si>
    <t>gouges</t>
  </si>
  <si>
    <t>C3854060</t>
  </si>
  <si>
    <t>government - ActInformationManagementReason</t>
  </si>
  <si>
    <t>C0018104</t>
  </si>
  <si>
    <t>Government</t>
  </si>
  <si>
    <t>C0659714</t>
  </si>
  <si>
    <t>GP 11</t>
  </si>
  <si>
    <t>C1415195</t>
  </si>
  <si>
    <t>GPC3 gene</t>
  </si>
  <si>
    <t>C1308086</t>
  </si>
  <si>
    <t>GPC3 protein, human</t>
  </si>
  <si>
    <t>C0673013</t>
  </si>
  <si>
    <t>GPER protein, human</t>
  </si>
  <si>
    <t>C3810521</t>
  </si>
  <si>
    <t>GPER wt Allele</t>
  </si>
  <si>
    <t>C0600225</t>
  </si>
  <si>
    <t>Graafian Follicle</t>
  </si>
  <si>
    <t>C1333867</t>
  </si>
  <si>
    <t>Grade 1 Colorectal Adenocarcinoma</t>
  </si>
  <si>
    <t>C1512249</t>
  </si>
  <si>
    <t>Grade 1 Endometrial Endometrioid Adenocarcinoma</t>
  </si>
  <si>
    <t>C1512250</t>
  </si>
  <si>
    <t>Grade 1 Endometrial Mucinous Adenocarcinoma</t>
  </si>
  <si>
    <t>C0683863</t>
  </si>
  <si>
    <t>grade 11</t>
  </si>
  <si>
    <t>C2986624</t>
  </si>
  <si>
    <t>Grade 2/3</t>
  </si>
  <si>
    <t>C1333845</t>
  </si>
  <si>
    <t>Grade 3 Malignant Neoplasm</t>
  </si>
  <si>
    <t>C0585112</t>
  </si>
  <si>
    <t>Grade 3a</t>
  </si>
  <si>
    <t>C0681407</t>
  </si>
  <si>
    <t>grade 6</t>
  </si>
  <si>
    <t>C0441804</t>
  </si>
  <si>
    <t>Grade five rank</t>
  </si>
  <si>
    <t>C0547054</t>
  </si>
  <si>
    <t>Grade four rank</t>
  </si>
  <si>
    <t>C0687695</t>
  </si>
  <si>
    <t>Grade one rank</t>
  </si>
  <si>
    <t>C0450094</t>
  </si>
  <si>
    <t>Grade three rank</t>
  </si>
  <si>
    <t>C0441802</t>
  </si>
  <si>
    <t>Grade two rank</t>
  </si>
  <si>
    <t>C0804646</t>
  </si>
  <si>
    <t>Grade:Prid:Pt:Cancer.XXX:Nom</t>
  </si>
  <si>
    <t>C0812409</t>
  </si>
  <si>
    <t>Gradient</t>
  </si>
  <si>
    <t>C1273712</t>
  </si>
  <si>
    <t>Grading system used</t>
  </si>
  <si>
    <t>C0439833</t>
  </si>
  <si>
    <t>gradual</t>
  </si>
  <si>
    <t>C0588053</t>
  </si>
  <si>
    <t>Graduate (person)</t>
  </si>
  <si>
    <t>C0181074</t>
  </si>
  <si>
    <t>Graft material</t>
  </si>
  <si>
    <t>C0018133</t>
  </si>
  <si>
    <t>Graft-vs-Host Disease</t>
  </si>
  <si>
    <t>C1881001</t>
  </si>
  <si>
    <t>Gram per Microliter</t>
  </si>
  <si>
    <t>C0439208</t>
  </si>
  <si>
    <t>gram</t>
  </si>
  <si>
    <t>C0061856</t>
  </si>
  <si>
    <t>Gram's stain</t>
  </si>
  <si>
    <t>C0061863</t>
  </si>
  <si>
    <t>Granisetron</t>
  </si>
  <si>
    <t>C0061864</t>
  </si>
  <si>
    <t>granite</t>
  </si>
  <si>
    <t>C0885382</t>
  </si>
  <si>
    <t>Granitum, granite, Homeopathic preparation</t>
  </si>
  <si>
    <t>C0085167</t>
  </si>
  <si>
    <t>Granular cell tumor</t>
  </si>
  <si>
    <t>C0205248</t>
  </si>
  <si>
    <t>Granular</t>
  </si>
  <si>
    <t>C0518864</t>
  </si>
  <si>
    <t>Granulation finding</t>
  </si>
  <si>
    <t>C4281706</t>
  </si>
  <si>
    <t>Granulation procedure</t>
  </si>
  <si>
    <t>Granulation Tissue</t>
  </si>
  <si>
    <t>C3853628</t>
  </si>
  <si>
    <t>Granule</t>
  </si>
  <si>
    <t>C3853573</t>
  </si>
  <si>
    <t>Granules dose form</t>
  </si>
  <si>
    <t>C0857490</t>
  </si>
  <si>
    <t>Granulocyte count</t>
  </si>
  <si>
    <t>C0018183</t>
  </si>
  <si>
    <t>granulocyte</t>
  </si>
  <si>
    <t>C0152276</t>
  </si>
  <si>
    <t>Granulocytic Sarcoma</t>
  </si>
  <si>
    <t>C1817882</t>
  </si>
  <si>
    <t>Granuloma formation</t>
  </si>
  <si>
    <t>C0018193</t>
  </si>
  <si>
    <t>Granuloma, Foreign-Body</t>
  </si>
  <si>
    <t>C0018188</t>
  </si>
  <si>
    <t>Granuloma</t>
  </si>
  <si>
    <t>C0018202</t>
  </si>
  <si>
    <t>Granulomatous Angiitis</t>
  </si>
  <si>
    <t>C1333876</t>
  </si>
  <si>
    <t>Granulomatous Endometritis</t>
  </si>
  <si>
    <t>C0553697</t>
  </si>
  <si>
    <t>granulomatous inflammation</t>
  </si>
  <si>
    <t>C0439667</t>
  </si>
  <si>
    <t>granulomatous</t>
  </si>
  <si>
    <t>C4235386</t>
  </si>
  <si>
    <t>granulosa cell proliferation</t>
  </si>
  <si>
    <t>C0018206</t>
  </si>
  <si>
    <t>granulosa cell tumor</t>
  </si>
  <si>
    <t>C0018207</t>
  </si>
  <si>
    <t>granulosa cell</t>
  </si>
  <si>
    <t>C1415284</t>
  </si>
  <si>
    <t>GRAP2 gene</t>
  </si>
  <si>
    <t>C1365537</t>
  </si>
  <si>
    <t>Grape Flavor</t>
  </si>
  <si>
    <t>C0018208</t>
  </si>
  <si>
    <t>Grapes (Dietary)</t>
  </si>
  <si>
    <t>C0681493</t>
  </si>
  <si>
    <t>Graph - visual representation</t>
  </si>
  <si>
    <t>C2697523</t>
  </si>
  <si>
    <t>Graph Edge</t>
  </si>
  <si>
    <t>C2697524</t>
  </si>
  <si>
    <t>Graph Node</t>
  </si>
  <si>
    <t>C0442534</t>
  </si>
  <si>
    <t>Grassland</t>
  </si>
  <si>
    <t>C0567091</t>
  </si>
  <si>
    <t>Gravid Uterus (finding)</t>
  </si>
  <si>
    <t>C0227812</t>
  </si>
  <si>
    <t>Gravid uterus structure</t>
  </si>
  <si>
    <t>C0600457</t>
  </si>
  <si>
    <t>Gravidity</t>
  </si>
  <si>
    <t>C2700494</t>
  </si>
  <si>
    <t>Gravity - Unit of Force</t>
  </si>
  <si>
    <t>C1269776</t>
  </si>
  <si>
    <t>Gray color</t>
  </si>
  <si>
    <t>C0018220</t>
  </si>
  <si>
    <t>Gray Matter</t>
  </si>
  <si>
    <t>C0582068</t>
  </si>
  <si>
    <t>gray skin</t>
  </si>
  <si>
    <t>C0556636</t>
  </si>
  <si>
    <t>Gray unit of radiation dose</t>
  </si>
  <si>
    <t>C0574765</t>
  </si>
  <si>
    <t>Graying hair</t>
  </si>
  <si>
    <t>C0234925</t>
  </si>
  <si>
    <t>Greasy skin</t>
  </si>
  <si>
    <t>C0230259</t>
  </si>
  <si>
    <t>Greater omentum</t>
  </si>
  <si>
    <t>C1704243</t>
  </si>
  <si>
    <t>Greater</t>
  </si>
  <si>
    <t>C3840786</t>
  </si>
  <si>
    <t>Greatly</t>
  </si>
  <si>
    <t>C0439095</t>
  </si>
  <si>
    <t>Greek letter alpha (qualifier value)</t>
  </si>
  <si>
    <t>C3812802</t>
  </si>
  <si>
    <t>Green - answer to question</t>
  </si>
  <si>
    <t>C0332583</t>
  </si>
  <si>
    <t>Green color</t>
  </si>
  <si>
    <t>C0018229</t>
  </si>
  <si>
    <t>Greenland</t>
  </si>
  <si>
    <t>C1214170</t>
  </si>
  <si>
    <t>Greta</t>
  </si>
  <si>
    <t>C1036211</t>
  </si>
  <si>
    <t>Grevillea</t>
  </si>
  <si>
    <t>C1842259</t>
  </si>
  <si>
    <t>GRHL3 gene</t>
  </si>
  <si>
    <t>C2825315</t>
  </si>
  <si>
    <t>Grid Security Infrastructure</t>
  </si>
  <si>
    <t>C3843290</t>
  </si>
  <si>
    <t>Grittiness</t>
  </si>
  <si>
    <t>C0443231</t>
  </si>
  <si>
    <t>gritty</t>
  </si>
  <si>
    <t>C1415311</t>
  </si>
  <si>
    <t>GRN gene</t>
  </si>
  <si>
    <t>C1453193</t>
  </si>
  <si>
    <t>GRN protein, human</t>
  </si>
  <si>
    <t>C3539613</t>
  </si>
  <si>
    <t>GRN wt Allele</t>
  </si>
  <si>
    <t>C0857362</t>
  </si>
  <si>
    <t>groin nodes</t>
  </si>
  <si>
    <t>C1184482</t>
  </si>
  <si>
    <t>Groove</t>
  </si>
  <si>
    <t>C0439806</t>
  </si>
  <si>
    <t>Gross (qualifier value)</t>
  </si>
  <si>
    <t>C0428094</t>
  </si>
  <si>
    <t>gross pathology</t>
  </si>
  <si>
    <t>C0441835</t>
  </si>
  <si>
    <t>group a</t>
  </si>
  <si>
    <t>C2020625</t>
  </si>
  <si>
    <t>Group B Streptococcal Infection</t>
  </si>
  <si>
    <t>C0870626</t>
  </si>
  <si>
    <t>Group decision making</t>
  </si>
  <si>
    <t>C0018261</t>
  </si>
  <si>
    <t>Group Meetings</t>
  </si>
  <si>
    <t>C1705428</t>
  </si>
  <si>
    <t>Group Object</t>
  </si>
  <si>
    <t>C1522242</t>
  </si>
  <si>
    <t>Grouping</t>
  </si>
  <si>
    <t>C0441833</t>
  </si>
  <si>
    <t>Groups</t>
  </si>
  <si>
    <t>C0262361</t>
  </si>
  <si>
    <t>Growth abnormality</t>
  </si>
  <si>
    <t>C2911660</t>
  </si>
  <si>
    <t>Growth action</t>
  </si>
  <si>
    <t>C0220844</t>
  </si>
  <si>
    <t>growth aspects</t>
  </si>
  <si>
    <t>C1868676</t>
  </si>
  <si>
    <t>GROWTH CONTROL, Y-CHROMOSOME INFLUENCED</t>
  </si>
  <si>
    <t>C1519205</t>
  </si>
  <si>
    <t>Growth Inhibition Screening Result</t>
  </si>
  <si>
    <t>C1156245</t>
  </si>
  <si>
    <t>Growth pattern</t>
  </si>
  <si>
    <t>C0018270</t>
  </si>
  <si>
    <t>Growth</t>
  </si>
  <si>
    <t>C1415341</t>
  </si>
  <si>
    <t>GSTZ1 gene</t>
  </si>
  <si>
    <t>C0299348</t>
  </si>
  <si>
    <t>G-T mismatch-binding protein</t>
  </si>
  <si>
    <t>C1415347</t>
  </si>
  <si>
    <t>GTF2I gene</t>
  </si>
  <si>
    <t>C4049889</t>
  </si>
  <si>
    <t>Guantanamo Bay Naval Base</t>
  </si>
  <si>
    <t>C1451001</t>
  </si>
  <si>
    <t>GUCY2C protein, human</t>
  </si>
  <si>
    <t>C4084890</t>
  </si>
  <si>
    <t>GUCY2C wt Allele</t>
  </si>
  <si>
    <t>C0870628</t>
  </si>
  <si>
    <t>guessing</t>
  </si>
  <si>
    <t>C3854153</t>
  </si>
  <si>
    <t>guidance - Measure Attribute</t>
  </si>
  <si>
    <t>C1706050</t>
  </si>
  <si>
    <t>Guide Device Component</t>
  </si>
  <si>
    <t>C0282423</t>
  </si>
  <si>
    <t>Guideline [Publication Type]</t>
  </si>
  <si>
    <t>C0162791</t>
  </si>
  <si>
    <t>Guidelines</t>
  </si>
  <si>
    <t>C0220845</t>
  </si>
  <si>
    <t>guiding characteristics</t>
  </si>
  <si>
    <t>C4083008</t>
  </si>
  <si>
    <t>Guillain-Barre Syndrome, Familial</t>
  </si>
  <si>
    <t>C0018378</t>
  </si>
  <si>
    <t>Guillain-Barre Syndrome</t>
  </si>
  <si>
    <t>C0333431</t>
  </si>
  <si>
    <t>Gummatous inflammation</t>
  </si>
  <si>
    <t>C0441436</t>
  </si>
  <si>
    <t>Gun pellet</t>
  </si>
  <si>
    <t>C0062006</t>
  </si>
  <si>
    <t>Gur</t>
  </si>
  <si>
    <t>C0836205</t>
  </si>
  <si>
    <t>Gut Epithelium</t>
  </si>
  <si>
    <t>C0205149</t>
  </si>
  <si>
    <t>gutter</t>
  </si>
  <si>
    <t>C0018408</t>
  </si>
  <si>
    <t>Guyana</t>
  </si>
  <si>
    <t>C1905948</t>
  </si>
  <si>
    <t>Gyna</t>
  </si>
  <si>
    <t>C1321164</t>
  </si>
  <si>
    <t>Gynecologic Oncology</t>
  </si>
  <si>
    <t>C0205480</t>
  </si>
  <si>
    <t>Gynecologic</t>
  </si>
  <si>
    <t>C0237419</t>
  </si>
  <si>
    <t>Gynecologist</t>
  </si>
  <si>
    <t>C0018417</t>
  </si>
  <si>
    <t>Gynecology</t>
  </si>
  <si>
    <t>C0006721</t>
  </si>
  <si>
    <t>Gypsum</t>
  </si>
  <si>
    <t>C1415380</t>
  </si>
  <si>
    <t>GZMB gene</t>
  </si>
  <si>
    <t>C1567160</t>
  </si>
  <si>
    <t>GZMB protein, human</t>
  </si>
  <si>
    <t>C3538708</t>
  </si>
  <si>
    <t>GZMB wt Allele</t>
  </si>
  <si>
    <t>C3470427</t>
  </si>
  <si>
    <t>H3F3AP4 gene</t>
  </si>
  <si>
    <t>C3727107</t>
  </si>
  <si>
    <t>Hagia</t>
  </si>
  <si>
    <t>C0443165</t>
  </si>
  <si>
    <t>hair brushing activity</t>
  </si>
  <si>
    <t>C0221971</t>
  </si>
  <si>
    <t>Hair follicle structure</t>
  </si>
  <si>
    <t>C0221961</t>
  </si>
  <si>
    <t>Hair shaft structure</t>
  </si>
  <si>
    <t>C0444095</t>
  </si>
  <si>
    <t>Hair Specimen</t>
  </si>
  <si>
    <t>C0018494</t>
  </si>
  <si>
    <t>Hair</t>
  </si>
  <si>
    <t>C1083729</t>
  </si>
  <si>
    <t>Hakea (Plant)</t>
  </si>
  <si>
    <t>C0909247</t>
  </si>
  <si>
    <t>Hakea (polysaccharide)</t>
  </si>
  <si>
    <t>C1415465</t>
  </si>
  <si>
    <t>HAL gene</t>
  </si>
  <si>
    <t>C4085362</t>
  </si>
  <si>
    <t>Hala &lt;spider&gt;</t>
  </si>
  <si>
    <t>C1198121</t>
  </si>
  <si>
    <t>Halcyon</t>
  </si>
  <si>
    <t>C0229965</t>
  </si>
  <si>
    <t>half of body</t>
  </si>
  <si>
    <t>C2825407</t>
  </si>
  <si>
    <t>Half</t>
  </si>
  <si>
    <t>C2356088</t>
  </si>
  <si>
    <t>Halls</t>
  </si>
  <si>
    <t>C0181278</t>
  </si>
  <si>
    <t>Halo brace</t>
  </si>
  <si>
    <t>C0720810</t>
  </si>
  <si>
    <t>Halotestin</t>
  </si>
  <si>
    <t>C3853311</t>
  </si>
  <si>
    <t>Ham</t>
  </si>
  <si>
    <t>C0018552</t>
  </si>
  <si>
    <t>Hamartoma</t>
  </si>
  <si>
    <t>C0562520</t>
  </si>
  <si>
    <t>hamlet</t>
  </si>
  <si>
    <t>C0181107</t>
  </si>
  <si>
    <t>Hammer</t>
  </si>
  <si>
    <t>C0443004</t>
  </si>
  <si>
    <t>hampton</t>
  </si>
  <si>
    <t>C1552914</t>
  </si>
  <si>
    <t>hand - unit of measure</t>
  </si>
  <si>
    <t>C0239823</t>
  </si>
  <si>
    <t>hand lesion</t>
  </si>
  <si>
    <t>C0018563</t>
  </si>
  <si>
    <t>Hand</t>
  </si>
  <si>
    <t>C0023114</t>
  </si>
  <si>
    <t>Handedness</t>
  </si>
  <si>
    <t>C0018578</t>
  </si>
  <si>
    <t>Handling (Psychology)</t>
  </si>
  <si>
    <t>C1832073</t>
  </si>
  <si>
    <t>Handling</t>
  </si>
  <si>
    <t>C0544691</t>
  </si>
  <si>
    <t>Hanging</t>
  </si>
  <si>
    <t>C0544712</t>
  </si>
  <si>
    <t>C0242994</t>
  </si>
  <si>
    <t>Hantavirus Infections</t>
  </si>
  <si>
    <t>C0243025</t>
  </si>
  <si>
    <t>Hantavirus Pulmonary Syndrome</t>
  </si>
  <si>
    <t>C0018592</t>
  </si>
  <si>
    <t>Happiness</t>
  </si>
  <si>
    <t>C0475311</t>
  </si>
  <si>
    <t>Harbor</t>
  </si>
  <si>
    <t>C0425683</t>
  </si>
  <si>
    <t>hardened arteries</t>
  </si>
  <si>
    <t>C3898981</t>
  </si>
  <si>
    <t>Hardly at All</t>
  </si>
  <si>
    <t>C0018599</t>
  </si>
  <si>
    <t>Hardness</t>
  </si>
  <si>
    <t>C0242372</t>
  </si>
  <si>
    <t>Hares (mammal)</t>
  </si>
  <si>
    <t>C0062124</t>
  </si>
  <si>
    <t>harman</t>
  </si>
  <si>
    <t>C2945637</t>
  </si>
  <si>
    <t>Harmonious caregiver-patient relationship</t>
  </si>
  <si>
    <t>C0699798</t>
  </si>
  <si>
    <t>Harmonious relationship and interaction</t>
  </si>
  <si>
    <t>C4299018</t>
  </si>
  <si>
    <t>Harris</t>
  </si>
  <si>
    <t>C0336786</t>
  </si>
  <si>
    <t>harrow</t>
  </si>
  <si>
    <t>C0324525</t>
  </si>
  <si>
    <t>Hartley Guinea Pig</t>
  </si>
  <si>
    <t>C1512335</t>
  </si>
  <si>
    <t>Harvest Procedure</t>
  </si>
  <si>
    <t>C0481493</t>
  </si>
  <si>
    <t>Has colostomy</t>
  </si>
  <si>
    <t>C1299586</t>
  </si>
  <si>
    <t>Has difficulty doing (qualifier value)</t>
  </si>
  <si>
    <t>C1285542</t>
  </si>
  <si>
    <t>Has focus</t>
  </si>
  <si>
    <t>C1285543</t>
  </si>
  <si>
    <t>C0444765</t>
  </si>
  <si>
    <t>Hat - Headwear</t>
  </si>
  <si>
    <t>C0598016</t>
  </si>
  <si>
    <t>hatching</t>
  </si>
  <si>
    <t>C3890899</t>
  </si>
  <si>
    <t>Hauser Ambulation Index Functional Test</t>
  </si>
  <si>
    <t>C1313407</t>
  </si>
  <si>
    <t>HAVCR1 protein, human</t>
  </si>
  <si>
    <t>C3890185</t>
  </si>
  <si>
    <t>HAVCR1 wt Allele</t>
  </si>
  <si>
    <t>C3274924</t>
  </si>
  <si>
    <t>Have Been Coughing</t>
  </si>
  <si>
    <t>C3898969</t>
  </si>
  <si>
    <t>Have Been Vomiting</t>
  </si>
  <si>
    <t>C3641755</t>
  </si>
  <si>
    <t>Have Constipation</t>
  </si>
  <si>
    <t>C3641756</t>
  </si>
  <si>
    <t>Have Diarrhea</t>
  </si>
  <si>
    <t>C3641891</t>
  </si>
  <si>
    <t>Have Itch</t>
  </si>
  <si>
    <t>C2984058</t>
  </si>
  <si>
    <t>Have Pain</t>
  </si>
  <si>
    <t>C4084774</t>
  </si>
  <si>
    <t>Have Weight Loss</t>
  </si>
  <si>
    <t>C3539897</t>
  </si>
  <si>
    <t>Have</t>
  </si>
  <si>
    <t>C0325553</t>
  </si>
  <si>
    <t>Hawks (bird)</t>
  </si>
  <si>
    <t>C1527346</t>
  </si>
  <si>
    <t>Hawthorn plant</t>
  </si>
  <si>
    <t>C0600416</t>
  </si>
  <si>
    <t>Hawthorn preparation</t>
  </si>
  <si>
    <t>C1440666</t>
  </si>
  <si>
    <t>Hay</t>
  </si>
  <si>
    <t>C0230717</t>
  </si>
  <si>
    <t>H-band</t>
  </si>
  <si>
    <t>C3889584</t>
  </si>
  <si>
    <t>Hea &lt;insect&gt;</t>
  </si>
  <si>
    <t>C0449204</t>
  </si>
  <si>
    <t>HEA tumor staging notation</t>
  </si>
  <si>
    <t>C1706305</t>
  </si>
  <si>
    <t>Head - Component of Device</t>
  </si>
  <si>
    <t>C1282395</t>
  </si>
  <si>
    <t>Head of triceps brachii muscle</t>
  </si>
  <si>
    <t>C0018670</t>
  </si>
  <si>
    <t>Head</t>
  </si>
  <si>
    <t>C0333293</t>
  </si>
  <si>
    <t>Healing ulcer</t>
  </si>
  <si>
    <t>C0451208</t>
  </si>
  <si>
    <t>Health assessment questionnaire</t>
  </si>
  <si>
    <t>C0260178</t>
  </si>
  <si>
    <t>health boards</t>
  </si>
  <si>
    <t>C0018704</t>
  </si>
  <si>
    <t>Health care facility</t>
  </si>
  <si>
    <t>C0475309</t>
  </si>
  <si>
    <t>health center</t>
  </si>
  <si>
    <t>C0018747</t>
  </si>
  <si>
    <t>Health Services</t>
  </si>
  <si>
    <t>C1456613</t>
  </si>
  <si>
    <t>Health System</t>
  </si>
  <si>
    <t>C0018684</t>
  </si>
  <si>
    <t>Health</t>
  </si>
  <si>
    <t>C3898900</t>
  </si>
  <si>
    <t>Healthy</t>
  </si>
  <si>
    <t>C1961112</t>
  </si>
  <si>
    <t>Heart Decompensation</t>
  </si>
  <si>
    <t>C0018799</t>
  </si>
  <si>
    <t>Heart Diseases</t>
  </si>
  <si>
    <t>C0018823</t>
  </si>
  <si>
    <t>Heart Transplantation</t>
  </si>
  <si>
    <t>C0018787</t>
  </si>
  <si>
    <t>Heart</t>
  </si>
  <si>
    <t>C1395471</t>
  </si>
  <si>
    <t>Heart--Dilatation</t>
  </si>
  <si>
    <t>C0018837</t>
  </si>
  <si>
    <t>Heat (physical force)</t>
  </si>
  <si>
    <t>C0332685</t>
  </si>
  <si>
    <t>heat injuries</t>
  </si>
  <si>
    <t>C0446237</t>
  </si>
  <si>
    <t>Heather (plant)</t>
  </si>
  <si>
    <t>C1256213</t>
  </si>
  <si>
    <t>Heather, Bach flower essence</t>
  </si>
  <si>
    <t>C2938444</t>
  </si>
  <si>
    <t>Heather</t>
  </si>
  <si>
    <t>C0850002</t>
  </si>
  <si>
    <t>heaviness of head</t>
  </si>
  <si>
    <t>C3845546</t>
  </si>
  <si>
    <t>Heavy smoking</t>
  </si>
  <si>
    <t>C0439539</t>
  </si>
  <si>
    <t>heavy</t>
  </si>
  <si>
    <t>C1028784</t>
  </si>
  <si>
    <t>Hebe</t>
  </si>
  <si>
    <t>C1523748</t>
  </si>
  <si>
    <t>Hedgehog signaling complex location</t>
  </si>
  <si>
    <t>C0018870</t>
  </si>
  <si>
    <t>Heel</t>
  </si>
  <si>
    <t>C0489786</t>
  </si>
  <si>
    <t>Height</t>
  </si>
  <si>
    <t>C1705917</t>
  </si>
  <si>
    <t>heirarchal root</t>
  </si>
  <si>
    <t>C0947381</t>
  </si>
  <si>
    <t>Helianthus annuus</t>
  </si>
  <si>
    <t>C0087040</t>
  </si>
  <si>
    <t>Helianthus species</t>
  </si>
  <si>
    <t>C0079488</t>
  </si>
  <si>
    <t>Helicobacter pylori</t>
  </si>
  <si>
    <t>C0085508</t>
  </si>
  <si>
    <t>Helicobacter</t>
  </si>
  <si>
    <t>C0018880</t>
  </si>
  <si>
    <t>Helium</t>
  </si>
  <si>
    <t>C0018882</t>
  </si>
  <si>
    <t>Helix (Snails)</t>
  </si>
  <si>
    <t>C0229304</t>
  </si>
  <si>
    <t>Helix of ear</t>
  </si>
  <si>
    <t>C1415508</t>
  </si>
  <si>
    <t>HELLS gene</t>
  </si>
  <si>
    <t>C0018889</t>
  </si>
  <si>
    <t>Helminthiasis</t>
  </si>
  <si>
    <t>C0018893</t>
  </si>
  <si>
    <t>Helminths</t>
  </si>
  <si>
    <t>C1552861</t>
  </si>
  <si>
    <t>Help document</t>
  </si>
  <si>
    <t>C3898897</t>
  </si>
  <si>
    <t>Helpful</t>
  </si>
  <si>
    <t>C0018896</t>
  </si>
  <si>
    <t>Helping Behavior</t>
  </si>
  <si>
    <t>C0018920</t>
  </si>
  <si>
    <t>Hemangioma, Cavernous</t>
  </si>
  <si>
    <t>C0018916</t>
  </si>
  <si>
    <t>Hemangioma</t>
  </si>
  <si>
    <t>C1384590</t>
  </si>
  <si>
    <t>Hemangiomatosis</t>
  </si>
  <si>
    <t>C0018923</t>
  </si>
  <si>
    <t>Hemangiosarcoma</t>
  </si>
  <si>
    <t>C0018935</t>
  </si>
  <si>
    <t>Hematocrit procedure</t>
  </si>
  <si>
    <t>C0018941</t>
  </si>
  <si>
    <t>Hematologic Tests</t>
  </si>
  <si>
    <t>C0205488</t>
  </si>
  <si>
    <t>Hematologic</t>
  </si>
  <si>
    <t>C0278598</t>
  </si>
  <si>
    <t>hematologist</t>
  </si>
  <si>
    <t>C0018944</t>
  </si>
  <si>
    <t>Hematoma</t>
  </si>
  <si>
    <t>C0018956</t>
  </si>
  <si>
    <t>Hematopoietic stem cells</t>
  </si>
  <si>
    <t>C0018957</t>
  </si>
  <si>
    <t>Hematopoietic System</t>
  </si>
  <si>
    <t>C0018962</t>
  </si>
  <si>
    <t>Hematosalpinx</t>
  </si>
  <si>
    <t>C0523207</t>
  </si>
  <si>
    <t>Hematoxylin and eosin stain method</t>
  </si>
  <si>
    <t>C0018964</t>
  </si>
  <si>
    <t>Hematoxylin</t>
  </si>
  <si>
    <t>C0018965</t>
  </si>
  <si>
    <t>Hematuria</t>
  </si>
  <si>
    <t>C0018966</t>
  </si>
  <si>
    <t>Heme</t>
  </si>
  <si>
    <t>C1285521</t>
  </si>
  <si>
    <t>Hemi</t>
  </si>
  <si>
    <t>C0546535</t>
  </si>
  <si>
    <t>hemicolectomy</t>
  </si>
  <si>
    <t>C0018989</t>
  </si>
  <si>
    <t>Hemiparesis</t>
  </si>
  <si>
    <t>C0259928</t>
  </si>
  <si>
    <t>hemiplegics</t>
  </si>
  <si>
    <t>C0205139</t>
  </si>
  <si>
    <t>hemispheric</t>
  </si>
  <si>
    <t>C1853733</t>
  </si>
  <si>
    <t>HEMOCHROMATOSIS, TYPE 4</t>
  </si>
  <si>
    <t>C0019004</t>
  </si>
  <si>
    <t>Hemodialysis</t>
  </si>
  <si>
    <t>C4281788</t>
  </si>
  <si>
    <t>hemodynamics (procedure)</t>
  </si>
  <si>
    <t>C0019010</t>
  </si>
  <si>
    <t>Hemodynamics</t>
  </si>
  <si>
    <t>C0019016</t>
  </si>
  <si>
    <t>Hemoglobin A</t>
  </si>
  <si>
    <t>C0019029</t>
  </si>
  <si>
    <t>Hemoglobin concentration result</t>
  </si>
  <si>
    <t>C0518015</t>
  </si>
  <si>
    <t>Hemoglobin measurement</t>
  </si>
  <si>
    <t>C0019046</t>
  </si>
  <si>
    <t>Hemoglobin</t>
  </si>
  <si>
    <t>C0018948</t>
  </si>
  <si>
    <t>Hemometra</t>
  </si>
  <si>
    <t>C0019065</t>
  </si>
  <si>
    <t>Hemoperitoneum</t>
  </si>
  <si>
    <t>C0523688</t>
  </si>
  <si>
    <t>Hemopexin measurement</t>
  </si>
  <si>
    <t>C0472699</t>
  </si>
  <si>
    <t>Hemopoietic stem cell transplant</t>
  </si>
  <si>
    <t>C0229619</t>
  </si>
  <si>
    <t>Hemopoietic tissue</t>
  </si>
  <si>
    <t>C0265085</t>
  </si>
  <si>
    <t>Hemorrhage of cortex</t>
  </si>
  <si>
    <t>C3281105</t>
  </si>
  <si>
    <t>HEMORRHAGE, INTRACEREBRAL, SUSCEPTIBILITY TO</t>
  </si>
  <si>
    <t>C0019080</t>
  </si>
  <si>
    <t>Hemorrhage</t>
  </si>
  <si>
    <t>C0333145</t>
  </si>
  <si>
    <t>Hemorrhagic cyst</t>
  </si>
  <si>
    <t>C0333549</t>
  </si>
  <si>
    <t>hemorrhagic infarct</t>
  </si>
  <si>
    <t>C0333275</t>
  </si>
  <si>
    <t>hemorrhagic</t>
  </si>
  <si>
    <t>C0019108</t>
  </si>
  <si>
    <t>Hemorrhoidectomy</t>
  </si>
  <si>
    <t>C0019112</t>
  </si>
  <si>
    <t>Hemorrhoids</t>
  </si>
  <si>
    <t>C0333629</t>
  </si>
  <si>
    <t>Hemosiderin deposition</t>
  </si>
  <si>
    <t>C3272939</t>
  </si>
  <si>
    <t>Hemosiderin Measurement</t>
  </si>
  <si>
    <t>C0019113</t>
  </si>
  <si>
    <t>Hemosiderin</t>
  </si>
  <si>
    <t>C0333633</t>
  </si>
  <si>
    <t>hemosiderin-laden macrophage (cell)</t>
  </si>
  <si>
    <t>C0019114</t>
  </si>
  <si>
    <t>Hemosiderosis</t>
  </si>
  <si>
    <t>C0740166</t>
  </si>
  <si>
    <t>Hemostasis procedure</t>
  </si>
  <si>
    <t>C0019120</t>
  </si>
  <si>
    <t>Hemostatic Agents</t>
  </si>
  <si>
    <t>C0019116</t>
  </si>
  <si>
    <t>Hemostatic function</t>
  </si>
  <si>
    <t>C0582517</t>
  </si>
  <si>
    <t>henry</t>
  </si>
  <si>
    <t>C2681565</t>
  </si>
  <si>
    <t>HEPACAM2 gene</t>
  </si>
  <si>
    <t>C0019144</t>
  </si>
  <si>
    <t>Hepatectomy</t>
  </si>
  <si>
    <t>C0227496</t>
  </si>
  <si>
    <t>Hepatic capsule structure</t>
  </si>
  <si>
    <t>C0577053</t>
  </si>
  <si>
    <t>hepatic lesion</t>
  </si>
  <si>
    <t>C0268621</t>
  </si>
  <si>
    <t>Hepatic methionine adenosyltransferase deficiency</t>
  </si>
  <si>
    <t>C0205054</t>
  </si>
  <si>
    <t>Hepatic</t>
  </si>
  <si>
    <t>C0062523</t>
  </si>
  <si>
    <t>Hepatitis A Antigens</t>
  </si>
  <si>
    <t>C0019159</t>
  </si>
  <si>
    <t>Hepatitis A</t>
  </si>
  <si>
    <t>C2148557</t>
  </si>
  <si>
    <t>hepatitis C vaccine</t>
  </si>
  <si>
    <t>C0220847</t>
  </si>
  <si>
    <t>Hepatitis C virus</t>
  </si>
  <si>
    <t>C0011220</t>
  </si>
  <si>
    <t>Hepatitis Delta Virus</t>
  </si>
  <si>
    <t>C0241910</t>
  </si>
  <si>
    <t>Hepatitis, Autoimmune</t>
  </si>
  <si>
    <t>C0019158</t>
  </si>
  <si>
    <t>Hepatitis</t>
  </si>
  <si>
    <t>C1711359</t>
  </si>
  <si>
    <t>Hepatobiliary System</t>
  </si>
  <si>
    <t>C0206669</t>
  </si>
  <si>
    <t>Hepatocellular Adenoma</t>
  </si>
  <si>
    <t>C0382631</t>
  </si>
  <si>
    <t>hepatocyte growth factor-regulated tyrosine kinase substrate</t>
  </si>
  <si>
    <t>C0126037</t>
  </si>
  <si>
    <t>Hepatocyte Nuclear Factor 1-beta</t>
  </si>
  <si>
    <t>C0872184</t>
  </si>
  <si>
    <t>Hepatocyte Nuclear Factors</t>
  </si>
  <si>
    <t>C0227525</t>
  </si>
  <si>
    <t>Hepatocyte</t>
  </si>
  <si>
    <t>C1266090</t>
  </si>
  <si>
    <t>Hepatoid Adenocarcinoma</t>
  </si>
  <si>
    <t>C3897880</t>
  </si>
  <si>
    <t>Hepatoportal lymph node</t>
  </si>
  <si>
    <t>C1977462</t>
  </si>
  <si>
    <t>HER2/CEP17</t>
  </si>
  <si>
    <t>C0331828</t>
  </si>
  <si>
    <t>herbert</t>
  </si>
  <si>
    <t>C0338204</t>
  </si>
  <si>
    <t>Herceptin</t>
  </si>
  <si>
    <t>C2626682</t>
  </si>
  <si>
    <t>Hercus</t>
  </si>
  <si>
    <t>C0019247</t>
  </si>
  <si>
    <t>Hereditary Diseases</t>
  </si>
  <si>
    <t>C1708350</t>
  </si>
  <si>
    <t>Hereditary Leiomyomatosis and Renal Cell Cancer</t>
  </si>
  <si>
    <t>C1333600</t>
  </si>
  <si>
    <t>Hereditary Malignant Neoplasm</t>
  </si>
  <si>
    <t>C1333990</t>
  </si>
  <si>
    <t>Hereditary Nonpolyposis Colorectal Cancer</t>
  </si>
  <si>
    <t>C0238339</t>
  </si>
  <si>
    <t>Hereditary pancreatitis</t>
  </si>
  <si>
    <t>C0520739</t>
  </si>
  <si>
    <t>Hereditary pyropoikilocytosis</t>
  </si>
  <si>
    <t>C0439660</t>
  </si>
  <si>
    <t>hereditary</t>
  </si>
  <si>
    <t>C2986513</t>
  </si>
  <si>
    <t>Heritage</t>
  </si>
  <si>
    <t>C0333062</t>
  </si>
  <si>
    <t>hernia sac</t>
  </si>
  <si>
    <t>C0019270</t>
  </si>
  <si>
    <t>Hernia</t>
  </si>
  <si>
    <t>C0019328</t>
  </si>
  <si>
    <t>Herniorrhaphy</t>
  </si>
  <si>
    <t>C0325437</t>
  </si>
  <si>
    <t>Heron (bird)</t>
  </si>
  <si>
    <t>C0019348</t>
  </si>
  <si>
    <t>Herpes Simplex Infections</t>
  </si>
  <si>
    <t>C0019360</t>
  </si>
  <si>
    <t>Herpes zoster disease</t>
  </si>
  <si>
    <t>C0019340</t>
  </si>
  <si>
    <t>herpes</t>
  </si>
  <si>
    <t>C0019372</t>
  </si>
  <si>
    <t>Herpesviridae Infections</t>
  </si>
  <si>
    <t>C0019369</t>
  </si>
  <si>
    <t>Herpesviridae</t>
  </si>
  <si>
    <t>C1422179</t>
  </si>
  <si>
    <t>HERPUD1 gene</t>
  </si>
  <si>
    <t>C3273475</t>
  </si>
  <si>
    <t>HERPUD1 wt Allele</t>
  </si>
  <si>
    <t>C0459208</t>
  </si>
  <si>
    <t>Herring (Dietary)</t>
  </si>
  <si>
    <t>C1691760</t>
  </si>
  <si>
    <t>Herring</t>
  </si>
  <si>
    <t>C1506592</t>
  </si>
  <si>
    <t>herstatin protein, human</t>
  </si>
  <si>
    <t>C3714912</t>
  </si>
  <si>
    <t>heterochromatin domain</t>
  </si>
  <si>
    <t>C1512423</t>
  </si>
  <si>
    <t>Heterocyclic Amines</t>
  </si>
  <si>
    <t>C0019409</t>
  </si>
  <si>
    <t>Heterogeneity</t>
  </si>
  <si>
    <t>C1512426</t>
  </si>
  <si>
    <t>Heterogenous</t>
  </si>
  <si>
    <t>C0439860</t>
  </si>
  <si>
    <t>heterologous</t>
  </si>
  <si>
    <t>C0029396</t>
  </si>
  <si>
    <t>Heterotopic Ossification</t>
  </si>
  <si>
    <t>C0574894</t>
  </si>
  <si>
    <t>heterotopic</t>
  </si>
  <si>
    <t>C0019425</t>
  </si>
  <si>
    <t>Heterozygote</t>
  </si>
  <si>
    <t>C1327841</t>
  </si>
  <si>
    <t>hexyl 5-aminolevulinate</t>
  </si>
  <si>
    <t>C1415533</t>
  </si>
  <si>
    <t>HGD gene</t>
  </si>
  <si>
    <t>C1366514</t>
  </si>
  <si>
    <t>HGS gene</t>
  </si>
  <si>
    <t>C3891713</t>
  </si>
  <si>
    <t>HHV8 ORF73 Gene</t>
  </si>
  <si>
    <t>C1138607</t>
  </si>
  <si>
    <t>Hibiscus, Flower essence</t>
  </si>
  <si>
    <t>C0884982</t>
  </si>
  <si>
    <t>Hibiscus</t>
  </si>
  <si>
    <t>C0451214</t>
  </si>
  <si>
    <t>hidden figures test</t>
  </si>
  <si>
    <t>C0699032</t>
  </si>
  <si>
    <t>Hierarchy</t>
  </si>
  <si>
    <t>C3887512</t>
  </si>
  <si>
    <t>high - ActExposureLevelCode</t>
  </si>
  <si>
    <t>C0444956</t>
  </si>
  <si>
    <t>high dose</t>
  </si>
  <si>
    <t>C1334010</t>
  </si>
  <si>
    <t>High Grade Cervical Glandular Intraepithelial Neoplasia</t>
  </si>
  <si>
    <t>C1334011</t>
  </si>
  <si>
    <t>High Grade Cervical Intraepithelial Neoplasia</t>
  </si>
  <si>
    <t>C1512433</t>
  </si>
  <si>
    <t>High Grade Cervical Squamous Intraepithelial Neoplasia</t>
  </si>
  <si>
    <t>C1334014</t>
  </si>
  <si>
    <t>High Grade Glandular Intraepithelial Neoplasia</t>
  </si>
  <si>
    <t>C1334015</t>
  </si>
  <si>
    <t>High Grade Intraepithelial Neoplasia</t>
  </si>
  <si>
    <t>C0079740</t>
  </si>
  <si>
    <t>High Grade Lymphoma (neoplasm)</t>
  </si>
  <si>
    <t>C1334017</t>
  </si>
  <si>
    <t>High Grade Malignant Neoplasm</t>
  </si>
  <si>
    <t>C3642254</t>
  </si>
  <si>
    <t>High Grade Ovarian Serous Adenocarcinoma</t>
  </si>
  <si>
    <t>C1334008</t>
  </si>
  <si>
    <t>High Grade Sarcoma</t>
  </si>
  <si>
    <t>C2721738</t>
  </si>
  <si>
    <t>High Grade Vaginal Intraepithelial Neoplasia</t>
  </si>
  <si>
    <t>C3889660</t>
  </si>
  <si>
    <t>High Mitosis-Karyorrhexis Index</t>
  </si>
  <si>
    <t>C1334022</t>
  </si>
  <si>
    <t>High Mitotic Activity</t>
  </si>
  <si>
    <t>C1979900</t>
  </si>
  <si>
    <t>High molecular weight</t>
  </si>
  <si>
    <t>C1552990</t>
  </si>
  <si>
    <t>High Power Field</t>
  </si>
  <si>
    <t>C4050568</t>
  </si>
  <si>
    <t>High Risk Acute Leukemia</t>
  </si>
  <si>
    <t>C0332167</t>
  </si>
  <si>
    <t>High risk of</t>
  </si>
  <si>
    <t>C0683864</t>
  </si>
  <si>
    <t>high school senior</t>
  </si>
  <si>
    <t>C1441604</t>
  </si>
  <si>
    <t>High sensitivity</t>
  </si>
  <si>
    <t>C0205250</t>
  </si>
  <si>
    <t>High</t>
  </si>
  <si>
    <t>C1522410</t>
  </si>
  <si>
    <t>Highest</t>
  </si>
  <si>
    <t>C1512430</t>
  </si>
  <si>
    <t>High-Frequency Microsatellite Instability</t>
  </si>
  <si>
    <t>High-Grade Squamous Intraepithelial Lesions</t>
  </si>
  <si>
    <t>C1546985</t>
  </si>
  <si>
    <t>Highly probable</t>
  </si>
  <si>
    <t>C0439822</t>
  </si>
  <si>
    <t>highly sensitive</t>
  </si>
  <si>
    <t>C0205150</t>
  </si>
  <si>
    <t>hilar</t>
  </si>
  <si>
    <t>C1948057</t>
  </si>
  <si>
    <t>Hilda &lt;invertebrate&gt;</t>
  </si>
  <si>
    <t>C0442532</t>
  </si>
  <si>
    <t>Hill</t>
  </si>
  <si>
    <t>C0929176</t>
  </si>
  <si>
    <t>Hilum</t>
  </si>
  <si>
    <t>C2983612</t>
  </si>
  <si>
    <t>Hind</t>
  </si>
  <si>
    <t>C1892749</t>
  </si>
  <si>
    <t>Hinemoa</t>
  </si>
  <si>
    <t>C1415545</t>
  </si>
  <si>
    <t>HINT1 gene</t>
  </si>
  <si>
    <t>C0019559</t>
  </si>
  <si>
    <t>Hip pain</t>
  </si>
  <si>
    <t>C1415548</t>
  </si>
  <si>
    <t>HIPK3 gene</t>
  </si>
  <si>
    <t>C1057274</t>
  </si>
  <si>
    <t>Hippospongia communis (invertebrate)</t>
  </si>
  <si>
    <t>C0019572</t>
  </si>
  <si>
    <t>Hirsutism</t>
  </si>
  <si>
    <t>C0885415</t>
  </si>
  <si>
    <t>Hirudo medicinalis preparation</t>
  </si>
  <si>
    <t>C0579183</t>
  </si>
  <si>
    <t>Hirudo</t>
  </si>
  <si>
    <t>C0086409</t>
  </si>
  <si>
    <t>Hispanics</t>
  </si>
  <si>
    <t>C1415386</t>
  </si>
  <si>
    <t>HIST1H1C gene</t>
  </si>
  <si>
    <t>C0543456</t>
  </si>
  <si>
    <t>Histamine Dihydrochloride</t>
  </si>
  <si>
    <t>C3891156</t>
  </si>
  <si>
    <t>Histamine Equivalent Prick Unit</t>
  </si>
  <si>
    <t>C0019612</t>
  </si>
  <si>
    <t>Histiocytes</t>
  </si>
  <si>
    <t>C1801959</t>
  </si>
  <si>
    <t>Histiocytic medullary reticulosis (disorder)</t>
  </si>
  <si>
    <t>C0334122</t>
  </si>
  <si>
    <t>histiocytic</t>
  </si>
  <si>
    <t>C0019618</t>
  </si>
  <si>
    <t>Histiocytosis</t>
  </si>
  <si>
    <t>C0019633</t>
  </si>
  <si>
    <t>Histocompatibility Testing</t>
  </si>
  <si>
    <t>C0019635</t>
  </si>
  <si>
    <t>Histocytochemistry</t>
  </si>
  <si>
    <t>C0178679</t>
  </si>
  <si>
    <t>Histogenic Process</t>
  </si>
  <si>
    <t>C3829692</t>
  </si>
  <si>
    <t>Histologic Chorioamnionitis</t>
  </si>
  <si>
    <t>C0449574</t>
  </si>
  <si>
    <t>histologic type</t>
  </si>
  <si>
    <t>C0205462</t>
  </si>
  <si>
    <t>Histologic</t>
  </si>
  <si>
    <t>C0679557</t>
  </si>
  <si>
    <t>histological diagnosis</t>
  </si>
  <si>
    <t>C0456201</t>
  </si>
  <si>
    <t>histological grade</t>
  </si>
  <si>
    <t>C0019637</t>
  </si>
  <si>
    <t>Histological Techniques</t>
  </si>
  <si>
    <t>C4048239</t>
  </si>
  <si>
    <t>Histology aspects</t>
  </si>
  <si>
    <t>C1317415</t>
  </si>
  <si>
    <t>Histology grade</t>
  </si>
  <si>
    <t>C0344441</t>
  </si>
  <si>
    <t>Histology Procedure</t>
  </si>
  <si>
    <t>C0497098</t>
  </si>
  <si>
    <t>Histology/cytology</t>
  </si>
  <si>
    <t>C0019638</t>
  </si>
  <si>
    <t>Histology</t>
  </si>
  <si>
    <t>C2752281</t>
  </si>
  <si>
    <t>histone locus body</t>
  </si>
  <si>
    <t>C1511938</t>
  </si>
  <si>
    <t>Histopathologic Grade differentiation</t>
  </si>
  <si>
    <t>C0919553</t>
  </si>
  <si>
    <t>Histopathologic Grade</t>
  </si>
  <si>
    <t>C0243140</t>
  </si>
  <si>
    <t>Histopathological aspects</t>
  </si>
  <si>
    <t>C4086448</t>
  </si>
  <si>
    <t>Histopathology Result</t>
  </si>
  <si>
    <t>C0677043</t>
  </si>
  <si>
    <t>Histopathology</t>
  </si>
  <si>
    <t>C0019665</t>
  </si>
  <si>
    <t>Historical aspects qualifier</t>
  </si>
  <si>
    <t>C3272374</t>
  </si>
  <si>
    <t>History Data Type</t>
  </si>
  <si>
    <t>C0455483</t>
  </si>
  <si>
    <t>history of - * (non-specific)</t>
  </si>
  <si>
    <t>C0281867</t>
  </si>
  <si>
    <t>History of - blood transfusion</t>
  </si>
  <si>
    <t>C0455471</t>
  </si>
  <si>
    <t>History of infectious disease</t>
  </si>
  <si>
    <t>C1997028</t>
  </si>
  <si>
    <t>History of malignant neoplasm of breast</t>
  </si>
  <si>
    <t>History of post-delivery perinatal complications jaundice</t>
  </si>
  <si>
    <t>C0262512</t>
  </si>
  <si>
    <t>History of present illness</t>
  </si>
  <si>
    <t>C2004062</t>
  </si>
  <si>
    <t>History of previous events</t>
  </si>
  <si>
    <t>C2346414</t>
  </si>
  <si>
    <t>History of recreational running</t>
  </si>
  <si>
    <t>C0019664</t>
  </si>
  <si>
    <t>History</t>
  </si>
  <si>
    <t>C0019693</t>
  </si>
  <si>
    <t>HIV Infections</t>
  </si>
  <si>
    <t>C0019699</t>
  </si>
  <si>
    <t>HIV Seropositivity</t>
  </si>
  <si>
    <t>C0019682</t>
  </si>
  <si>
    <t>HIV</t>
  </si>
  <si>
    <t>C0497169</t>
  </si>
  <si>
    <t>hiv-infection/aids</t>
  </si>
  <si>
    <t>C1554096</t>
  </si>
  <si>
    <t>HL7 Committee ID In RIM - Medical records</t>
  </si>
  <si>
    <t>C1554098</t>
  </si>
  <si>
    <t>HL7 Committee ID In RIM - Patient Care</t>
  </si>
  <si>
    <t>C1554159</t>
  </si>
  <si>
    <t>HL7 Defined Rose Property - Identifier</t>
  </si>
  <si>
    <t>C3244306</t>
  </si>
  <si>
    <t>HL7PublishingSubSection &lt;operations&gt;</t>
  </si>
  <si>
    <t>C3245512</t>
  </si>
  <si>
    <t>HL7PublishingSubSection &lt;practice&gt;</t>
  </si>
  <si>
    <t>C3242470</t>
  </si>
  <si>
    <t>HL7PublishingSubSection &lt;query&gt;</t>
  </si>
  <si>
    <t>C4049595</t>
  </si>
  <si>
    <t>HLA Complex</t>
  </si>
  <si>
    <t>C4085337</t>
  </si>
  <si>
    <t>HLA-DOB wt Allele</t>
  </si>
  <si>
    <t>C1415574</t>
  </si>
  <si>
    <t>HLA-DQB3 gene</t>
  </si>
  <si>
    <t>C1424276</t>
  </si>
  <si>
    <t>HM13 gene</t>
  </si>
  <si>
    <t>C1440756</t>
  </si>
  <si>
    <t>HMB-45</t>
  </si>
  <si>
    <t>C1825519</t>
  </si>
  <si>
    <t>HN1L gene</t>
  </si>
  <si>
    <t>C1420631</t>
  </si>
  <si>
    <t>HNF1A gene</t>
  </si>
  <si>
    <t>C3273648</t>
  </si>
  <si>
    <t>HNF1A wt Allele</t>
  </si>
  <si>
    <t>C1420636</t>
  </si>
  <si>
    <t>HNF1B gene</t>
  </si>
  <si>
    <t>C2348633</t>
  </si>
  <si>
    <t>HNF1B wt Allele</t>
  </si>
  <si>
    <t>C1415649</t>
  </si>
  <si>
    <t>HNRNPU gene</t>
  </si>
  <si>
    <t>C3463909</t>
  </si>
  <si>
    <t>Hoa</t>
  </si>
  <si>
    <t>C0019828</t>
  </si>
  <si>
    <t>Hockey</t>
  </si>
  <si>
    <t>C0019829</t>
  </si>
  <si>
    <t>Hodgkin Disease</t>
  </si>
  <si>
    <t>C0181620</t>
  </si>
  <si>
    <t>Hoist device</t>
  </si>
  <si>
    <t>C3853841</t>
  </si>
  <si>
    <t>hold - Data Operation</t>
  </si>
  <si>
    <t>C1948035</t>
  </si>
  <si>
    <t>Hold (action)</t>
  </si>
  <si>
    <t>C1555310</t>
  </si>
  <si>
    <t>holder - ParticipationType</t>
  </si>
  <si>
    <t>C1706054</t>
  </si>
  <si>
    <t>Holder Device Component</t>
  </si>
  <si>
    <t>C1551377</t>
  </si>
  <si>
    <t>holder</t>
  </si>
  <si>
    <t>C0544726</t>
  </si>
  <si>
    <t>Hole Finding</t>
  </si>
  <si>
    <t>C1881060</t>
  </si>
  <si>
    <t>Hole in Medical Device Material</t>
  </si>
  <si>
    <t>C0332484</t>
  </si>
  <si>
    <t>hollow</t>
  </si>
  <si>
    <t>C1256218</t>
  </si>
  <si>
    <t>Holly, Bach flower essence</t>
  </si>
  <si>
    <t>C1527282</t>
  </si>
  <si>
    <t>Holly</t>
  </si>
  <si>
    <t>C0442519</t>
  </si>
  <si>
    <t>Home environment</t>
  </si>
  <si>
    <t>C1424986</t>
  </si>
  <si>
    <t>HOMER1 gene</t>
  </si>
  <si>
    <t>C0086418</t>
  </si>
  <si>
    <t>Homo sapiens</t>
  </si>
  <si>
    <t>C1881065</t>
  </si>
  <si>
    <t>Homogeneity</t>
  </si>
  <si>
    <t>C1334043</t>
  </si>
  <si>
    <t>Homologous Gene</t>
  </si>
  <si>
    <t>C0019898</t>
  </si>
  <si>
    <t>Homosexuals</t>
  </si>
  <si>
    <t>C1365952</t>
  </si>
  <si>
    <t>Honey Flavor</t>
  </si>
  <si>
    <t>C0019906</t>
  </si>
  <si>
    <t>Honey</t>
  </si>
  <si>
    <t>C0332468</t>
  </si>
  <si>
    <t>Honeycomb appearance</t>
  </si>
  <si>
    <t>C0349384</t>
  </si>
  <si>
    <t>Honeycomb food</t>
  </si>
  <si>
    <t>C1335761</t>
  </si>
  <si>
    <t>Honeycomb Pattern</t>
  </si>
  <si>
    <t>C2987742</t>
  </si>
  <si>
    <t>Hong Kong Zebrafish</t>
  </si>
  <si>
    <t>C0019907</t>
  </si>
  <si>
    <t>Hong Kong</t>
  </si>
  <si>
    <t>C4181664</t>
  </si>
  <si>
    <t>Honora</t>
  </si>
  <si>
    <t>C2720748</t>
  </si>
  <si>
    <t>Hoods</t>
  </si>
  <si>
    <t>C0019908</t>
  </si>
  <si>
    <t>Hoof</t>
  </si>
  <si>
    <t>C0181209</t>
  </si>
  <si>
    <t>hook</t>
  </si>
  <si>
    <t>C0392347</t>
  </si>
  <si>
    <t>Hope (emotion)</t>
  </si>
  <si>
    <t>C1927914</t>
  </si>
  <si>
    <t>Hopia</t>
  </si>
  <si>
    <t>C3146241</t>
  </si>
  <si>
    <t>Hoplerythrinus unitaeniatus</t>
  </si>
  <si>
    <t>C0019917</t>
  </si>
  <si>
    <t>Hordeolum</t>
  </si>
  <si>
    <t>C0205126</t>
  </si>
  <si>
    <t>Horizontal</t>
  </si>
  <si>
    <t>C1134488</t>
  </si>
  <si>
    <t>hormonal changes</t>
  </si>
  <si>
    <t>C2985296</t>
  </si>
  <si>
    <t>Hormonal Contraception</t>
  </si>
  <si>
    <t>C0458083</t>
  </si>
  <si>
    <t>hormonal</t>
  </si>
  <si>
    <t>C3263685</t>
  </si>
  <si>
    <t>Hormone abnormality</t>
  </si>
  <si>
    <t>C0019929</t>
  </si>
  <si>
    <t>Hormone Receptor</t>
  </si>
  <si>
    <t>C0282402</t>
  </si>
  <si>
    <t>Hormone replacement therapy</t>
  </si>
  <si>
    <t>C2966671</t>
  </si>
  <si>
    <t>Hormone Rx:Type:Point in time:^Patient:Nominal</t>
  </si>
  <si>
    <t>C0806419</t>
  </si>
  <si>
    <t>Hormone Rx</t>
  </si>
  <si>
    <t>C0279025</t>
  </si>
  <si>
    <t>Hormone Therapy</t>
  </si>
  <si>
    <t>C0019932</t>
  </si>
  <si>
    <t>Hormones</t>
  </si>
  <si>
    <t>C2266414</t>
  </si>
  <si>
    <t>hormone-sensitive lipase activity</t>
  </si>
  <si>
    <t>C0019938</t>
  </si>
  <si>
    <t>Hornets</t>
  </si>
  <si>
    <t>C0019939</t>
  </si>
  <si>
    <t>Horns</t>
  </si>
  <si>
    <t>C1512499</t>
  </si>
  <si>
    <t>Horse Anti-mouse Anti-lymphocyte Serum</t>
  </si>
  <si>
    <t>C0444766</t>
  </si>
  <si>
    <t>horseshoe</t>
  </si>
  <si>
    <t>C1094037</t>
  </si>
  <si>
    <t>Hortonia</t>
  </si>
  <si>
    <t>C3887465</t>
  </si>
  <si>
    <t>Hose -- clothing</t>
  </si>
  <si>
    <t>C1706055</t>
  </si>
  <si>
    <t>Hose Device Component</t>
  </si>
  <si>
    <t>C0181222</t>
  </si>
  <si>
    <t>Hoses</t>
  </si>
  <si>
    <t>C0184666</t>
  </si>
  <si>
    <t>Hospital admission</t>
  </si>
  <si>
    <t>C0182161</t>
  </si>
  <si>
    <t>Hospital Communication Systems, Paging</t>
  </si>
  <si>
    <t>C0806434</t>
  </si>
  <si>
    <t>hospital reports</t>
  </si>
  <si>
    <t>C0087009</t>
  </si>
  <si>
    <t>Hospital specialist</t>
  </si>
  <si>
    <t>C0020008</t>
  </si>
  <si>
    <t>Hospitals, General</t>
  </si>
  <si>
    <t>C0033173</t>
  </si>
  <si>
    <t>Hospitals, Private</t>
  </si>
  <si>
    <t>C0020022</t>
  </si>
  <si>
    <t>Hospitals, Public</t>
  </si>
  <si>
    <t>C0020028</t>
  </si>
  <si>
    <t>Hospitals, University</t>
  </si>
  <si>
    <t>C0020029</t>
  </si>
  <si>
    <t>Hospitals, Urban</t>
  </si>
  <si>
    <t>C0019994</t>
  </si>
  <si>
    <t>Hospitals</t>
  </si>
  <si>
    <t>C1167395</t>
  </si>
  <si>
    <t>Host (organism)</t>
  </si>
  <si>
    <t>C0442518</t>
  </si>
  <si>
    <t>hostel</t>
  </si>
  <si>
    <t>C3829661</t>
  </si>
  <si>
    <t>Hot Lesion</t>
  </si>
  <si>
    <t>C0444519</t>
  </si>
  <si>
    <t>Hot sensation quality</t>
  </si>
  <si>
    <t>C2947985</t>
  </si>
  <si>
    <t>Hot Spot</t>
  </si>
  <si>
    <t>C1521990</t>
  </si>
  <si>
    <t>Hot Spots (Area of Increased Mortality)</t>
  </si>
  <si>
    <t>C2350229</t>
  </si>
  <si>
    <t>Hot Temperature</t>
  </si>
  <si>
    <t>C0439227</t>
  </si>
  <si>
    <t>Hour</t>
  </si>
  <si>
    <t>C2003847</t>
  </si>
  <si>
    <t>House (environment)</t>
  </si>
  <si>
    <t>C1031854</t>
  </si>
  <si>
    <t>Hovea</t>
  </si>
  <si>
    <t>C4084723</t>
  </si>
  <si>
    <t>How Much Distress Constipation</t>
  </si>
  <si>
    <t>C4084726</t>
  </si>
  <si>
    <t>How Much Distress Cough</t>
  </si>
  <si>
    <t>C4084784</t>
  </si>
  <si>
    <t>How Much Distress Diarrhea</t>
  </si>
  <si>
    <t>C4085219</t>
  </si>
  <si>
    <t>How Much Distress Itching</t>
  </si>
  <si>
    <t>C4085212</t>
  </si>
  <si>
    <t>How Much Distress Pain</t>
  </si>
  <si>
    <t>C4084766</t>
  </si>
  <si>
    <t>How Much Distress Vomiting</t>
  </si>
  <si>
    <t>C4084777</t>
  </si>
  <si>
    <t>How Much Distress Weight Loss</t>
  </si>
  <si>
    <t>C4084901</t>
  </si>
  <si>
    <t>How Much Distress Worrying</t>
  </si>
  <si>
    <t>C4084722</t>
  </si>
  <si>
    <t>How Often Constipation</t>
  </si>
  <si>
    <t>C4085317</t>
  </si>
  <si>
    <t>How Often Diarrhea</t>
  </si>
  <si>
    <t>C4085640</t>
  </si>
  <si>
    <t>How Often Itching</t>
  </si>
  <si>
    <t>C4084769</t>
  </si>
  <si>
    <t>How Often Vomiting</t>
  </si>
  <si>
    <t>C4084776</t>
  </si>
  <si>
    <t>How Often Weight Loss</t>
  </si>
  <si>
    <t>C4084900</t>
  </si>
  <si>
    <t>How Often Worry</t>
  </si>
  <si>
    <t>C3898838</t>
  </si>
  <si>
    <t>How Often</t>
  </si>
  <si>
    <t>C4084853</t>
  </si>
  <si>
    <t>How True Feel Alert Right Now</t>
  </si>
  <si>
    <t>C4086497</t>
  </si>
  <si>
    <t>How True Feel Vigorous Right Now</t>
  </si>
  <si>
    <t>C1415700</t>
  </si>
  <si>
    <t>HPN gene</t>
  </si>
  <si>
    <t>C3470489</t>
  </si>
  <si>
    <t>HPP1 gene</t>
  </si>
  <si>
    <t>C1337105</t>
  </si>
  <si>
    <t>HPR gene</t>
  </si>
  <si>
    <t>C1705569</t>
  </si>
  <si>
    <t>HPSE wt Allele</t>
  </si>
  <si>
    <t>C1384672</t>
  </si>
  <si>
    <t>HPT gene</t>
  </si>
  <si>
    <t>C0850332</t>
  </si>
  <si>
    <t>hpv pap smear</t>
  </si>
  <si>
    <t>C1415712</t>
  </si>
  <si>
    <t>HPX gene</t>
  </si>
  <si>
    <t>C0652210</t>
  </si>
  <si>
    <t>HSCH2CH(CH2CH(CH3)2)CO-Phe-Ala-NH2</t>
  </si>
  <si>
    <t>C3715113</t>
  </si>
  <si>
    <t>HSD11B1 wt Allele</t>
  </si>
  <si>
    <t>C1825528</t>
  </si>
  <si>
    <t>HSD17B10 gene</t>
  </si>
  <si>
    <t>C1425673</t>
  </si>
  <si>
    <t>HSD17B12 gene</t>
  </si>
  <si>
    <t>C1333927</t>
  </si>
  <si>
    <t>HSD17B7 gene</t>
  </si>
  <si>
    <t>C1708294</t>
  </si>
  <si>
    <t>HSD17B7 wt Allele</t>
  </si>
  <si>
    <t>C3890018</t>
  </si>
  <si>
    <t>HSP90B2P wt Allele</t>
  </si>
  <si>
    <t>C1705504</t>
  </si>
  <si>
    <t>HTATIP wt Allele</t>
  </si>
  <si>
    <t>C1552856</t>
  </si>
  <si>
    <t>Html Link Type - copyright</t>
  </si>
  <si>
    <t>C1552854</t>
  </si>
  <si>
    <t>Html Link Type - index</t>
  </si>
  <si>
    <t>C1552852</t>
  </si>
  <si>
    <t>HtmlLinkType - prev</t>
  </si>
  <si>
    <t>C1060232</t>
  </si>
  <si>
    <t>Hua &lt;angiosperm&gt;</t>
  </si>
  <si>
    <t>C1191716</t>
  </si>
  <si>
    <t>Hua &lt;Mollusca&gt;</t>
  </si>
  <si>
    <t>C1708389</t>
  </si>
  <si>
    <t>Hub Device Component</t>
  </si>
  <si>
    <t>C0678581</t>
  </si>
  <si>
    <t>hue</t>
  </si>
  <si>
    <t>C1551730</t>
  </si>
  <si>
    <t>Hughes Indians</t>
  </si>
  <si>
    <t>C1188251</t>
  </si>
  <si>
    <t>Huia (amphibian)</t>
  </si>
  <si>
    <t>C0027362</t>
  </si>
  <si>
    <t>Human Age Group</t>
  </si>
  <si>
    <t>C3815540</t>
  </si>
  <si>
    <t>Human Anti-Ricin Antibody</t>
  </si>
  <si>
    <t>C3887681</t>
  </si>
  <si>
    <t>Human B-Lymphocyte Antigen CD20, human</t>
  </si>
  <si>
    <t>C0460148</t>
  </si>
  <si>
    <t>Human body structure</t>
  </si>
  <si>
    <t>C0242821</t>
  </si>
  <si>
    <t>Human body</t>
  </si>
  <si>
    <t>C0770558</t>
  </si>
  <si>
    <t>Human calcitonin</t>
  </si>
  <si>
    <t>C3810543</t>
  </si>
  <si>
    <t>Human Epidermal Growth Factor Receptor 2 Measurement</t>
  </si>
  <si>
    <t>C1705051</t>
  </si>
  <si>
    <t>Human Genome Organization</t>
  </si>
  <si>
    <t>C3714500</t>
  </si>
  <si>
    <t>Human Growth Hormone</t>
  </si>
  <si>
    <t>C0319232</t>
  </si>
  <si>
    <t>Human herpes simplex virus</t>
  </si>
  <si>
    <t>C0206679</t>
  </si>
  <si>
    <t>Human herpesvirus 1</t>
  </si>
  <si>
    <t>C0733470</t>
  </si>
  <si>
    <t>human leukocyte interferon</t>
  </si>
  <si>
    <t>C0870861</t>
  </si>
  <si>
    <t>Human maturation</t>
  </si>
  <si>
    <t>C3887624</t>
  </si>
  <si>
    <t>Human Neprilysin</t>
  </si>
  <si>
    <t>C2923668</t>
  </si>
  <si>
    <t>Human papilloma virus 16 DNA</t>
  </si>
  <si>
    <t>C1440790</t>
  </si>
  <si>
    <t>Human papilloma virus 18</t>
  </si>
  <si>
    <t>C1512511</t>
  </si>
  <si>
    <t>Human Papilloma Virus Vaccine</t>
  </si>
  <si>
    <t>C0999806</t>
  </si>
  <si>
    <t>Human papillomavirus 16</t>
  </si>
  <si>
    <t>C0999807</t>
  </si>
  <si>
    <t>Human papillomavirus 18</t>
  </si>
  <si>
    <t>C2936597</t>
  </si>
  <si>
    <t>Human papillomavirus 31</t>
  </si>
  <si>
    <t>C1005556</t>
  </si>
  <si>
    <t>Human papillomavirus 6</t>
  </si>
  <si>
    <t>C2985459</t>
  </si>
  <si>
    <t>Human Papillomavirus DNA Tests</t>
  </si>
  <si>
    <t>C4288937</t>
  </si>
  <si>
    <t>Human Papillomavirus Positive</t>
  </si>
  <si>
    <t>C0201679</t>
  </si>
  <si>
    <t>Human papillomavirus typing (procedure)</t>
  </si>
  <si>
    <t>Human Papillomavirus</t>
  </si>
  <si>
    <t>C0445403</t>
  </si>
  <si>
    <t>Human patch material</t>
  </si>
  <si>
    <t>C1512513</t>
  </si>
  <si>
    <t>Human Pathology</t>
  </si>
  <si>
    <t>C0032052</t>
  </si>
  <si>
    <t>Human Placental Lactogen</t>
  </si>
  <si>
    <t>C0318356</t>
  </si>
  <si>
    <t>human virus</t>
  </si>
  <si>
    <t>C4281745</t>
  </si>
  <si>
    <t>Human, Female adult</t>
  </si>
  <si>
    <t>C3476794</t>
  </si>
  <si>
    <t>Hume</t>
  </si>
  <si>
    <t>C1171255</t>
  </si>
  <si>
    <t>Humira</t>
  </si>
  <si>
    <t>C0239971</t>
  </si>
  <si>
    <t>hunter</t>
  </si>
  <si>
    <t>C0063034</t>
  </si>
  <si>
    <t>huperzine B</t>
  </si>
  <si>
    <t>C0242664</t>
  </si>
  <si>
    <t>husband</t>
  </si>
  <si>
    <t>C1856054</t>
  </si>
  <si>
    <t>HUTTERITE CEREBROOSTEONEPHRODYSPLASIA SYNDROME</t>
  </si>
  <si>
    <t>C4267700</t>
  </si>
  <si>
    <t>HWL</t>
  </si>
  <si>
    <t>C0020191</t>
  </si>
  <si>
    <t>Hyalin</t>
  </si>
  <si>
    <t>C0225362</t>
  </si>
  <si>
    <t>Hyaline Cartilage</t>
  </si>
  <si>
    <t>C0332230</t>
  </si>
  <si>
    <t>hyalinized</t>
  </si>
  <si>
    <t>C0333438</t>
  </si>
  <si>
    <t>hyalinosis</t>
  </si>
  <si>
    <t>C0020205</t>
  </si>
  <si>
    <t>Hybrids</t>
  </si>
  <si>
    <t>C1265431</t>
  </si>
  <si>
    <t>Hydatid cyst (organism)</t>
  </si>
  <si>
    <t>C0008493</t>
  </si>
  <si>
    <t>Hydatidiform Mole, Invasive</t>
  </si>
  <si>
    <t>C0334529</t>
  </si>
  <si>
    <t>Hydatidiform Mole, Partial</t>
  </si>
  <si>
    <t>C3463897</t>
  </si>
  <si>
    <t>HYDATIDIFORM MOLE, RECURRENT, 1</t>
  </si>
  <si>
    <t>C0020217</t>
  </si>
  <si>
    <t>Hydatidiform Mole</t>
  </si>
  <si>
    <t>C0487852</t>
  </si>
  <si>
    <t>hydatids</t>
  </si>
  <si>
    <t>C1095880</t>
  </si>
  <si>
    <t>Hydrangea extract</t>
  </si>
  <si>
    <t>C0330862</t>
  </si>
  <si>
    <t>Hydrangea</t>
  </si>
  <si>
    <t>C0020268</t>
  </si>
  <si>
    <t>Hydrocortisone</t>
  </si>
  <si>
    <t>C2248714</t>
  </si>
  <si>
    <t>hydrogenobyrinic acid a,c-diamide synthase (glutamine-hydrolysing) activity</t>
  </si>
  <si>
    <t>C1043656</t>
  </si>
  <si>
    <t>Hydrometra &lt;invertebrate&gt;</t>
  </si>
  <si>
    <t>C0948277</t>
  </si>
  <si>
    <t>Hydrometra</t>
  </si>
  <si>
    <t>C0020295</t>
  </si>
  <si>
    <t>Hydronephrosis</t>
  </si>
  <si>
    <t>C0333442</t>
  </si>
  <si>
    <t>hydropic degeneration</t>
  </si>
  <si>
    <t>C0221376</t>
  </si>
  <si>
    <t>Hydrosalpinx (disease)</t>
  </si>
  <si>
    <t>C1256281</t>
  </si>
  <si>
    <t>Hydrosalpinx (Invertebrate)</t>
  </si>
  <si>
    <t>C0020402</t>
  </si>
  <si>
    <t>hydroxyurea</t>
  </si>
  <si>
    <t>C0020410</t>
  </si>
  <si>
    <t>Hylobates Genus</t>
  </si>
  <si>
    <t>C0152436</t>
  </si>
  <si>
    <t>Hymen, Imperforate</t>
  </si>
  <si>
    <t>C0424295</t>
  </si>
  <si>
    <t>Hyperactive behavior</t>
  </si>
  <si>
    <t>C1299575</t>
  </si>
  <si>
    <t>Hyperandrogenemia</t>
  </si>
  <si>
    <t>C0020443</t>
  </si>
  <si>
    <t>Hypercholesterolemia</t>
  </si>
  <si>
    <t>C3553776</t>
  </si>
  <si>
    <t>Hyperchromatic nuclei</t>
  </si>
  <si>
    <t>C0333911</t>
  </si>
  <si>
    <t>hyperchromatic</t>
  </si>
  <si>
    <t>C0333910</t>
  </si>
  <si>
    <t>Hyperchromatism</t>
  </si>
  <si>
    <t>C3272947</t>
  </si>
  <si>
    <t>Hyperchromia Measurement</t>
  </si>
  <si>
    <t>C3842279</t>
  </si>
  <si>
    <t>Hyperchromic</t>
  </si>
  <si>
    <t>C0020452</t>
  </si>
  <si>
    <t>Hyperemia</t>
  </si>
  <si>
    <t>C0154209</t>
  </si>
  <si>
    <t>hyperestrogenism</t>
  </si>
  <si>
    <t>C3279547</t>
  </si>
  <si>
    <t>Hypergranulosis</t>
  </si>
  <si>
    <t>C0334012</t>
  </si>
  <si>
    <t>hyperkeratotic</t>
  </si>
  <si>
    <t>C1704666</t>
  </si>
  <si>
    <t>Hyperlink</t>
  </si>
  <si>
    <t>C1963824</t>
  </si>
  <si>
    <t>Hyperlipasaemia</t>
  </si>
  <si>
    <t>C0020473</t>
  </si>
  <si>
    <t>Hyperlipidemia</t>
  </si>
  <si>
    <t>C0376429</t>
  </si>
  <si>
    <t>Hypermedia</t>
  </si>
  <si>
    <t>C1512554</t>
  </si>
  <si>
    <t>Hypermethylation</t>
  </si>
  <si>
    <t>C0020498</t>
  </si>
  <si>
    <t>Hyperostosis, Diffuse Idiopathic Skeletal</t>
  </si>
  <si>
    <t>C1265968</t>
  </si>
  <si>
    <t>Hyperparakeratosis</t>
  </si>
  <si>
    <t>C1265970</t>
  </si>
  <si>
    <t>C1265971</t>
  </si>
  <si>
    <t>C1962962</t>
  </si>
  <si>
    <t>Hyperpigmentation Adverse Event</t>
  </si>
  <si>
    <t>C0162834</t>
  </si>
  <si>
    <t>Hyperpigmentation</t>
  </si>
  <si>
    <t>C4054755</t>
  </si>
  <si>
    <t>Hyperplasia and Metaplasia</t>
  </si>
  <si>
    <t>C0023600</t>
  </si>
  <si>
    <t>Hyperplasia of the Leydig cells</t>
  </si>
  <si>
    <t>C0333983</t>
  </si>
  <si>
    <t>Hyperplastic Polyp</t>
  </si>
  <si>
    <t>C3829579</t>
  </si>
  <si>
    <t>Hyperprogesteronism</t>
  </si>
  <si>
    <t>C0543698</t>
  </si>
  <si>
    <t>hypersensitive syndrome</t>
  </si>
  <si>
    <t>C0020517</t>
  </si>
  <si>
    <t>Hypersensitivity</t>
  </si>
  <si>
    <t>C1963138</t>
  </si>
  <si>
    <t>Hypertension Adverse Event</t>
  </si>
  <si>
    <t>C0020538</t>
  </si>
  <si>
    <t>Hypertensive disease</t>
  </si>
  <si>
    <t>C0334026</t>
  </si>
  <si>
    <t>hyperthecosis</t>
  </si>
  <si>
    <t>C0203597</t>
  </si>
  <si>
    <t>hyperthermia treatment</t>
  </si>
  <si>
    <t>C0333959</t>
  </si>
  <si>
    <t>Hypertrophic</t>
  </si>
  <si>
    <t>C4054754</t>
  </si>
  <si>
    <t>Hypertrophy and Hyperplasia</t>
  </si>
  <si>
    <t>C0020564</t>
  </si>
  <si>
    <t>Hypertrophy</t>
  </si>
  <si>
    <t>C1512560</t>
  </si>
  <si>
    <t>hypervascular</t>
  </si>
  <si>
    <t>C0521057</t>
  </si>
  <si>
    <t>Hyphae</t>
  </si>
  <si>
    <t>C2826617</t>
  </si>
  <si>
    <t>Hypocellular Tissue</t>
  </si>
  <si>
    <t>C0522620</t>
  </si>
  <si>
    <t>hypocellular</t>
  </si>
  <si>
    <t>C0122922</t>
  </si>
  <si>
    <t>Hypochlorite</t>
  </si>
  <si>
    <t>C0333912</t>
  </si>
  <si>
    <t>Hypochromia</t>
  </si>
  <si>
    <t>C0221093</t>
  </si>
  <si>
    <t>Hypodermic Needles</t>
  </si>
  <si>
    <t>C0230189</t>
  </si>
  <si>
    <t>Hypogastric region</t>
  </si>
  <si>
    <t>C3281281</t>
  </si>
  <si>
    <t>Hypogranulosis</t>
  </si>
  <si>
    <t>C0020624</t>
  </si>
  <si>
    <t>Hypomenorrhea</t>
  </si>
  <si>
    <t>C0733682</t>
  </si>
  <si>
    <t>Hypophosphatemic Rickets, X-Linked Dominant</t>
  </si>
  <si>
    <t>C0162835</t>
  </si>
  <si>
    <t>Hypopigmentation disorder</t>
  </si>
  <si>
    <t>C1400373</t>
  </si>
  <si>
    <t>Hypoplasia of parotid gland</t>
  </si>
  <si>
    <t>C0243069</t>
  </si>
  <si>
    <t>Hypoplasia</t>
  </si>
  <si>
    <t>C0543481</t>
  </si>
  <si>
    <t>Hypoplastic</t>
  </si>
  <si>
    <t>C0020663</t>
  </si>
  <si>
    <t>Hypothalamic structure</t>
  </si>
  <si>
    <t>C1512571</t>
  </si>
  <si>
    <t>Hypothesis</t>
  </si>
  <si>
    <t>C0271790</t>
  </si>
  <si>
    <t>Hypothyroidism, subclinical</t>
  </si>
  <si>
    <t>C0020676</t>
  </si>
  <si>
    <t>Hypothyroidism</t>
  </si>
  <si>
    <t>C1842839</t>
  </si>
  <si>
    <t>HYPOTRICHOSIS 6</t>
  </si>
  <si>
    <t>C0020701</t>
  </si>
  <si>
    <t>Hysteria</t>
  </si>
  <si>
    <t>C0181262</t>
  </si>
  <si>
    <t>Hysteroscopes</t>
  </si>
  <si>
    <t>C0442422</t>
  </si>
  <si>
    <t>hysteroscopic</t>
  </si>
  <si>
    <t>C0020710</t>
  </si>
  <si>
    <t>Hysteroscopy</t>
  </si>
  <si>
    <t>C0020711</t>
  </si>
  <si>
    <t>Hysterotomy</t>
  </si>
  <si>
    <t>C3813126</t>
  </si>
  <si>
    <t>IAPP wt Allele</t>
  </si>
  <si>
    <t>C0870679</t>
  </si>
  <si>
    <t>iatrogenic effects</t>
  </si>
  <si>
    <t>C0439669</t>
  </si>
  <si>
    <t>iatrogenic</t>
  </si>
  <si>
    <t>C0325469</t>
  </si>
  <si>
    <t>Ibis (organism)</t>
  </si>
  <si>
    <t>C0020746</t>
  </si>
  <si>
    <t>Ice</t>
  </si>
  <si>
    <t>C0020750</t>
  </si>
  <si>
    <t>Iceland</t>
  </si>
  <si>
    <t>C3272597</t>
  </si>
  <si>
    <t>ICH Temperature/Humidity Storage Condition</t>
  </si>
  <si>
    <t>C0432306</t>
  </si>
  <si>
    <t>Ichthyosis Bullosa of Siemens</t>
  </si>
  <si>
    <t>C1427425</t>
  </si>
  <si>
    <t>ICK gene</t>
  </si>
  <si>
    <t>C2697641</t>
  </si>
  <si>
    <t>ICR BR Mouse</t>
  </si>
  <si>
    <t>C0020787</t>
  </si>
  <si>
    <t>Idaho (geographic location)</t>
  </si>
  <si>
    <t>C0020789</t>
  </si>
  <si>
    <t>Idarubicin</t>
  </si>
  <si>
    <t>C1415875</t>
  </si>
  <si>
    <t>IDE gene</t>
  </si>
  <si>
    <t>C1512612</t>
  </si>
  <si>
    <t>Ideal</t>
  </si>
  <si>
    <t>C0205280</t>
  </si>
  <si>
    <t>identical</t>
  </si>
  <si>
    <t>C1705683</t>
  </si>
  <si>
    <t>Identifiable Class</t>
  </si>
  <si>
    <t>C0020792</t>
  </si>
  <si>
    <t>Identification (Psychology)</t>
  </si>
  <si>
    <t>C0205396</t>
  </si>
  <si>
    <t>Identified</t>
  </si>
  <si>
    <t>C1549718</t>
  </si>
  <si>
    <t>Identifier type - Medical record number</t>
  </si>
  <si>
    <t>C0600091</t>
  </si>
  <si>
    <t>Identifier</t>
  </si>
  <si>
    <t>C3203102</t>
  </si>
  <si>
    <t>Idiopathic pulmonary arterial hypertension</t>
  </si>
  <si>
    <t>C3889248</t>
  </si>
  <si>
    <t>IDUA wt Allele</t>
  </si>
  <si>
    <t>C1415895</t>
  </si>
  <si>
    <t>IFIT3 gene</t>
  </si>
  <si>
    <t>C1415904</t>
  </si>
  <si>
    <t>IFNA17 gene</t>
  </si>
  <si>
    <t>C1708407</t>
  </si>
  <si>
    <t>IFNAR1 wt Allele</t>
  </si>
  <si>
    <t>C3470496</t>
  </si>
  <si>
    <t>IFNG-AS1 gene</t>
  </si>
  <si>
    <t>C0278911</t>
  </si>
  <si>
    <t>ifosfamide/lomustine/vinblastine</t>
  </si>
  <si>
    <t>C1825568</t>
  </si>
  <si>
    <t>IFT57 gene</t>
  </si>
  <si>
    <t>C3160719</t>
  </si>
  <si>
    <t>IgA NEPHROPATHY, SUSCEPTIBILITY TO, 1</t>
  </si>
  <si>
    <t>C1419137</t>
  </si>
  <si>
    <t>IGDCC3 gene</t>
  </si>
  <si>
    <t>C0017351</t>
  </si>
  <si>
    <t>IGH gene</t>
  </si>
  <si>
    <t>C1416178</t>
  </si>
  <si>
    <t>IGKV1-17 gene</t>
  </si>
  <si>
    <t>C1416272</t>
  </si>
  <si>
    <t>IGKV6-21 gene</t>
  </si>
  <si>
    <t>C1416293</t>
  </si>
  <si>
    <t>IGLL1 gene</t>
  </si>
  <si>
    <t>C3889253</t>
  </si>
  <si>
    <t>IGLL1 wt Allele</t>
  </si>
  <si>
    <t>C0063354</t>
  </si>
  <si>
    <t>IgO</t>
  </si>
  <si>
    <t>C1416375</t>
  </si>
  <si>
    <t>IGSF6 gene</t>
  </si>
  <si>
    <t>C1705160</t>
  </si>
  <si>
    <t>III (suffix)</t>
  </si>
  <si>
    <t>C3613423</t>
  </si>
  <si>
    <t>Ikeda</t>
  </si>
  <si>
    <t>C1334103</t>
  </si>
  <si>
    <t>IL13 gene</t>
  </si>
  <si>
    <t>C1334107</t>
  </si>
  <si>
    <t>IL17C gene</t>
  </si>
  <si>
    <t>C1708426</t>
  </si>
  <si>
    <t>IL17C wt Allele</t>
  </si>
  <si>
    <t>C1881122</t>
  </si>
  <si>
    <t>IL23A wt Allele</t>
  </si>
  <si>
    <t>C1699801</t>
  </si>
  <si>
    <t>IL9 protein, human</t>
  </si>
  <si>
    <t>C0227317</t>
  </si>
  <si>
    <t>Ileal mucous membrane</t>
  </si>
  <si>
    <t>C0399935</t>
  </si>
  <si>
    <t>ileal resection</t>
  </si>
  <si>
    <t>C1185817</t>
  </si>
  <si>
    <t>Ileocaecal lip</t>
  </si>
  <si>
    <t>C0020880</t>
  </si>
  <si>
    <t>Ileocecal Valve</t>
  </si>
  <si>
    <t>C1185816</t>
  </si>
  <si>
    <t>Ileocolic lip</t>
  </si>
  <si>
    <t>C0450203</t>
  </si>
  <si>
    <t>ileocolic</t>
  </si>
  <si>
    <t>C0020885</t>
  </si>
  <si>
    <t>ileum</t>
  </si>
  <si>
    <t>C1258215</t>
  </si>
  <si>
    <t>Ileus</t>
  </si>
  <si>
    <t>C0330399</t>
  </si>
  <si>
    <t>Ilex</t>
  </si>
  <si>
    <t>C0729890</t>
  </si>
  <si>
    <t>iliac vessels</t>
  </si>
  <si>
    <t>C1334128</t>
  </si>
  <si>
    <t>ILK gene</t>
  </si>
  <si>
    <t>C3275369</t>
  </si>
  <si>
    <t>Illegible handwriting</t>
  </si>
  <si>
    <t>C0377337</t>
  </si>
  <si>
    <t>ilmenite</t>
  </si>
  <si>
    <t>C2346469</t>
  </si>
  <si>
    <t>Image Feature</t>
  </si>
  <si>
    <t>C3640796</t>
  </si>
  <si>
    <t>Image Plane</t>
  </si>
  <si>
    <t>C2697663</t>
  </si>
  <si>
    <t>Image Registration</t>
  </si>
  <si>
    <t>C3829566</t>
  </si>
  <si>
    <t>Image Slice Thickness</t>
  </si>
  <si>
    <t>C1881134</t>
  </si>
  <si>
    <t>Image Study</t>
  </si>
  <si>
    <t>C1704922</t>
  </si>
  <si>
    <t>Image</t>
  </si>
  <si>
    <t>C0079595</t>
  </si>
  <si>
    <t>Imaging Techniques</t>
  </si>
  <si>
    <t>C3393516</t>
  </si>
  <si>
    <t>Imber</t>
  </si>
  <si>
    <t>C0185027</t>
  </si>
  <si>
    <t>Imbrication (procedure)</t>
  </si>
  <si>
    <t>C4166203</t>
  </si>
  <si>
    <t>Imelda</t>
  </si>
  <si>
    <t>C0020933</t>
  </si>
  <si>
    <t>Imipenem</t>
  </si>
  <si>
    <t>C3002830</t>
  </si>
  <si>
    <t>Imma</t>
  </si>
  <si>
    <t>C3272950</t>
  </si>
  <si>
    <t>Immature Cell Count (laboratory procedure)</t>
  </si>
  <si>
    <t>C2708700</t>
  </si>
  <si>
    <t>Immature cells</t>
  </si>
  <si>
    <t>C3826992</t>
  </si>
  <si>
    <t>Immature Myeloid Cell</t>
  </si>
  <si>
    <t>C0205253</t>
  </si>
  <si>
    <t>Immediate</t>
  </si>
  <si>
    <t>C1416423</t>
  </si>
  <si>
    <t>IMMT gene</t>
  </si>
  <si>
    <t>C0398650</t>
  </si>
  <si>
    <t>Immune thrombocytopenic purpura</t>
  </si>
  <si>
    <t>C0439662</t>
  </si>
  <si>
    <t>Immune</t>
  </si>
  <si>
    <t>C0020971</t>
  </si>
  <si>
    <t>Immunization</t>
  </si>
  <si>
    <t>C0020986</t>
  </si>
  <si>
    <t>Immunochemistry</t>
  </si>
  <si>
    <t>C1512656</t>
  </si>
  <si>
    <t>Immunocompetent</t>
  </si>
  <si>
    <t>C0085393</t>
  </si>
  <si>
    <t>Immunocompromised Host</t>
  </si>
  <si>
    <t>C0242349</t>
  </si>
  <si>
    <t>Immunocytochemistry</t>
  </si>
  <si>
    <t>C3809991</t>
  </si>
  <si>
    <t>IMMUNODEFICIENCY, COMMON VARIABLE, 10</t>
  </si>
  <si>
    <t>C4284394</t>
  </si>
  <si>
    <t>Immunodeficiency:Type:Pt:^Patient:Nom</t>
  </si>
  <si>
    <t>C0079603</t>
  </si>
  <si>
    <t>Immunofluorescence assay</t>
  </si>
  <si>
    <t>C3665580</t>
  </si>
  <si>
    <t>Immunoglobulin complex location, circulating</t>
  </si>
  <si>
    <t>C0577612</t>
  </si>
  <si>
    <t>Immunoglobulin D measurement</t>
  </si>
  <si>
    <t>C0020843</t>
  </si>
  <si>
    <t>Immunoglobulin D</t>
  </si>
  <si>
    <t>C0021027</t>
  </si>
  <si>
    <t>Immunoglobulins</t>
  </si>
  <si>
    <t>C1508788</t>
  </si>
  <si>
    <t>Immunohistochemical stains</t>
  </si>
  <si>
    <t>C1441616</t>
  </si>
  <si>
    <t>Immunohistochemical</t>
  </si>
  <si>
    <t>C0021044</t>
  </si>
  <si>
    <t>Immunohistochemistry</t>
  </si>
  <si>
    <t>C1517844</t>
  </si>
  <si>
    <t>Immunol (pharmacologic substance)</t>
  </si>
  <si>
    <t>C0205470</t>
  </si>
  <si>
    <t>immunologic</t>
  </si>
  <si>
    <t>C1441617</t>
  </si>
  <si>
    <t>Immunoperoxidase stain</t>
  </si>
  <si>
    <t>C0021067</t>
  </si>
  <si>
    <t>Immunoperoxidase Techniques</t>
  </si>
  <si>
    <t>C0079611</t>
  </si>
  <si>
    <t>Immunophenotyping</t>
  </si>
  <si>
    <t>C0021072</t>
  </si>
  <si>
    <t>Immunoproteins</t>
  </si>
  <si>
    <t>C0872193</t>
  </si>
  <si>
    <t>immunoreaction</t>
  </si>
  <si>
    <t>C0597879</t>
  </si>
  <si>
    <t>immunoreactivity</t>
  </si>
  <si>
    <t>C1521889</t>
  </si>
  <si>
    <t>Immunoreceptor Tyrosine-Based Activation Motif</t>
  </si>
  <si>
    <t>C4048329</t>
  </si>
  <si>
    <t>Immunosuppression</t>
  </si>
  <si>
    <t>C0021081</t>
  </si>
  <si>
    <t>Immunosuppressive Agents</t>
  </si>
  <si>
    <t>C1825598</t>
  </si>
  <si>
    <t>IMPACT gene</t>
  </si>
  <si>
    <t>C4049986</t>
  </si>
  <si>
    <t>Impact</t>
  </si>
  <si>
    <t>C0221099</t>
  </si>
  <si>
    <t>Impaired</t>
  </si>
  <si>
    <t>C1444214</t>
  </si>
  <si>
    <t>Impatent structure</t>
  </si>
  <si>
    <t>C0332190</t>
  </si>
  <si>
    <t>impending</t>
  </si>
  <si>
    <t>C0673606</t>
  </si>
  <si>
    <t>Implanon</t>
  </si>
  <si>
    <t>C0854676</t>
  </si>
  <si>
    <t>implant failure</t>
  </si>
  <si>
    <t>C0021107</t>
  </si>
  <si>
    <t>Implantation procedure</t>
  </si>
  <si>
    <t>C0230992</t>
  </si>
  <si>
    <t>Implantation Site</t>
  </si>
  <si>
    <t>C2828363</t>
  </si>
  <si>
    <t>Implanted Medical Device (finding)</t>
  </si>
  <si>
    <t>C0021102</t>
  </si>
  <si>
    <t>Implants</t>
  </si>
  <si>
    <t>C0021114</t>
  </si>
  <si>
    <t>Implosive Therapy</t>
  </si>
  <si>
    <t>C3888108</t>
  </si>
  <si>
    <t>Import into cell</t>
  </si>
  <si>
    <t>C4084912</t>
  </si>
  <si>
    <t>Importance Rating Score 0</t>
  </si>
  <si>
    <t>C1705104</t>
  </si>
  <si>
    <t>Importance Weight</t>
  </si>
  <si>
    <t>C3898777</t>
  </si>
  <si>
    <t>Important</t>
  </si>
  <si>
    <t>C0596764</t>
  </si>
  <si>
    <t>impression (attitude)</t>
  </si>
  <si>
    <t>C1998467</t>
  </si>
  <si>
    <t>Impression</t>
  </si>
  <si>
    <t>C1699173</t>
  </si>
  <si>
    <t>Imprint - oral solid dosage form</t>
  </si>
  <si>
    <t>C0021118</t>
  </si>
  <si>
    <t>Imprinting (Psychology)</t>
  </si>
  <si>
    <t>C2986411</t>
  </si>
  <si>
    <t>Improvement</t>
  </si>
  <si>
    <t>C4049864</t>
  </si>
  <si>
    <t>Improvised Nuclear Device</t>
  </si>
  <si>
    <t>C0699279</t>
  </si>
  <si>
    <t>Imuran</t>
  </si>
  <si>
    <t>C0332287</t>
  </si>
  <si>
    <t>In addition to</t>
  </si>
  <si>
    <t>C0005768</t>
  </si>
  <si>
    <t>In Blood</t>
  </si>
  <si>
    <t>C0677874</t>
  </si>
  <si>
    <t>In complete remission</t>
  </si>
  <si>
    <t>C0162788</t>
  </si>
  <si>
    <t>In Situ Hybridization</t>
  </si>
  <si>
    <t>C3539073</t>
  </si>
  <si>
    <t>In the Field</t>
  </si>
  <si>
    <t>C1444637</t>
  </si>
  <si>
    <t>In the past</t>
  </si>
  <si>
    <t>C1301827</t>
  </si>
  <si>
    <t>in transit</t>
  </si>
  <si>
    <t>C0042037</t>
  </si>
  <si>
    <t>In Urine</t>
  </si>
  <si>
    <t>C1831302</t>
  </si>
  <si>
    <t>In vitro fertilization pregnancy:Arbitrary Concentration:Point in time:^Patient:Ordinal</t>
  </si>
  <si>
    <t>C1515655</t>
  </si>
  <si>
    <t>in vivo</t>
  </si>
  <si>
    <t>C3890558</t>
  </si>
  <si>
    <t>INA complex location</t>
  </si>
  <si>
    <t>C1416431</t>
  </si>
  <si>
    <t>INA gene</t>
  </si>
  <si>
    <t>C0544461</t>
  </si>
  <si>
    <t>inactivation</t>
  </si>
  <si>
    <t>C3834263</t>
  </si>
  <si>
    <t>Inactive - answer to question</t>
  </si>
  <si>
    <t>Inadequate (qualifier)</t>
  </si>
  <si>
    <t>C3537135</t>
  </si>
  <si>
    <t>Inappropriate Specimen</t>
  </si>
  <si>
    <t>C1548788</t>
  </si>
  <si>
    <t>Inappropriate</t>
  </si>
  <si>
    <t>C0220856</t>
  </si>
  <si>
    <t>incidence of cases</t>
  </si>
  <si>
    <t>C0021149</t>
  </si>
  <si>
    <t>Incidence</t>
  </si>
  <si>
    <t>C1551358</t>
  </si>
  <si>
    <t>Incident</t>
  </si>
  <si>
    <t>C1135954</t>
  </si>
  <si>
    <t>Incidental Discovery</t>
  </si>
  <si>
    <t>C0743997</t>
  </si>
  <si>
    <t>Incidental Findings</t>
  </si>
  <si>
    <t>C0444507</t>
  </si>
  <si>
    <t>incidental</t>
  </si>
  <si>
    <t>C0205256</t>
  </si>
  <si>
    <t>incipient</t>
  </si>
  <si>
    <t>C0000925</t>
  </si>
  <si>
    <t>Incised wound</t>
  </si>
  <si>
    <t>C0152277</t>
  </si>
  <si>
    <t>Incision and drainage</t>
  </si>
  <si>
    <t>C0184922</t>
  </si>
  <si>
    <t>incisional biopsy</t>
  </si>
  <si>
    <t>C0267716</t>
  </si>
  <si>
    <t>Incisional hernia</t>
  </si>
  <si>
    <t>C0021156</t>
  </si>
  <si>
    <t>Incisor</t>
  </si>
  <si>
    <t>C1552866</t>
  </si>
  <si>
    <t>include - SetOperator</t>
  </si>
  <si>
    <t>C2700399</t>
  </si>
  <si>
    <t>Include (action)</t>
  </si>
  <si>
    <t>C0332257</t>
  </si>
  <si>
    <t>Including (qualifier)</t>
  </si>
  <si>
    <t>C0007637</t>
  </si>
  <si>
    <t>Inclusion Bodies</t>
  </si>
  <si>
    <t>C3890713</t>
  </si>
  <si>
    <t>Inclusion Body Measurement</t>
  </si>
  <si>
    <t>C1512693</t>
  </si>
  <si>
    <t>Inclusion</t>
  </si>
  <si>
    <t>C0812470</t>
  </si>
  <si>
    <t>Incomplete abortion unspecified</t>
  </si>
  <si>
    <t>C0940845</t>
  </si>
  <si>
    <t>Incomplete polypectomy</t>
  </si>
  <si>
    <t>C0000810</t>
  </si>
  <si>
    <t>Incomplete spontaneous abortion</t>
  </si>
  <si>
    <t>C0205257</t>
  </si>
  <si>
    <t>Incomplete</t>
  </si>
  <si>
    <t>C1629507</t>
  </si>
  <si>
    <t>Inconclusive (qualifier value)</t>
  </si>
  <si>
    <t>C0442809</t>
  </si>
  <si>
    <t>inconsistent</t>
  </si>
  <si>
    <t>C0021167</t>
  </si>
  <si>
    <t>Incontinence</t>
  </si>
  <si>
    <t>C0243126</t>
  </si>
  <si>
    <t>incorporation</t>
  </si>
  <si>
    <t>C4036052</t>
  </si>
  <si>
    <t>Incorrect patient</t>
  </si>
  <si>
    <t>C0442805</t>
  </si>
  <si>
    <t>Increase</t>
  </si>
  <si>
    <t>C3275669</t>
  </si>
  <si>
    <t>Increased fibrosis</t>
  </si>
  <si>
    <t>C0042023</t>
  </si>
  <si>
    <t>Increased frequency of micturition</t>
  </si>
  <si>
    <t>C2346484</t>
  </si>
  <si>
    <t>Increased Sensitivy</t>
  </si>
  <si>
    <t>C0205217</t>
  </si>
  <si>
    <t>Increased</t>
  </si>
  <si>
    <t>C1705117</t>
  </si>
  <si>
    <t>Increment</t>
  </si>
  <si>
    <t>C3640032</t>
  </si>
  <si>
    <t>Indefinite</t>
  </si>
  <si>
    <t>C0332467</t>
  </si>
  <si>
    <t>Indentation</t>
  </si>
  <si>
    <t>C0085862</t>
  </si>
  <si>
    <t>Independence</t>
  </si>
  <si>
    <t>C1299583</t>
  </si>
  <si>
    <t>Independently able</t>
  </si>
  <si>
    <t>C0205258</t>
  </si>
  <si>
    <t>Indeterminate</t>
  </si>
  <si>
    <t>C0918012</t>
  </si>
  <si>
    <t>Index</t>
  </si>
  <si>
    <t>C0600653</t>
  </si>
  <si>
    <t>Indexes</t>
  </si>
  <si>
    <t>C0021200</t>
  </si>
  <si>
    <t>Indexing</t>
  </si>
  <si>
    <t>C2700456</t>
  </si>
  <si>
    <t>India - zebrafish</t>
  </si>
  <si>
    <t>C0021201</t>
  </si>
  <si>
    <t>India</t>
  </si>
  <si>
    <t>C0682095</t>
  </si>
  <si>
    <t>Indic</t>
  </si>
  <si>
    <t>C0392360</t>
  </si>
  <si>
    <t>Indication of (contextual qualifier)</t>
  </si>
  <si>
    <t>C3146298</t>
  </si>
  <si>
    <t>Indication</t>
  </si>
  <si>
    <t>C1235732</t>
  </si>
  <si>
    <t>Indicator bird</t>
  </si>
  <si>
    <t>C1522602</t>
  </si>
  <si>
    <t>Indicator</t>
  </si>
  <si>
    <t>C0021212</t>
  </si>
  <si>
    <t>Indicators</t>
  </si>
  <si>
    <t>C0063465</t>
  </si>
  <si>
    <t>indicine-N-oxide</t>
  </si>
  <si>
    <t>C1512704</t>
  </si>
  <si>
    <t>Indigenous</t>
  </si>
  <si>
    <t>C0439852</t>
  </si>
  <si>
    <t>indirect</t>
  </si>
  <si>
    <t>C0237401</t>
  </si>
  <si>
    <t>Individual</t>
  </si>
  <si>
    <t>C0021234</t>
  </si>
  <si>
    <t>Indocyanine Green</t>
  </si>
  <si>
    <t>C2247518</t>
  </si>
  <si>
    <t>indole-3-glycerol-phosphate lyase activity</t>
  </si>
  <si>
    <t>C0272203</t>
  </si>
  <si>
    <t>Indolent Systemic Mastocytosis</t>
  </si>
  <si>
    <t>C0234227</t>
  </si>
  <si>
    <t>indolent</t>
  </si>
  <si>
    <t>C2248717</t>
  </si>
  <si>
    <t>indolepyruvate ferredoxin oxidoreductase activity</t>
  </si>
  <si>
    <t>C0021247</t>
  </si>
  <si>
    <t>Indonesia</t>
  </si>
  <si>
    <t>C0063517</t>
  </si>
  <si>
    <t>indopan</t>
  </si>
  <si>
    <t>C0205263</t>
  </si>
  <si>
    <t>Induce (action)</t>
  </si>
  <si>
    <t>C0392535</t>
  </si>
  <si>
    <t>Induced abortion (procedure)</t>
  </si>
  <si>
    <t>C0857127</t>
  </si>
  <si>
    <t>Induction procedure</t>
  </si>
  <si>
    <t>C0702114</t>
  </si>
  <si>
    <t>indurated</t>
  </si>
  <si>
    <t>C0332534</t>
  </si>
  <si>
    <t>induration</t>
  </si>
  <si>
    <t>C2827203</t>
  </si>
  <si>
    <t>inecalcitol</t>
  </si>
  <si>
    <t>C3242229</t>
  </si>
  <si>
    <t>ineffective</t>
  </si>
  <si>
    <t>C0242503</t>
  </si>
  <si>
    <t>Inequalities</t>
  </si>
  <si>
    <t>C0021270</t>
  </si>
  <si>
    <t>Infant</t>
  </si>
  <si>
    <t>C0266836</t>
  </si>
  <si>
    <t>Infantile Colic</t>
  </si>
  <si>
    <t>C0270724</t>
  </si>
  <si>
    <t>Infantile Neuroaxonal Dystrophy</t>
  </si>
  <si>
    <t>C0268281</t>
  </si>
  <si>
    <t>Infantile neuronal ceroid lipofuscinosis</t>
  </si>
  <si>
    <t>C0266399</t>
  </si>
  <si>
    <t>Infantile uterus</t>
  </si>
  <si>
    <t>C0333541</t>
  </si>
  <si>
    <t>infarcted</t>
  </si>
  <si>
    <t>C0021308</t>
  </si>
  <si>
    <t>Infarction</t>
  </si>
  <si>
    <t>C0439663</t>
  </si>
  <si>
    <t>Infected</t>
  </si>
  <si>
    <t>C0002631</t>
  </si>
  <si>
    <t>Infection of amniotic cavity</t>
  </si>
  <si>
    <t>C3714514</t>
  </si>
  <si>
    <t>Infection</t>
  </si>
  <si>
    <t>C0205721</t>
  </si>
  <si>
    <t>Infections, Hospital</t>
  </si>
  <si>
    <t>C0275586</t>
  </si>
  <si>
    <t>Infectious bovine keratoconjunctivitis</t>
  </si>
  <si>
    <t>C0745283</t>
  </si>
  <si>
    <t>INFECTIOUS PROCESS</t>
  </si>
  <si>
    <t>C0600041</t>
  </si>
  <si>
    <t>Infective cystitis</t>
  </si>
  <si>
    <t>C0404521</t>
  </si>
  <si>
    <t>Infective vaginitis</t>
  </si>
  <si>
    <t>C0721062</t>
  </si>
  <si>
    <t>InFed</t>
  </si>
  <si>
    <t>C0679201</t>
  </si>
  <si>
    <t>Inference</t>
  </si>
  <si>
    <t>C0227192</t>
  </si>
  <si>
    <t>Inferior esophageal sphincter structure</t>
  </si>
  <si>
    <t>C0262254</t>
  </si>
  <si>
    <t>inferior olivary eminence</t>
  </si>
  <si>
    <t>C0228540</t>
  </si>
  <si>
    <t>Inferior olivary nucleus</t>
  </si>
  <si>
    <t>C1179623</t>
  </si>
  <si>
    <t>Inferior pole</t>
  </si>
  <si>
    <t>C0042458</t>
  </si>
  <si>
    <t>Inferior vena cava structure</t>
  </si>
  <si>
    <t>C0542339</t>
  </si>
  <si>
    <t>Inferior</t>
  </si>
  <si>
    <t>C0678975</t>
  </si>
  <si>
    <t>inferiority</t>
  </si>
  <si>
    <t>C1179866</t>
  </si>
  <si>
    <t>Inferolateral</t>
  </si>
  <si>
    <t>C1179867</t>
  </si>
  <si>
    <t>Inferomedial</t>
  </si>
  <si>
    <t>C0200069</t>
  </si>
  <si>
    <t>Infertility study</t>
  </si>
  <si>
    <t>C0021359</t>
  </si>
  <si>
    <t>Infertility</t>
  </si>
  <si>
    <t>C0851341</t>
  </si>
  <si>
    <t>Infestation</t>
  </si>
  <si>
    <t>C1448376</t>
  </si>
  <si>
    <t>Infex</t>
  </si>
  <si>
    <t>C1334177</t>
  </si>
  <si>
    <t>Infiltrating Cervical Carcinoma</t>
  </si>
  <si>
    <t>C1412014</t>
  </si>
  <si>
    <t>Infiltrating duct carcinoma</t>
  </si>
  <si>
    <t>C1523986</t>
  </si>
  <si>
    <t>Infiltration Route of Drug Administration</t>
  </si>
  <si>
    <t>C0332448</t>
  </si>
  <si>
    <t>Infiltration</t>
  </si>
  <si>
    <t>C1512752</t>
  </si>
  <si>
    <t>Infiltrative Growth Pattern</t>
  </si>
  <si>
    <t>C0522570</t>
  </si>
  <si>
    <t>INFLAMMATION LOCALIZED</t>
  </si>
  <si>
    <t>C0333888</t>
  </si>
  <si>
    <t>inflammatory atypia</t>
  </si>
  <si>
    <t>C0021390</t>
  </si>
  <si>
    <t>Inflammatory Bowel Diseases</t>
  </si>
  <si>
    <t>C0541629</t>
  </si>
  <si>
    <t>Inflammatory cell infiltrate</t>
  </si>
  <si>
    <t>C0440752</t>
  </si>
  <si>
    <t>inflammatory cells</t>
  </si>
  <si>
    <t>C3875321</t>
  </si>
  <si>
    <t>Inflammatory dermatosis</t>
  </si>
  <si>
    <t>C0333355</t>
  </si>
  <si>
    <t>Inflammatory disease of mucous membrane</t>
  </si>
  <si>
    <t>C0302306</t>
  </si>
  <si>
    <t>inflammatory exudate</t>
  </si>
  <si>
    <t>C0544791</t>
  </si>
  <si>
    <t>Inflammatory fistula</t>
  </si>
  <si>
    <t>C3887644</t>
  </si>
  <si>
    <t>Inflammatory infiltrate</t>
  </si>
  <si>
    <t>C0334121</t>
  </si>
  <si>
    <t>Inflammatory Myofibroblastic Tumor</t>
  </si>
  <si>
    <t>C0032568</t>
  </si>
  <si>
    <t>Inflammatory polyp</t>
  </si>
  <si>
    <t>C1155266</t>
  </si>
  <si>
    <t>inflammatory response</t>
  </si>
  <si>
    <t>C0234939</t>
  </si>
  <si>
    <t>inflammatory swelling</t>
  </si>
  <si>
    <t>C0333348</t>
  </si>
  <si>
    <t>inflammatory</t>
  </si>
  <si>
    <t>C0870703</t>
  </si>
  <si>
    <t>inflection</t>
  </si>
  <si>
    <t>C0666743</t>
  </si>
  <si>
    <t>infliximab</t>
  </si>
  <si>
    <t>C4054723</t>
  </si>
  <si>
    <t>Influence</t>
  </si>
  <si>
    <t>C0021403</t>
  </si>
  <si>
    <t>Influenza virus vaccine</t>
  </si>
  <si>
    <t>C0021400</t>
  </si>
  <si>
    <t>Influenza</t>
  </si>
  <si>
    <t>C1552002</t>
  </si>
  <si>
    <t>inform</t>
  </si>
  <si>
    <t>C0021428</t>
  </si>
  <si>
    <t>Information Systems</t>
  </si>
  <si>
    <t>C1533716</t>
  </si>
  <si>
    <t>Information</t>
  </si>
  <si>
    <t>C2986490</t>
  </si>
  <si>
    <t>Informative</t>
  </si>
  <si>
    <t>C0021430</t>
  </si>
  <si>
    <t>Informed Consent</t>
  </si>
  <si>
    <t>C1522154</t>
  </si>
  <si>
    <t>Informed</t>
  </si>
  <si>
    <t>C0456314</t>
  </si>
  <si>
    <t>infracolic omentectomy</t>
  </si>
  <si>
    <t>C0521114</t>
  </si>
  <si>
    <t>Infrequent</t>
  </si>
  <si>
    <t>C0737102</t>
  </si>
  <si>
    <t>Infundibulum of right uterine tube</t>
  </si>
  <si>
    <t>C1881209</t>
  </si>
  <si>
    <t>Infundibulum</t>
  </si>
  <si>
    <t>C2958678</t>
  </si>
  <si>
    <t>infusion care</t>
  </si>
  <si>
    <t>C0574032</t>
  </si>
  <si>
    <t>Infusion procedures</t>
  </si>
  <si>
    <t>C1827465</t>
  </si>
  <si>
    <t>Infusion route</t>
  </si>
  <si>
    <t>C1432406</t>
  </si>
  <si>
    <t>ING2 protein, human</t>
  </si>
  <si>
    <t>C3146277</t>
  </si>
  <si>
    <t>Inga &lt;eukaryote&gt;</t>
  </si>
  <si>
    <t>C1077682</t>
  </si>
  <si>
    <t>Inga &lt;plant&gt;</t>
  </si>
  <si>
    <t>C0232478</t>
  </si>
  <si>
    <t>Ingestion</t>
  </si>
  <si>
    <t>C0933457</t>
  </si>
  <si>
    <t>Inguinal fold</t>
  </si>
  <si>
    <t>C0729596</t>
  </si>
  <si>
    <t>Inguinal lymph node group</t>
  </si>
  <si>
    <t>C0193884</t>
  </si>
  <si>
    <t>Inguinal Lymphadenectomy</t>
  </si>
  <si>
    <t>C0816951</t>
  </si>
  <si>
    <t>Inguinal part of abdomen</t>
  </si>
  <si>
    <t>C0018246</t>
  </si>
  <si>
    <t>Inguinal region</t>
  </si>
  <si>
    <t>C2825897</t>
  </si>
  <si>
    <t>Inhibin A Measurement</t>
  </si>
  <si>
    <t>C0883157</t>
  </si>
  <si>
    <t>Inhibin A</t>
  </si>
  <si>
    <t>C1149455</t>
  </si>
  <si>
    <t>inhibin activity</t>
  </si>
  <si>
    <t>C1829786</t>
  </si>
  <si>
    <t>Inhibin Ag</t>
  </si>
  <si>
    <t>C0021463</t>
  </si>
  <si>
    <t>INHIBIN</t>
  </si>
  <si>
    <t>C1999216</t>
  </si>
  <si>
    <t>Inhibitor</t>
  </si>
  <si>
    <t>C1185649</t>
  </si>
  <si>
    <t>Inion</t>
  </si>
  <si>
    <t>C1555582</t>
  </si>
  <si>
    <t>Initial (abbreviation)</t>
  </si>
  <si>
    <t>C1705685</t>
  </si>
  <si>
    <t>Initial Usage</t>
  </si>
  <si>
    <t>C0205265</t>
  </si>
  <si>
    <t>Initially</t>
  </si>
  <si>
    <t>C1704686</t>
  </si>
  <si>
    <t>Initiation</t>
  </si>
  <si>
    <t>C4049935</t>
  </si>
  <si>
    <t>Injection Dosing Unit</t>
  </si>
  <si>
    <t>C0021485</t>
  </si>
  <si>
    <t>Injection of therapeutic agent</t>
  </si>
  <si>
    <t>C1533685</t>
  </si>
  <si>
    <t>Injection procedure</t>
  </si>
  <si>
    <t>C1828121</t>
  </si>
  <si>
    <t>Injection Route of Drug Administration</t>
  </si>
  <si>
    <t>C1272883</t>
  </si>
  <si>
    <t>Injection</t>
  </si>
  <si>
    <t>C0282208</t>
  </si>
  <si>
    <t>Injuries, Surgical</t>
  </si>
  <si>
    <t>C3842782</t>
  </si>
  <si>
    <t>Injury 3</t>
  </si>
  <si>
    <t>C0043250</t>
  </si>
  <si>
    <t>Injury wounds</t>
  </si>
  <si>
    <t>C0021510</t>
  </si>
  <si>
    <t>Ink (substance)</t>
  </si>
  <si>
    <t>C2740010</t>
  </si>
  <si>
    <t>INK</t>
  </si>
  <si>
    <t>C1179456</t>
  </si>
  <si>
    <t>Inner muscle layer</t>
  </si>
  <si>
    <t>C0205187</t>
  </si>
  <si>
    <t>inoperable</t>
  </si>
  <si>
    <t>C0063555</t>
  </si>
  <si>
    <t>Inosine Dialdehyde</t>
  </si>
  <si>
    <t>C0021540</t>
  </si>
  <si>
    <t>Inosine Triphosphate</t>
  </si>
  <si>
    <t>C0021564</t>
  </si>
  <si>
    <t>Insect Bites</t>
  </si>
  <si>
    <t>C1883719</t>
  </si>
  <si>
    <t>Insert (object)</t>
  </si>
  <si>
    <t>C1512796</t>
  </si>
  <si>
    <t>Insertion Mutation</t>
  </si>
  <si>
    <t>C0184967</t>
  </si>
  <si>
    <t>Insertion of pack (procedure)</t>
  </si>
  <si>
    <t>C1288298</t>
  </si>
  <si>
    <t>insidious</t>
  </si>
  <si>
    <t>C0233820</t>
  </si>
  <si>
    <t>insight</t>
  </si>
  <si>
    <t>C1416457</t>
  </si>
  <si>
    <t>INSM1 gene</t>
  </si>
  <si>
    <t>C0199219</t>
  </si>
  <si>
    <t>inspection</t>
  </si>
  <si>
    <t>C4085887</t>
  </si>
  <si>
    <t>Inspiratory Vital Capacity Test</t>
  </si>
  <si>
    <t>C0333120</t>
  </si>
  <si>
    <t>inspissated</t>
  </si>
  <si>
    <t>C1444783</t>
  </si>
  <si>
    <t>Instability</t>
  </si>
  <si>
    <t>C1550608</t>
  </si>
  <si>
    <t>Instance</t>
  </si>
  <si>
    <t>C0021622</t>
  </si>
  <si>
    <t>Institutes</t>
  </si>
  <si>
    <t>C1272753</t>
  </si>
  <si>
    <t>Institution (social concept)</t>
  </si>
  <si>
    <t>C2607850</t>
  </si>
  <si>
    <t>Institution</t>
  </si>
  <si>
    <t>C0302828</t>
  </si>
  <si>
    <t>Instruction [Publication Type]</t>
  </si>
  <si>
    <t>C3263700</t>
  </si>
  <si>
    <t>Instructions:Text:Point in time:^Patient:Narrative</t>
  </si>
  <si>
    <t>C1442085</t>
  </si>
  <si>
    <t>Instructions</t>
  </si>
  <si>
    <t>C0348000</t>
  </si>
  <si>
    <t>Instrument - device</t>
  </si>
  <si>
    <t>C1704339</t>
  </si>
  <si>
    <t>Instrumentation (attribute)</t>
  </si>
  <si>
    <t>C0021632</t>
  </si>
  <si>
    <t>instrumentation aspects</t>
  </si>
  <si>
    <t>C0231179</t>
  </si>
  <si>
    <t>insufficiency</t>
  </si>
  <si>
    <t>C0231180</t>
  </si>
  <si>
    <t>Insufficient (qualifier)</t>
  </si>
  <si>
    <t>C3858734</t>
  </si>
  <si>
    <t>Insufficient evidence</t>
  </si>
  <si>
    <t>C1547210</t>
  </si>
  <si>
    <t>Insufficient Tissue</t>
  </si>
  <si>
    <t>C1334188</t>
  </si>
  <si>
    <t>Insular Pattern</t>
  </si>
  <si>
    <t>C1579433</t>
  </si>
  <si>
    <t>Insulin [EPC]</t>
  </si>
  <si>
    <t>C3714501</t>
  </si>
  <si>
    <t>Insulin Drug Class</t>
  </si>
  <si>
    <t>C4082285</t>
  </si>
  <si>
    <t>Insulin Receptor-Related Receptor, human</t>
  </si>
  <si>
    <t>C4049994</t>
  </si>
  <si>
    <t>Insulin Resistance Measurement</t>
  </si>
  <si>
    <t>C0021655</t>
  </si>
  <si>
    <t>Insulin Resistance</t>
  </si>
  <si>
    <t>C0021641</t>
  </si>
  <si>
    <t>Insulin</t>
  </si>
  <si>
    <t>C4082568</t>
  </si>
  <si>
    <t>Insulin-Like Growth Factor-Binding Protein 5, human</t>
  </si>
  <si>
    <t>C0021672</t>
  </si>
  <si>
    <t>Insurance</t>
  </si>
  <si>
    <t>C0205266</t>
  </si>
  <si>
    <t>Intact</t>
  </si>
  <si>
    <t>C1512806</t>
  </si>
  <si>
    <t>Intake</t>
  </si>
  <si>
    <t>C3272375</t>
  </si>
  <si>
    <t>Integer Data Type</t>
  </si>
  <si>
    <t>C0443238</t>
  </si>
  <si>
    <t>integral</t>
  </si>
  <si>
    <t>C1512807</t>
  </si>
  <si>
    <t>Integrated Learning System</t>
  </si>
  <si>
    <t>C1704538</t>
  </si>
  <si>
    <t>Integrated Neuromusculoskeletal Release</t>
  </si>
  <si>
    <t>C1705422</t>
  </si>
  <si>
    <t>Integration (data processing)</t>
  </si>
  <si>
    <t>C0385469</t>
  </si>
  <si>
    <t>integrin-linked kinase</t>
  </si>
  <si>
    <t>C1947912</t>
  </si>
  <si>
    <t>Integrity</t>
  </si>
  <si>
    <t>C0349674</t>
  </si>
  <si>
    <t>Intellectual scale</t>
  </si>
  <si>
    <t>C0021708</t>
  </si>
  <si>
    <t>intensive care unit</t>
  </si>
  <si>
    <t>C0853102</t>
  </si>
  <si>
    <t>Intentional self-injury</t>
  </si>
  <si>
    <t>C1548610</t>
  </si>
  <si>
    <t>Inter</t>
  </si>
  <si>
    <t>C1704675</t>
  </si>
  <si>
    <t>Interaction</t>
  </si>
  <si>
    <t>C1519718</t>
  </si>
  <si>
    <t>Intercalated cell of collecting duct of renal tubule</t>
  </si>
  <si>
    <t>C4084871</t>
  </si>
  <si>
    <t>Intercellular Adhesion Molecule 1 Measurement</t>
  </si>
  <si>
    <t>C1167402</t>
  </si>
  <si>
    <t>intercellular bridge</t>
  </si>
  <si>
    <t>C0230547</t>
  </si>
  <si>
    <t>Interchromatin granule</t>
  </si>
  <si>
    <t>C0242479</t>
  </si>
  <si>
    <t>Interdisciplinary Studies</t>
  </si>
  <si>
    <t>C0543488</t>
  </si>
  <si>
    <t>interest</t>
  </si>
  <si>
    <t>C0262981</t>
  </si>
  <si>
    <t>Interface dermatitis</t>
  </si>
  <si>
    <t>C1708533</t>
  </si>
  <si>
    <t>Interface Device Component</t>
  </si>
  <si>
    <t>C0521102</t>
  </si>
  <si>
    <t>interferes with</t>
  </si>
  <si>
    <t>C0299544</t>
  </si>
  <si>
    <t>Interferon Regulatory Factor 4</t>
  </si>
  <si>
    <t>C3652465</t>
  </si>
  <si>
    <t>Interferon</t>
  </si>
  <si>
    <t>C4287658</t>
  </si>
  <si>
    <t>Interferon-Related DNA Damage Resistance Gene Signature</t>
  </si>
  <si>
    <t>C0021747</t>
  </si>
  <si>
    <t>Interferons</t>
  </si>
  <si>
    <t>C0230121</t>
  </si>
  <si>
    <t>Intergluteal cleft</t>
  </si>
  <si>
    <t>C2827738</t>
  </si>
  <si>
    <t>Interim</t>
  </si>
  <si>
    <t>C1512863</t>
  </si>
  <si>
    <t>Intermediate Grade</t>
  </si>
  <si>
    <t>C3889971</t>
  </si>
  <si>
    <t>Intermediate Mitosis-Karyorrhexis Index</t>
  </si>
  <si>
    <t>C3495965</t>
  </si>
  <si>
    <t>intermediate nucleus of the preoptic area</t>
  </si>
  <si>
    <t>C0694604</t>
  </si>
  <si>
    <t>Intermediate periventricular nucleus</t>
  </si>
  <si>
    <t>C3640764</t>
  </si>
  <si>
    <t>Intermediate Risk</t>
  </si>
  <si>
    <t>C2335060</t>
  </si>
  <si>
    <t>Intermediate trophoblast</t>
  </si>
  <si>
    <t>C1512865</t>
  </si>
  <si>
    <t>Intermediate Type Trophoblastic Cell</t>
  </si>
  <si>
    <t>C0205103</t>
  </si>
  <si>
    <t>Intermediate</t>
  </si>
  <si>
    <t>C1717969</t>
  </si>
  <si>
    <t>Intermittent catheter</t>
  </si>
  <si>
    <t>C0205267</t>
  </si>
  <si>
    <t>Intermittent</t>
  </si>
  <si>
    <t>C1144859</t>
  </si>
  <si>
    <t>Intern</t>
  </si>
  <si>
    <t>C0597937</t>
  </si>
  <si>
    <t>internal control</t>
  </si>
  <si>
    <t>C0447192</t>
  </si>
  <si>
    <t>Internal iliac lymph node</t>
  </si>
  <si>
    <t>C0848027</t>
  </si>
  <si>
    <t>internal lesion</t>
  </si>
  <si>
    <t>C0736465</t>
  </si>
  <si>
    <t>Internal surface of uterus</t>
  </si>
  <si>
    <t>C0205102</t>
  </si>
  <si>
    <t>Internal</t>
  </si>
  <si>
    <t>C0376327</t>
  </si>
  <si>
    <t>International Aspects</t>
  </si>
  <si>
    <t>C1512892</t>
  </si>
  <si>
    <t>International Classification of Disease for Oncology</t>
  </si>
  <si>
    <t>C2346504</t>
  </si>
  <si>
    <t>International Foot</t>
  </si>
  <si>
    <t>C1704614</t>
  </si>
  <si>
    <t>International Medical Terminology</t>
  </si>
  <si>
    <t>C0525032</t>
  </si>
  <si>
    <t>International Normalized Ratio</t>
  </si>
  <si>
    <t>C1512896</t>
  </si>
  <si>
    <t>International Union Against Cancer</t>
  </si>
  <si>
    <t>C0439453</t>
  </si>
  <si>
    <t>International Unit</t>
  </si>
  <si>
    <t>C1512888</t>
  </si>
  <si>
    <t>International</t>
  </si>
  <si>
    <t>C0282111</t>
  </si>
  <si>
    <t>Internet</t>
  </si>
  <si>
    <t>C1512899</t>
  </si>
  <si>
    <t>Interphase Cell</t>
  </si>
  <si>
    <t>C0021798</t>
  </si>
  <si>
    <t>Interphase</t>
  </si>
  <si>
    <t>C2825517</t>
  </si>
  <si>
    <t>Interpolation Imputation Technique</t>
  </si>
  <si>
    <t>C0459471</t>
  </si>
  <si>
    <t>Interpretation Process</t>
  </si>
  <si>
    <t>C3173575</t>
  </si>
  <si>
    <t>Interpretation:Impression/interpretation of study:Point in time:^Patient:Nominal</t>
  </si>
  <si>
    <t>C0680701</t>
  </si>
  <si>
    <t>interrogation</t>
  </si>
  <si>
    <t>C0443239</t>
  </si>
  <si>
    <t>Interrupted</t>
  </si>
  <si>
    <t>C1512900</t>
  </si>
  <si>
    <t>Interruption</t>
  </si>
  <si>
    <t>C1555443</t>
  </si>
  <si>
    <t>intersect</t>
  </si>
  <si>
    <t>C0760530</t>
  </si>
  <si>
    <t>intersectin 1</t>
  </si>
  <si>
    <t>C2825197</t>
  </si>
  <si>
    <t>Intersection of set of elements</t>
  </si>
  <si>
    <t>C1704620</t>
  </si>
  <si>
    <t>Intersex</t>
  </si>
  <si>
    <t>C0282488</t>
  </si>
  <si>
    <t>Interstitial Cystitis</t>
  </si>
  <si>
    <t>C1370824</t>
  </si>
  <si>
    <t>Interstitial emphysema</t>
  </si>
  <si>
    <t>C0240035</t>
  </si>
  <si>
    <t>Interstitial fibrosis</t>
  </si>
  <si>
    <t>C4313225</t>
  </si>
  <si>
    <t>Interstitial infiltrates</t>
  </si>
  <si>
    <t>C1265831</t>
  </si>
  <si>
    <t>Interstitial inflammation</t>
  </si>
  <si>
    <t>C3887486</t>
  </si>
  <si>
    <t>Interstitial lung fibrosis</t>
  </si>
  <si>
    <t>C1522203</t>
  </si>
  <si>
    <t>Interstitial Route of Drug Administration</t>
  </si>
  <si>
    <t>C0596790</t>
  </si>
  <si>
    <t>interstitial</t>
  </si>
  <si>
    <t>C2328510</t>
  </si>
  <si>
    <t>Interstitium</t>
  </si>
  <si>
    <t>C1272706</t>
  </si>
  <si>
    <t>Interval</t>
  </si>
  <si>
    <t>C0184661</t>
  </si>
  <si>
    <t>Interventional procedure</t>
  </si>
  <si>
    <t>C0346627</t>
  </si>
  <si>
    <t>Intestinal Cancer</t>
  </si>
  <si>
    <t>C0021831</t>
  </si>
  <si>
    <t>Intestinal Diseases</t>
  </si>
  <si>
    <t>C0343978</t>
  </si>
  <si>
    <t>Intestinal fluke infection (disorder)</t>
  </si>
  <si>
    <t>C0178238</t>
  </si>
  <si>
    <t>Intestinal infectious disease (disorder)</t>
  </si>
  <si>
    <t>C0334037</t>
  </si>
  <si>
    <t>intestinal metaplasia</t>
  </si>
  <si>
    <t>C0021839</t>
  </si>
  <si>
    <t>Intestinal Mucosa</t>
  </si>
  <si>
    <t>C0021845</t>
  </si>
  <si>
    <t>Intestinal Perforation</t>
  </si>
  <si>
    <t>C0334279</t>
  </si>
  <si>
    <t>Intestinal Type Adenocarcinoma</t>
  </si>
  <si>
    <t>C0227266</t>
  </si>
  <si>
    <t>Intestinal Villus</t>
  </si>
  <si>
    <t>C1708548</t>
  </si>
  <si>
    <t>Intestinal Wall Tissue</t>
  </si>
  <si>
    <t>C0021852</t>
  </si>
  <si>
    <t>Intestines, Small</t>
  </si>
  <si>
    <t>C0021853</t>
  </si>
  <si>
    <t>Intestines</t>
  </si>
  <si>
    <t>C4020753</t>
  </si>
  <si>
    <t>Intimal fibrosis</t>
  </si>
  <si>
    <t>C0699756</t>
  </si>
  <si>
    <t>Intimate (qualifier value)</t>
  </si>
  <si>
    <t>C2584308</t>
  </si>
  <si>
    <t>Intimate relationships</t>
  </si>
  <si>
    <t>C0332286</t>
  </si>
  <si>
    <t>into</t>
  </si>
  <si>
    <t>C0347985</t>
  </si>
  <si>
    <t>intra</t>
  </si>
  <si>
    <t>C4084820</t>
  </si>
  <si>
    <t>Intracalcarine cortex</t>
  </si>
  <si>
    <t>C1298613</t>
  </si>
  <si>
    <t>intracavitary</t>
  </si>
  <si>
    <t>C0178719</t>
  </si>
  <si>
    <t>Intracellular</t>
  </si>
  <si>
    <t>C0444978</t>
  </si>
  <si>
    <t>Intracervical</t>
  </si>
  <si>
    <t>C0581296</t>
  </si>
  <si>
    <t>intracranial lesion</t>
  </si>
  <si>
    <t>C0150647</t>
  </si>
  <si>
    <t>intradermal</t>
  </si>
  <si>
    <t>C0333994</t>
  </si>
  <si>
    <t>Intraductal Hyperplasia</t>
  </si>
  <si>
    <t>C1512941</t>
  </si>
  <si>
    <t>Intraepidermal Route of Drug Administration</t>
  </si>
  <si>
    <t>C1843468</t>
  </si>
  <si>
    <t>Intraepidermal vesicles</t>
  </si>
  <si>
    <t>C2697799</t>
  </si>
  <si>
    <t>Intraepithelial Lymphocytosis</t>
  </si>
  <si>
    <t>Intraepithelial Neoplasia</t>
  </si>
  <si>
    <t>C1512943</t>
  </si>
  <si>
    <t>Intraepithelial Route of Drug Administration</t>
  </si>
  <si>
    <t>Intraepithelial Squamous Cell Carcinoma</t>
  </si>
  <si>
    <t>C1512942</t>
  </si>
  <si>
    <t>intraepithelial</t>
  </si>
  <si>
    <t>C0345905</t>
  </si>
  <si>
    <t>Intrahepatic Cholangiocarcinoma</t>
  </si>
  <si>
    <t>C1512954</t>
  </si>
  <si>
    <t>intralesional</t>
  </si>
  <si>
    <t>C1711181</t>
  </si>
  <si>
    <t>Intraluminal Necrosis</t>
  </si>
  <si>
    <t>C0442115</t>
  </si>
  <si>
    <t>Intraluminal</t>
  </si>
  <si>
    <t>C0442116</t>
  </si>
  <si>
    <t>Intramammary (anatomical location)</t>
  </si>
  <si>
    <t>C2697801</t>
  </si>
  <si>
    <t>Intramammary Route of Administration</t>
  </si>
  <si>
    <t>C0021885</t>
  </si>
  <si>
    <t>Intramedullary Nailing</t>
  </si>
  <si>
    <t>C2987120</t>
  </si>
  <si>
    <t>Intramucosal Adenocarcinoma</t>
  </si>
  <si>
    <t>C1881243</t>
  </si>
  <si>
    <t>Intramucosal Lesion</t>
  </si>
  <si>
    <t>C0333285</t>
  </si>
  <si>
    <t>intramural hemorrhage</t>
  </si>
  <si>
    <t>C0153994</t>
  </si>
  <si>
    <t>Intramural leiomyoma of uterus</t>
  </si>
  <si>
    <t>C1512960</t>
  </si>
  <si>
    <t>Intramural Research Award</t>
  </si>
  <si>
    <t>C4296385</t>
  </si>
  <si>
    <t>Intramural vein invasion</t>
  </si>
  <si>
    <t>C0021492</t>
  </si>
  <si>
    <t>Intramuscular injection</t>
  </si>
  <si>
    <t>C0442117</t>
  </si>
  <si>
    <t>Intramuscular</t>
  </si>
  <si>
    <t>C0595837</t>
  </si>
  <si>
    <t>Intramyometrial Route of Administration</t>
  </si>
  <si>
    <t>C2697802</t>
  </si>
  <si>
    <t>Intranodal Route of Administration</t>
  </si>
  <si>
    <t>C0281658</t>
  </si>
  <si>
    <t>Intraocular Lymphoma</t>
  </si>
  <si>
    <t>C0578862</t>
  </si>
  <si>
    <t>Intraocular pressure finding</t>
  </si>
  <si>
    <t>C2368278</t>
  </si>
  <si>
    <t>intraoperative ultrasound (procedure)</t>
  </si>
  <si>
    <t>C0456904</t>
  </si>
  <si>
    <t>intraoperative</t>
  </si>
  <si>
    <t>C3898701</t>
  </si>
  <si>
    <t>Intraparenchymal Route of Administration</t>
  </si>
  <si>
    <t>C0442120</t>
  </si>
  <si>
    <t>Intraperitoneal</t>
  </si>
  <si>
    <t>C1704274</t>
  </si>
  <si>
    <t>Intrauterine adhesions</t>
  </si>
  <si>
    <t>C0812450</t>
  </si>
  <si>
    <t>Intrauterine coil insertion</t>
  </si>
  <si>
    <t>C1706306</t>
  </si>
  <si>
    <t>Intrauterine Device Dosage Form</t>
  </si>
  <si>
    <t>C0022319</t>
  </si>
  <si>
    <t>Intrauterine Devices, Progesterone-Releasing</t>
  </si>
  <si>
    <t>C0021900</t>
  </si>
  <si>
    <t>Intrauterine Devices</t>
  </si>
  <si>
    <t>C1112157</t>
  </si>
  <si>
    <t>intrauterine infection</t>
  </si>
  <si>
    <t>C0745390</t>
  </si>
  <si>
    <t>Intrauterine Mass</t>
  </si>
  <si>
    <t>C0149973</t>
  </si>
  <si>
    <t>intrauterine pregnancy</t>
  </si>
  <si>
    <t>C0694756</t>
  </si>
  <si>
    <t>Intrauterine</t>
  </si>
  <si>
    <t>C4283887</t>
  </si>
  <si>
    <t>Intravaginal Route of Administration</t>
  </si>
  <si>
    <t>C0442122</t>
  </si>
  <si>
    <t>Intravaginal</t>
  </si>
  <si>
    <t>C0700221</t>
  </si>
  <si>
    <t>Intravascular line</t>
  </si>
  <si>
    <t>C2960476</t>
  </si>
  <si>
    <t>Intravascular Route of Drug Administration</t>
  </si>
  <si>
    <t>C4050570</t>
  </si>
  <si>
    <t>Intravascular:Pres:Pt:Central venous catheter (CVP):Qn</t>
  </si>
  <si>
    <t>C0442123</t>
  </si>
  <si>
    <t>Intravascular</t>
  </si>
  <si>
    <t>C0346200</t>
  </si>
  <si>
    <t>Intravenous leiomyomatosis</t>
  </si>
  <si>
    <t>C0346201</t>
  </si>
  <si>
    <t>C0348016</t>
  </si>
  <si>
    <t>Intravenous</t>
  </si>
  <si>
    <t>C0013126</t>
  </si>
  <si>
    <t>Intrinsic drive</t>
  </si>
  <si>
    <t>C1561522</t>
  </si>
  <si>
    <t>Introitus</t>
  </si>
  <si>
    <t>C1881251</t>
  </si>
  <si>
    <t>Invagination of Medical Device Material</t>
  </si>
  <si>
    <t>C0221224</t>
  </si>
  <si>
    <t>Invagination</t>
  </si>
  <si>
    <t>C1708563</t>
  </si>
  <si>
    <t>Invalid Data</t>
  </si>
  <si>
    <t>C3245471</t>
  </si>
  <si>
    <t>Invalid</t>
  </si>
  <si>
    <t>C0231173</t>
  </si>
  <si>
    <t>Invalidism</t>
  </si>
  <si>
    <t>C0677898</t>
  </si>
  <si>
    <t>invasive cancer</t>
  </si>
  <si>
    <t>C1334274</t>
  </si>
  <si>
    <t>Invasive Carcinoma</t>
  </si>
  <si>
    <t>C1134719</t>
  </si>
  <si>
    <t>Invasive Ductal Breast Carcinoma</t>
  </si>
  <si>
    <t>C3540443</t>
  </si>
  <si>
    <t>invasive filamentous growth</t>
  </si>
  <si>
    <t>C1156244</t>
  </si>
  <si>
    <t>invasive growth</t>
  </si>
  <si>
    <t>C1334278</t>
  </si>
  <si>
    <t>Invasive Lesion</t>
  </si>
  <si>
    <t>C0279565</t>
  </si>
  <si>
    <t>Invasive Lobular Breast Carcinoma</t>
  </si>
  <si>
    <t>C1708565</t>
  </si>
  <si>
    <t>Invasive Skin Melanoma</t>
  </si>
  <si>
    <t>C0205281</t>
  </si>
  <si>
    <t>Invasive</t>
  </si>
  <si>
    <t>C0439850</t>
  </si>
  <si>
    <t>inverse</t>
  </si>
  <si>
    <t>C1705687</t>
  </si>
  <si>
    <t>Inversion Mutation Abnormality</t>
  </si>
  <si>
    <t>C2349984</t>
  </si>
  <si>
    <t>Inversion</t>
  </si>
  <si>
    <t>C0334019</t>
  </si>
  <si>
    <t>inverted follicular keratosis</t>
  </si>
  <si>
    <t>C0206721</t>
  </si>
  <si>
    <t>Inverted Papilloma</t>
  </si>
  <si>
    <t>C1292732</t>
  </si>
  <si>
    <t>investigates</t>
  </si>
  <si>
    <t>C2826366</t>
  </si>
  <si>
    <t>Investigational Device Exemption</t>
  </si>
  <si>
    <t>C2981733</t>
  </si>
  <si>
    <t>Invoice</t>
  </si>
  <si>
    <t>C0700186</t>
  </si>
  <si>
    <t>involuted</t>
  </si>
  <si>
    <t>C0333953</t>
  </si>
  <si>
    <t>Involution</t>
  </si>
  <si>
    <t>Involvement with</t>
  </si>
  <si>
    <t>C0205428</t>
  </si>
  <si>
    <t>Involvements</t>
  </si>
  <si>
    <t>C1425144</t>
  </si>
  <si>
    <t>INVS gene</t>
  </si>
  <si>
    <t>C0331953</t>
  </si>
  <si>
    <t>inwood</t>
  </si>
  <si>
    <t>C4267699</t>
  </si>
  <si>
    <t>IOD</t>
  </si>
  <si>
    <t>C0342199</t>
  </si>
  <si>
    <t>iodine deficiency</t>
  </si>
  <si>
    <t>C2827828</t>
  </si>
  <si>
    <t>Iodine Staining Method</t>
  </si>
  <si>
    <t>C3212980</t>
  </si>
  <si>
    <t>Iodine Topical Product</t>
  </si>
  <si>
    <t>C0853274</t>
  </si>
  <si>
    <t>iodine uptake</t>
  </si>
  <si>
    <t>C0885449</t>
  </si>
  <si>
    <t>Iodine, Homeopathic preparation</t>
  </si>
  <si>
    <t>C0021968</t>
  </si>
  <si>
    <t>Iodine</t>
  </si>
  <si>
    <t>C0063789</t>
  </si>
  <si>
    <t>iodonitrotetrazolium</t>
  </si>
  <si>
    <t>C0022023</t>
  </si>
  <si>
    <t>Ions</t>
  </si>
  <si>
    <t>C1700702</t>
  </si>
  <si>
    <t>Iontophoresis Route of Drug Administration</t>
  </si>
  <si>
    <t>C1019118</t>
  </si>
  <si>
    <t>Ips &lt;Invertebrate&gt;</t>
  </si>
  <si>
    <t>C0441989</t>
  </si>
  <si>
    <t>ipsilateral</t>
  </si>
  <si>
    <t>C2817684</t>
  </si>
  <si>
    <t>Ira (eukaryote)</t>
  </si>
  <si>
    <t>C1334134</t>
  </si>
  <si>
    <t>IRAK1 gene</t>
  </si>
  <si>
    <t>C1708448</t>
  </si>
  <si>
    <t>IRAK1 wt Allele</t>
  </si>
  <si>
    <t>C1424940</t>
  </si>
  <si>
    <t>IRAK1BP1 gene</t>
  </si>
  <si>
    <t>C0337811</t>
  </si>
  <si>
    <t>irani</t>
  </si>
  <si>
    <t>C1517597</t>
  </si>
  <si>
    <t>Ireland Cancer Center at University Hospitals of Cleveland and Case Western Reserve University</t>
  </si>
  <si>
    <t>C0022067</t>
  </si>
  <si>
    <t>Ireland</t>
  </si>
  <si>
    <t>C1201265</t>
  </si>
  <si>
    <t>Irena</t>
  </si>
  <si>
    <t>C0812314</t>
  </si>
  <si>
    <t>IRF4 gene</t>
  </si>
  <si>
    <t>C2697656</t>
  </si>
  <si>
    <t>IRF6 wt Allele</t>
  </si>
  <si>
    <t>C1489526</t>
  </si>
  <si>
    <t>Iridaceae &lt;Devia&gt;</t>
  </si>
  <si>
    <t>C0022077</t>
  </si>
  <si>
    <t>Iris (Eye)</t>
  </si>
  <si>
    <t>C1001362</t>
  </si>
  <si>
    <t>Iris &lt;angiosperm&gt;</t>
  </si>
  <si>
    <t>C2314880</t>
  </si>
  <si>
    <t>Iris &lt;mantid&gt;</t>
  </si>
  <si>
    <t>C0373658</t>
  </si>
  <si>
    <t>Iron binding capacity measurement</t>
  </si>
  <si>
    <t>C0154286</t>
  </si>
  <si>
    <t>Iron deficiency anemia secondary to chronic blood loss</t>
  </si>
  <si>
    <t>C0162316</t>
  </si>
  <si>
    <t>Iron deficiency anemia</t>
  </si>
  <si>
    <t>C0240066</t>
  </si>
  <si>
    <t>Iron deficiency</t>
  </si>
  <si>
    <t>C3714701</t>
  </si>
  <si>
    <t>Iron Drug Class</t>
  </si>
  <si>
    <t>C0860975</t>
  </si>
  <si>
    <t>Iron low</t>
  </si>
  <si>
    <t>C0302583</t>
  </si>
  <si>
    <t>Iron</t>
  </si>
  <si>
    <t>C0745411</t>
  </si>
  <si>
    <t>irregular bleeding</t>
  </si>
  <si>
    <t>C4068840</t>
  </si>
  <si>
    <t>Irregular contour</t>
  </si>
  <si>
    <t>C0205271</t>
  </si>
  <si>
    <t>irregular</t>
  </si>
  <si>
    <t>C0022104</t>
  </si>
  <si>
    <t>Irritable Bowel Syndrome</t>
  </si>
  <si>
    <t>C0348027</t>
  </si>
  <si>
    <t>Irritant behavior</t>
  </si>
  <si>
    <t>C0022108</t>
  </si>
  <si>
    <t>Irritants</t>
  </si>
  <si>
    <t>C2700617</t>
  </si>
  <si>
    <t>Irritation - emotion</t>
  </si>
  <si>
    <t>C1706307</t>
  </si>
  <si>
    <t>Irritation (finding)</t>
  </si>
  <si>
    <t>C0441723</t>
  </si>
  <si>
    <t>Irritation</t>
  </si>
  <si>
    <t>C1899558</t>
  </si>
  <si>
    <t>Irus</t>
  </si>
  <si>
    <t>C2805416</t>
  </si>
  <si>
    <t>Isa (eukaryote)</t>
  </si>
  <si>
    <t>C3978847</t>
  </si>
  <si>
    <t>Isabella</t>
  </si>
  <si>
    <t>C0022116</t>
  </si>
  <si>
    <t>Ischemia</t>
  </si>
  <si>
    <t>C3538978</t>
  </si>
  <si>
    <t>Ischemic Necrosis</t>
  </si>
  <si>
    <t>C0475224</t>
  </si>
  <si>
    <t>Ischemic</t>
  </si>
  <si>
    <t>C0225295</t>
  </si>
  <si>
    <t>Ischio-anal fossa</t>
  </si>
  <si>
    <t>C0201747</t>
  </si>
  <si>
    <t>ISE</t>
  </si>
  <si>
    <t>C0022130</t>
  </si>
  <si>
    <t>Islands</t>
  </si>
  <si>
    <t>C1424090</t>
  </si>
  <si>
    <t>ISM1 gene</t>
  </si>
  <si>
    <t>C3412482</t>
  </si>
  <si>
    <t>Isma</t>
  </si>
  <si>
    <t>C1853237</t>
  </si>
  <si>
    <t>Isolated cases</t>
  </si>
  <si>
    <t>C1860459</t>
  </si>
  <si>
    <t>Isolated finding</t>
  </si>
  <si>
    <t>C0205409</t>
  </si>
  <si>
    <t>Isolated</t>
  </si>
  <si>
    <t>C0220862</t>
  </si>
  <si>
    <t>isolation aspects</t>
  </si>
  <si>
    <t>C0204727</t>
  </si>
  <si>
    <t>Isolation procedure</t>
  </si>
  <si>
    <t>C0523728</t>
  </si>
  <si>
    <t>Isoleucine measurement</t>
  </si>
  <si>
    <t>C0022192</t>
  </si>
  <si>
    <t>Isoleucine</t>
  </si>
  <si>
    <t>C0268575</t>
  </si>
  <si>
    <t>Isovaleryl-CoA dehydrogenase deficiency</t>
  </si>
  <si>
    <t>C1706387</t>
  </si>
  <si>
    <t>Issue (document)</t>
  </si>
  <si>
    <t>C2330949</t>
  </si>
  <si>
    <t>Isthmus of left cingulate gyrus</t>
  </si>
  <si>
    <t>C0737107</t>
  </si>
  <si>
    <t>Isthmus of left uterine tube</t>
  </si>
  <si>
    <t>C0737106</t>
  </si>
  <si>
    <t>Isthmus of right uterine tube</t>
  </si>
  <si>
    <t>C2985476</t>
  </si>
  <si>
    <t>Isthmus</t>
  </si>
  <si>
    <t>C0022277</t>
  </si>
  <si>
    <t>Italy</t>
  </si>
  <si>
    <t>C1422257</t>
  </si>
  <si>
    <t>ITCH gene</t>
  </si>
  <si>
    <t>C3840668</t>
  </si>
  <si>
    <t>Itchiness</t>
  </si>
  <si>
    <t>C1704814</t>
  </si>
  <si>
    <t>Item Collection</t>
  </si>
  <si>
    <t>C2945732</t>
  </si>
  <si>
    <t>Iti</t>
  </si>
  <si>
    <t>C1416512</t>
  </si>
  <si>
    <t>ITM2B gene</t>
  </si>
  <si>
    <t>C1054142</t>
  </si>
  <si>
    <t>Iva &lt;Plant&gt;</t>
  </si>
  <si>
    <t>C0083089</t>
  </si>
  <si>
    <t>IVA protocol</t>
  </si>
  <si>
    <t>C3435805</t>
  </si>
  <si>
    <t>Ive - copepoda</t>
  </si>
  <si>
    <t>C1416524</t>
  </si>
  <si>
    <t>IVL gene</t>
  </si>
  <si>
    <t>C0446290</t>
  </si>
  <si>
    <t>Ivy (plant)</t>
  </si>
  <si>
    <t>C1036379</t>
  </si>
  <si>
    <t>Jacaranda</t>
  </si>
  <si>
    <t>C1708586</t>
  </si>
  <si>
    <t>Jack Device Component</t>
  </si>
  <si>
    <t>C1068266</t>
  </si>
  <si>
    <t>Jacksonia &lt;angiosperm&gt;</t>
  </si>
  <si>
    <t>C2636744</t>
  </si>
  <si>
    <t>Jacksonia &lt;aphid&gt;</t>
  </si>
  <si>
    <t>C0325865</t>
  </si>
  <si>
    <t>jaeger</t>
  </si>
  <si>
    <t>C2697827</t>
  </si>
  <si>
    <t>JAG1 wt Allele</t>
  </si>
  <si>
    <t>C0337694</t>
  </si>
  <si>
    <t>Jain (religion)</t>
  </si>
  <si>
    <t>C0124292</t>
  </si>
  <si>
    <t>Jalan</t>
  </si>
  <si>
    <t>C0240072</t>
  </si>
  <si>
    <t>Jamaican</t>
  </si>
  <si>
    <t>C3002833</t>
  </si>
  <si>
    <t>Jana</t>
  </si>
  <si>
    <t>C3829466</t>
  </si>
  <si>
    <t>January</t>
  </si>
  <si>
    <t>C0022341</t>
  </si>
  <si>
    <t>Japan</t>
  </si>
  <si>
    <t>C0376247</t>
  </si>
  <si>
    <t>Japanese language</t>
  </si>
  <si>
    <t>C1556094</t>
  </si>
  <si>
    <t>Japanese race</t>
  </si>
  <si>
    <t>C0181427</t>
  </si>
  <si>
    <t>Jar - device</t>
  </si>
  <si>
    <t>C1706196</t>
  </si>
  <si>
    <t>Jar Dosing Unit</t>
  </si>
  <si>
    <t>C3256690</t>
  </si>
  <si>
    <t>Jasminum officinale flower extract</t>
  </si>
  <si>
    <t>C1060922</t>
  </si>
  <si>
    <t>Jasminum officinale</t>
  </si>
  <si>
    <t>C1095813</t>
  </si>
  <si>
    <t>Jasminum</t>
  </si>
  <si>
    <t>C0205803</t>
  </si>
  <si>
    <t>Java (geographic location)</t>
  </si>
  <si>
    <t>C2349992</t>
  </si>
  <si>
    <t>Java Programming Language</t>
  </si>
  <si>
    <t>C0341038</t>
  </si>
  <si>
    <t>Jaw Keratocyst</t>
  </si>
  <si>
    <t>C0022359</t>
  </si>
  <si>
    <t>Jaw</t>
  </si>
  <si>
    <t>C0326402</t>
  </si>
  <si>
    <t>jay</t>
  </si>
  <si>
    <t>C1825635</t>
  </si>
  <si>
    <t>JAZF1 gene</t>
  </si>
  <si>
    <t>C1088484</t>
  </si>
  <si>
    <t>Jeana</t>
  </si>
  <si>
    <t>C0453932</t>
  </si>
  <si>
    <t>jeans</t>
  </si>
  <si>
    <t>C3847804</t>
  </si>
  <si>
    <t>Jefferies</t>
  </si>
  <si>
    <t>C0453543</t>
  </si>
  <si>
    <t>Jelly (food)</t>
  </si>
  <si>
    <t>C1551889</t>
  </si>
  <si>
    <t>Jemez language</t>
  </si>
  <si>
    <t>C4144431</t>
  </si>
  <si>
    <t>Jessica</t>
  </si>
  <si>
    <t>C1653801</t>
  </si>
  <si>
    <t>Joanna</t>
  </si>
  <si>
    <t>C1021313</t>
  </si>
  <si>
    <t>Johnsonia</t>
  </si>
  <si>
    <t>C1652689</t>
  </si>
  <si>
    <t>Jonas</t>
  </si>
  <si>
    <t>C0443013</t>
  </si>
  <si>
    <t>jones</t>
  </si>
  <si>
    <t>C0022418</t>
  </si>
  <si>
    <t>Jordan</t>
  </si>
  <si>
    <t>C2346601</t>
  </si>
  <si>
    <t>Joule per Kelvin</t>
  </si>
  <si>
    <t>C0162443</t>
  </si>
  <si>
    <t>Journal</t>
  </si>
  <si>
    <t>C1334294</t>
  </si>
  <si>
    <t>JTB gene</t>
  </si>
  <si>
    <t>C1705885</t>
  </si>
  <si>
    <t>JTB wt Allele</t>
  </si>
  <si>
    <t>C0221191</t>
  </si>
  <si>
    <t>judge</t>
  </si>
  <si>
    <t>C0022423</t>
  </si>
  <si>
    <t>Judgment</t>
  </si>
  <si>
    <t>C0330971</t>
  </si>
  <si>
    <t>Juglans</t>
  </si>
  <si>
    <t>C0445513</t>
  </si>
  <si>
    <t>jules</t>
  </si>
  <si>
    <t>C1004510</t>
  </si>
  <si>
    <t>julia &lt;Dryas julia&gt;</t>
  </si>
  <si>
    <t>C2299967</t>
  </si>
  <si>
    <t>Julia &lt;Juliidae&gt;</t>
  </si>
  <si>
    <t>C3829447</t>
  </si>
  <si>
    <t>July</t>
  </si>
  <si>
    <t>C1706311</t>
  </si>
  <si>
    <t>Junction Device Component</t>
  </si>
  <si>
    <t>C0205144</t>
  </si>
  <si>
    <t>Junctional</t>
  </si>
  <si>
    <t>C3829443</t>
  </si>
  <si>
    <t>June</t>
  </si>
  <si>
    <t>C1148550</t>
  </si>
  <si>
    <t>Juniper</t>
  </si>
  <si>
    <t>C0022431</t>
  </si>
  <si>
    <t>Juniperus communis whole extract</t>
  </si>
  <si>
    <t>C1508277</t>
  </si>
  <si>
    <t>Juniperus scopulorum</t>
  </si>
  <si>
    <t>C0330152</t>
  </si>
  <si>
    <t>Juniperus</t>
  </si>
  <si>
    <t>C0680644</t>
  </si>
  <si>
    <t>jury</t>
  </si>
  <si>
    <t>C1517626</t>
  </si>
  <si>
    <t>Just-in-time-concept</t>
  </si>
  <si>
    <t>C3495559</t>
  </si>
  <si>
    <t>Juvenile arthritis</t>
  </si>
  <si>
    <t>C3146221</t>
  </si>
  <si>
    <t>juvenile human</t>
  </si>
  <si>
    <t>C2346609</t>
  </si>
  <si>
    <t>Juxtaposed With Another Zinc Finger Protein 1</t>
  </si>
  <si>
    <t>C0330414</t>
  </si>
  <si>
    <t>Kalmia</t>
  </si>
  <si>
    <t>C1510459</t>
  </si>
  <si>
    <t>Kangaroo</t>
  </si>
  <si>
    <t>C1551965</t>
  </si>
  <si>
    <t>Kansa language</t>
  </si>
  <si>
    <t>C0439099</t>
  </si>
  <si>
    <t>kappa</t>
  </si>
  <si>
    <t>C3591129</t>
  </si>
  <si>
    <t>Kara</t>
  </si>
  <si>
    <t>C0333902</t>
  </si>
  <si>
    <t>Karyomegaly</t>
  </si>
  <si>
    <t>C0333732</t>
  </si>
  <si>
    <t>karyorrhexis</t>
  </si>
  <si>
    <t>C0022526</t>
  </si>
  <si>
    <t>Karyotype determination procedure</t>
  </si>
  <si>
    <t>C1261273</t>
  </si>
  <si>
    <t>Karyotype</t>
  </si>
  <si>
    <t>C3988350</t>
  </si>
  <si>
    <t>Kata</t>
  </si>
  <si>
    <t>C0439245</t>
  </si>
  <si>
    <t>katal</t>
  </si>
  <si>
    <t>C1005208</t>
  </si>
  <si>
    <t>Katharina</t>
  </si>
  <si>
    <t>C0721226</t>
  </si>
  <si>
    <t>Kato</t>
  </si>
  <si>
    <t>C0521083</t>
  </si>
  <si>
    <t>Kava</t>
  </si>
  <si>
    <t>C1555246</t>
  </si>
  <si>
    <t>Kaw race</t>
  </si>
  <si>
    <t>C1416563</t>
  </si>
  <si>
    <t>KCNE1 gene</t>
  </si>
  <si>
    <t>C1428931</t>
  </si>
  <si>
    <t>KCNIP4 gene</t>
  </si>
  <si>
    <t>C1425836</t>
  </si>
  <si>
    <t>KCNT1 gene</t>
  </si>
  <si>
    <t>C1427479</t>
  </si>
  <si>
    <t>KCTD11 gene</t>
  </si>
  <si>
    <t>C0700517</t>
  </si>
  <si>
    <t>Keflex</t>
  </si>
  <si>
    <t>C0022548</t>
  </si>
  <si>
    <t>Keloid</t>
  </si>
  <si>
    <t>C0939804</t>
  </si>
  <si>
    <t>Kelp preparation</t>
  </si>
  <si>
    <t>C0751493</t>
  </si>
  <si>
    <t>Kelp</t>
  </si>
  <si>
    <t>C0439239</t>
  </si>
  <si>
    <t>Kelvin</t>
  </si>
  <si>
    <t>C1564557</t>
  </si>
  <si>
    <t>Kendrick</t>
  </si>
  <si>
    <t>C0454861</t>
  </si>
  <si>
    <t>kent</t>
  </si>
  <si>
    <t>C0022558</t>
  </si>
  <si>
    <t>Kenya</t>
  </si>
  <si>
    <t>C1416626</t>
  </si>
  <si>
    <t>KERA gene</t>
  </si>
  <si>
    <t>C0672250</t>
  </si>
  <si>
    <t>keratin 7</t>
  </si>
  <si>
    <t>C0334031</t>
  </si>
  <si>
    <t>Keratin Pearls Formation</t>
  </si>
  <si>
    <t>C1881297</t>
  </si>
  <si>
    <t>Keratin Present</t>
  </si>
  <si>
    <t>C0022564</t>
  </si>
  <si>
    <t>Keratin</t>
  </si>
  <si>
    <t>C1721008</t>
  </si>
  <si>
    <t>Keratin-5</t>
  </si>
  <si>
    <t>C0022566</t>
  </si>
  <si>
    <t>Keratinization, function</t>
  </si>
  <si>
    <t>C0232387</t>
  </si>
  <si>
    <t>keratinized</t>
  </si>
  <si>
    <t>Keratinizing Squamous Cell Carcinoma</t>
  </si>
  <si>
    <t>C3269240</t>
  </si>
  <si>
    <t>keratinocyte apoptotic process</t>
  </si>
  <si>
    <t>C0022567</t>
  </si>
  <si>
    <t>keratinocyte</t>
  </si>
  <si>
    <t>C0022572</t>
  </si>
  <si>
    <t>keratoacanthoma</t>
  </si>
  <si>
    <t>C0064295</t>
  </si>
  <si>
    <t>keratohyalin</t>
  </si>
  <si>
    <t>C0022593</t>
  </si>
  <si>
    <t>Keratosis</t>
  </si>
  <si>
    <t>C0439705</t>
  </si>
  <si>
    <t>keratotic</t>
  </si>
  <si>
    <t>C0731522</t>
  </si>
  <si>
    <t>KERI</t>
  </si>
  <si>
    <t>C0454779</t>
  </si>
  <si>
    <t>kerry</t>
  </si>
  <si>
    <t>C0872404</t>
  </si>
  <si>
    <t>Keyboard Typing</t>
  </si>
  <si>
    <t>C1425323</t>
  </si>
  <si>
    <t>KHDRBS3 gene</t>
  </si>
  <si>
    <t>C0208804</t>
  </si>
  <si>
    <t>Ki-67 Antigen</t>
  </si>
  <si>
    <t>C4049944</t>
  </si>
  <si>
    <t>Ki67 Measurement</t>
  </si>
  <si>
    <t>C1825673</t>
  </si>
  <si>
    <t>KIAA0753 gene</t>
  </si>
  <si>
    <t>C1537461</t>
  </si>
  <si>
    <t>KIAA1109 gene</t>
  </si>
  <si>
    <t>C2681631</t>
  </si>
  <si>
    <t>KIDINS220 gene</t>
  </si>
  <si>
    <t>C0022658</t>
  </si>
  <si>
    <t>Kidney Diseases</t>
  </si>
  <si>
    <t>C0022661</t>
  </si>
  <si>
    <t>Kidney Failure, Chronic</t>
  </si>
  <si>
    <t>C0035078</t>
  </si>
  <si>
    <t>Kidney Failure</t>
  </si>
  <si>
    <t>C0262613</t>
  </si>
  <si>
    <t>kidney mass</t>
  </si>
  <si>
    <t>C0022671</t>
  </si>
  <si>
    <t>Kidney Transplantation</t>
  </si>
  <si>
    <t>C0022646</t>
  </si>
  <si>
    <t>Kidney</t>
  </si>
  <si>
    <t>C0022686</t>
  </si>
  <si>
    <t>Killer Cells</t>
  </si>
  <si>
    <t>C0665952</t>
  </si>
  <si>
    <t>Killer-Cell Immunoglobulin-Like Receptor</t>
  </si>
  <si>
    <t>C0439259</t>
  </si>
  <si>
    <t>kilocalorie</t>
  </si>
  <si>
    <t>C0439294</t>
  </si>
  <si>
    <t>Kilogram per Cubic Meter</t>
  </si>
  <si>
    <t>C0439209</t>
  </si>
  <si>
    <t>Kilogram</t>
  </si>
  <si>
    <t>C1416642</t>
  </si>
  <si>
    <t>KIN gene</t>
  </si>
  <si>
    <t>C1547017</t>
  </si>
  <si>
    <t>Kind of quantity - Consistency</t>
  </si>
  <si>
    <t>C1561548</t>
  </si>
  <si>
    <t>Kind of quantity - Frequency</t>
  </si>
  <si>
    <t>C1547044</t>
  </si>
  <si>
    <t>Kind of quantity - Smell</t>
  </si>
  <si>
    <t>C0598429</t>
  </si>
  <si>
    <t>kindred</t>
  </si>
  <si>
    <t>C1063475</t>
  </si>
  <si>
    <t>Kingia</t>
  </si>
  <si>
    <t>C0023922</t>
  </si>
  <si>
    <t>Kininogen, Low-Molecular-Weight protein</t>
  </si>
  <si>
    <t>C1881336</t>
  </si>
  <si>
    <t>Kinked Medical Device Material</t>
  </si>
  <si>
    <t>C0333177</t>
  </si>
  <si>
    <t>Kinked</t>
  </si>
  <si>
    <t>C3540490</t>
  </si>
  <si>
    <t>KIR3DL1 wt Allele</t>
  </si>
  <si>
    <t>C0017550</t>
  </si>
  <si>
    <t>Kiribati</t>
  </si>
  <si>
    <t>C0233926</t>
  </si>
  <si>
    <t>kissing</t>
  </si>
  <si>
    <t>C1705212</t>
  </si>
  <si>
    <t>Kit Component of Device</t>
  </si>
  <si>
    <t>C0812225</t>
  </si>
  <si>
    <t>Kit device</t>
  </si>
  <si>
    <t>C0336865</t>
  </si>
  <si>
    <t>Kite, device (physical object)</t>
  </si>
  <si>
    <t>C0022727</t>
  </si>
  <si>
    <t>Klebsiella</t>
  </si>
  <si>
    <t>C1416663</t>
  </si>
  <si>
    <t>KLF8 gene</t>
  </si>
  <si>
    <t>C2681633</t>
  </si>
  <si>
    <t>KLHDC10 gene</t>
  </si>
  <si>
    <t>C0244196</t>
  </si>
  <si>
    <t>Kliogest</t>
  </si>
  <si>
    <t>C0022745</t>
  </si>
  <si>
    <t>Knee joint</t>
  </si>
  <si>
    <t>C0022742</t>
  </si>
  <si>
    <t>Knee</t>
  </si>
  <si>
    <t>C1537501</t>
  </si>
  <si>
    <t>KNG1 gene</t>
  </si>
  <si>
    <t>C1706313</t>
  </si>
  <si>
    <t>Knife Device Component</t>
  </si>
  <si>
    <t>C0181467</t>
  </si>
  <si>
    <t>knife</t>
  </si>
  <si>
    <t>C4050125</t>
  </si>
  <si>
    <t>knot - British unit</t>
  </si>
  <si>
    <t>C0560032</t>
  </si>
  <si>
    <t>Knot (unit)</t>
  </si>
  <si>
    <t>C1881337</t>
  </si>
  <si>
    <t>Knot Medical Device Problem</t>
  </si>
  <si>
    <t>C2346620</t>
  </si>
  <si>
    <t>Knowledge Field</t>
  </si>
  <si>
    <t>C0376554</t>
  </si>
  <si>
    <t>Knowledge</t>
  </si>
  <si>
    <t>C0205309</t>
  </si>
  <si>
    <t>Known</t>
  </si>
  <si>
    <t>C0332991</t>
  </si>
  <si>
    <t>Kobelt's tubules</t>
  </si>
  <si>
    <t>koilocytosis</t>
  </si>
  <si>
    <t>C1517678</t>
  </si>
  <si>
    <t>Koilocytotic Squamous Cell</t>
  </si>
  <si>
    <t>C0022771</t>
  </si>
  <si>
    <t>Korea</t>
  </si>
  <si>
    <t>C0331847</t>
  </si>
  <si>
    <t>kramer</t>
  </si>
  <si>
    <t>C1537502</t>
  </si>
  <si>
    <t>KRAS gene</t>
  </si>
  <si>
    <t>C2697836</t>
  </si>
  <si>
    <t>KRAS Mutation Analysis</t>
  </si>
  <si>
    <t>C0022457</t>
  </si>
  <si>
    <t>K-ras Oncogene</t>
  </si>
  <si>
    <t>C1416713</t>
  </si>
  <si>
    <t>KRT1 gene</t>
  </si>
  <si>
    <t>C3272787</t>
  </si>
  <si>
    <t>KRT1 wt Allele</t>
  </si>
  <si>
    <t>C1416714</t>
  </si>
  <si>
    <t>KRT10 gene</t>
  </si>
  <si>
    <t>C3810565</t>
  </si>
  <si>
    <t>KRT10 wt Allele</t>
  </si>
  <si>
    <t>C1416716</t>
  </si>
  <si>
    <t>KRT13 gene</t>
  </si>
  <si>
    <t>C3810567</t>
  </si>
  <si>
    <t>KRT13 wt Allele</t>
  </si>
  <si>
    <t>C3810568</t>
  </si>
  <si>
    <t>KRT14 wt Allele</t>
  </si>
  <si>
    <t>C1426926</t>
  </si>
  <si>
    <t>KRT20 gene</t>
  </si>
  <si>
    <t>C3272788</t>
  </si>
  <si>
    <t>KRT20 wt Allele</t>
  </si>
  <si>
    <t>C1416749</t>
  </si>
  <si>
    <t>KRT32 gene</t>
  </si>
  <si>
    <t>C1825750</t>
  </si>
  <si>
    <t>KRT34 gene</t>
  </si>
  <si>
    <t>C1416741</t>
  </si>
  <si>
    <t>KRT4 gene</t>
  </si>
  <si>
    <t>C3810570</t>
  </si>
  <si>
    <t>KRT5 wt Allele</t>
  </si>
  <si>
    <t>C1416745</t>
  </si>
  <si>
    <t>KRT7 gene</t>
  </si>
  <si>
    <t>C3272782</t>
  </si>
  <si>
    <t>KRT7 wt Allele</t>
  </si>
  <si>
    <t>C1825775</t>
  </si>
  <si>
    <t>KRT88P gene</t>
  </si>
  <si>
    <t>C1825777</t>
  </si>
  <si>
    <t>KRT90P gene</t>
  </si>
  <si>
    <t>C0022790</t>
  </si>
  <si>
    <t>Krukenberg Tumor</t>
  </si>
  <si>
    <t>C3339072</t>
  </si>
  <si>
    <t>Kuma</t>
  </si>
  <si>
    <t>C1049349</t>
  </si>
  <si>
    <t>Kunzea ericoides</t>
  </si>
  <si>
    <t>C0022802</t>
  </si>
  <si>
    <t>Kuru</t>
  </si>
  <si>
    <t>C3486420</t>
  </si>
  <si>
    <t>Kwai</t>
  </si>
  <si>
    <t>C0022827</t>
  </si>
  <si>
    <t>L Cells (Cell Line)</t>
  </si>
  <si>
    <t>C0022828</t>
  </si>
  <si>
    <t>L Forms</t>
  </si>
  <si>
    <t>C1708632</t>
  </si>
  <si>
    <t>Labeled (qualifier)</t>
  </si>
  <si>
    <t>C2827499</t>
  </si>
  <si>
    <t>Labeling Activity</t>
  </si>
  <si>
    <t>C0181496</t>
  </si>
  <si>
    <t>Labels (device)</t>
  </si>
  <si>
    <t>C1070702</t>
  </si>
  <si>
    <t>Labia minor</t>
  </si>
  <si>
    <t>C0745601</t>
  </si>
  <si>
    <t>labial abscess</t>
  </si>
  <si>
    <t>C0559891</t>
  </si>
  <si>
    <t>labial cyst</t>
  </si>
  <si>
    <t>C0566918</t>
  </si>
  <si>
    <t>labial lesion</t>
  </si>
  <si>
    <t>C0745609</t>
  </si>
  <si>
    <t>labial mass</t>
  </si>
  <si>
    <t>C2626732</t>
  </si>
  <si>
    <t>Labium (invertebrate)</t>
  </si>
  <si>
    <t>C0227760</t>
  </si>
  <si>
    <t>labium majus</t>
  </si>
  <si>
    <t>C0227766</t>
  </si>
  <si>
    <t>labium minus</t>
  </si>
  <si>
    <t>C0227759</t>
  </si>
  <si>
    <t>Labium</t>
  </si>
  <si>
    <t>C0330857</t>
  </si>
  <si>
    <t>Lablab purpureus</t>
  </si>
  <si>
    <t>C0022864</t>
  </si>
  <si>
    <t>Labor (Childbirth)</t>
  </si>
  <si>
    <t>C0022879</t>
  </si>
  <si>
    <t>Laboratories, Hospital</t>
  </si>
  <si>
    <t>C0430400</t>
  </si>
  <si>
    <t>Laboratory culture</t>
  </si>
  <si>
    <t>C3244292</t>
  </si>
  <si>
    <t>Laboratory domain</t>
  </si>
  <si>
    <t>C3888152</t>
  </si>
  <si>
    <t>Laboratory Normal Ranges</t>
  </si>
  <si>
    <t>C0486537</t>
  </si>
  <si>
    <t>Laboratory observation of character</t>
  </si>
  <si>
    <t>C4283904</t>
  </si>
  <si>
    <t>Laboratory observation</t>
  </si>
  <si>
    <t>C1999270</t>
  </si>
  <si>
    <t>Laboratory Order Panels</t>
  </si>
  <si>
    <t>C0022885</t>
  </si>
  <si>
    <t>Laboratory Procedures</t>
  </si>
  <si>
    <t>C0200370</t>
  </si>
  <si>
    <t>Laboratory reporting</t>
  </si>
  <si>
    <t>C3891067</t>
  </si>
  <si>
    <t>Laboratory Sample Manual</t>
  </si>
  <si>
    <t>C0587081</t>
  </si>
  <si>
    <t>Laboratory test finding</t>
  </si>
  <si>
    <t>C0022877</t>
  </si>
  <si>
    <t>Laboratory</t>
  </si>
  <si>
    <t>C0022889</t>
  </si>
  <si>
    <t>Labyrinth</t>
  </si>
  <si>
    <t>C0043246</t>
  </si>
  <si>
    <t>Laceration</t>
  </si>
  <si>
    <t>C0453991</t>
  </si>
  <si>
    <t>Laces</t>
  </si>
  <si>
    <t>C0332268</t>
  </si>
  <si>
    <t>lack</t>
  </si>
  <si>
    <t>C0265269</t>
  </si>
  <si>
    <t>Lacrimoauriculodentodigital syndrome</t>
  </si>
  <si>
    <t>C0022917</t>
  </si>
  <si>
    <t>Lactate Dehydrogenase</t>
  </si>
  <si>
    <t>C0022938</t>
  </si>
  <si>
    <t>Lactobacillus</t>
  </si>
  <si>
    <t>C1459585</t>
  </si>
  <si>
    <t>Lacuna</t>
  </si>
  <si>
    <t>C0336762</t>
  </si>
  <si>
    <t>Ladder</t>
  </si>
  <si>
    <t>C0751783</t>
  </si>
  <si>
    <t>Lafora Disease</t>
  </si>
  <si>
    <t>C0337049</t>
  </si>
  <si>
    <t>Lake (environment)</t>
  </si>
  <si>
    <t>C0452875</t>
  </si>
  <si>
    <t>Lamb - meat</t>
  </si>
  <si>
    <t>C3496086</t>
  </si>
  <si>
    <t>lamb preparation</t>
  </si>
  <si>
    <t>C1416781</t>
  </si>
  <si>
    <t>LAMB2 gene</t>
  </si>
  <si>
    <t>C1706314</t>
  </si>
  <si>
    <t>Lambda (parameter)</t>
  </si>
  <si>
    <t>C0926407</t>
  </si>
  <si>
    <t>Lambda (Sutural junction)</t>
  </si>
  <si>
    <t>C1551092</t>
  </si>
  <si>
    <t>Lambert</t>
  </si>
  <si>
    <t>C3889436</t>
  </si>
  <si>
    <t>LAMC2 wt Allele</t>
  </si>
  <si>
    <t>C1708637</t>
  </si>
  <si>
    <t>Lamellar Pattern</t>
  </si>
  <si>
    <t>C1179187</t>
  </si>
  <si>
    <t>Lamina Propria</t>
  </si>
  <si>
    <t>C0205274</t>
  </si>
  <si>
    <t>Laminar</t>
  </si>
  <si>
    <t>C0209738</t>
  </si>
  <si>
    <t>Lamivudine</t>
  </si>
  <si>
    <t>C2001624</t>
  </si>
  <si>
    <t>Lamr1 protein, human</t>
  </si>
  <si>
    <t>C0522666</t>
  </si>
  <si>
    <t>Lance device</t>
  </si>
  <si>
    <t>C0557668</t>
  </si>
  <si>
    <t>Landing</t>
  </si>
  <si>
    <t>C0870781</t>
  </si>
  <si>
    <t>Landscapes</t>
  </si>
  <si>
    <t>C1708639</t>
  </si>
  <si>
    <t>Lane</t>
  </si>
  <si>
    <t>C1547188</t>
  </si>
  <si>
    <t>Language Ability - Sign</t>
  </si>
  <si>
    <t>C0040712</t>
  </si>
  <si>
    <t>Language Translations</t>
  </si>
  <si>
    <t>C0023008</t>
  </si>
  <si>
    <t>Languages</t>
  </si>
  <si>
    <t>C1150380</t>
  </si>
  <si>
    <t>lanosterol synthase activity</t>
  </si>
  <si>
    <t>C0331281</t>
  </si>
  <si>
    <t>Lantana</t>
  </si>
  <si>
    <t>C4049927</t>
  </si>
  <si>
    <t>Lap - unit</t>
  </si>
  <si>
    <t>C0372525</t>
  </si>
  <si>
    <t>laparoscopic appendectomy</t>
  </si>
  <si>
    <t>C0393360</t>
  </si>
  <si>
    <t>Laparoscopic approach</t>
  </si>
  <si>
    <t>C0404089</t>
  </si>
  <si>
    <t>laparoscopic hysterectomy</t>
  </si>
  <si>
    <t>C2111517</t>
  </si>
  <si>
    <t>laparoscopic myomectomy</t>
  </si>
  <si>
    <t>C0843593</t>
  </si>
  <si>
    <t>laparoscopically assisted vaginal hysterectomy (LAVH)</t>
  </si>
  <si>
    <t>C1883297</t>
  </si>
  <si>
    <t>laparoscopy (therapeutic)</t>
  </si>
  <si>
    <t>C0031150</t>
  </si>
  <si>
    <t>Laparoscopy</t>
  </si>
  <si>
    <t>C0023038</t>
  </si>
  <si>
    <t>Laparotomy</t>
  </si>
  <si>
    <t>C3900351</t>
  </si>
  <si>
    <t>Lara</t>
  </si>
  <si>
    <t>C3869890</t>
  </si>
  <si>
    <t>Large amount</t>
  </si>
  <si>
    <t>C0460048</t>
  </si>
  <si>
    <t>large bowel obstruction</t>
  </si>
  <si>
    <t>C0460062</t>
  </si>
  <si>
    <t>C1265996</t>
  </si>
  <si>
    <t>Large Cell Neuroendocrine Carcinoma</t>
  </si>
  <si>
    <t>C1848395</t>
  </si>
  <si>
    <t>Large for gestational age</t>
  </si>
  <si>
    <t>C0427526</t>
  </si>
  <si>
    <t>Large granular lymphocyte</t>
  </si>
  <si>
    <t>C0679991</t>
  </si>
  <si>
    <t>large group</t>
  </si>
  <si>
    <t>C1517728</t>
  </si>
  <si>
    <t>Large Intestinal Wall Tissue</t>
  </si>
  <si>
    <t>C0021851</t>
  </si>
  <si>
    <t>Large Intestine</t>
  </si>
  <si>
    <t>C1881358</t>
  </si>
  <si>
    <t>Large Mass</t>
  </si>
  <si>
    <t>C0425852</t>
  </si>
  <si>
    <t>large vagina</t>
  </si>
  <si>
    <t>C0549177</t>
  </si>
  <si>
    <t>Large</t>
  </si>
  <si>
    <t>C4054667</t>
  </si>
  <si>
    <t>Large-Scale State Transition</t>
  </si>
  <si>
    <t>C0443228</t>
  </si>
  <si>
    <t>Largest</t>
  </si>
  <si>
    <t>C0325870</t>
  </si>
  <si>
    <t>Laridae</t>
  </si>
  <si>
    <t>C2778044</t>
  </si>
  <si>
    <t>Larina</t>
  </si>
  <si>
    <t>C0326367</t>
  </si>
  <si>
    <t>Lark</t>
  </si>
  <si>
    <t>C0348007</t>
  </si>
  <si>
    <t>Laser ablation</t>
  </si>
  <si>
    <t>C1706315</t>
  </si>
  <si>
    <t>Laser Device Component</t>
  </si>
  <si>
    <t>C2346650</t>
  </si>
  <si>
    <t>Laser Interstitial Thermal Therapy</t>
  </si>
  <si>
    <t>C1023865</t>
  </si>
  <si>
    <t>Laser plant</t>
  </si>
  <si>
    <t>C0023087</t>
  </si>
  <si>
    <t>Laser Surgery</t>
  </si>
  <si>
    <t>C0850168</t>
  </si>
  <si>
    <t>Laser treatment</t>
  </si>
  <si>
    <t>C0458142</t>
  </si>
  <si>
    <t>Laser-generated electromagnetic radiation</t>
  </si>
  <si>
    <t>C0023089</t>
  </si>
  <si>
    <t>Lasers</t>
  </si>
  <si>
    <t>C1000961</t>
  </si>
  <si>
    <t>Lasia angiosperm</t>
  </si>
  <si>
    <t>C1460727</t>
  </si>
  <si>
    <t>Lasia small-headed fly</t>
  </si>
  <si>
    <t>C1301584</t>
  </si>
  <si>
    <t>Last Name</t>
  </si>
  <si>
    <t>C1301619</t>
  </si>
  <si>
    <t>C4283845</t>
  </si>
  <si>
    <t>Last Smoked a Cigarette More than One Year Ago</t>
  </si>
  <si>
    <t>C1517741</t>
  </si>
  <si>
    <t>Last</t>
  </si>
  <si>
    <t>C1071554</t>
  </si>
  <si>
    <t>Lasthenia</t>
  </si>
  <si>
    <t>C1825793</t>
  </si>
  <si>
    <t>LAT2 gene</t>
  </si>
  <si>
    <t>C3898622</t>
  </si>
  <si>
    <t>Late Lumen Loss Measurement</t>
  </si>
  <si>
    <t>C0240322</t>
  </si>
  <si>
    <t>late period</t>
  </si>
  <si>
    <t>C1279941</t>
  </si>
  <si>
    <t>Late stage</t>
  </si>
  <si>
    <t>C0205087</t>
  </si>
  <si>
    <t>Late</t>
  </si>
  <si>
    <t>C3710967</t>
  </si>
  <si>
    <t>latent Orf73 antigen, human herpesvirus 8</t>
  </si>
  <si>
    <t>C0998924</t>
  </si>
  <si>
    <t>Lateolabrax japonicus</t>
  </si>
  <si>
    <t>C0738259</t>
  </si>
  <si>
    <t>Lateral fornix of vagina</t>
  </si>
  <si>
    <t>C1523859</t>
  </si>
  <si>
    <t>lateral loop</t>
  </si>
  <si>
    <t>C1265763</t>
  </si>
  <si>
    <t>lateral protrusion</t>
  </si>
  <si>
    <t>C0230086</t>
  </si>
  <si>
    <t>Lateral region of trunk</t>
  </si>
  <si>
    <t>C0447583</t>
  </si>
  <si>
    <t>lateral wall of bladder</t>
  </si>
  <si>
    <t>C0227702</t>
  </si>
  <si>
    <t>Lateral wall of urinary bladder</t>
  </si>
  <si>
    <t>C0447613</t>
  </si>
  <si>
    <t>Lateral wall of vagina</t>
  </si>
  <si>
    <t>C0205093</t>
  </si>
  <si>
    <t>Lateral</t>
  </si>
  <si>
    <t>C1367460</t>
  </si>
  <si>
    <t>LATS1 gene</t>
  </si>
  <si>
    <t>C1705714</t>
  </si>
  <si>
    <t>LATS1 wt Allele</t>
  </si>
  <si>
    <t>C1690006</t>
  </si>
  <si>
    <t>Lattice corneal dystrophy Type I</t>
  </si>
  <si>
    <t>C1851100</t>
  </si>
  <si>
    <t>LAURIN-SANDROW SYNDROME</t>
  </si>
  <si>
    <t>C1623196</t>
  </si>
  <si>
    <t>Lavandula angustifolia</t>
  </si>
  <si>
    <t>C0524903</t>
  </si>
  <si>
    <t>Lavandula</t>
  </si>
  <si>
    <t>C0939879</t>
  </si>
  <si>
    <t>Lavender extract</t>
  </si>
  <si>
    <t>C1028898</t>
  </si>
  <si>
    <t>Lavinia</t>
  </si>
  <si>
    <t>C1947938</t>
  </si>
  <si>
    <t>Law - Document</t>
  </si>
  <si>
    <t>C1947939</t>
  </si>
  <si>
    <t>Law Profession</t>
  </si>
  <si>
    <t>C0086530</t>
  </si>
  <si>
    <t>Lawyer (occupation)</t>
  </si>
  <si>
    <t>C2334675</t>
  </si>
  <si>
    <t>Layer of endometrium</t>
  </si>
  <si>
    <t>C1825795</t>
  </si>
  <si>
    <t>LBH gene</t>
  </si>
  <si>
    <t>C1416802</t>
  </si>
  <si>
    <t>LBR gene</t>
  </si>
  <si>
    <t>C1423693</t>
  </si>
  <si>
    <t>LCS1 gene</t>
  </si>
  <si>
    <t>C3714929</t>
  </si>
  <si>
    <t>L-cysteine desulfurase complex</t>
  </si>
  <si>
    <t>C0449215</t>
  </si>
  <si>
    <t>lead aVF</t>
  </si>
  <si>
    <t>C0023175</t>
  </si>
  <si>
    <t>Lead</t>
  </si>
  <si>
    <t>C1522538</t>
  </si>
  <si>
    <t>Leading</t>
  </si>
  <si>
    <t>C0181586</t>
  </si>
  <si>
    <t>Leads (device)</t>
  </si>
  <si>
    <t>C4281748</t>
  </si>
  <si>
    <t>Leakage</t>
  </si>
  <si>
    <t>C0018398</t>
  </si>
  <si>
    <t>Lebistes</t>
  </si>
  <si>
    <t>C0023209</t>
  </si>
  <si>
    <t>Leeches</t>
  </si>
  <si>
    <t>C0063041</t>
  </si>
  <si>
    <t>leflunomide</t>
  </si>
  <si>
    <t>C0441998</t>
  </si>
  <si>
    <t>Left anterior</t>
  </si>
  <si>
    <t>C0441999</t>
  </si>
  <si>
    <t>C0238705</t>
  </si>
  <si>
    <t>Left atrial hypertrophy</t>
  </si>
  <si>
    <t>C0935377</t>
  </si>
  <si>
    <t>Left axillary fossa</t>
  </si>
  <si>
    <t>C0222601</t>
  </si>
  <si>
    <t>Left breast</t>
  </si>
  <si>
    <t>C0227387</t>
  </si>
  <si>
    <t>Left colic flexure</t>
  </si>
  <si>
    <t>C2335761</t>
  </si>
  <si>
    <t>Left common iliac lymph node group</t>
  </si>
  <si>
    <t>C2325937</t>
  </si>
  <si>
    <t>Left external iliac lymph node group</t>
  </si>
  <si>
    <t>Left fallopian tube</t>
  </si>
  <si>
    <t>C2330838</t>
  </si>
  <si>
    <t>Left flocculus of cerebellum</t>
  </si>
  <si>
    <t>C2332278</t>
  </si>
  <si>
    <t>Left fornix of forebrain</t>
  </si>
  <si>
    <t>C0227816</t>
  </si>
  <si>
    <t>Left horn of uterus</t>
  </si>
  <si>
    <t>C0446498</t>
  </si>
  <si>
    <t>Left iliac fossa</t>
  </si>
  <si>
    <t>C0230321</t>
  </si>
  <si>
    <t>Left iliac region</t>
  </si>
  <si>
    <t>C0227614</t>
  </si>
  <si>
    <t>Left kidney</t>
  </si>
  <si>
    <t>C0738572</t>
  </si>
  <si>
    <t>Left labium majus</t>
  </si>
  <si>
    <t>C0738580</t>
  </si>
  <si>
    <t>Left labium minus</t>
  </si>
  <si>
    <t>C0559227</t>
  </si>
  <si>
    <t>left lateral position</t>
  </si>
  <si>
    <t>C0738337</t>
  </si>
  <si>
    <t>Left lateral wall of vagina</t>
  </si>
  <si>
    <t>C0450414</t>
  </si>
  <si>
    <t>Left lateral</t>
  </si>
  <si>
    <t>C3843653</t>
  </si>
  <si>
    <t>Left lip</t>
  </si>
  <si>
    <t>C0738131</t>
  </si>
  <si>
    <t>Left mesosalpinx</t>
  </si>
  <si>
    <t>C0738134</t>
  </si>
  <si>
    <t>Left mesovarium</t>
  </si>
  <si>
    <t>C0563529</t>
  </si>
  <si>
    <t>Left Oophorectomy</t>
  </si>
  <si>
    <t>C0737219</t>
  </si>
  <si>
    <t>Left ovarian cortex</t>
  </si>
  <si>
    <t>C0927074</t>
  </si>
  <si>
    <t>Left ovarian ligament</t>
  </si>
  <si>
    <t>C0735440</t>
  </si>
  <si>
    <t>Left para-aortic lymph node</t>
  </si>
  <si>
    <t>C0738099</t>
  </si>
  <si>
    <t>Left pararectal fossa</t>
  </si>
  <si>
    <t>C0456856</t>
  </si>
  <si>
    <t>Left posterior</t>
  </si>
  <si>
    <t>C0929142</t>
  </si>
  <si>
    <t>Left round ligament of uterus</t>
  </si>
  <si>
    <t>C0404193</t>
  </si>
  <si>
    <t>Left Salpingectomy</t>
  </si>
  <si>
    <t>C0404187</t>
  </si>
  <si>
    <t>Left Salpingo-Oophorectomy</t>
  </si>
  <si>
    <t>C0229967</t>
  </si>
  <si>
    <t>left side of body</t>
  </si>
  <si>
    <t>C0443246</t>
  </si>
  <si>
    <t>Left sided</t>
  </si>
  <si>
    <t>C1180151</t>
  </si>
  <si>
    <t>Left superior</t>
  </si>
  <si>
    <t>C1180185</t>
  </si>
  <si>
    <t>Left superolateral</t>
  </si>
  <si>
    <t>C2337090</t>
  </si>
  <si>
    <t>Left supraclavicular lymph node</t>
  </si>
  <si>
    <t>C0439757</t>
  </si>
  <si>
    <t>left to right</t>
  </si>
  <si>
    <t>C0230347</t>
  </si>
  <si>
    <t>Left upper arm structure</t>
  </si>
  <si>
    <t>C0439735</t>
  </si>
  <si>
    <t>left upper quadrant</t>
  </si>
  <si>
    <t>C0553523</t>
  </si>
  <si>
    <t>Left uterine artery</t>
  </si>
  <si>
    <t>C0737621</t>
  </si>
  <si>
    <t>Left uterosacral ligament</t>
  </si>
  <si>
    <t>C0149721</t>
  </si>
  <si>
    <t>Left Ventricular Hypertrophy</t>
  </si>
  <si>
    <t>C0205091</t>
  </si>
  <si>
    <t>Left</t>
  </si>
  <si>
    <t>C0023223</t>
  </si>
  <si>
    <t>Leg Ulcer</t>
  </si>
  <si>
    <t>C1140621</t>
  </si>
  <si>
    <t>Leg</t>
  </si>
  <si>
    <t>C1706450</t>
  </si>
  <si>
    <t>Legal Adult</t>
  </si>
  <si>
    <t>C0687757</t>
  </si>
  <si>
    <t>Legal fine</t>
  </si>
  <si>
    <t>C0030650</t>
  </si>
  <si>
    <t>Legal patent</t>
  </si>
  <si>
    <t>C0728724</t>
  </si>
  <si>
    <t>Legal system</t>
  </si>
  <si>
    <t>C2729544</t>
  </si>
  <si>
    <t>Legend</t>
  </si>
  <si>
    <t>C0086533</t>
  </si>
  <si>
    <t>Leiomyoma, Epithelioid</t>
  </si>
  <si>
    <t>C0206654</t>
  </si>
  <si>
    <t>Leiomyomatosis</t>
  </si>
  <si>
    <t>C0205815</t>
  </si>
  <si>
    <t>Leiomyosarcoma, Epithelioid</t>
  </si>
  <si>
    <t>Leiomyosarcoma, Myxoid</t>
  </si>
  <si>
    <t>leiomyosarcoma</t>
  </si>
  <si>
    <t>C0329155</t>
  </si>
  <si>
    <t>Leiostomus xanthurus</t>
  </si>
  <si>
    <t>C0440052</t>
  </si>
  <si>
    <t>Leishman stain</t>
  </si>
  <si>
    <t>C0086542</t>
  </si>
  <si>
    <t>Leisure</t>
  </si>
  <si>
    <t>C1122959</t>
  </si>
  <si>
    <t>Lemon - dietary</t>
  </si>
  <si>
    <t>C0939864</t>
  </si>
  <si>
    <t>Lemon extract</t>
  </si>
  <si>
    <t>C0475657</t>
  </si>
  <si>
    <t>Lemon flavor (substance)</t>
  </si>
  <si>
    <t>C3860145</t>
  </si>
  <si>
    <t>Lemtrada</t>
  </si>
  <si>
    <t>C0425890</t>
  </si>
  <si>
    <t>length of cervix</t>
  </si>
  <si>
    <t>C1273729</t>
  </si>
  <si>
    <t>Length of specimen</t>
  </si>
  <si>
    <t>C1706316</t>
  </si>
  <si>
    <t>Length of Trial</t>
  </si>
  <si>
    <t>C1444754</t>
  </si>
  <si>
    <t>Length</t>
  </si>
  <si>
    <t>C0238111</t>
  </si>
  <si>
    <t>Lennox-Gastaut syndrome</t>
  </si>
  <si>
    <t>C0023318</t>
  </si>
  <si>
    <t>Lens (device)</t>
  </si>
  <si>
    <t>C3887646</t>
  </si>
  <si>
    <t>Lens Device Component</t>
  </si>
  <si>
    <t>C0023317</t>
  </si>
  <si>
    <t>Lens, Crystalline</t>
  </si>
  <si>
    <t>C0439703</t>
  </si>
  <si>
    <t>lentiginous</t>
  </si>
  <si>
    <t>C0302255</t>
  </si>
  <si>
    <t>lentigo simplex</t>
  </si>
  <si>
    <t>C0023321</t>
  </si>
  <si>
    <t>Lentigo</t>
  </si>
  <si>
    <t>C2986870</t>
  </si>
  <si>
    <t>LEP wt Allele</t>
  </si>
  <si>
    <t>C0329573</t>
  </si>
  <si>
    <t>Lepidocybium flavobrunneum</t>
  </si>
  <si>
    <t>C1866431</t>
  </si>
  <si>
    <t>LEPTIN, SERUM LEVEL OF, QUANTITATIVE TRAIT LOCUS 1</t>
  </si>
  <si>
    <t>C2951843</t>
  </si>
  <si>
    <t>Leptomeningeal sac</t>
  </si>
  <si>
    <t>C0228126</t>
  </si>
  <si>
    <t>Leptomeninges</t>
  </si>
  <si>
    <t>C0023374</t>
  </si>
  <si>
    <t>Lesch-Nyhan Syndrome</t>
  </si>
  <si>
    <t>C0948553</t>
  </si>
  <si>
    <t>lesion excision</t>
  </si>
  <si>
    <t>C0577180</t>
  </si>
  <si>
    <t>lesion of bladder</t>
  </si>
  <si>
    <t>C0567254</t>
  </si>
  <si>
    <t>lesion of ovary</t>
  </si>
  <si>
    <t>C0221198</t>
  </si>
  <si>
    <t>Lesion</t>
  </si>
  <si>
    <t>C0023376</t>
  </si>
  <si>
    <t>Lesotho</t>
  </si>
  <si>
    <t>C0439092</t>
  </si>
  <si>
    <t>Less Than</t>
  </si>
  <si>
    <t>C0246421</t>
  </si>
  <si>
    <t>letrozole</t>
  </si>
  <si>
    <t>C1096774</t>
  </si>
  <si>
    <t>Letter [Publication Type]</t>
  </si>
  <si>
    <t>C2360551</t>
  </si>
  <si>
    <t>Letter:Finding:Point in time:{Setting}:Document:{Provider}</t>
  </si>
  <si>
    <t>C0330838</t>
  </si>
  <si>
    <t>Leucaena leucocephala</t>
  </si>
  <si>
    <t>C0202118</t>
  </si>
  <si>
    <t>Leucine aminopeptidase measurement</t>
  </si>
  <si>
    <t>C0428209</t>
  </si>
  <si>
    <t>Leucine measurement</t>
  </si>
  <si>
    <t>C0023401</t>
  </si>
  <si>
    <t>Leucine</t>
  </si>
  <si>
    <t>C4050247</t>
  </si>
  <si>
    <t>Leucine-Rich Repeats and Immunoglobulin-Like Domains Protein Family</t>
  </si>
  <si>
    <t>C0328104</t>
  </si>
  <si>
    <t>Leuciscus idus</t>
  </si>
  <si>
    <t>C0006069</t>
  </si>
  <si>
    <t>Leukemia Virus, Bovine</t>
  </si>
  <si>
    <t>C0023467</t>
  </si>
  <si>
    <t>Leukemia, Myelocytic, Acute</t>
  </si>
  <si>
    <t>C0023418</t>
  </si>
  <si>
    <t>leukemia</t>
  </si>
  <si>
    <t>C1517807</t>
  </si>
  <si>
    <t>Leukemic Hematopoietic Stem Cell</t>
  </si>
  <si>
    <t>C0023516</t>
  </si>
  <si>
    <t>Leukocytes</t>
  </si>
  <si>
    <t>C0023531</t>
  </si>
  <si>
    <t>Leukoplakia</t>
  </si>
  <si>
    <t>C0023556</t>
  </si>
  <si>
    <t>Levamisole</t>
  </si>
  <si>
    <t>C0456947</t>
  </si>
  <si>
    <t>level 1</t>
  </si>
  <si>
    <t>C0456948</t>
  </si>
  <si>
    <t>level 2</t>
  </si>
  <si>
    <t>C0456949</t>
  </si>
  <si>
    <t>level 3</t>
  </si>
  <si>
    <t>C0456950</t>
  </si>
  <si>
    <t>level 4</t>
  </si>
  <si>
    <t>C0456951</t>
  </si>
  <si>
    <t>level 5</t>
  </si>
  <si>
    <t>C0441925</t>
  </si>
  <si>
    <t>level i</t>
  </si>
  <si>
    <t>C0441926</t>
  </si>
  <si>
    <t>level ii</t>
  </si>
  <si>
    <t>C0441927</t>
  </si>
  <si>
    <t>level iii</t>
  </si>
  <si>
    <t>C0234425</t>
  </si>
  <si>
    <t>Level of consciousness</t>
  </si>
  <si>
    <t>C2946261</t>
  </si>
  <si>
    <t>Level</t>
  </si>
  <si>
    <t>C0441889</t>
  </si>
  <si>
    <t>Levels (qualifier value)</t>
  </si>
  <si>
    <t>C0721338</t>
  </si>
  <si>
    <t>Levlen</t>
  </si>
  <si>
    <t>C0023566</t>
  </si>
  <si>
    <t>Levonorgestrel</t>
  </si>
  <si>
    <t>C0040165</t>
  </si>
  <si>
    <t>levothyroxine</t>
  </si>
  <si>
    <t>C3829290</t>
  </si>
  <si>
    <t>Lewis, Rat Strain</t>
  </si>
  <si>
    <t>C3541466</t>
  </si>
  <si>
    <t>Lewy body corona</t>
  </si>
  <si>
    <t>C1708695</t>
  </si>
  <si>
    <t>Lexical Group Unique Identifier</t>
  </si>
  <si>
    <t>C0334409</t>
  </si>
  <si>
    <t>Leydig cell tumor, benign</t>
  </si>
  <si>
    <t>C0023601</t>
  </si>
  <si>
    <t>Leydig Cell Tumor</t>
  </si>
  <si>
    <t>C3538683</t>
  </si>
  <si>
    <t>LGALS1 wt Allele</t>
  </si>
  <si>
    <t>C3813707</t>
  </si>
  <si>
    <t>LGALS9 wt Allele</t>
  </si>
  <si>
    <t>C1552833</t>
  </si>
  <si>
    <t>lhs</t>
  </si>
  <si>
    <t>C1203066</t>
  </si>
  <si>
    <t>Lia</t>
  </si>
  <si>
    <t>C1424272</t>
  </si>
  <si>
    <t>LIAS gene</t>
  </si>
  <si>
    <t>C0023617</t>
  </si>
  <si>
    <t>Liberia</t>
  </si>
  <si>
    <t>C1522729</t>
  </si>
  <si>
    <t>Library Protocol</t>
  </si>
  <si>
    <t>C0023635</t>
  </si>
  <si>
    <t>Lice</t>
  </si>
  <si>
    <t>C0023636</t>
  </si>
  <si>
    <t>License</t>
  </si>
  <si>
    <t>C0023657</t>
  </si>
  <si>
    <t>Lichen - organism</t>
  </si>
  <si>
    <t>C0023643</t>
  </si>
  <si>
    <t>Lichen disease</t>
  </si>
  <si>
    <t>C0023646</t>
  </si>
  <si>
    <t>Lichen Planus</t>
  </si>
  <si>
    <t>C0023652</t>
  </si>
  <si>
    <t>Lichen Sclerosus et Atrophicus</t>
  </si>
  <si>
    <t>C0149922</t>
  </si>
  <si>
    <t>Lichen Simplex Chronicus</t>
  </si>
  <si>
    <t>C0023653</t>
  </si>
  <si>
    <t>Lichenification</t>
  </si>
  <si>
    <t>C0023656</t>
  </si>
  <si>
    <t>lichenoid drug reaction</t>
  </si>
  <si>
    <t>C0162848</t>
  </si>
  <si>
    <t>Lichenoid Eruptions</t>
  </si>
  <si>
    <t>C0443248</t>
  </si>
  <si>
    <t>lichenoid</t>
  </si>
  <si>
    <t>C0606286</t>
  </si>
  <si>
    <t>LIDA</t>
  </si>
  <si>
    <t>C4189917</t>
  </si>
  <si>
    <t>Lidia</t>
  </si>
  <si>
    <t>C1706546</t>
  </si>
  <si>
    <t>LIF wt Allele</t>
  </si>
  <si>
    <t>C3537125</t>
  </si>
  <si>
    <t>Life Threatening or Disabling Adverse Event</t>
  </si>
  <si>
    <t>C0376558</t>
  </si>
  <si>
    <t>Life</t>
  </si>
  <si>
    <t>C4071830</t>
  </si>
  <si>
    <t>Lifetime</t>
  </si>
  <si>
    <t>C0085390</t>
  </si>
  <si>
    <t>Li-Fraumeni Syndrome</t>
  </si>
  <si>
    <t>C0206244</t>
  </si>
  <si>
    <t>Lifting</t>
  </si>
  <si>
    <t>C1183517</t>
  </si>
  <si>
    <t>Ligament attachment</t>
  </si>
  <si>
    <t>C1562368</t>
  </si>
  <si>
    <t>Ligamentous articular strain technique</t>
  </si>
  <si>
    <t>C0521342</t>
  </si>
  <si>
    <t>ligamentous</t>
  </si>
  <si>
    <t>C0023685</t>
  </si>
  <si>
    <t>Ligaments</t>
  </si>
  <si>
    <t>C0023688</t>
  </si>
  <si>
    <t>Ligands</t>
  </si>
  <si>
    <t>C0023690</t>
  </si>
  <si>
    <t>Ligation</t>
  </si>
  <si>
    <t>C0023692</t>
  </si>
  <si>
    <t>Ligature</t>
  </si>
  <si>
    <t>C3842678</t>
  </si>
  <si>
    <t>Light - subjective measurement</t>
  </si>
  <si>
    <t>C1881376</t>
  </si>
  <si>
    <t>Light (qualifier)</t>
  </si>
  <si>
    <t>C2126239</t>
  </si>
  <si>
    <t>light bleeding between periods (symptom)</t>
  </si>
  <si>
    <t>C3841903</t>
  </si>
  <si>
    <t>Light brown</t>
  </si>
  <si>
    <t>C1708698</t>
  </si>
  <si>
    <t>Light Emitting Diode Device Component</t>
  </si>
  <si>
    <t>C0430389</t>
  </si>
  <si>
    <t>Light Microscopy</t>
  </si>
  <si>
    <t>C0181637</t>
  </si>
  <si>
    <t>Light Sources, Flash</t>
  </si>
  <si>
    <t>C0023693</t>
  </si>
  <si>
    <t>Light</t>
  </si>
  <si>
    <t>C0336769</t>
  </si>
  <si>
    <t>Lighter device</t>
  </si>
  <si>
    <t>C0392223</t>
  </si>
  <si>
    <t>Lights, manufactured</t>
  </si>
  <si>
    <t>C1044203</t>
  </si>
  <si>
    <t>Ligia</t>
  </si>
  <si>
    <t>C0064971</t>
  </si>
  <si>
    <t>Lignans</t>
  </si>
  <si>
    <t>C0331021</t>
  </si>
  <si>
    <t>Ligustrum vulgare</t>
  </si>
  <si>
    <t>C4264622</t>
  </si>
  <si>
    <t>Likely benign</t>
  </si>
  <si>
    <t>C3898601</t>
  </si>
  <si>
    <t>Likely Inflammatory Activity by PET</t>
  </si>
  <si>
    <t>C4050249</t>
  </si>
  <si>
    <t>Likely Inflammatory Activity</t>
  </si>
  <si>
    <t>C0870814</t>
  </si>
  <si>
    <t>liking</t>
  </si>
  <si>
    <t>C0524886</t>
  </si>
  <si>
    <t>Lilium</t>
  </si>
  <si>
    <t>C0449205</t>
  </si>
  <si>
    <t>LIM tumor staging site</t>
  </si>
  <si>
    <t>C1047251</t>
  </si>
  <si>
    <t>Lima</t>
  </si>
  <si>
    <t>C0015385</t>
  </si>
  <si>
    <t>Limb structure</t>
  </si>
  <si>
    <t>C3257080</t>
  </si>
  <si>
    <t>Lime extract</t>
  </si>
  <si>
    <t>C0475658</t>
  </si>
  <si>
    <t>Lime flavor</t>
  </si>
  <si>
    <t>C1551738</t>
  </si>
  <si>
    <t>Lime Indian</t>
  </si>
  <si>
    <t>C1549649</t>
  </si>
  <si>
    <t>Limit - Amount class</t>
  </si>
  <si>
    <t>C2718050</t>
  </si>
  <si>
    <t>Limit of Detection</t>
  </si>
  <si>
    <t>C0449295</t>
  </si>
  <si>
    <t>Limitation</t>
  </si>
  <si>
    <t>Limited (extensiveness)</t>
  </si>
  <si>
    <t>C1708702</t>
  </si>
  <si>
    <t>Limited Liability Partnership</t>
  </si>
  <si>
    <t>C4050251</t>
  </si>
  <si>
    <t>Limited Lifting Ability</t>
  </si>
  <si>
    <t>C1517886</t>
  </si>
  <si>
    <t>Limited stage (cancer stage)</t>
  </si>
  <si>
    <t>C2674459</t>
  </si>
  <si>
    <t>Limited Walking Ability</t>
  </si>
  <si>
    <t>C1366510</t>
  </si>
  <si>
    <t>LIMS1 gene</t>
  </si>
  <si>
    <t>C1708624</t>
  </si>
  <si>
    <t>LIMS1 wt Allele</t>
  </si>
  <si>
    <t>C3813110</t>
  </si>
  <si>
    <t>LINC01191 gene</t>
  </si>
  <si>
    <t>C1710492</t>
  </si>
  <si>
    <t>LINC01194 gene</t>
  </si>
  <si>
    <t>C3570325</t>
  </si>
  <si>
    <t>Linda</t>
  </si>
  <si>
    <t>C2986770</t>
  </si>
  <si>
    <t>Line of Response</t>
  </si>
  <si>
    <t>C1550648</t>
  </si>
  <si>
    <t>Line Specimen</t>
  </si>
  <si>
    <t>C1552960</t>
  </si>
  <si>
    <t>Line Unit of Length</t>
  </si>
  <si>
    <t>C1881379</t>
  </si>
  <si>
    <t>Lineage</t>
  </si>
  <si>
    <t>C0205132</t>
  </si>
  <si>
    <t>Linear</t>
  </si>
  <si>
    <t>C0452995</t>
  </si>
  <si>
    <t>Ling</t>
  </si>
  <si>
    <t>C0228475</t>
  </si>
  <si>
    <t>Lingula of cerebellum</t>
  </si>
  <si>
    <t>C0225740</t>
  </si>
  <si>
    <t>Lingula of left lung</t>
  </si>
  <si>
    <t>C1561517</t>
  </si>
  <si>
    <t>Lingula</t>
  </si>
  <si>
    <t>C1517892</t>
  </si>
  <si>
    <t>Links List</t>
  </si>
  <si>
    <t>C0460968</t>
  </si>
  <si>
    <t>Lints device</t>
  </si>
  <si>
    <t>C0191987</t>
  </si>
  <si>
    <t>lip biopsy</t>
  </si>
  <si>
    <t>C0745725</t>
  </si>
  <si>
    <t>lip cyst</t>
  </si>
  <si>
    <t>C0023760</t>
  </si>
  <si>
    <t>Lip Diseases</t>
  </si>
  <si>
    <t>C0023761</t>
  </si>
  <si>
    <t>Lip Neoplasms</t>
  </si>
  <si>
    <t>C0023759</t>
  </si>
  <si>
    <t>Lip structure</t>
  </si>
  <si>
    <t>C0267033</t>
  </si>
  <si>
    <t>Lip ulcer (disorder)</t>
  </si>
  <si>
    <t>C1416865</t>
  </si>
  <si>
    <t>LIPA gene</t>
  </si>
  <si>
    <t>C1416868</t>
  </si>
  <si>
    <t>LIPE gene</t>
  </si>
  <si>
    <t>C0023765</t>
  </si>
  <si>
    <t>Lipectomy</t>
  </si>
  <si>
    <t>C0230704</t>
  </si>
  <si>
    <t>Lipid droplet</t>
  </si>
  <si>
    <t>C4049704</t>
  </si>
  <si>
    <t>Lipid R1 MRI</t>
  </si>
  <si>
    <t>C0333738</t>
  </si>
  <si>
    <t>Lipid-Laden Macrophage</t>
  </si>
  <si>
    <t>C0333740</t>
  </si>
  <si>
    <t>C0023779</t>
  </si>
  <si>
    <t>Lipids</t>
  </si>
  <si>
    <t>C0726930</t>
  </si>
  <si>
    <t>LIPISORB</t>
  </si>
  <si>
    <t>C4284314</t>
  </si>
  <si>
    <t>Lipoarabinomannan Measurement</t>
  </si>
  <si>
    <t>C0023789</t>
  </si>
  <si>
    <t>Lipofuscin</t>
  </si>
  <si>
    <t>C0023798</t>
  </si>
  <si>
    <t>Lipoma</t>
  </si>
  <si>
    <t>C3489413</t>
  </si>
  <si>
    <t>Lipomatosis, Multiple</t>
  </si>
  <si>
    <t>C0023801</t>
  </si>
  <si>
    <t>Lipomatosis</t>
  </si>
  <si>
    <t>C1517902</t>
  </si>
  <si>
    <t>Lipomatous Differentiation</t>
  </si>
  <si>
    <t>C0206631</t>
  </si>
  <si>
    <t>Lipomatous neoplasm</t>
  </si>
  <si>
    <t>C1304698</t>
  </si>
  <si>
    <t>Liquid (finding)</t>
  </si>
  <si>
    <t>C0301571</t>
  </si>
  <si>
    <t>Liquid diet</t>
  </si>
  <si>
    <t>C4050253</t>
  </si>
  <si>
    <t>Liquid Scintillation Counting</t>
  </si>
  <si>
    <t>C0302908</t>
  </si>
  <si>
    <t>Liquid substance</t>
  </si>
  <si>
    <t>C3161851</t>
  </si>
  <si>
    <t>liquid-based cytology (procedure)</t>
  </si>
  <si>
    <t>C0745732</t>
  </si>
  <si>
    <t>List</t>
  </si>
  <si>
    <t>C4086548</t>
  </si>
  <si>
    <t>Liter per Milligram</t>
  </si>
  <si>
    <t>C0439394</t>
  </si>
  <si>
    <t>liter/second</t>
  </si>
  <si>
    <t>C0679622</t>
  </si>
  <si>
    <t>literary novel</t>
  </si>
  <si>
    <t>C0023866</t>
  </si>
  <si>
    <t>Literature</t>
  </si>
  <si>
    <t>C3540800</t>
  </si>
  <si>
    <t>Lithium antipsychotics</t>
  </si>
  <si>
    <t>C0023870</t>
  </si>
  <si>
    <t>Lithium</t>
  </si>
  <si>
    <t>C1440919</t>
  </si>
  <si>
    <t>little f</t>
  </si>
  <si>
    <t>C1440921</t>
  </si>
  <si>
    <t>little i NOS</t>
  </si>
  <si>
    <t>C1440923</t>
  </si>
  <si>
    <t>little p</t>
  </si>
  <si>
    <t>C1440925</t>
  </si>
  <si>
    <t>little s</t>
  </si>
  <si>
    <t>C0323998</t>
  </si>
  <si>
    <t>Littorina</t>
  </si>
  <si>
    <t>C0332579</t>
  </si>
  <si>
    <t>Livedo</t>
  </si>
  <si>
    <t>C3842453</t>
  </si>
  <si>
    <t>Lively</t>
  </si>
  <si>
    <t>C1517912</t>
  </si>
  <si>
    <t>Liver Acinus Zone 2</t>
  </si>
  <si>
    <t>C1517913</t>
  </si>
  <si>
    <t>Liver Acinus Zone 3</t>
  </si>
  <si>
    <t>C0023890</t>
  </si>
  <si>
    <t>Liver Cirrhosis</t>
  </si>
  <si>
    <t>C2346688</t>
  </si>
  <si>
    <t>Liver Flavor</t>
  </si>
  <si>
    <t>C0023901</t>
  </si>
  <si>
    <t>Liver Function Tests</t>
  </si>
  <si>
    <t>C4086551</t>
  </si>
  <si>
    <t>Liver Iron Concentration</t>
  </si>
  <si>
    <t>C0736268</t>
  </si>
  <si>
    <t>Liver parenchyma</t>
  </si>
  <si>
    <t>C0577060</t>
  </si>
  <si>
    <t>Liver problem</t>
  </si>
  <si>
    <t>C2363825</t>
  </si>
  <si>
    <t>Liver.FNA</t>
  </si>
  <si>
    <t>C0023884</t>
  </si>
  <si>
    <t>Liver</t>
  </si>
  <si>
    <t>C0730772</t>
  </si>
  <si>
    <t>Livial</t>
  </si>
  <si>
    <t>C0439044</t>
  </si>
  <si>
    <t>Living Alone</t>
  </si>
  <si>
    <t>C3242651</t>
  </si>
  <si>
    <t>living expense &lt;rent&gt;</t>
  </si>
  <si>
    <t>C1537580</t>
  </si>
  <si>
    <t>LIX1 gene</t>
  </si>
  <si>
    <t>C2355397</t>
  </si>
  <si>
    <t>liyan</t>
  </si>
  <si>
    <t>C2314899</t>
  </si>
  <si>
    <t>Liza</t>
  </si>
  <si>
    <t>lletz</t>
  </si>
  <si>
    <t>C1825867</t>
  </si>
  <si>
    <t>LNX1 gene</t>
  </si>
  <si>
    <t>C1555585</t>
  </si>
  <si>
    <t>Loan</t>
  </si>
  <si>
    <t>C0796494</t>
  </si>
  <si>
    <t>lobe</t>
  </si>
  <si>
    <t>C0023928</t>
  </si>
  <si>
    <t>lobectomy</t>
  </si>
  <si>
    <t>C0279563</t>
  </si>
  <si>
    <t>Lobular carcinoma in situ of breast</t>
  </si>
  <si>
    <t>C4288813</t>
  </si>
  <si>
    <t>Lobular Endocervical Glandular Hyperplasia</t>
  </si>
  <si>
    <t>C0861352</t>
  </si>
  <si>
    <t>Lobular Neoplasia</t>
  </si>
  <si>
    <t>C0205417</t>
  </si>
  <si>
    <t>lobular</t>
  </si>
  <si>
    <t>C0921005</t>
  </si>
  <si>
    <t>Lobule</t>
  </si>
  <si>
    <t>C3496400</t>
  </si>
  <si>
    <t>Local - Managed care PPO</t>
  </si>
  <si>
    <t>C0002921</t>
  </si>
  <si>
    <t>Local anesthesia</t>
  </si>
  <si>
    <t>C0278259</t>
  </si>
  <si>
    <t>local excision</t>
  </si>
  <si>
    <t>C3496399</t>
  </si>
  <si>
    <t>Local -Managed care POS</t>
  </si>
  <si>
    <t>C0205276</t>
  </si>
  <si>
    <t>Local</t>
  </si>
  <si>
    <t>C0475264</t>
  </si>
  <si>
    <t>localization</t>
  </si>
  <si>
    <t>C0154270</t>
  </si>
  <si>
    <t>Localized adiposity</t>
  </si>
  <si>
    <t>C0392752</t>
  </si>
  <si>
    <t>Localized</t>
  </si>
  <si>
    <t>C1517927</t>
  </si>
  <si>
    <t>Locally</t>
  </si>
  <si>
    <t>C1947913</t>
  </si>
  <si>
    <t>Local-Regional anatomy</t>
  </si>
  <si>
    <t>C1550013</t>
  </si>
  <si>
    <t>location - remote</t>
  </si>
  <si>
    <t>C1547126</t>
  </si>
  <si>
    <t>Location Equipment - Suction</t>
  </si>
  <si>
    <t>C4284931</t>
  </si>
  <si>
    <t>Location of Oral Residue Following Swallowing</t>
  </si>
  <si>
    <t>C4284930</t>
  </si>
  <si>
    <t>Location of Pharyngeal Residue Following Swallowing</t>
  </si>
  <si>
    <t>C0450429</t>
  </si>
  <si>
    <t>Location</t>
  </si>
  <si>
    <t>C1550024</t>
  </si>
  <si>
    <t>Lock - Remote control command</t>
  </si>
  <si>
    <t>C1704783</t>
  </si>
  <si>
    <t>Lock Component of Device</t>
  </si>
  <si>
    <t>C3244297</t>
  </si>
  <si>
    <t>locked</t>
  </si>
  <si>
    <t>C0205277</t>
  </si>
  <si>
    <t>loculated</t>
  </si>
  <si>
    <t>C1708726</t>
  </si>
  <si>
    <t>Locus</t>
  </si>
  <si>
    <t>C2986775</t>
  </si>
  <si>
    <t>Logarithm</t>
  </si>
  <si>
    <t>C0023963</t>
  </si>
  <si>
    <t>Logic</t>
  </si>
  <si>
    <t>C1705253</t>
  </si>
  <si>
    <t>Logical Condition</t>
  </si>
  <si>
    <t>C1018105</t>
  </si>
  <si>
    <t>Loma</t>
  </si>
  <si>
    <t>C0023973</t>
  </si>
  <si>
    <t>London</t>
  </si>
  <si>
    <t>C0522487</t>
  </si>
  <si>
    <t>Long Axis</t>
  </si>
  <si>
    <t>C0600472</t>
  </si>
  <si>
    <t>Long Interspersed Nucleotide Element-1</t>
  </si>
  <si>
    <t>C1839816</t>
  </si>
  <si>
    <t>Long neck</t>
  </si>
  <si>
    <t>C1706317</t>
  </si>
  <si>
    <t>Long Variable</t>
  </si>
  <si>
    <t>C0205166</t>
  </si>
  <si>
    <t>Long</t>
  </si>
  <si>
    <t>C0552406</t>
  </si>
  <si>
    <t>Longest Diameter</t>
  </si>
  <si>
    <t>C1522425</t>
  </si>
  <si>
    <t>Longest</t>
  </si>
  <si>
    <t>C1704551</t>
  </si>
  <si>
    <t>Longitudinal Axis</t>
  </si>
  <si>
    <t>C0205127</t>
  </si>
  <si>
    <t>Longitudinal</t>
  </si>
  <si>
    <t>C0206193</t>
  </si>
  <si>
    <t>Long-Term Survivors</t>
  </si>
  <si>
    <t>C1136140</t>
  </si>
  <si>
    <t>Long-Term Synaptic Depression</t>
  </si>
  <si>
    <t>C0443252</t>
  </si>
  <si>
    <t>Long-term</t>
  </si>
  <si>
    <t>C0065175</t>
  </si>
  <si>
    <t>lonidamine</t>
  </si>
  <si>
    <t>C1825868</t>
  </si>
  <si>
    <t>LONP1 gene</t>
  </si>
  <si>
    <t>C0441521</t>
  </si>
  <si>
    <t>loop diathermy</t>
  </si>
  <si>
    <t>C0184930</t>
  </si>
  <si>
    <t>loop electrosurgical excision procedure (LEEP)</t>
  </si>
  <si>
    <t>C0181687</t>
  </si>
  <si>
    <t>loops</t>
  </si>
  <si>
    <t>C0701805</t>
  </si>
  <si>
    <t>loose body</t>
  </si>
  <si>
    <t>C1253917</t>
  </si>
  <si>
    <t>Loose connective tissue</t>
  </si>
  <si>
    <t>C0205407</t>
  </si>
  <si>
    <t>loose</t>
  </si>
  <si>
    <t>C0333050</t>
  </si>
  <si>
    <t>loosening</t>
  </si>
  <si>
    <t>C1416897</t>
  </si>
  <si>
    <t>LOR gene</t>
  </si>
  <si>
    <t>C0326002</t>
  </si>
  <si>
    <t>Lory</t>
  </si>
  <si>
    <t>C3898575</t>
  </si>
  <si>
    <t>Loss of BAF250a Expression</t>
  </si>
  <si>
    <t>C0524869</t>
  </si>
  <si>
    <t>Loss of Heterozygosity</t>
  </si>
  <si>
    <t>C1517945</t>
  </si>
  <si>
    <t>Loss</t>
  </si>
  <si>
    <t>C3815882</t>
  </si>
  <si>
    <t>Lost Medical Device</t>
  </si>
  <si>
    <t>C0745777</t>
  </si>
  <si>
    <t>Lost</t>
  </si>
  <si>
    <t>C1518000</t>
  </si>
  <si>
    <t>Lot (entire collection)</t>
  </si>
  <si>
    <t>C1115660</t>
  </si>
  <si>
    <t>Lot Number</t>
  </si>
  <si>
    <t>C0024028</t>
  </si>
  <si>
    <t>Love</t>
  </si>
  <si>
    <t>C1551467</t>
  </si>
  <si>
    <t>Lovelock race</t>
  </si>
  <si>
    <t>C3814448</t>
  </si>
  <si>
    <t>Low Anterior Resection</t>
  </si>
  <si>
    <t>C0024031</t>
  </si>
  <si>
    <t>Low Back Pain</t>
  </si>
  <si>
    <t>C1706241</t>
  </si>
  <si>
    <t>Low Complexity Region</t>
  </si>
  <si>
    <t>C1550472</t>
  </si>
  <si>
    <t>low confidentiality</t>
  </si>
  <si>
    <t>C4048187</t>
  </si>
  <si>
    <t>low exposure</t>
  </si>
  <si>
    <t>C1708747</t>
  </si>
  <si>
    <t>Low Grade Appendix Mucinous Neoplasm</t>
  </si>
  <si>
    <t>C2363027</t>
  </si>
  <si>
    <t>low grade endometrial stromal sarcoma of uterus</t>
  </si>
  <si>
    <t>C0334486</t>
  </si>
  <si>
    <t>Low Grade Endometrial Stromal Sarcoma</t>
  </si>
  <si>
    <t>C1334424</t>
  </si>
  <si>
    <t>Low Grade Lesion</t>
  </si>
  <si>
    <t>Low Grade Squamous Intraepithelial Neoplasia</t>
  </si>
  <si>
    <t>C4266455</t>
  </si>
  <si>
    <t>Low grade tumor</t>
  </si>
  <si>
    <t>low grade</t>
  </si>
  <si>
    <t>C1334428</t>
  </si>
  <si>
    <t>Low Mitotic Activity</t>
  </si>
  <si>
    <t>C3538919</t>
  </si>
  <si>
    <t>Low Risk</t>
  </si>
  <si>
    <t>C0205251</t>
  </si>
  <si>
    <t>low</t>
  </si>
  <si>
    <t>C0441994</t>
  </si>
  <si>
    <t>Lower - spatial qualifier</t>
  </si>
  <si>
    <t>C2003888</t>
  </si>
  <si>
    <t>Lower (action)</t>
  </si>
  <si>
    <t>C0230166</t>
  </si>
  <si>
    <t>Lower abdomen</t>
  </si>
  <si>
    <t>C0232495</t>
  </si>
  <si>
    <t>lower abdominal pain</t>
  </si>
  <si>
    <t>C2332167</t>
  </si>
  <si>
    <t>Lower anterior abdominal wall</t>
  </si>
  <si>
    <t>C0442000</t>
  </si>
  <si>
    <t>lower anterior</t>
  </si>
  <si>
    <t>C1268088</t>
  </si>
  <si>
    <t>lower body</t>
  </si>
  <si>
    <t>C0023216</t>
  </si>
  <si>
    <t>Lower Extremity</t>
  </si>
  <si>
    <t>C0226875</t>
  </si>
  <si>
    <t>Lower Gastrointestinal Tract</t>
  </si>
  <si>
    <t>C0458583</t>
  </si>
  <si>
    <t>Lower lip structure</t>
  </si>
  <si>
    <t>C0195620</t>
  </si>
  <si>
    <t>lower segment cesarean section</t>
  </si>
  <si>
    <t>C0442066</t>
  </si>
  <si>
    <t>lower segment</t>
  </si>
  <si>
    <t>C2985305</t>
  </si>
  <si>
    <t>Lower Uterine Segment Incision</t>
  </si>
  <si>
    <t>C1708760</t>
  </si>
  <si>
    <t>Lowest</t>
  </si>
  <si>
    <t>C0024054</t>
  </si>
  <si>
    <t>Lown-Ganong-Levine Syndrome</t>
  </si>
  <si>
    <t>C1413266</t>
  </si>
  <si>
    <t>LRBA gene</t>
  </si>
  <si>
    <t>C1428862</t>
  </si>
  <si>
    <t>LRG1 gene</t>
  </si>
  <si>
    <t>C1416920</t>
  </si>
  <si>
    <t>LRPAP1 gene</t>
  </si>
  <si>
    <t>C1427148</t>
  </si>
  <si>
    <t>LRRC15 gene</t>
  </si>
  <si>
    <t>C1428449</t>
  </si>
  <si>
    <t>LRSAM1 gene</t>
  </si>
  <si>
    <t>C1416926</t>
  </si>
  <si>
    <t>LSS gene</t>
  </si>
  <si>
    <t>C4049852</t>
  </si>
  <si>
    <t>L-Type Amino Acid Transporter</t>
  </si>
  <si>
    <t>C1214637</t>
  </si>
  <si>
    <t>Lucia</t>
  </si>
  <si>
    <t>C0870824</t>
  </si>
  <si>
    <t>luck</t>
  </si>
  <si>
    <t>C0065234</t>
  </si>
  <si>
    <t>Lugol's solution</t>
  </si>
  <si>
    <t>C1416936</t>
  </si>
  <si>
    <t>LUM gene</t>
  </si>
  <si>
    <t>C3891078</t>
  </si>
  <si>
    <t>LUM wt Allele</t>
  </si>
  <si>
    <t>C0733992</t>
  </si>
  <si>
    <t>Lumen of appendix</t>
  </si>
  <si>
    <t>C0736580</t>
  </si>
  <si>
    <t>Lumen of gallbladder</t>
  </si>
  <si>
    <t>C0545876</t>
  </si>
  <si>
    <t>Lumen of intestine</t>
  </si>
  <si>
    <t>C1301906</t>
  </si>
  <si>
    <t>Lumen</t>
  </si>
  <si>
    <t>C0597895</t>
  </si>
  <si>
    <t>luminal membrane</t>
  </si>
  <si>
    <t>C0524462</t>
  </si>
  <si>
    <t>Luminal region</t>
  </si>
  <si>
    <t>C0567210</t>
  </si>
  <si>
    <t>lump of cervix</t>
  </si>
  <si>
    <t>C0851238</t>
  </si>
  <si>
    <t>Lumpectomy of breast</t>
  </si>
  <si>
    <t>C0189485</t>
  </si>
  <si>
    <t>lung biopsy</t>
  </si>
  <si>
    <t>C0206062</t>
  </si>
  <si>
    <t>Lung Diseases, Interstitial</t>
  </si>
  <si>
    <t>C0577916</t>
  </si>
  <si>
    <t>lung lesion</t>
  </si>
  <si>
    <t>C0153676</t>
  </si>
  <si>
    <t>lung metastases</t>
  </si>
  <si>
    <t>C0024128</t>
  </si>
  <si>
    <t>Lung Transplantation</t>
  </si>
  <si>
    <t>C0024109</t>
  </si>
  <si>
    <t>Lung</t>
  </si>
  <si>
    <t>C0337841</t>
  </si>
  <si>
    <t>luo</t>
  </si>
  <si>
    <t>C2945718</t>
  </si>
  <si>
    <t>Lupin protein</t>
  </si>
  <si>
    <t>C0330813</t>
  </si>
  <si>
    <t>Lupinus</t>
  </si>
  <si>
    <t>C0023172</t>
  </si>
  <si>
    <t>Lupus erythematosus cell</t>
  </si>
  <si>
    <t>C0406636</t>
  </si>
  <si>
    <t>Lupus erythematosus tumidus</t>
  </si>
  <si>
    <t>C0024138</t>
  </si>
  <si>
    <t>Lupus Erythematosus, Discoid</t>
  </si>
  <si>
    <t>C0409974</t>
  </si>
  <si>
    <t>Lupus Erythematosus</t>
  </si>
  <si>
    <t>C0024131</t>
  </si>
  <si>
    <t>Lupus Vulgaris</t>
  </si>
  <si>
    <t>C4085873</t>
  </si>
  <si>
    <t>LUSCAN-LUMISH SYNDROME</t>
  </si>
  <si>
    <t>C0024156</t>
  </si>
  <si>
    <t>Luteal Cells</t>
  </si>
  <si>
    <t>C0404576</t>
  </si>
  <si>
    <t>luteal phase defect</t>
  </si>
  <si>
    <t>C0024153</t>
  </si>
  <si>
    <t>Luteal Phase</t>
  </si>
  <si>
    <t>C0043328</t>
  </si>
  <si>
    <t>Lutein</t>
  </si>
  <si>
    <t>C0334024</t>
  </si>
  <si>
    <t>Luteinization</t>
  </si>
  <si>
    <t>C1518041</t>
  </si>
  <si>
    <t>Luteinizing Hormone-releasing Hormone Agonist</t>
  </si>
  <si>
    <t>C0024167</t>
  </si>
  <si>
    <t>Luteoma</t>
  </si>
  <si>
    <t>C3320331</t>
  </si>
  <si>
    <t>Lydia</t>
  </si>
  <si>
    <t>C0449199</t>
  </si>
  <si>
    <t>LYM tumor staging notation</t>
  </si>
  <si>
    <t>C0193842</t>
  </si>
  <si>
    <t>lymph node biopsy</t>
  </si>
  <si>
    <t>C0242382</t>
  </si>
  <si>
    <t>Lymph Node Dissection</t>
  </si>
  <si>
    <t>C0024203</t>
  </si>
  <si>
    <t>Lymph node excision</t>
  </si>
  <si>
    <t>C4019049</t>
  </si>
  <si>
    <t>Lymph node involvement:Find:Pt:Lymph node:Ord</t>
  </si>
  <si>
    <t>C0806692</t>
  </si>
  <si>
    <t>Lymph Node Involvement</t>
  </si>
  <si>
    <t>C0686619</t>
  </si>
  <si>
    <t>lymph node metastases</t>
  </si>
  <si>
    <t>C0596869</t>
  </si>
  <si>
    <t>Lymph Node Neoplasm</t>
  </si>
  <si>
    <t>C0229792</t>
  </si>
  <si>
    <t>Lymph node of mesentery</t>
  </si>
  <si>
    <t>C1112395</t>
  </si>
  <si>
    <t>lymph node palpable</t>
  </si>
  <si>
    <t>C0746319</t>
  </si>
  <si>
    <t>lymph node positive</t>
  </si>
  <si>
    <t>C0398417</t>
  </si>
  <si>
    <t>lymph node sampling</t>
  </si>
  <si>
    <t>C0398426</t>
  </si>
  <si>
    <t>C0440747</t>
  </si>
  <si>
    <t>Lymph Node Tissue</t>
  </si>
  <si>
    <t>C0024204</t>
  </si>
  <si>
    <t>lymph nodes</t>
  </si>
  <si>
    <t>C1179478</t>
  </si>
  <si>
    <t>Lymph proper</t>
  </si>
  <si>
    <t>C0024202</t>
  </si>
  <si>
    <t>Lymph</t>
  </si>
  <si>
    <t>C0497156</t>
  </si>
  <si>
    <t>Lymphadenopathy</t>
  </si>
  <si>
    <t>C0024214</t>
  </si>
  <si>
    <t>Lymphangiectasis</t>
  </si>
  <si>
    <t>C0751674</t>
  </si>
  <si>
    <t>Lymphangioleiomyomatosis</t>
  </si>
  <si>
    <t>C0024221</t>
  </si>
  <si>
    <t>Lymphangioma</t>
  </si>
  <si>
    <t>C0024223</t>
  </si>
  <si>
    <t>Lymphangiomyoma</t>
  </si>
  <si>
    <t>C0024225</t>
  </si>
  <si>
    <t>Lymphangitis</t>
  </si>
  <si>
    <t>C4283799</t>
  </si>
  <si>
    <t>Lymphatic Invasion Assessment</t>
  </si>
  <si>
    <t>C1708790</t>
  </si>
  <si>
    <t>Lymphatic Invasion</t>
  </si>
  <si>
    <t>C0948214</t>
  </si>
  <si>
    <t>lymphatic neoplasm</t>
  </si>
  <si>
    <t>C0024235</t>
  </si>
  <si>
    <t>Lymphatic System</t>
  </si>
  <si>
    <t>C0206619</t>
  </si>
  <si>
    <t>Lymphatic Vessel Tumors</t>
  </si>
  <si>
    <t>C0229889</t>
  </si>
  <si>
    <t>Lymphatic vessel</t>
  </si>
  <si>
    <t>C1522604</t>
  </si>
  <si>
    <t>Lymphatic</t>
  </si>
  <si>
    <t>C1963162</t>
  </si>
  <si>
    <t>Lymphocele Adverse Event</t>
  </si>
  <si>
    <t>C0024248</t>
  </si>
  <si>
    <t>Lymphocele</t>
  </si>
  <si>
    <t>C0023158</t>
  </si>
  <si>
    <t>Lymphocyte antigen</t>
  </si>
  <si>
    <t>C0853698</t>
  </si>
  <si>
    <t>Lymphocyte count increased</t>
  </si>
  <si>
    <t>C0200635</t>
  </si>
  <si>
    <t>Lymphocyte Count measurement</t>
  </si>
  <si>
    <t>C0024264</t>
  </si>
  <si>
    <t>Lymphocyte</t>
  </si>
  <si>
    <t>C2939172</t>
  </si>
  <si>
    <t>Lymphocytic (qualifier value)</t>
  </si>
  <si>
    <t>C0333386</t>
  </si>
  <si>
    <t>lymphocytic infiltrate</t>
  </si>
  <si>
    <t>C0333396</t>
  </si>
  <si>
    <t>C1262091</t>
  </si>
  <si>
    <t>Lymphocytic infiltration</t>
  </si>
  <si>
    <t>C2674297</t>
  </si>
  <si>
    <t>Lymphocytic inflammatory infiltrate</t>
  </si>
  <si>
    <t>C3280724</t>
  </si>
  <si>
    <t>Lymphocytic vasculitis</t>
  </si>
  <si>
    <t>C0024282</t>
  </si>
  <si>
    <t>Lymphocytosis</t>
  </si>
  <si>
    <t>C0334254</t>
  </si>
  <si>
    <t>Lymphoepithelial carcinoma</t>
  </si>
  <si>
    <t>C1518069</t>
  </si>
  <si>
    <t>Lymphoepithelial Lesion</t>
  </si>
  <si>
    <t>C0024286</t>
  </si>
  <si>
    <t>Lymphogranuloma Venereum</t>
  </si>
  <si>
    <t>C0229653</t>
  </si>
  <si>
    <t>Lymphoid aggregate</t>
  </si>
  <si>
    <t>C0086574</t>
  </si>
  <si>
    <t>Lymphoid Cells</t>
  </si>
  <si>
    <t>C0333997</t>
  </si>
  <si>
    <t>Lymphoid hyperplasia</t>
  </si>
  <si>
    <t>C0024296</t>
  </si>
  <si>
    <t>Lymphoid Tissue</t>
  </si>
  <si>
    <t>C1518071</t>
  </si>
  <si>
    <t>Lymphoid</t>
  </si>
  <si>
    <t>C2697951</t>
  </si>
  <si>
    <t>Lymphoma Cell Count</t>
  </si>
  <si>
    <t>C0883208</t>
  </si>
  <si>
    <t>Lymphoma cells</t>
  </si>
  <si>
    <t>C2599848</t>
  </si>
  <si>
    <t>Lymphoma markers</t>
  </si>
  <si>
    <t>C2599849</t>
  </si>
  <si>
    <t>Lymphoma panel</t>
  </si>
  <si>
    <t>C0024301</t>
  </si>
  <si>
    <t>Lymphoma, Follicular</t>
  </si>
  <si>
    <t>C0079758</t>
  </si>
  <si>
    <t>Lymphoma, Mixed-Cell, Follicular</t>
  </si>
  <si>
    <t>Lymphoma</t>
  </si>
  <si>
    <t>C1334467</t>
  </si>
  <si>
    <t>Lymphoplasmacytic Infiltrate</t>
  </si>
  <si>
    <t>C1518090</t>
  </si>
  <si>
    <t>Lymphovascular</t>
  </si>
  <si>
    <t>C0812307</t>
  </si>
  <si>
    <t>LYN gene</t>
  </si>
  <si>
    <t>C1442804</t>
  </si>
  <si>
    <t>LYN protein, human</t>
  </si>
  <si>
    <t>C0202406</t>
  </si>
  <si>
    <t>Lysergic acid diethylamide measurement</t>
  </si>
  <si>
    <t>C0024334</t>
  </si>
  <si>
    <t>Lysergic Acid Diethylamide</t>
  </si>
  <si>
    <t>C0012826</t>
  </si>
  <si>
    <t>lysis of adhesions</t>
  </si>
  <si>
    <t>C0024348</t>
  </si>
  <si>
    <t>Lysis</t>
  </si>
  <si>
    <t>C3890156</t>
  </si>
  <si>
    <t>Lysosomal Acid Lipase Measurement</t>
  </si>
  <si>
    <t>C0964782</t>
  </si>
  <si>
    <t>lysozyme, chicken egg white</t>
  </si>
  <si>
    <t>C1263424</t>
  </si>
  <si>
    <t>LYSP100-associated nuclear domain</t>
  </si>
  <si>
    <t>C0439680</t>
  </si>
  <si>
    <t>Lytic</t>
  </si>
  <si>
    <t>C0950275</t>
  </si>
  <si>
    <t>M 7</t>
  </si>
  <si>
    <t>C0445034</t>
  </si>
  <si>
    <t>M0 Stage Finding</t>
  </si>
  <si>
    <t>C3833446</t>
  </si>
  <si>
    <t>M1C</t>
  </si>
  <si>
    <t>C1440942</t>
  </si>
  <si>
    <t>M-5</t>
  </si>
  <si>
    <t>C1445339</t>
  </si>
  <si>
    <t>Mace extract</t>
  </si>
  <si>
    <t>C0349381</t>
  </si>
  <si>
    <t>Mace Spice</t>
  </si>
  <si>
    <t>C0333526</t>
  </si>
  <si>
    <t>macerated</t>
  </si>
  <si>
    <t>C0336779</t>
  </si>
  <si>
    <t>machine</t>
  </si>
  <si>
    <t>C0582276</t>
  </si>
  <si>
    <t>Mackerel (Dietary)</t>
  </si>
  <si>
    <t>C2984010</t>
  </si>
  <si>
    <t>Macro</t>
  </si>
  <si>
    <t>C1518149</t>
  </si>
  <si>
    <t>Macrocystic Change</t>
  </si>
  <si>
    <t>C1881507</t>
  </si>
  <si>
    <t>Macromolecular Branch</t>
  </si>
  <si>
    <t>C2004456</t>
  </si>
  <si>
    <t>Macronodular cirrhosis</t>
  </si>
  <si>
    <t>C1096155</t>
  </si>
  <si>
    <t>Macrophage Activation Syndrome</t>
  </si>
  <si>
    <t>C1294065</t>
  </si>
  <si>
    <t>Macrophage count</t>
  </si>
  <si>
    <t>C0024432</t>
  </si>
  <si>
    <t>macrophage</t>
  </si>
  <si>
    <t>C0022494</t>
  </si>
  <si>
    <t>Macropus &lt;genus&gt;</t>
  </si>
  <si>
    <t>C2986900</t>
  </si>
  <si>
    <t>Macroscopic Findings Domain</t>
  </si>
  <si>
    <t>C3846224</t>
  </si>
  <si>
    <t>Macroscopic Involvement</t>
  </si>
  <si>
    <t>C0430385</t>
  </si>
  <si>
    <t>Macroscopy</t>
  </si>
  <si>
    <t>C1003363</t>
  </si>
  <si>
    <t>Macrouridae</t>
  </si>
  <si>
    <t>C1636149</t>
  </si>
  <si>
    <t>Macular dystrophy, corneal type 1</t>
  </si>
  <si>
    <t>C4023322</t>
  </si>
  <si>
    <t>Macular flecks</t>
  </si>
  <si>
    <t>C0332573</t>
  </si>
  <si>
    <t>Macule</t>
  </si>
  <si>
    <t>C0024483</t>
  </si>
  <si>
    <t>Magnet &lt;device&gt;</t>
  </si>
  <si>
    <t>C1706318</t>
  </si>
  <si>
    <t>Magnet Device Component</t>
  </si>
  <si>
    <t>C0203201</t>
  </si>
  <si>
    <t>Magnetic Resonance Imaging (MRI) of Pelvis</t>
  </si>
  <si>
    <t>C3890166</t>
  </si>
  <si>
    <t>Magnetic Resonance Imaging Study File</t>
  </si>
  <si>
    <t>C0024485</t>
  </si>
  <si>
    <t>Magnetic Resonance Imaging</t>
  </si>
  <si>
    <t>C1522706</t>
  </si>
  <si>
    <t>magnetic resonance spectroscopic imaging</t>
  </si>
  <si>
    <t>C0024489</t>
  </si>
  <si>
    <t>Magnetoencephalography</t>
  </si>
  <si>
    <t>C0804807</t>
  </si>
  <si>
    <t>Maiden name:Patient number:Point in time:^Patient:Nominal</t>
  </si>
  <si>
    <t>C0806887</t>
  </si>
  <si>
    <t>Maiden Name</t>
  </si>
  <si>
    <t>C0024492</t>
  </si>
  <si>
    <t>Mail</t>
  </si>
  <si>
    <t>C1555014</t>
  </si>
  <si>
    <t>Mailto</t>
  </si>
  <si>
    <t>C1542147</t>
  </si>
  <si>
    <t>Main</t>
  </si>
  <si>
    <t>C0024501</t>
  </si>
  <si>
    <t>Maintenance</t>
  </si>
  <si>
    <t>C1138842</t>
  </si>
  <si>
    <t>Maize</t>
  </si>
  <si>
    <t>C0205164</t>
  </si>
  <si>
    <t>Major</t>
  </si>
  <si>
    <t>C0680220</t>
  </si>
  <si>
    <t>majority</t>
  </si>
  <si>
    <t>C0554244</t>
  </si>
  <si>
    <t>Maker (occupation)</t>
  </si>
  <si>
    <t>C0231218</t>
  </si>
  <si>
    <t>Malaise</t>
  </si>
  <si>
    <t>C1537647</t>
  </si>
  <si>
    <t>MALAT1 gene</t>
  </si>
  <si>
    <t>C2985256</t>
  </si>
  <si>
    <t>MALAT1 wt Allele</t>
  </si>
  <si>
    <t>C0024552</t>
  </si>
  <si>
    <t>Malaysia</t>
  </si>
  <si>
    <t>C0024553</t>
  </si>
  <si>
    <t>Maldives</t>
  </si>
  <si>
    <t>C1706180</t>
  </si>
  <si>
    <t>Male Gender, Self Report</t>
  </si>
  <si>
    <t>C1706428</t>
  </si>
  <si>
    <t>Male Phenotype</t>
  </si>
  <si>
    <t>C0025266</t>
  </si>
  <si>
    <t>Male population group</t>
  </si>
  <si>
    <t>C1706429</t>
  </si>
  <si>
    <t>Male, Self-Reported</t>
  </si>
  <si>
    <t>C0086582</t>
  </si>
  <si>
    <t>Males</t>
  </si>
  <si>
    <t>C0024581</t>
  </si>
  <si>
    <t>Mali</t>
  </si>
  <si>
    <t>C0205282</t>
  </si>
  <si>
    <t>Malignant - descriptor</t>
  </si>
  <si>
    <t>C0220656</t>
  </si>
  <si>
    <t>malignant ascites</t>
  </si>
  <si>
    <t>C0024586</t>
  </si>
  <si>
    <t>Malignant Carcinoid Syndrome</t>
  </si>
  <si>
    <t>C0442867</t>
  </si>
  <si>
    <t>malignant disease</t>
  </si>
  <si>
    <t>C1518174</t>
  </si>
  <si>
    <t>Malignant Epithelial Cell</t>
  </si>
  <si>
    <t>C0553707</t>
  </si>
  <si>
    <t>Malignant epithelioma</t>
  </si>
  <si>
    <t>C0334463</t>
  </si>
  <si>
    <t>Malignant Fibrous Histiocytoma</t>
  </si>
  <si>
    <t>C2063158</t>
  </si>
  <si>
    <t>Malignant hemangiopericytoma of meninges</t>
  </si>
  <si>
    <t>C2063160</t>
  </si>
  <si>
    <t>C2063285</t>
  </si>
  <si>
    <t>C0024591</t>
  </si>
  <si>
    <t>Malignant hyperpyrexia due to anesthesia</t>
  </si>
  <si>
    <t>C1835161</t>
  </si>
  <si>
    <t>MALIGNANT HYPERTHERMIA, SUSCEPTIBILITY TO, 2</t>
  </si>
  <si>
    <t>C1866076</t>
  </si>
  <si>
    <t>MALIGNANT HYPERTHERMIA, SUSCEPTIBILITY TO, 6</t>
  </si>
  <si>
    <t>Malignant Mixed Mesodermal (Mullerian) Tumor</t>
  </si>
  <si>
    <t>C0153446</t>
  </si>
  <si>
    <t>Malignant neoplasm of anus</t>
  </si>
  <si>
    <t>C2216695</t>
  </si>
  <si>
    <t>malignant neoplasm of breast stage I</t>
  </si>
  <si>
    <t>C0006142</t>
  </si>
  <si>
    <t>Malignant neoplasm of breast</t>
  </si>
  <si>
    <t>C0278484</t>
  </si>
  <si>
    <t>Malignant neoplasm of colon stage IV</t>
  </si>
  <si>
    <t>C0496827</t>
  </si>
  <si>
    <t>Malignant neoplasm of dome of bladder</t>
  </si>
  <si>
    <t>C0007103</t>
  </si>
  <si>
    <t>Malignant neoplasm of endometrium</t>
  </si>
  <si>
    <t>Malignant neoplasm of fallopian tube</t>
  </si>
  <si>
    <t>C0496828</t>
  </si>
  <si>
    <t>Malignant neoplasm of lateral wall of bladder</t>
  </si>
  <si>
    <t>Malignant neoplasm of ovary</t>
  </si>
  <si>
    <t>C0346647</t>
  </si>
  <si>
    <t>Malignant neoplasm of pancreas</t>
  </si>
  <si>
    <t>C3647007</t>
  </si>
  <si>
    <t>Malignant neoplasm of perianal skin</t>
  </si>
  <si>
    <t>C0007114</t>
  </si>
  <si>
    <t>Malignant neoplasm of skin</t>
  </si>
  <si>
    <t>C0007115</t>
  </si>
  <si>
    <t>Malignant neoplasm of thyroid</t>
  </si>
  <si>
    <t>C0005684</t>
  </si>
  <si>
    <t>Malignant neoplasm of urinary bladder</t>
  </si>
  <si>
    <t>C0375071</t>
  </si>
  <si>
    <t>Malignant neoplasm of vulva</t>
  </si>
  <si>
    <t>C0006826</t>
  </si>
  <si>
    <t>Malignant Neoplasms</t>
  </si>
  <si>
    <t>C0751690</t>
  </si>
  <si>
    <t>Malignant Peripheral Nerve Sheath Tumor</t>
  </si>
  <si>
    <t>C1708909</t>
  </si>
  <si>
    <t>Malignant Smooth Muscle Cell</t>
  </si>
  <si>
    <t>C1334620</t>
  </si>
  <si>
    <t>Malignant Smooth Muscle Neoplasm</t>
  </si>
  <si>
    <t>C0334230</t>
  </si>
  <si>
    <t>Malignant Spindle Cell Neoplasm</t>
  </si>
  <si>
    <t>C1708915</t>
  </si>
  <si>
    <t>Malignant Spindle Cell</t>
  </si>
  <si>
    <t>C0751688</t>
  </si>
  <si>
    <t>Malignant Squamous Cell Neoplasm</t>
  </si>
  <si>
    <t>C0007102</t>
  </si>
  <si>
    <t>Malignant tumor of colon</t>
  </si>
  <si>
    <t>Malignant Vaginal Neoplasm</t>
  </si>
  <si>
    <t>C1416990</t>
  </si>
  <si>
    <t>MALL gene</t>
  </si>
  <si>
    <t>C2306735</t>
  </si>
  <si>
    <t>Malo</t>
  </si>
  <si>
    <t>C0342793</t>
  </si>
  <si>
    <t>Malonic aciduria</t>
  </si>
  <si>
    <t>C0229686</t>
  </si>
  <si>
    <t>Malpighian corpuscles</t>
  </si>
  <si>
    <t>C2985262</t>
  </si>
  <si>
    <t>Malt Flavor</t>
  </si>
  <si>
    <t>C0024651</t>
  </si>
  <si>
    <t>Malt Grain</t>
  </si>
  <si>
    <t>C0389679</t>
  </si>
  <si>
    <t>mammaglobin</t>
  </si>
  <si>
    <t>C0021367</t>
  </si>
  <si>
    <t>Mammary Ductal Carcinoma</t>
  </si>
  <si>
    <t>C1521747</t>
  </si>
  <si>
    <t>Mammary Gland Parenchyma</t>
  </si>
  <si>
    <t>C0929301</t>
  </si>
  <si>
    <t>Mammary gland</t>
  </si>
  <si>
    <t>C3273539</t>
  </si>
  <si>
    <t>Management Occupations</t>
  </si>
  <si>
    <t>C1273870</t>
  </si>
  <si>
    <t>Management procedure</t>
  </si>
  <si>
    <t>C0335141</t>
  </si>
  <si>
    <t>manager</t>
  </si>
  <si>
    <t>C0195391</t>
  </si>
  <si>
    <t>manchester repair</t>
  </si>
  <si>
    <t>C1619643</t>
  </si>
  <si>
    <t>Mandatory - HL7ConformanceInclusion</t>
  </si>
  <si>
    <t>C1554132</t>
  </si>
  <si>
    <t>Mandatory - HL7DefinedRoseProperty</t>
  </si>
  <si>
    <t>C1427293</t>
  </si>
  <si>
    <t>MANEA gene</t>
  </si>
  <si>
    <t>C1938575</t>
  </si>
  <si>
    <t>Manga</t>
  </si>
  <si>
    <t>C0338831</t>
  </si>
  <si>
    <t>Manic</t>
  </si>
  <si>
    <t>C0205319</t>
  </si>
  <si>
    <t>Manifest</t>
  </si>
  <si>
    <t>C1280464</t>
  </si>
  <si>
    <t>Manifestation of</t>
  </si>
  <si>
    <t>C0947647</t>
  </si>
  <si>
    <t>Manipulation procedure</t>
  </si>
  <si>
    <t>C1512987</t>
  </si>
  <si>
    <t>Mantle Zone</t>
  </si>
  <si>
    <t>C3846131</t>
  </si>
  <si>
    <t>Mantle</t>
  </si>
  <si>
    <t>C0699782</t>
  </si>
  <si>
    <t>Manual muscle testing</t>
  </si>
  <si>
    <t>C0200045</t>
  </si>
  <si>
    <t>Manual pelvic examination (procedure)</t>
  </si>
  <si>
    <t>C0185114</t>
  </si>
  <si>
    <t>Manual reduction</t>
  </si>
  <si>
    <t>C0175674</t>
  </si>
  <si>
    <t>Manual</t>
  </si>
  <si>
    <t>C3842330</t>
  </si>
  <si>
    <t>Manually</t>
  </si>
  <si>
    <t>C0024763</t>
  </si>
  <si>
    <t>Manuals as Topic</t>
  </si>
  <si>
    <t>C0376315</t>
  </si>
  <si>
    <t>Manufactured form</t>
  </si>
  <si>
    <t>C0220913</t>
  </si>
  <si>
    <t>Manufactured sign</t>
  </si>
  <si>
    <t>C0947322</t>
  </si>
  <si>
    <t>Manufacturer Name</t>
  </si>
  <si>
    <t>C0024779</t>
  </si>
  <si>
    <t>Map</t>
  </si>
  <si>
    <t>C2239669</t>
  </si>
  <si>
    <t>MAPK1IP1L gene</t>
  </si>
  <si>
    <t>C1417024</t>
  </si>
  <si>
    <t>MAPK8IP1 gene</t>
  </si>
  <si>
    <t>C1417025</t>
  </si>
  <si>
    <t>MAPK8IP2 gene</t>
  </si>
  <si>
    <t>C1417026</t>
  </si>
  <si>
    <t>MAPK8IP3 gene</t>
  </si>
  <si>
    <t>C1425758</t>
  </si>
  <si>
    <t>MAPKAP1 gene</t>
  </si>
  <si>
    <t>C3538730</t>
  </si>
  <si>
    <t>MAPKAP1 wt Allele</t>
  </si>
  <si>
    <t>C0024776</t>
  </si>
  <si>
    <t>Maple Syrup Urine Disease</t>
  </si>
  <si>
    <t>C1283195</t>
  </si>
  <si>
    <t>Mapping (action)</t>
  </si>
  <si>
    <t>C0168374</t>
  </si>
  <si>
    <t>Marathon composite resin</t>
  </si>
  <si>
    <t>C0205689</t>
  </si>
  <si>
    <t>Marble</t>
  </si>
  <si>
    <t>C3829202</t>
  </si>
  <si>
    <t>March</t>
  </si>
  <si>
    <t>C1923128</t>
  </si>
  <si>
    <t>Marcia</t>
  </si>
  <si>
    <t>C4049728</t>
  </si>
  <si>
    <t>MARCKS wt Allele</t>
  </si>
  <si>
    <t>C1417032</t>
  </si>
  <si>
    <t>MARCO gene</t>
  </si>
  <si>
    <t>C1269794</t>
  </si>
  <si>
    <t>Margin involvement</t>
  </si>
  <si>
    <t>C1947914</t>
  </si>
  <si>
    <t>Marginal (quality)</t>
  </si>
  <si>
    <t>C1367654</t>
  </si>
  <si>
    <t>Marginal Zone B-Cell Lymphoma</t>
  </si>
  <si>
    <t>C1711368</t>
  </si>
  <si>
    <t>Marginal Zone</t>
  </si>
  <si>
    <t>C0205284</t>
  </si>
  <si>
    <t>Marginal</t>
  </si>
  <si>
    <t>C0442812</t>
  </si>
  <si>
    <t>marginate</t>
  </si>
  <si>
    <t>C2817335</t>
  </si>
  <si>
    <t>Margo</t>
  </si>
  <si>
    <t>C1508495</t>
  </si>
  <si>
    <t>MAric</t>
  </si>
  <si>
    <t>C1663723</t>
  </si>
  <si>
    <t>Marietta</t>
  </si>
  <si>
    <t>C0024809</t>
  </si>
  <si>
    <t>Marijuana Abuse</t>
  </si>
  <si>
    <t>C1203864</t>
  </si>
  <si>
    <t>Marilia</t>
  </si>
  <si>
    <t>C0524645</t>
  </si>
  <si>
    <t>Marines</t>
  </si>
  <si>
    <t>C3133926</t>
  </si>
  <si>
    <t>Marinula</t>
  </si>
  <si>
    <t>C1031039</t>
  </si>
  <si>
    <t>Marisa</t>
  </si>
  <si>
    <t>C0237868</t>
  </si>
  <si>
    <t>Marital separation</t>
  </si>
  <si>
    <t>C1970703</t>
  </si>
  <si>
    <t>Marked acanthosis</t>
  </si>
  <si>
    <t>C3281278</t>
  </si>
  <si>
    <t>Marked hyperkeratosis</t>
  </si>
  <si>
    <t>C1708937</t>
  </si>
  <si>
    <t>Marked Nuclear Atypia Present</t>
  </si>
  <si>
    <t>C1706089</t>
  </si>
  <si>
    <t>Marked</t>
  </si>
  <si>
    <t>C1138688</t>
  </si>
  <si>
    <t>MARKER,COLON</t>
  </si>
  <si>
    <t>C1318228</t>
  </si>
  <si>
    <t>market</t>
  </si>
  <si>
    <t>C2347067</t>
  </si>
  <si>
    <t>Marketed under Biologic License Application</t>
  </si>
  <si>
    <t>C2347069</t>
  </si>
  <si>
    <t>Marketed under New Animal Drug Application</t>
  </si>
  <si>
    <t>C1548597</t>
  </si>
  <si>
    <t>Marketing basis - Transitional</t>
  </si>
  <si>
    <t>C3841392</t>
  </si>
  <si>
    <t>Maroon</t>
  </si>
  <si>
    <t>C2729913</t>
  </si>
  <si>
    <t>Marquis</t>
  </si>
  <si>
    <t>C0555047</t>
  </si>
  <si>
    <t>Married (finding)</t>
  </si>
  <si>
    <t>C1546708</t>
  </si>
  <si>
    <t>Marrow - Specimen Source Codes</t>
  </si>
  <si>
    <t>C0376152</t>
  </si>
  <si>
    <t>Marrow</t>
  </si>
  <si>
    <t>C1417035</t>
  </si>
  <si>
    <t>MARS gene</t>
  </si>
  <si>
    <t>C0525724</t>
  </si>
  <si>
    <t>Marshal</t>
  </si>
  <si>
    <t>C1551881</t>
  </si>
  <si>
    <t>Marshall Eskimos</t>
  </si>
  <si>
    <t>C1721089</t>
  </si>
  <si>
    <t>Marshes</t>
  </si>
  <si>
    <t>C0185032</t>
  </si>
  <si>
    <t>Marsupialization (procedure)</t>
  </si>
  <si>
    <t>C3146272</t>
  </si>
  <si>
    <t>MART-1 Antigen (vaccine component)</t>
  </si>
  <si>
    <t>C1522481</t>
  </si>
  <si>
    <t>MART-1 Antigen</t>
  </si>
  <si>
    <t>C0325044</t>
  </si>
  <si>
    <t>Martes</t>
  </si>
  <si>
    <t>C0678132</t>
  </si>
  <si>
    <t>Marvelon</t>
  </si>
  <si>
    <t>C2776763</t>
  </si>
  <si>
    <t>Maryna</t>
  </si>
  <si>
    <t>C1555580</t>
  </si>
  <si>
    <t>masked - No information</t>
  </si>
  <si>
    <t>C0331857</t>
  </si>
  <si>
    <t>mason</t>
  </si>
  <si>
    <t>C0746405</t>
  </si>
  <si>
    <t>mass cystic</t>
  </si>
  <si>
    <t>C4086564</t>
  </si>
  <si>
    <t>Mass Effect</t>
  </si>
  <si>
    <t>C0024103</t>
  </si>
  <si>
    <t>Mass in breast</t>
  </si>
  <si>
    <t>C0746408</t>
  </si>
  <si>
    <t>mass lesion</t>
  </si>
  <si>
    <t>C0577559</t>
  </si>
  <si>
    <t>Mass of body structure</t>
  </si>
  <si>
    <t>C0746412</t>
  </si>
  <si>
    <t>mass palpable</t>
  </si>
  <si>
    <t>C1306372</t>
  </si>
  <si>
    <t>Mass, a measure of quantity of matter</t>
  </si>
  <si>
    <t>C0024874</t>
  </si>
  <si>
    <t>Massachusetts (geographic location)</t>
  </si>
  <si>
    <t>C0333279</t>
  </si>
  <si>
    <t>massive blood loss</t>
  </si>
  <si>
    <t>C0522501</t>
  </si>
  <si>
    <t>Massive</t>
  </si>
  <si>
    <t>C3811745</t>
  </si>
  <si>
    <t>Mast Cell Count</t>
  </si>
  <si>
    <t>C1704347</t>
  </si>
  <si>
    <t>Mast Cell Tryptase</t>
  </si>
  <si>
    <t>C0024880</t>
  </si>
  <si>
    <t>mast cell</t>
  </si>
  <si>
    <t>C3853650</t>
  </si>
  <si>
    <t>Mast/Stem Cell Growth Factor Receptor Kit, human</t>
  </si>
  <si>
    <t>C0024881</t>
  </si>
  <si>
    <t>Mastectomy</t>
  </si>
  <si>
    <t>C1513006</t>
  </si>
  <si>
    <t>Master of Business Administration</t>
  </si>
  <si>
    <t>C1549979</t>
  </si>
  <si>
    <t>Master of Electrical Engineering</t>
  </si>
  <si>
    <t>C1513008</t>
  </si>
  <si>
    <t>Master of Public Health</t>
  </si>
  <si>
    <t>C0024902</t>
  </si>
  <si>
    <t>Mastodynia</t>
  </si>
  <si>
    <t>C1708943</t>
  </si>
  <si>
    <t>Match</t>
  </si>
  <si>
    <t>C0336766</t>
  </si>
  <si>
    <t>matches</t>
  </si>
  <si>
    <t>C0150103</t>
  </si>
  <si>
    <t>MATCHING</t>
  </si>
  <si>
    <t>C2986058</t>
  </si>
  <si>
    <t>Material Description</t>
  </si>
  <si>
    <t>C0520510</t>
  </si>
  <si>
    <t>Materials</t>
  </si>
  <si>
    <t>C0565599</t>
  </si>
  <si>
    <t>Maternal hypertension</t>
  </si>
  <si>
    <t>C2347083</t>
  </si>
  <si>
    <t>Maternal Relative</t>
  </si>
  <si>
    <t>C0392333</t>
  </si>
  <si>
    <t>Mathematical Calculus</t>
  </si>
  <si>
    <t>C2827422</t>
  </si>
  <si>
    <t>Mathematical Factor</t>
  </si>
  <si>
    <t>C2698021</t>
  </si>
  <si>
    <t>Mathematical Graph</t>
  </si>
  <si>
    <t>C1705273</t>
  </si>
  <si>
    <t>Mathematical Operator</t>
  </si>
  <si>
    <t>C0024934</t>
  </si>
  <si>
    <t>Mathematics</t>
  </si>
  <si>
    <t>C2302647</t>
  </si>
  <si>
    <t>Matilda</t>
  </si>
  <si>
    <t>C1260875</t>
  </si>
  <si>
    <t>mating</t>
  </si>
  <si>
    <t>C1704640</t>
  </si>
  <si>
    <t>Matrix Array</t>
  </si>
  <si>
    <t>C1706515</t>
  </si>
  <si>
    <t>Matrix substance</t>
  </si>
  <si>
    <t>C4050026</t>
  </si>
  <si>
    <t>Matrix</t>
  </si>
  <si>
    <t>C0175648</t>
  </si>
  <si>
    <t>Mats</t>
  </si>
  <si>
    <t>C0542417</t>
  </si>
  <si>
    <t>Matted hair</t>
  </si>
  <si>
    <t>C1708945</t>
  </si>
  <si>
    <t>Matted Lymph Nodes</t>
  </si>
  <si>
    <t>C1718040</t>
  </si>
  <si>
    <t>Matted nodes</t>
  </si>
  <si>
    <t>C4011395</t>
  </si>
  <si>
    <t>Mature adipocytes</t>
  </si>
  <si>
    <t>C0230970</t>
  </si>
  <si>
    <t>Mature chorionic villi</t>
  </si>
  <si>
    <t>C1334637</t>
  </si>
  <si>
    <t>Mature Ovarian Teratoma</t>
  </si>
  <si>
    <t>C1368910</t>
  </si>
  <si>
    <t>Mature Teratoma</t>
  </si>
  <si>
    <t>C0205286</t>
  </si>
  <si>
    <t>mature</t>
  </si>
  <si>
    <t>C0449989</t>
  </si>
  <si>
    <t>Maturity of Progression</t>
  </si>
  <si>
    <t>C2984262</t>
  </si>
  <si>
    <t>Maturity Onset Diabetes of the Young Pathway</t>
  </si>
  <si>
    <t>C0024944</t>
  </si>
  <si>
    <t>Mauritius</t>
  </si>
  <si>
    <t>C0286540</t>
  </si>
  <si>
    <t>MAV protocol</t>
  </si>
  <si>
    <t>C3131384</t>
  </si>
  <si>
    <t>Mavirus</t>
  </si>
  <si>
    <t>C0205289</t>
  </si>
  <si>
    <t>Maximal (qualifier value)</t>
  </si>
  <si>
    <t>C0024968</t>
  </si>
  <si>
    <t>Maxims</t>
  </si>
  <si>
    <t>C4054567</t>
  </si>
  <si>
    <t>Maximum Thickness</t>
  </si>
  <si>
    <t>C2826546</t>
  </si>
  <si>
    <t>Maximum Value Derivation Technique</t>
  </si>
  <si>
    <t>C0806909</t>
  </si>
  <si>
    <t>Maximum</t>
  </si>
  <si>
    <t>C1551087</t>
  </si>
  <si>
    <t>Maxwell</t>
  </si>
  <si>
    <t>C0337876</t>
  </si>
  <si>
    <t>maya</t>
  </si>
  <si>
    <t>C3844350</t>
  </si>
  <si>
    <t>Maybe</t>
  </si>
  <si>
    <t>C0870866</t>
  </si>
  <si>
    <t>Mazes</t>
  </si>
  <si>
    <t>C1417055</t>
  </si>
  <si>
    <t>MBNL1 gene</t>
  </si>
  <si>
    <t>C1567500</t>
  </si>
  <si>
    <t>MBP protein, human</t>
  </si>
  <si>
    <t>C0386212</t>
  </si>
  <si>
    <t>MCAM protein, human</t>
  </si>
  <si>
    <t>C1825950</t>
  </si>
  <si>
    <t>MCAT gene</t>
  </si>
  <si>
    <t>C0065772</t>
  </si>
  <si>
    <t>MCC protocol</t>
  </si>
  <si>
    <t>C1422768</t>
  </si>
  <si>
    <t>MCF2L gene</t>
  </si>
  <si>
    <t>C1551739</t>
  </si>
  <si>
    <t>Mcgrath Indians</t>
  </si>
  <si>
    <t>C1424025</t>
  </si>
  <si>
    <t>MCM8 gene</t>
  </si>
  <si>
    <t>C0331860</t>
  </si>
  <si>
    <t>mcneil</t>
  </si>
  <si>
    <t>C1421947</t>
  </si>
  <si>
    <t>MCOLN1 gene</t>
  </si>
  <si>
    <t>C3890389</t>
  </si>
  <si>
    <t>MCPH1 wt Allele</t>
  </si>
  <si>
    <t>C1554104</t>
  </si>
  <si>
    <t>MDF Attribute Type - Identifier</t>
  </si>
  <si>
    <t>C1554108</t>
  </si>
  <si>
    <t>MDF Attribute Type - Quantity</t>
  </si>
  <si>
    <t>C1554103</t>
  </si>
  <si>
    <t>MDFAttributeType - Fraction</t>
  </si>
  <si>
    <t>C1537673</t>
  </si>
  <si>
    <t>MDFIC gene</t>
  </si>
  <si>
    <t>C1518116</t>
  </si>
  <si>
    <t>MDM2 Gene Amplification</t>
  </si>
  <si>
    <t>C0812222</t>
  </si>
  <si>
    <t>MDM2 gene</t>
  </si>
  <si>
    <t>C0971008</t>
  </si>
  <si>
    <t>MDM2 protein, human</t>
  </si>
  <si>
    <t>C1417092</t>
  </si>
  <si>
    <t>ME1 gene</t>
  </si>
  <si>
    <t>C4283758</t>
  </si>
  <si>
    <t>ME1 wt Allele</t>
  </si>
  <si>
    <t>C3540848</t>
  </si>
  <si>
    <t>Mea &lt;moth&gt;</t>
  </si>
  <si>
    <t>C1825957</t>
  </si>
  <si>
    <t>MEA1 gene</t>
  </si>
  <si>
    <t>C0678406</t>
  </si>
  <si>
    <t>mead honey wine</t>
  </si>
  <si>
    <t>C1998602</t>
  </si>
  <si>
    <t>Meal (occasion for eating)</t>
  </si>
  <si>
    <t>C4050090</t>
  </si>
  <si>
    <t>Mean Absorption Time</t>
  </si>
  <si>
    <t>C2825513</t>
  </si>
  <si>
    <t>Mean of Other Group Imputation Technique</t>
  </si>
  <si>
    <t>C4054557</t>
  </si>
  <si>
    <t>Mean Thickness</t>
  </si>
  <si>
    <t>C0876919</t>
  </si>
  <si>
    <t>Meaning</t>
  </si>
  <si>
    <t>C1033981</t>
  </si>
  <si>
    <t>Meara</t>
  </si>
  <si>
    <t>C0457610</t>
  </si>
  <si>
    <t>Measles-rubella vaccine (live)</t>
  </si>
  <si>
    <t>C1513040</t>
  </si>
  <si>
    <t>Measurable</t>
  </si>
  <si>
    <t>C0449770</t>
  </si>
  <si>
    <t>Measured from</t>
  </si>
  <si>
    <t>C0449771</t>
  </si>
  <si>
    <t>C3541902</t>
  </si>
  <si>
    <t>Measured Tumor Identification</t>
  </si>
  <si>
    <t>C0444706</t>
  </si>
  <si>
    <t>Measured</t>
  </si>
  <si>
    <t>C3843237</t>
  </si>
  <si>
    <t>Measurement 3</t>
  </si>
  <si>
    <t>C0242485</t>
  </si>
  <si>
    <t>Measurement</t>
  </si>
  <si>
    <t>C0079809</t>
  </si>
  <si>
    <t>Measures</t>
  </si>
  <si>
    <t>C0699270</t>
  </si>
  <si>
    <t>Measurin</t>
  </si>
  <si>
    <t>C0065839</t>
  </si>
  <si>
    <t>mecarzole</t>
  </si>
  <si>
    <t>C0595950</t>
  </si>
  <si>
    <t>Mechanical Detachment</t>
  </si>
  <si>
    <t>C0563538</t>
  </si>
  <si>
    <t>Mechanical force</t>
  </si>
  <si>
    <t>C0443254</t>
  </si>
  <si>
    <t>Mechanical Methods</t>
  </si>
  <si>
    <t>C0441712</t>
  </si>
  <si>
    <t>Mechanism (attribute)</t>
  </si>
  <si>
    <t>C1706376</t>
  </si>
  <si>
    <t>Mechanism Component of Device</t>
  </si>
  <si>
    <t>C3714506</t>
  </si>
  <si>
    <t>Meckel syndrome type 1</t>
  </si>
  <si>
    <t>C1537677</t>
  </si>
  <si>
    <t>MED12 gene</t>
  </si>
  <si>
    <t>C3273878</t>
  </si>
  <si>
    <t>MED12 wt Allele</t>
  </si>
  <si>
    <t>C1254021</t>
  </si>
  <si>
    <t>Media layer</t>
  </si>
  <si>
    <t>C4085349</t>
  </si>
  <si>
    <t>Medial collateral ligament</t>
  </si>
  <si>
    <t>C0205098</t>
  </si>
  <si>
    <t>Medial</t>
  </si>
  <si>
    <t>C2939193</t>
  </si>
  <si>
    <t>Median (qualifier value)</t>
  </si>
  <si>
    <t>C0458351</t>
  </si>
  <si>
    <t>Median plane</t>
  </si>
  <si>
    <t>C1184150</t>
  </si>
  <si>
    <t>Median sagittal plane</t>
  </si>
  <si>
    <t>C0876920</t>
  </si>
  <si>
    <t>Median Statistical Measurement</t>
  </si>
  <si>
    <t>C1292754</t>
  </si>
  <si>
    <t>Mediastinal (Thymic) Large B-Cell Lymphoma</t>
  </si>
  <si>
    <t>C0588055</t>
  </si>
  <si>
    <t>Mediastinal lymph node group</t>
  </si>
  <si>
    <t>C0680727</t>
  </si>
  <si>
    <t>Mediation</t>
  </si>
  <si>
    <t>C0441144</t>
  </si>
  <si>
    <t>Medical Balloon Device</t>
  </si>
  <si>
    <t>C0565990</t>
  </si>
  <si>
    <t>Medical center</t>
  </si>
  <si>
    <t>C0338037</t>
  </si>
  <si>
    <t>medical clinic</t>
  </si>
  <si>
    <t>C3838720</t>
  </si>
  <si>
    <t>Medical day care clinic</t>
  </si>
  <si>
    <t>C1881704</t>
  </si>
  <si>
    <t>Medical Device Break</t>
  </si>
  <si>
    <t>C1881705</t>
  </si>
  <si>
    <t>Medical Device Burst</t>
  </si>
  <si>
    <t>C1881659</t>
  </si>
  <si>
    <t>Medical Device Contamination during Use</t>
  </si>
  <si>
    <t>C1881674</t>
  </si>
  <si>
    <t>Medical Device Emits Smoke</t>
  </si>
  <si>
    <t>C1881681</t>
  </si>
  <si>
    <t>Medical Device Failure or Malfunction</t>
  </si>
  <si>
    <t>C1881708</t>
  </si>
  <si>
    <t>Medical Device Material Fragmentation</t>
  </si>
  <si>
    <t>C1881710</t>
  </si>
  <si>
    <t>Medical Device Material Perforation</t>
  </si>
  <si>
    <t>C1881712</t>
  </si>
  <si>
    <t>Medical Device Material Rupture</t>
  </si>
  <si>
    <t>C1881713</t>
  </si>
  <si>
    <t>Medical Device Material Separation</t>
  </si>
  <si>
    <t>C1881714</t>
  </si>
  <si>
    <t>Medical Device Material Split</t>
  </si>
  <si>
    <t>C1881716</t>
  </si>
  <si>
    <t>Medical Device Material Twisted</t>
  </si>
  <si>
    <t>C1881753</t>
  </si>
  <si>
    <t>Medical Device or Device Component Dislodged or Dislocated</t>
  </si>
  <si>
    <t>C0025080</t>
  </si>
  <si>
    <t>Medical Devices</t>
  </si>
  <si>
    <t>C2347093</t>
  </si>
  <si>
    <t>Medical Drop</t>
  </si>
  <si>
    <t>C0582103</t>
  </si>
  <si>
    <t>Medical Examination</t>
  </si>
  <si>
    <t>C0181797</t>
  </si>
  <si>
    <t>Medical Gas Cylinders</t>
  </si>
  <si>
    <t>C1704706</t>
  </si>
  <si>
    <t>Medical History Domain</t>
  </si>
  <si>
    <t>C0262926</t>
  </si>
  <si>
    <t>Medical History</t>
  </si>
  <si>
    <t>C1704254</t>
  </si>
  <si>
    <t>Medical Image</t>
  </si>
  <si>
    <t>C0557516</t>
  </si>
  <si>
    <t>medical officer</t>
  </si>
  <si>
    <t>C3813178</t>
  </si>
  <si>
    <t>Medical Outcomes Study Physical Functioning Scale</t>
  </si>
  <si>
    <t>C0334866</t>
  </si>
  <si>
    <t>Medical pathologist</t>
  </si>
  <si>
    <t>C0199171</t>
  </si>
  <si>
    <t>medical procedure</t>
  </si>
  <si>
    <t>C1947902</t>
  </si>
  <si>
    <t>Medical Product Labeling</t>
  </si>
  <si>
    <t>C2347098</t>
  </si>
  <si>
    <t>Medical Product Stability</t>
  </si>
  <si>
    <t>C1717139</t>
  </si>
  <si>
    <t>Medical record number:ID:Pt:^Patient:Nom</t>
  </si>
  <si>
    <t>C1301894</t>
  </si>
  <si>
    <t>Medical record number</t>
  </si>
  <si>
    <t>C0551625</t>
  </si>
  <si>
    <t>Medical records:Finding:-:^Patient:Document</t>
  </si>
  <si>
    <t>C0025102</t>
  </si>
  <si>
    <t>Medical Records</t>
  </si>
  <si>
    <t>C0079816</t>
  </si>
  <si>
    <t>Medical Research activity</t>
  </si>
  <si>
    <t>C0199168</t>
  </si>
  <si>
    <t>Medical service</t>
  </si>
  <si>
    <t>C1135584</t>
  </si>
  <si>
    <t>Medical Subject Headings</t>
  </si>
  <si>
    <t>C0733511</t>
  </si>
  <si>
    <t>Medical Surveillance</t>
  </si>
  <si>
    <t>C0418981</t>
  </si>
  <si>
    <t>Medical therapy</t>
  </si>
  <si>
    <t>C0679624</t>
  </si>
  <si>
    <t>medical treatment method</t>
  </si>
  <si>
    <t>C0205476</t>
  </si>
  <si>
    <t>Medical</t>
  </si>
  <si>
    <t>C1547152</t>
  </si>
  <si>
    <t>Medicare Coding system</t>
  </si>
  <si>
    <t>C1546906</t>
  </si>
  <si>
    <t>Medicare DRG Payor</t>
  </si>
  <si>
    <t>C1548641</t>
  </si>
  <si>
    <t>Medicare number</t>
  </si>
  <si>
    <t>C0018717</t>
  </si>
  <si>
    <t>Medicare</t>
  </si>
  <si>
    <t>C3244316</t>
  </si>
  <si>
    <t>medication - HL7 publishing domain</t>
  </si>
  <si>
    <t>C4255469</t>
  </si>
  <si>
    <t>Medication administration flowsheet:Finding:Point in time:{Setting}:Document:{Role}</t>
  </si>
  <si>
    <t>C2598133</t>
  </si>
  <si>
    <t>Medications:-:Point in time:^Patient:-</t>
  </si>
  <si>
    <t>C0802604</t>
  </si>
  <si>
    <t>Medications:Presence or Identity:Duration of the study:^Patient:Nominal</t>
  </si>
  <si>
    <t>C4284232</t>
  </si>
  <si>
    <t>Medications</t>
  </si>
  <si>
    <t>C0025118</t>
  </si>
  <si>
    <t>Medicine</t>
  </si>
  <si>
    <t>C2767010</t>
  </si>
  <si>
    <t>Medina</t>
  </si>
  <si>
    <t>C0441992</t>
  </si>
  <si>
    <t>mediolateral</t>
  </si>
  <si>
    <t>C1705217</t>
  </si>
  <si>
    <t>Medium (Substance)</t>
  </si>
  <si>
    <t>C0724624</t>
  </si>
  <si>
    <t>Medium chain triglycerides</t>
  </si>
  <si>
    <t>C3244283</t>
  </si>
  <si>
    <t>medium exposure</t>
  </si>
  <si>
    <t>C4085196</t>
  </si>
  <si>
    <t>Medium Growth Rate</t>
  </si>
  <si>
    <t>C0439536</t>
  </si>
  <si>
    <t>Medium</t>
  </si>
  <si>
    <t>C0025147</t>
  </si>
  <si>
    <t>Medroxyprogesterone</t>
  </si>
  <si>
    <t>C0025148</t>
  </si>
  <si>
    <t>Medulla Oblongata</t>
  </si>
  <si>
    <t>C0227879</t>
  </si>
  <si>
    <t>Medulla of ovary</t>
  </si>
  <si>
    <t>C1305694</t>
  </si>
  <si>
    <t>Medulla</t>
  </si>
  <si>
    <t>C1550278</t>
  </si>
  <si>
    <t>Medullary - body parts</t>
  </si>
  <si>
    <t>C2698038</t>
  </si>
  <si>
    <t>Meeting Request</t>
  </si>
  <si>
    <t>C0556656</t>
  </si>
  <si>
    <t>meeting</t>
  </si>
  <si>
    <t>C0586182</t>
  </si>
  <si>
    <t>meetings and conferences</t>
  </si>
  <si>
    <t>C1422766</t>
  </si>
  <si>
    <t>MEG8 gene</t>
  </si>
  <si>
    <t>C1553028</t>
  </si>
  <si>
    <t>Mega</t>
  </si>
  <si>
    <t>C0025175</t>
  </si>
  <si>
    <t>Megestrol</t>
  </si>
  <si>
    <t>C0025186</t>
  </si>
  <si>
    <t>Meiosis</t>
  </si>
  <si>
    <t>C1657605</t>
  </si>
  <si>
    <t>meiotic cell cycle</t>
  </si>
  <si>
    <t>C1078447</t>
  </si>
  <si>
    <t>Melaleuca</t>
  </si>
  <si>
    <t>C0025196</t>
  </si>
  <si>
    <t>Melanins</t>
  </si>
  <si>
    <t>C3548512</t>
  </si>
  <si>
    <t>melanocyte proliferation</t>
  </si>
  <si>
    <t>C0025201</t>
  </si>
  <si>
    <t>melanocyte</t>
  </si>
  <si>
    <t>C3665593</t>
  </si>
  <si>
    <t>Melanocytic nevus of skin</t>
  </si>
  <si>
    <t>C3665594</t>
  </si>
  <si>
    <t>C0027962</t>
  </si>
  <si>
    <t>Melanocytic nevus</t>
  </si>
  <si>
    <t>C2984289</t>
  </si>
  <si>
    <t>Melanoma Pathway</t>
  </si>
  <si>
    <t>melanoma</t>
  </si>
  <si>
    <t>C0221391</t>
  </si>
  <si>
    <t>Melanosis coli</t>
  </si>
  <si>
    <t>C0025209</t>
  </si>
  <si>
    <t>Melanosis</t>
  </si>
  <si>
    <t>C0333618</t>
  </si>
  <si>
    <t>melanotic</t>
  </si>
  <si>
    <t>C0162671</t>
  </si>
  <si>
    <t>MELAS Syndrome</t>
  </si>
  <si>
    <t>C3964058</t>
  </si>
  <si>
    <t>Melba</t>
  </si>
  <si>
    <t>C0999548</t>
  </si>
  <si>
    <t>Meles</t>
  </si>
  <si>
    <t>C0330941</t>
  </si>
  <si>
    <t>Melia azedarach</t>
  </si>
  <si>
    <t>C0330940</t>
  </si>
  <si>
    <t>Melia</t>
  </si>
  <si>
    <t>C2248816</t>
  </si>
  <si>
    <t>melibiose:sodium symporter activity</t>
  </si>
  <si>
    <t>C1198134</t>
  </si>
  <si>
    <t>Melinda</t>
  </si>
  <si>
    <t>C1008030</t>
  </si>
  <si>
    <t>Melissa</t>
  </si>
  <si>
    <t>C1676699</t>
  </si>
  <si>
    <t>Melita</t>
  </si>
  <si>
    <t>C1074678</t>
  </si>
  <si>
    <t>Melitta</t>
  </si>
  <si>
    <t>C2698041</t>
  </si>
  <si>
    <t>Member Organization</t>
  </si>
  <si>
    <t>C0680022</t>
  </si>
  <si>
    <t>member</t>
  </si>
  <si>
    <t>C1167383</t>
  </si>
  <si>
    <t>membrane attack complex location</t>
  </si>
  <si>
    <t>C1749557</t>
  </si>
  <si>
    <t>membrane budding</t>
  </si>
  <si>
    <t>C1706182</t>
  </si>
  <si>
    <t>Membrane Device Component</t>
  </si>
  <si>
    <t>C2244327</t>
  </si>
  <si>
    <t>membrane potential driven uniporter activity</t>
  </si>
  <si>
    <t>C0596901</t>
  </si>
  <si>
    <t>Membrane</t>
  </si>
  <si>
    <t>C0205287</t>
  </si>
  <si>
    <t>Membranous</t>
  </si>
  <si>
    <t>C0025274</t>
  </si>
  <si>
    <t>Menarche</t>
  </si>
  <si>
    <t>C3411822</t>
  </si>
  <si>
    <t>Mendoza</t>
  </si>
  <si>
    <t>C0025286</t>
  </si>
  <si>
    <t>Meningioma</t>
  </si>
  <si>
    <t>C0232943</t>
  </si>
  <si>
    <t>Menometrorrhagia</t>
  </si>
  <si>
    <t>C0746502</t>
  </si>
  <si>
    <t>menopausal bleeding</t>
  </si>
  <si>
    <t>C1513126</t>
  </si>
  <si>
    <t>Menopausal Status</t>
  </si>
  <si>
    <t>C0025320</t>
  </si>
  <si>
    <t>Menopause</t>
  </si>
  <si>
    <t>C0025323</t>
  </si>
  <si>
    <t>Menorrhagia</t>
  </si>
  <si>
    <t>C0016434</t>
  </si>
  <si>
    <t>Menstrual cycle, proliferative phase</t>
  </si>
  <si>
    <t>C0025329</t>
  </si>
  <si>
    <t>Menstrual cycle</t>
  </si>
  <si>
    <t>C0227854</t>
  </si>
  <si>
    <t>Menstrual fluid</t>
  </si>
  <si>
    <t>C1954761</t>
  </si>
  <si>
    <t>Menstrual History</t>
  </si>
  <si>
    <t>C1720865</t>
  </si>
  <si>
    <t>Menstrual Hygiene Products</t>
  </si>
  <si>
    <t>C0156404</t>
  </si>
  <si>
    <t>Menstrual irregularities</t>
  </si>
  <si>
    <t>C0269226</t>
  </si>
  <si>
    <t>menstrual migraine</t>
  </si>
  <si>
    <t>C2219717</t>
  </si>
  <si>
    <t>menstrual periods stopped for over 6 months</t>
  </si>
  <si>
    <t>C0312414</t>
  </si>
  <si>
    <t>Menstrual spotting</t>
  </si>
  <si>
    <t>C0365291</t>
  </si>
  <si>
    <t>Menstrual status:Type:Point in time:^Patient:Nominal:Stated</t>
  </si>
  <si>
    <t>C0369663</t>
  </si>
  <si>
    <t>Menstrual status</t>
  </si>
  <si>
    <t>C0025345</t>
  </si>
  <si>
    <t>Menstruation Disturbances</t>
  </si>
  <si>
    <t>C0518182</t>
  </si>
  <si>
    <t>menstruation onset</t>
  </si>
  <si>
    <t>C0025344</t>
  </si>
  <si>
    <t>Menstruation</t>
  </si>
  <si>
    <t>C0004083</t>
  </si>
  <si>
    <t>Mental association</t>
  </si>
  <si>
    <t>C0233660</t>
  </si>
  <si>
    <t>Mental blocking</t>
  </si>
  <si>
    <t>C0086045</t>
  </si>
  <si>
    <t>Mental concentration</t>
  </si>
  <si>
    <t>C0233656</t>
  </si>
  <si>
    <t>Mental condensation</t>
  </si>
  <si>
    <t>C0011570</t>
  </si>
  <si>
    <t>Mental Depression</t>
  </si>
  <si>
    <t>C0029266</t>
  </si>
  <si>
    <t>Mental Orientation</t>
  </si>
  <si>
    <t>C0034770</t>
  </si>
  <si>
    <t>Mental Recall</t>
  </si>
  <si>
    <t>C0683278</t>
  </si>
  <si>
    <t>Mental Suffering</t>
  </si>
  <si>
    <t>C0697157</t>
  </si>
  <si>
    <t>Mentha piperita</t>
  </si>
  <si>
    <t>C0279391</t>
  </si>
  <si>
    <t>mercaptopurine/methotrexate/vincristine</t>
  </si>
  <si>
    <t>C0055749</t>
  </si>
  <si>
    <t>mercuric sulfide</t>
  </si>
  <si>
    <t>C0025424</t>
  </si>
  <si>
    <t>Mercury</t>
  </si>
  <si>
    <t>C4297013</t>
  </si>
  <si>
    <t>Merging</t>
  </si>
  <si>
    <t>C0085282</t>
  </si>
  <si>
    <t>Meridians</t>
  </si>
  <si>
    <t>C1265459</t>
  </si>
  <si>
    <t>merino</t>
  </si>
  <si>
    <t>C4046060</t>
  </si>
  <si>
    <t>Mermaids</t>
  </si>
  <si>
    <t>C1505728</t>
  </si>
  <si>
    <t>Meron</t>
  </si>
  <si>
    <t>C1321586</t>
  </si>
  <si>
    <t>Mersilene</t>
  </si>
  <si>
    <t>C2248810</t>
  </si>
  <si>
    <t>mesaconyl-CoA hydratase activity</t>
  </si>
  <si>
    <t>C0162415</t>
  </si>
  <si>
    <t>Mesenchyma</t>
  </si>
  <si>
    <t>C1334699</t>
  </si>
  <si>
    <t>Mesenchymal Cell Neoplasm</t>
  </si>
  <si>
    <t>C1334700</t>
  </si>
  <si>
    <t>Mesenchymal Differentiation</t>
  </si>
  <si>
    <t>C1513143</t>
  </si>
  <si>
    <t>mesenchymal</t>
  </si>
  <si>
    <t>C0576734</t>
  </si>
  <si>
    <t>Mesenteric artery lymph node group</t>
  </si>
  <si>
    <t>C0230250</t>
  </si>
  <si>
    <t>Mesentery of small intestine</t>
  </si>
  <si>
    <t>C0025474</t>
  </si>
  <si>
    <t>Mesentery</t>
  </si>
  <si>
    <t>C0181805</t>
  </si>
  <si>
    <t>Mesh surgical material</t>
  </si>
  <si>
    <t>C3641135</t>
  </si>
  <si>
    <t>Meso Compound</t>
  </si>
  <si>
    <t>C0025483</t>
  </si>
  <si>
    <t>Mesocolon</t>
  </si>
  <si>
    <t>C0025485</t>
  </si>
  <si>
    <t>Mesoderm</t>
  </si>
  <si>
    <t>C0521459</t>
  </si>
  <si>
    <t>mesodermal</t>
  </si>
  <si>
    <t>C1334702</t>
  </si>
  <si>
    <t>Mesonephric Hyperplasia</t>
  </si>
  <si>
    <t>C1881790</t>
  </si>
  <si>
    <t>Mesonephric Remnants</t>
  </si>
  <si>
    <t>C0521460</t>
  </si>
  <si>
    <t>mesonephric</t>
  </si>
  <si>
    <t>C0025490</t>
  </si>
  <si>
    <t>Mesonephroma</t>
  </si>
  <si>
    <t>C2315942</t>
  </si>
  <si>
    <t>Mesophilobacter</t>
  </si>
  <si>
    <t>C1513155</t>
  </si>
  <si>
    <t>Mesorectal</t>
  </si>
  <si>
    <t>C0447562</t>
  </si>
  <si>
    <t>mesorectum</t>
  </si>
  <si>
    <t>C0225335</t>
  </si>
  <si>
    <t>Mesothelial cell</t>
  </si>
  <si>
    <t>C0333987</t>
  </si>
  <si>
    <t>Mesothelial Hyperplasia</t>
  </si>
  <si>
    <t>C1979925</t>
  </si>
  <si>
    <t>Mesothelial</t>
  </si>
  <si>
    <t>C0380162</t>
  </si>
  <si>
    <t>mesothelin</t>
  </si>
  <si>
    <t>C0206680</t>
  </si>
  <si>
    <t>Mesothelioma, Cystic</t>
  </si>
  <si>
    <t>C0025500</t>
  </si>
  <si>
    <t>Mesothelioma</t>
  </si>
  <si>
    <t>C0086610</t>
  </si>
  <si>
    <t>Mesothelium</t>
  </si>
  <si>
    <t>C1548686</t>
  </si>
  <si>
    <t>Message structure A24</t>
  </si>
  <si>
    <t>C0470166</t>
  </si>
  <si>
    <t>message</t>
  </si>
  <si>
    <t>C0335218</t>
  </si>
  <si>
    <t>Messenger (Occupation)</t>
  </si>
  <si>
    <t>C0169911</t>
  </si>
  <si>
    <t>messenger protein</t>
  </si>
  <si>
    <t>C1042496</t>
  </si>
  <si>
    <t>Meta</t>
  </si>
  <si>
    <t>C0301625</t>
  </si>
  <si>
    <t>Metabolic Suppression</t>
  </si>
  <si>
    <t>C2986473</t>
  </si>
  <si>
    <t>Metallic</t>
  </si>
  <si>
    <t>C0025552</t>
  </si>
  <si>
    <t>Metals</t>
  </si>
  <si>
    <t>C0634586</t>
  </si>
  <si>
    <t>metaplast</t>
  </si>
  <si>
    <t>C1334707</t>
  </si>
  <si>
    <t>Metaplastic Bone Formation</t>
  </si>
  <si>
    <t>C1266089</t>
  </si>
  <si>
    <t>metaplastic carcinoma</t>
  </si>
  <si>
    <t>C1510411</t>
  </si>
  <si>
    <t>metaplastic cell transformation</t>
  </si>
  <si>
    <t>C1513176</t>
  </si>
  <si>
    <t>Metaplastic Squamous Cell</t>
  </si>
  <si>
    <t>C0334023</t>
  </si>
  <si>
    <t>metaplastic</t>
  </si>
  <si>
    <t>C0445037</t>
  </si>
  <si>
    <t>Metastasis stage M1c</t>
  </si>
  <si>
    <t>C0445039</t>
  </si>
  <si>
    <t>Metastasis stage MX</t>
  </si>
  <si>
    <t>C4255448</t>
  </si>
  <si>
    <t>Metastasis</t>
  </si>
  <si>
    <t>C1328685</t>
  </si>
  <si>
    <t>Metastat</t>
  </si>
  <si>
    <t>metastatic adenocarcinoma</t>
  </si>
  <si>
    <t>Metastatic Carcinoma</t>
  </si>
  <si>
    <t>C4085632</t>
  </si>
  <si>
    <t>Metastatic Disease Clinical Trial Setting</t>
  </si>
  <si>
    <t>C0862489</t>
  </si>
  <si>
    <t>Metastatic Endometrial Adenocarcinoma</t>
  </si>
  <si>
    <t>C0862490</t>
  </si>
  <si>
    <t>Metastatic Endometrioid Adenocarcinoma</t>
  </si>
  <si>
    <t>C1513183</t>
  </si>
  <si>
    <t>Metastatic Lesion</t>
  </si>
  <si>
    <t>C0860594</t>
  </si>
  <si>
    <t>metastatic malignant melanoma</t>
  </si>
  <si>
    <t>C0346989</t>
  </si>
  <si>
    <t>Metastatic Malignant Neoplasm in the Peritoneum</t>
  </si>
  <si>
    <t>C0278883</t>
  </si>
  <si>
    <t>Metastatic melanoma</t>
  </si>
  <si>
    <t>C2939420</t>
  </si>
  <si>
    <t>Metastatic Neoplasm</t>
  </si>
  <si>
    <t>C1522484</t>
  </si>
  <si>
    <t>metastatic qualifier</t>
  </si>
  <si>
    <t>Metastatic Squamous Cell Carcinoma</t>
  </si>
  <si>
    <t>C0036525</t>
  </si>
  <si>
    <t>Metastatic to</t>
  </si>
  <si>
    <t>C4288754</t>
  </si>
  <si>
    <t>Metastatic Urothelial Carcinoma</t>
  </si>
  <si>
    <t>C0242572</t>
  </si>
  <si>
    <t>Meteoroids</t>
  </si>
  <si>
    <t>C0475209</t>
  </si>
  <si>
    <t>Meter</t>
  </si>
  <si>
    <t>C0441074</t>
  </si>
  <si>
    <t>Meters (physical object)</t>
  </si>
  <si>
    <t>C0025598</t>
  </si>
  <si>
    <t>Metformin</t>
  </si>
  <si>
    <t>C0600370</t>
  </si>
  <si>
    <t>Methacholine</t>
  </si>
  <si>
    <t>C0025611</t>
  </si>
  <si>
    <t>Methamphetamine</t>
  </si>
  <si>
    <t>C3829114</t>
  </si>
  <si>
    <t>Methanol/Water-based Buffered Preservative Solution</t>
  </si>
  <si>
    <t>C0001963</t>
  </si>
  <si>
    <t>Methanol</t>
  </si>
  <si>
    <t>C0428210</t>
  </si>
  <si>
    <t>Methionine measurement</t>
  </si>
  <si>
    <t>C0969625</t>
  </si>
  <si>
    <t>Methodology aspects</t>
  </si>
  <si>
    <t>C3266812</t>
  </si>
  <si>
    <t>Methodology</t>
  </si>
  <si>
    <t>C0025664</t>
  </si>
  <si>
    <t>Methods aspects</t>
  </si>
  <si>
    <t>C0025663</t>
  </si>
  <si>
    <t>Methods</t>
  </si>
  <si>
    <t>C0025677</t>
  </si>
  <si>
    <t>Methotrexate</t>
  </si>
  <si>
    <t>C0025701</t>
  </si>
  <si>
    <t>Methyl Green</t>
  </si>
  <si>
    <t>C0746574</t>
  </si>
  <si>
    <t>methylate</t>
  </si>
  <si>
    <t>C0025723</t>
  </si>
  <si>
    <t>Methylation</t>
  </si>
  <si>
    <t>C0025741</t>
  </si>
  <si>
    <t>Methyldopa</t>
  </si>
  <si>
    <t>C0025746</t>
  </si>
  <si>
    <t>Methylene blue</t>
  </si>
  <si>
    <t>C0025810</t>
  </si>
  <si>
    <t>Methylphenidate</t>
  </si>
  <si>
    <t>C0025864</t>
  </si>
  <si>
    <t>Metrial Gland</t>
  </si>
  <si>
    <t>C0439216</t>
  </si>
  <si>
    <t>metric ton</t>
  </si>
  <si>
    <t>C0269048</t>
  </si>
  <si>
    <t>metritis</t>
  </si>
  <si>
    <t>C0025872</t>
  </si>
  <si>
    <t>Metronidazole</t>
  </si>
  <si>
    <t>C0025874</t>
  </si>
  <si>
    <t>Metrorrhagia</t>
  </si>
  <si>
    <t>C1424512</t>
  </si>
  <si>
    <t>MEX3D gene</t>
  </si>
  <si>
    <t>C0240339</t>
  </si>
  <si>
    <t>mexican</t>
  </si>
  <si>
    <t>C3811170</t>
  </si>
  <si>
    <t>MFN2 wt Allele</t>
  </si>
  <si>
    <t>C1417151</t>
  </si>
  <si>
    <t>MHS2 gene</t>
  </si>
  <si>
    <t>C1417153</t>
  </si>
  <si>
    <t>MHS6 gene</t>
  </si>
  <si>
    <t>C1417154</t>
  </si>
  <si>
    <t>MIA gene</t>
  </si>
  <si>
    <t>C1537692</t>
  </si>
  <si>
    <t>MIB1 gene</t>
  </si>
  <si>
    <t>C3539751</t>
  </si>
  <si>
    <t>MIB1 wt Allele</t>
  </si>
  <si>
    <t>C1537694</t>
  </si>
  <si>
    <t>MICAL1 gene</t>
  </si>
  <si>
    <t>C0085243</t>
  </si>
  <si>
    <t>Mice, Inbred NOD</t>
  </si>
  <si>
    <t>C0473586</t>
  </si>
  <si>
    <t>Michelin tire baby syndrome</t>
  </si>
  <si>
    <t>C3811161</t>
  </si>
  <si>
    <t>Micro (prefix)</t>
  </si>
  <si>
    <t>C0333373</t>
  </si>
  <si>
    <t>Microabscess</t>
  </si>
  <si>
    <t>C1709016</t>
  </si>
  <si>
    <t>Microarray</t>
  </si>
  <si>
    <t>C1325531</t>
  </si>
  <si>
    <t>Microbial anatomical capsule structure</t>
  </si>
  <si>
    <t>C2242979</t>
  </si>
  <si>
    <t>Microbial culture (procedure)</t>
  </si>
  <si>
    <t>C0599840</t>
  </si>
  <si>
    <t>microbial</t>
  </si>
  <si>
    <t>C0025953</t>
  </si>
  <si>
    <t>Microbiological</t>
  </si>
  <si>
    <t>C4049106</t>
  </si>
  <si>
    <t>Microbiology - Laboratory Class</t>
  </si>
  <si>
    <t>C0085672</t>
  </si>
  <si>
    <t>Microbiology procedure</t>
  </si>
  <si>
    <t>C0456178</t>
  </si>
  <si>
    <t>Microbiology subtype strains</t>
  </si>
  <si>
    <t>C2314971</t>
  </si>
  <si>
    <t>Microbispora rosea subspecies rosea</t>
  </si>
  <si>
    <t>C0521174</t>
  </si>
  <si>
    <t>Microcalcification</t>
  </si>
  <si>
    <t>C3280240</t>
  </si>
  <si>
    <t>MICROCEPHALY, EPILEPSY, AND DIABETES SYNDROME</t>
  </si>
  <si>
    <t>C1513269</t>
  </si>
  <si>
    <t>Microcysts</t>
  </si>
  <si>
    <t>C0302870</t>
  </si>
  <si>
    <t>microcytic</t>
  </si>
  <si>
    <t>C0599757</t>
  </si>
  <si>
    <t>Microfold cell</t>
  </si>
  <si>
    <t>C1881821</t>
  </si>
  <si>
    <t>Microglandular Pattern</t>
  </si>
  <si>
    <t>C0439211</t>
  </si>
  <si>
    <t>microgram</t>
  </si>
  <si>
    <t>Microinvasive Squamous Cell Carcinoma</t>
  </si>
  <si>
    <t>C0205622</t>
  </si>
  <si>
    <t>Microinvasive tumor</t>
  </si>
  <si>
    <t>C3853531</t>
  </si>
  <si>
    <t>Microinvasive</t>
  </si>
  <si>
    <t>C0699698</t>
  </si>
  <si>
    <t>Microlut</t>
  </si>
  <si>
    <t>C0439201</t>
  </si>
  <si>
    <t>Micron</t>
  </si>
  <si>
    <t>C0445623</t>
  </si>
  <si>
    <t>Microorganism</t>
  </si>
  <si>
    <t>C1334756</t>
  </si>
  <si>
    <t>Micropapillary Pattern</t>
  </si>
  <si>
    <t>C1709025</t>
  </si>
  <si>
    <t>Microperforation</t>
  </si>
  <si>
    <t>C0796070</t>
  </si>
  <si>
    <t>MICROPHTHALMIA, SYNDROMIC 7</t>
  </si>
  <si>
    <t>C0218694</t>
  </si>
  <si>
    <t>microphthalmia-associated transcription factor</t>
  </si>
  <si>
    <t>C4283957</t>
  </si>
  <si>
    <t>Microplate Well</t>
  </si>
  <si>
    <t>C1101610</t>
  </si>
  <si>
    <t>MicroRNAs</t>
  </si>
  <si>
    <t>C0796369</t>
  </si>
  <si>
    <t>microsatellite instability diagnostic test</t>
  </si>
  <si>
    <t>C0920269</t>
  </si>
  <si>
    <t>Microsatellite Instability</t>
  </si>
  <si>
    <t>C1706379</t>
  </si>
  <si>
    <t>Microscope Device Component</t>
  </si>
  <si>
    <t>C0181839</t>
  </si>
  <si>
    <t>Microscopes</t>
  </si>
  <si>
    <t>C3869660</t>
  </si>
  <si>
    <t>Microscopic description</t>
  </si>
  <si>
    <t>C2827068</t>
  </si>
  <si>
    <t>Microscopic Finding</t>
  </si>
  <si>
    <t>C2986901</t>
  </si>
  <si>
    <t>Microscopic Findings Domain</t>
  </si>
  <si>
    <t>C3846226</t>
  </si>
  <si>
    <t>Microscopic Involvement</t>
  </si>
  <si>
    <t>C0205288</t>
  </si>
  <si>
    <t>C0026018</t>
  </si>
  <si>
    <t>Microscopy</t>
  </si>
  <si>
    <t>C0026032</t>
  </si>
  <si>
    <t>Microspheres</t>
  </si>
  <si>
    <t>C0026040</t>
  </si>
  <si>
    <t>Microtomy</t>
  </si>
  <si>
    <t>C0026045</t>
  </si>
  <si>
    <t>Microtubule-Associated Proteins</t>
  </si>
  <si>
    <t>C1413147</t>
  </si>
  <si>
    <t>MICU1 gene</t>
  </si>
  <si>
    <t>C0547005</t>
  </si>
  <si>
    <t>Mid-cycle bleeding</t>
  </si>
  <si>
    <t>C0205086</t>
  </si>
  <si>
    <t>midcycle</t>
  </si>
  <si>
    <t>C4264449</t>
  </si>
  <si>
    <t>Middle 1/3</t>
  </si>
  <si>
    <t>C0026062</t>
  </si>
  <si>
    <t>Middle Age</t>
  </si>
  <si>
    <t>C0205847</t>
  </si>
  <si>
    <t>Middle Aged</t>
  </si>
  <si>
    <t>C0230393</t>
  </si>
  <si>
    <t>Middle finger structure</t>
  </si>
  <si>
    <t>C0444598</t>
  </si>
  <si>
    <t>Middle</t>
  </si>
  <si>
    <t>C0549183</t>
  </si>
  <si>
    <t>Midline (qualifier value)</t>
  </si>
  <si>
    <t>C1660780</t>
  </si>
  <si>
    <t>midline cell component</t>
  </si>
  <si>
    <t>C0456276</t>
  </si>
  <si>
    <t>midline incision</t>
  </si>
  <si>
    <t>C0439058</t>
  </si>
  <si>
    <t>Mid-stream urine sample specimen</t>
  </si>
  <si>
    <t>C0149931</t>
  </si>
  <si>
    <t>Migraine Disorders</t>
  </si>
  <si>
    <t>C1881827</t>
  </si>
  <si>
    <t>Migration of Medical Device or Device Component</t>
  </si>
  <si>
    <t>C1552926</t>
  </si>
  <si>
    <t>mil unit of measure</t>
  </si>
  <si>
    <t>C1202124</t>
  </si>
  <si>
    <t>Mila &lt;angiosperm&gt;</t>
  </si>
  <si>
    <t>C2284324</t>
  </si>
  <si>
    <t>Mila &lt;bugs&gt;</t>
  </si>
  <si>
    <t>Mild (qualifier value)</t>
  </si>
  <si>
    <t>C2826565</t>
  </si>
  <si>
    <t>Mild Chronic Inflammation</t>
  </si>
  <si>
    <t>C0333866</t>
  </si>
  <si>
    <t>Mild Cytologic Atypia</t>
  </si>
  <si>
    <t>C3280118</t>
  </si>
  <si>
    <t>Mild disorder</t>
  </si>
  <si>
    <t>C2675896</t>
  </si>
  <si>
    <t>Mild dysmorphism</t>
  </si>
  <si>
    <t>C0334058</t>
  </si>
  <si>
    <t>mild epithelial dysplasia</t>
  </si>
  <si>
    <t>C1851844</t>
  </si>
  <si>
    <t>Mild hyperkeratosis</t>
  </si>
  <si>
    <t>C0522567</t>
  </si>
  <si>
    <t>mild inflammation</t>
  </si>
  <si>
    <t>C0522569</t>
  </si>
  <si>
    <t>Mild Koilocytotic Atypia</t>
  </si>
  <si>
    <t>C1844594</t>
  </si>
  <si>
    <t>Mild scarring</t>
  </si>
  <si>
    <t>C1840417</t>
  </si>
  <si>
    <t>Mild sclerosis</t>
  </si>
  <si>
    <t>C0333870</t>
  </si>
  <si>
    <t>Mild Squamous Cell Atypia</t>
  </si>
  <si>
    <t>C1299392</t>
  </si>
  <si>
    <t>mild to moderate</t>
  </si>
  <si>
    <t>C0750532</t>
  </si>
  <si>
    <t>MILDLY</t>
  </si>
  <si>
    <t>C0392740</t>
  </si>
  <si>
    <t>Miles Pharmaceuticals</t>
  </si>
  <si>
    <t>C0331865</t>
  </si>
  <si>
    <t>Miles</t>
  </si>
  <si>
    <t>C1101819</t>
  </si>
  <si>
    <t>Miliaria &lt;bird&gt;</t>
  </si>
  <si>
    <t>C0026113</t>
  </si>
  <si>
    <t>Miliaria</t>
  </si>
  <si>
    <t>C3245457</t>
  </si>
  <si>
    <t>Military - SubscriberCoveredPartyRoleType</t>
  </si>
  <si>
    <t>C0026126</t>
  </si>
  <si>
    <t>Military Personnel</t>
  </si>
  <si>
    <t>C2129106</t>
  </si>
  <si>
    <t>Military service status ID data designator</t>
  </si>
  <si>
    <t>C0599997</t>
  </si>
  <si>
    <t>Mill</t>
  </si>
  <si>
    <t>C3539882</t>
  </si>
  <si>
    <t>Milliampere second</t>
  </si>
  <si>
    <t>C0439200</t>
  </si>
  <si>
    <t>millimeter</t>
  </si>
  <si>
    <t>C0456614</t>
  </si>
  <si>
    <t>Million per Microliter</t>
  </si>
  <si>
    <t>C0872216</t>
  </si>
  <si>
    <t>MILS</t>
  </si>
  <si>
    <t>C1176299</t>
  </si>
  <si>
    <t>Mimic brand of tebufenozide</t>
  </si>
  <si>
    <t>C0233577</t>
  </si>
  <si>
    <t>Mimicry</t>
  </si>
  <si>
    <t>C0330828</t>
  </si>
  <si>
    <t>Mimosa</t>
  </si>
  <si>
    <t>C1426245</t>
  </si>
  <si>
    <t>MINA gene</t>
  </si>
  <si>
    <t>C2304070</t>
  </si>
  <si>
    <t>Minerva (plant)</t>
  </si>
  <si>
    <t>C0445542</t>
  </si>
  <si>
    <t>mini</t>
  </si>
  <si>
    <t>C1553471</t>
  </si>
  <si>
    <t>Minim - package</t>
  </si>
  <si>
    <t>C1552937</t>
  </si>
  <si>
    <t>minim</t>
  </si>
  <si>
    <t>C3845260</t>
  </si>
  <si>
    <t>Minimal activity</t>
  </si>
  <si>
    <t>C2751578</t>
  </si>
  <si>
    <t>Minimal inflammation</t>
  </si>
  <si>
    <t>C1859442</t>
  </si>
  <si>
    <t>Minimal subcutaneous fat</t>
  </si>
  <si>
    <t>C0547040</t>
  </si>
  <si>
    <t>Minimal</t>
  </si>
  <si>
    <t>C1881856</t>
  </si>
  <si>
    <t>Minimally Invasive Lesion</t>
  </si>
  <si>
    <t>C0427978</t>
  </si>
  <si>
    <t>Minimum Inhibitory Concentration measurement</t>
  </si>
  <si>
    <t>C4054488</t>
  </si>
  <si>
    <t>Minimum Thickness</t>
  </si>
  <si>
    <t>C2826545</t>
  </si>
  <si>
    <t>Minimum Value Derivation Technique</t>
  </si>
  <si>
    <t>C1524031</t>
  </si>
  <si>
    <t>Minimum</t>
  </si>
  <si>
    <t>C0026175</t>
  </si>
  <si>
    <t>Mining</t>
  </si>
  <si>
    <t>C0850358</t>
  </si>
  <si>
    <t>minipill</t>
  </si>
  <si>
    <t>Minor (person)</t>
  </si>
  <si>
    <t>C0205165</t>
  </si>
  <si>
    <t>Minor (value)</t>
  </si>
  <si>
    <t>C0038904</t>
  </si>
  <si>
    <t>Minor Surgical Procedures</t>
  </si>
  <si>
    <t>C0026192</t>
  </si>
  <si>
    <t>Minority Groups</t>
  </si>
  <si>
    <t>C1576800</t>
  </si>
  <si>
    <t>Mint extract</t>
  </si>
  <si>
    <t>C1282918</t>
  </si>
  <si>
    <t>Minute (diminutive)</t>
  </si>
  <si>
    <t>C0439232</t>
  </si>
  <si>
    <t>Minute of time</t>
  </si>
  <si>
    <t>C2347166</t>
  </si>
  <si>
    <t>Minute Unit of Plane Angle</t>
  </si>
  <si>
    <t>C0128557</t>
  </si>
  <si>
    <t>Miral</t>
  </si>
  <si>
    <t>C0591811</t>
  </si>
  <si>
    <t>Mirena</t>
  </si>
  <si>
    <t>C1361561</t>
  </si>
  <si>
    <t>MISCELLANEOUS MEDICAL SUPPLY MISCELL. CARTON</t>
  </si>
  <si>
    <t>C0205395</t>
  </si>
  <si>
    <t>Miscellaneous</t>
  </si>
  <si>
    <t>C0679838</t>
  </si>
  <si>
    <t>Misdiagnosis</t>
  </si>
  <si>
    <t>C4255087</t>
  </si>
  <si>
    <t>Mismatch repair endonuclease PMS2</t>
  </si>
  <si>
    <t>C1513331</t>
  </si>
  <si>
    <t>Mismatch Repair Gene Inactivation</t>
  </si>
  <si>
    <t>C2350672</t>
  </si>
  <si>
    <t>mismatch repair gene PMS2</t>
  </si>
  <si>
    <t>C2984283</t>
  </si>
  <si>
    <t>Mismatch Repair Pathway</t>
  </si>
  <si>
    <t>C1155661</t>
  </si>
  <si>
    <t>Mismatch Repair</t>
  </si>
  <si>
    <t>C1881865</t>
  </si>
  <si>
    <t>Mismatch</t>
  </si>
  <si>
    <t>C0085174</t>
  </si>
  <si>
    <t>Misoprostol</t>
  </si>
  <si>
    <t>C2349206</t>
  </si>
  <si>
    <t>Miss - Title</t>
  </si>
  <si>
    <t>C0000814</t>
  </si>
  <si>
    <t>Missed abortion</t>
  </si>
  <si>
    <t>C0599155</t>
  </si>
  <si>
    <t>Missense Mutation</t>
  </si>
  <si>
    <t>C3845273</t>
  </si>
  <si>
    <t>Missense</t>
  </si>
  <si>
    <t>C4086590</t>
  </si>
  <si>
    <t>Misshapen</t>
  </si>
  <si>
    <t>C3272743</t>
  </si>
  <si>
    <t>Missing Study Animal</t>
  </si>
  <si>
    <t>C1705492</t>
  </si>
  <si>
    <t>Missing</t>
  </si>
  <si>
    <t>C0026221</t>
  </si>
  <si>
    <t>Mississippi (geographic location)</t>
  </si>
  <si>
    <t>C1417172</t>
  </si>
  <si>
    <t>MITF gene</t>
  </si>
  <si>
    <t>C1553901</t>
  </si>
  <si>
    <t>Mitigate</t>
  </si>
  <si>
    <t>C3538559</t>
  </si>
  <si>
    <t>Mitochondrion-associated adherens complex location</t>
  </si>
  <si>
    <t>C0002475</t>
  </si>
  <si>
    <t>Mitomycin</t>
  </si>
  <si>
    <t>C0026255</t>
  </si>
  <si>
    <t>Mitosis</t>
  </si>
  <si>
    <t>C1334779</t>
  </si>
  <si>
    <t>Mitotic Activity</t>
  </si>
  <si>
    <t>C1709047</t>
  </si>
  <si>
    <t>Mitotic Count</t>
  </si>
  <si>
    <t>C2698234</t>
  </si>
  <si>
    <t>Mitotic Figure</t>
  </si>
  <si>
    <t>C1513354</t>
  </si>
  <si>
    <t>Mitotic</t>
  </si>
  <si>
    <t>C0026267</t>
  </si>
  <si>
    <t>Mitral Valve Prolapse Syndrome</t>
  </si>
  <si>
    <t>C0746591</t>
  </si>
  <si>
    <t>mitral</t>
  </si>
  <si>
    <t>C1720722</t>
  </si>
  <si>
    <t>Mix</t>
  </si>
  <si>
    <t>C0205430</t>
  </si>
  <si>
    <t>Mixed (qualifier value)</t>
  </si>
  <si>
    <t>C4264446</t>
  </si>
  <si>
    <t>Mixed carcinoma</t>
  </si>
  <si>
    <t>C0334324</t>
  </si>
  <si>
    <t>Mixed Cell Adenocarcinoma</t>
  </si>
  <si>
    <t>C3160715</t>
  </si>
  <si>
    <t>Mixed Cell Morphology</t>
  </si>
  <si>
    <t>C2047529</t>
  </si>
  <si>
    <t>Mixed hyperlipidemia (disorder)</t>
  </si>
  <si>
    <t>C0869256</t>
  </si>
  <si>
    <t>Mixed incontinence (male) (female)</t>
  </si>
  <si>
    <t>C2826362</t>
  </si>
  <si>
    <t>Mixed Population Pregnancy Status</t>
  </si>
  <si>
    <t>Mixed Tumor, Mullerian</t>
  </si>
  <si>
    <t>C1421951</t>
  </si>
  <si>
    <t>MIXL1 gene</t>
  </si>
  <si>
    <t>C0439962</t>
  </si>
  <si>
    <t>mixture</t>
  </si>
  <si>
    <t>C1334508</t>
  </si>
  <si>
    <t>MKI67 gene</t>
  </si>
  <si>
    <t>C1334510</t>
  </si>
  <si>
    <t>MLANA gene</t>
  </si>
  <si>
    <t>C3898547</t>
  </si>
  <si>
    <t>MLH1 Gene Mutation</t>
  </si>
  <si>
    <t>C0879389</t>
  </si>
  <si>
    <t>MLH1 gene</t>
  </si>
  <si>
    <t>C0252642</t>
  </si>
  <si>
    <t>MLH1 protein, human</t>
  </si>
  <si>
    <t>C1704807</t>
  </si>
  <si>
    <t>MLH1 wt Allele</t>
  </si>
  <si>
    <t>C2362050</t>
  </si>
  <si>
    <t>MLH-1</t>
  </si>
  <si>
    <t>C1417196</t>
  </si>
  <si>
    <t>MLYCD gene</t>
  </si>
  <si>
    <t>C1826261</t>
  </si>
  <si>
    <t>MMEL1 gene</t>
  </si>
  <si>
    <t>C1417222</t>
  </si>
  <si>
    <t>MNT gene</t>
  </si>
  <si>
    <t>C0442516</t>
  </si>
  <si>
    <t>Mobile home</t>
  </si>
  <si>
    <t>C1136360</t>
  </si>
  <si>
    <t>Mobile Phone</t>
  </si>
  <si>
    <t>C0231435</t>
  </si>
  <si>
    <t>Mobile</t>
  </si>
  <si>
    <t>C3495449</t>
  </si>
  <si>
    <t>Mobility aid</t>
  </si>
  <si>
    <t>C0562577</t>
  </si>
  <si>
    <t>mocking</t>
  </si>
  <si>
    <t>C0695347</t>
  </si>
  <si>
    <t>Modality</t>
  </si>
  <si>
    <t>C1513371</t>
  </si>
  <si>
    <t>Mode</t>
  </si>
  <si>
    <t>C3714583</t>
  </si>
  <si>
    <t>Model - style/design</t>
  </si>
  <si>
    <t>C3274659</t>
  </si>
  <si>
    <t>Model Number</t>
  </si>
  <si>
    <t>C3161035</t>
  </si>
  <si>
    <t>Model</t>
  </si>
  <si>
    <t>C0205081</t>
  </si>
  <si>
    <t>Moderate (severity modifier)</t>
  </si>
  <si>
    <t>C3833417</t>
  </si>
  <si>
    <t>Moderate activity</t>
  </si>
  <si>
    <t>C3869891</t>
  </si>
  <si>
    <t>Moderate amount</t>
  </si>
  <si>
    <t>moderate dysplasia</t>
  </si>
  <si>
    <t>C1513375</t>
  </si>
  <si>
    <t>Moderate Exercise</t>
  </si>
  <si>
    <t>C4049705</t>
  </si>
  <si>
    <t>Moderate Extremity Pain</t>
  </si>
  <si>
    <t>C4085643</t>
  </si>
  <si>
    <t>Moderate Response</t>
  </si>
  <si>
    <t>C1299393</t>
  </si>
  <si>
    <t>moderate to severe</t>
  </si>
  <si>
    <t>C0205616</t>
  </si>
  <si>
    <t>Moderately differentiated (qualifier value)</t>
  </si>
  <si>
    <t>C1881878</t>
  </si>
  <si>
    <t>Moderation</t>
  </si>
  <si>
    <t>C4054480</t>
  </si>
  <si>
    <t>Modest Extremity Pain</t>
  </si>
  <si>
    <t>C1513378</t>
  </si>
  <si>
    <t>Modest-Temperature Hyperthermia</t>
  </si>
  <si>
    <t>C3840684</t>
  </si>
  <si>
    <t>Modification</t>
  </si>
  <si>
    <t>C0205349</t>
  </si>
  <si>
    <t>Modified By</t>
  </si>
  <si>
    <t>C1719614</t>
  </si>
  <si>
    <t>Modified radical hysterectomy</t>
  </si>
  <si>
    <t>C0559248</t>
  </si>
  <si>
    <t>modified radical</t>
  </si>
  <si>
    <t>C3714939</t>
  </si>
  <si>
    <t>Modified Rankin Scale Questionnaire</t>
  </si>
  <si>
    <t>C3854213</t>
  </si>
  <si>
    <t>Modified rankin scale:Score:Point in time:^Patient:Ordinal</t>
  </si>
  <si>
    <t>C1709061</t>
  </si>
  <si>
    <t>Module</t>
  </si>
  <si>
    <t>C1138348</t>
  </si>
  <si>
    <t>moira protein, Drosophila</t>
  </si>
  <si>
    <t>C1504076</t>
  </si>
  <si>
    <t>Moira</t>
  </si>
  <si>
    <t>C1042650</t>
  </si>
  <si>
    <t>Mola</t>
  </si>
  <si>
    <t>C0026367</t>
  </si>
  <si>
    <t>Molar tooth</t>
  </si>
  <si>
    <t>C0439189</t>
  </si>
  <si>
    <t>Mole, unit of measurement</t>
  </si>
  <si>
    <t>C1513380</t>
  </si>
  <si>
    <t>Molecular Analysis</t>
  </si>
  <si>
    <t>C4050308</t>
  </si>
  <si>
    <t>Molecular Complete Response</t>
  </si>
  <si>
    <t>C0026377</t>
  </si>
  <si>
    <t>Molecular Conformation</t>
  </si>
  <si>
    <t>C0086345</t>
  </si>
  <si>
    <t>Molecular Genetics (discipline)</t>
  </si>
  <si>
    <t>C1705682</t>
  </si>
  <si>
    <t>Molecular helix</t>
  </si>
  <si>
    <t>C4049637</t>
  </si>
  <si>
    <t>Molecular Major Response</t>
  </si>
  <si>
    <t>C3152252</t>
  </si>
  <si>
    <t>Molecular Mass</t>
  </si>
  <si>
    <t>C0596962</t>
  </si>
  <si>
    <t>Molecular Pathology (discipline)</t>
  </si>
  <si>
    <t>C1979599</t>
  </si>
  <si>
    <t>Molecular Pathology Tests</t>
  </si>
  <si>
    <t>C0026385</t>
  </si>
  <si>
    <t>Molecular Weight</t>
  </si>
  <si>
    <t>C1521991</t>
  </si>
  <si>
    <t>Molecular</t>
  </si>
  <si>
    <t>C0567416</t>
  </si>
  <si>
    <t>Molecule</t>
  </si>
  <si>
    <t>C0026393</t>
  </si>
  <si>
    <t>Molluscum Contagiosum</t>
  </si>
  <si>
    <t>C0026397</t>
  </si>
  <si>
    <t>Molly</t>
  </si>
  <si>
    <t>C0563597</t>
  </si>
  <si>
    <t>Momentum</t>
  </si>
  <si>
    <t>C0887866</t>
  </si>
  <si>
    <t>Monckeberg Medial Calcific Sclerosis</t>
  </si>
  <si>
    <t>C0585024</t>
  </si>
  <si>
    <t>monday</t>
  </si>
  <si>
    <t>C1561533</t>
  </si>
  <si>
    <t>Money or percentage indicator - Percentage</t>
  </si>
  <si>
    <t>C1283169</t>
  </si>
  <si>
    <t>Monitoring - action</t>
  </si>
  <si>
    <t>C0682252</t>
  </si>
  <si>
    <t>Monks</t>
  </si>
  <si>
    <t>C1551432</t>
  </si>
  <si>
    <t>Mono Indians</t>
  </si>
  <si>
    <t>C1551969</t>
  </si>
  <si>
    <t>Mono language</t>
  </si>
  <si>
    <t>C0746619</t>
  </si>
  <si>
    <t>monoclonal</t>
  </si>
  <si>
    <t>C0872351</t>
  </si>
  <si>
    <t>monolayer</t>
  </si>
  <si>
    <t>C0806987</t>
  </si>
  <si>
    <t>mononuclear cells</t>
  </si>
  <si>
    <t>C1513475</t>
  </si>
  <si>
    <t>Mononuclear</t>
  </si>
  <si>
    <t>C0205186</t>
  </si>
  <si>
    <t>monophasic</t>
  </si>
  <si>
    <t>C0066776</t>
  </si>
  <si>
    <t>monophosphoryl lipid A</t>
  </si>
  <si>
    <t>C0230190</t>
  </si>
  <si>
    <t>Mons pubis</t>
  </si>
  <si>
    <t>C0026506</t>
  </si>
  <si>
    <t>Montana (geographic location)</t>
  </si>
  <si>
    <t>C1948075</t>
  </si>
  <si>
    <t>Montana &lt;invertebrate&gt;</t>
  </si>
  <si>
    <t>C3812381</t>
  </si>
  <si>
    <t>Month of May</t>
  </si>
  <si>
    <t>C0439231</t>
  </si>
  <si>
    <t>month</t>
  </si>
  <si>
    <t>C0332177</t>
  </si>
  <si>
    <t>Monthly (qualifier value)</t>
  </si>
  <si>
    <t>C0554980</t>
  </si>
  <si>
    <t>Moody (finding)</t>
  </si>
  <si>
    <t>C0079853</t>
  </si>
  <si>
    <t>Moon</t>
  </si>
  <si>
    <t>C0443030</t>
  </si>
  <si>
    <t>Moores</t>
  </si>
  <si>
    <t>C0026530</t>
  </si>
  <si>
    <t>Morale</t>
  </si>
  <si>
    <t>C0026531</t>
  </si>
  <si>
    <t>Morality</t>
  </si>
  <si>
    <t>C0026532</t>
  </si>
  <si>
    <t>Morals</t>
  </si>
  <si>
    <t>C2945650</t>
  </si>
  <si>
    <t>moran a</t>
  </si>
  <si>
    <t>C0026538</t>
  </si>
  <si>
    <t>Morbidity - disease rate</t>
  </si>
  <si>
    <t>C0220880</t>
  </si>
  <si>
    <t>morbidity aspects</t>
  </si>
  <si>
    <t>C0405107</t>
  </si>
  <si>
    <t>Morbidly adherent placenta (disorder)</t>
  </si>
  <si>
    <t>C1826265</t>
  </si>
  <si>
    <t>MORC1 gene</t>
  </si>
  <si>
    <t>C4042900</t>
  </si>
  <si>
    <t>Morcellation</t>
  </si>
  <si>
    <t>C0972426</t>
  </si>
  <si>
    <t>Morcellator</t>
  </si>
  <si>
    <t>C3843502</t>
  </si>
  <si>
    <t>More than 12</t>
  </si>
  <si>
    <t>C3842480</t>
  </si>
  <si>
    <t>More than 50</t>
  </si>
  <si>
    <t>C0205172</t>
  </si>
  <si>
    <t>More</t>
  </si>
  <si>
    <t>C1213504</t>
  </si>
  <si>
    <t>Morella</t>
  </si>
  <si>
    <t>C0582521</t>
  </si>
  <si>
    <t>morgan</t>
  </si>
  <si>
    <t>C0337758</t>
  </si>
  <si>
    <t>Mormon</t>
  </si>
  <si>
    <t>C0332170</t>
  </si>
  <si>
    <t>Morning</t>
  </si>
  <si>
    <t>C0026544</t>
  </si>
  <si>
    <t>Morocco</t>
  </si>
  <si>
    <t>C0026549</t>
  </si>
  <si>
    <t>Morphine</t>
  </si>
  <si>
    <t>C0323245</t>
  </si>
  <si>
    <t>Morpho</t>
  </si>
  <si>
    <t>C0085089</t>
  </si>
  <si>
    <t>Morphologic artifacts</t>
  </si>
  <si>
    <t>C4054466</t>
  </si>
  <si>
    <t>Morphologic Leukemia-Free State</t>
  </si>
  <si>
    <t>C0543482</t>
  </si>
  <si>
    <t>morphological</t>
  </si>
  <si>
    <t>C4283905</t>
  </si>
  <si>
    <t>Morphology, Attenuation, Size, and Structure Criteria</t>
  </si>
  <si>
    <t>C0332437</t>
  </si>
  <si>
    <t>Morphology</t>
  </si>
  <si>
    <t>C0026573</t>
  </si>
  <si>
    <t>Morula (Embryonic Structure)</t>
  </si>
  <si>
    <t>C2630713</t>
  </si>
  <si>
    <t>Morula (invertebrate)</t>
  </si>
  <si>
    <t>C1334803</t>
  </si>
  <si>
    <t>Morular Metaplasia of the Endometrium</t>
  </si>
  <si>
    <t>C0700058</t>
  </si>
  <si>
    <t>Mosaic - computer software</t>
  </si>
  <si>
    <t>C2987512</t>
  </si>
  <si>
    <t>Mosaic Organism</t>
  </si>
  <si>
    <t>C0026578</t>
  </si>
  <si>
    <t>Mosaicism</t>
  </si>
  <si>
    <t>C0282635</t>
  </si>
  <si>
    <t>Mosses</t>
  </si>
  <si>
    <t>C0750501</t>
  </si>
  <si>
    <t>most likely</t>
  </si>
  <si>
    <t>C0205393</t>
  </si>
  <si>
    <t>Most</t>
  </si>
  <si>
    <t>C0750554</t>
  </si>
  <si>
    <t>MOSTLY</t>
  </si>
  <si>
    <t>C0026591</t>
  </si>
  <si>
    <t>Mother (person)</t>
  </si>
  <si>
    <t>C0026593</t>
  </si>
  <si>
    <t>Moths</t>
  </si>
  <si>
    <t>C0302133</t>
  </si>
  <si>
    <t>Mottling</t>
  </si>
  <si>
    <t>C3888063</t>
  </si>
  <si>
    <t>Mount Device Component</t>
  </si>
  <si>
    <t>C0449878</t>
  </si>
  <si>
    <t>Mount used</t>
  </si>
  <si>
    <t>C3896649</t>
  </si>
  <si>
    <t>Mountain Daylight Time</t>
  </si>
  <si>
    <t>C3891283</t>
  </si>
  <si>
    <t>Mountain Standard Time</t>
  </si>
  <si>
    <t>C0181909</t>
  </si>
  <si>
    <t>Mounts</t>
  </si>
  <si>
    <t>C2237293</t>
  </si>
  <si>
    <t>mouth droop</t>
  </si>
  <si>
    <t>C2303040</t>
  </si>
  <si>
    <t>Moya</t>
  </si>
  <si>
    <t>C2931384</t>
  </si>
  <si>
    <t>Moyamoya disease 1</t>
  </si>
  <si>
    <t>C0812295</t>
  </si>
  <si>
    <t>MPL gene</t>
  </si>
  <si>
    <t>C0218227</t>
  </si>
  <si>
    <t>MPL protein, human</t>
  </si>
  <si>
    <t>C1417247</t>
  </si>
  <si>
    <t>MPV17 gene</t>
  </si>
  <si>
    <t>C1537935</t>
  </si>
  <si>
    <t>MRAP gene</t>
  </si>
  <si>
    <t>C3538741</t>
  </si>
  <si>
    <t>MRC1 wt Allele</t>
  </si>
  <si>
    <t>C1826278</t>
  </si>
  <si>
    <t>MREG gene</t>
  </si>
  <si>
    <t>C1417327</t>
  </si>
  <si>
    <t>MS4A2 gene</t>
  </si>
  <si>
    <t>C3539705</t>
  </si>
  <si>
    <t>MS4A2 wt Allele</t>
  </si>
  <si>
    <t>C0879609</t>
  </si>
  <si>
    <t>MSH1</t>
  </si>
  <si>
    <t>C4283807</t>
  </si>
  <si>
    <t>MSH2 Gene Mutation</t>
  </si>
  <si>
    <t>C0879290</t>
  </si>
  <si>
    <t>MSH2 gene</t>
  </si>
  <si>
    <t>C2362051</t>
  </si>
  <si>
    <t>MSH-2</t>
  </si>
  <si>
    <t>C0879393</t>
  </si>
  <si>
    <t>MSH6 gene</t>
  </si>
  <si>
    <t>C1563392</t>
  </si>
  <si>
    <t>MSH6 protein, human</t>
  </si>
  <si>
    <t>C2362052</t>
  </si>
  <si>
    <t>MSH-6</t>
  </si>
  <si>
    <t>C2681844</t>
  </si>
  <si>
    <t>MSL1 gene</t>
  </si>
  <si>
    <t>C1334533</t>
  </si>
  <si>
    <t>MSLN gene</t>
  </si>
  <si>
    <t>C1429990</t>
  </si>
  <si>
    <t>MSLN protein, human</t>
  </si>
  <si>
    <t>C1704868</t>
  </si>
  <si>
    <t>MSLN wt Allele</t>
  </si>
  <si>
    <t>C1826310</t>
  </si>
  <si>
    <t>MSTO1 gene</t>
  </si>
  <si>
    <t>C1334534</t>
  </si>
  <si>
    <t>MT3 gene</t>
  </si>
  <si>
    <t>C0211547</t>
  </si>
  <si>
    <t>MT3 protein, human</t>
  </si>
  <si>
    <t>C1425724</t>
  </si>
  <si>
    <t>MT4 gene</t>
  </si>
  <si>
    <t>C1417406</t>
  </si>
  <si>
    <t>MTA2 gene</t>
  </si>
  <si>
    <t>C2985251</t>
  </si>
  <si>
    <t>MTA2 wt Allele</t>
  </si>
  <si>
    <t>C1425004</t>
  </si>
  <si>
    <t>MTCH1 gene</t>
  </si>
  <si>
    <t>C1334535</t>
  </si>
  <si>
    <t>MTCP1 gene</t>
  </si>
  <si>
    <t>C1417453</t>
  </si>
  <si>
    <t>MTR gene</t>
  </si>
  <si>
    <t>C3713294</t>
  </si>
  <si>
    <t>MTR protein, human</t>
  </si>
  <si>
    <t>C1417487</t>
  </si>
  <si>
    <t>MTX1 gene</t>
  </si>
  <si>
    <t>C1417490</t>
  </si>
  <si>
    <t>MUC1 gene</t>
  </si>
  <si>
    <t>C1417494</t>
  </si>
  <si>
    <t>MUC2 gene</t>
  </si>
  <si>
    <t>C1417496</t>
  </si>
  <si>
    <t>MUC4 gene</t>
  </si>
  <si>
    <t>C1417497</t>
  </si>
  <si>
    <t>MUC5AC gene</t>
  </si>
  <si>
    <t>C1417499</t>
  </si>
  <si>
    <t>MUC6 gene</t>
  </si>
  <si>
    <t>C3841449</t>
  </si>
  <si>
    <t>Much Better</t>
  </si>
  <si>
    <t>C4281574</t>
  </si>
  <si>
    <t>Much</t>
  </si>
  <si>
    <t>C0066912</t>
  </si>
  <si>
    <t>Mucicarmine</t>
  </si>
  <si>
    <t>C0535350</t>
  </si>
  <si>
    <t>Mucin 5AC</t>
  </si>
  <si>
    <t>C2826603</t>
  </si>
  <si>
    <t>Mucin Depletion</t>
  </si>
  <si>
    <t>C0006611</t>
  </si>
  <si>
    <t>Mucin-1 Antigen</t>
  </si>
  <si>
    <t>C0057628</t>
  </si>
  <si>
    <t>Mucin-1 protein</t>
  </si>
  <si>
    <t>C2347296</t>
  </si>
  <si>
    <t>Mucin-16</t>
  </si>
  <si>
    <t>C0162855</t>
  </si>
  <si>
    <t>Mucinoses</t>
  </si>
  <si>
    <t>Mucinous Adenocarcinoma</t>
  </si>
  <si>
    <t>C0334499</t>
  </si>
  <si>
    <t>Mucinous Adenofibroma</t>
  </si>
  <si>
    <t>C1377844</t>
  </si>
  <si>
    <t>Mucinous Cystadenofibroma</t>
  </si>
  <si>
    <t>C0333450</t>
  </si>
  <si>
    <t>Mucinous Degeneration</t>
  </si>
  <si>
    <t>C1513717</t>
  </si>
  <si>
    <t>Mucinous Differentiation</t>
  </si>
  <si>
    <t>C1334810</t>
  </si>
  <si>
    <t>Mucinous Lesion</t>
  </si>
  <si>
    <t>C1334811</t>
  </si>
  <si>
    <t>Mucinous Neoplasm</t>
  </si>
  <si>
    <t>C1513712</t>
  </si>
  <si>
    <t>Mucinous</t>
  </si>
  <si>
    <t>C0026682</t>
  </si>
  <si>
    <t>Mucins</t>
  </si>
  <si>
    <t>C0333737</t>
  </si>
  <si>
    <t>muciphage</t>
  </si>
  <si>
    <t>C0026683</t>
  </si>
  <si>
    <t>Mucocele</t>
  </si>
  <si>
    <t>C0221941</t>
  </si>
  <si>
    <t>Mucocutaneous junction</t>
  </si>
  <si>
    <t>C3271483</t>
  </si>
  <si>
    <t>mucocyst</t>
  </si>
  <si>
    <t>C0333444</t>
  </si>
  <si>
    <t>mucoid degeneration</t>
  </si>
  <si>
    <t>C0302144</t>
  </si>
  <si>
    <t>mucoid impaction</t>
  </si>
  <si>
    <t>C0205295</t>
  </si>
  <si>
    <t>mucoid</t>
  </si>
  <si>
    <t>C0238286</t>
  </si>
  <si>
    <t>Mucolipidosis Type IV</t>
  </si>
  <si>
    <t>C0149935</t>
  </si>
  <si>
    <t>MUCOPURULENT CERVICITIS</t>
  </si>
  <si>
    <t>C0302307</t>
  </si>
  <si>
    <t>mucopurulent discharge</t>
  </si>
  <si>
    <t>C0443266</t>
  </si>
  <si>
    <t>mucopurulent</t>
  </si>
  <si>
    <t>C0225600</t>
  </si>
  <si>
    <t>Mucosa of bronchus</t>
  </si>
  <si>
    <t>C0734203</t>
  </si>
  <si>
    <t>Mucosa of large intestine</t>
  </si>
  <si>
    <t>C0734248</t>
  </si>
  <si>
    <t>Mucosa of sigmoid colon</t>
  </si>
  <si>
    <t>C0227684</t>
  </si>
  <si>
    <t>Mucosa of ureter</t>
  </si>
  <si>
    <t>C0736937</t>
  </si>
  <si>
    <t>Mucosa of uterine tube</t>
  </si>
  <si>
    <t>C0242647</t>
  </si>
  <si>
    <t>Mucosa-Associated Lymphoid Tissue Lymphoma</t>
  </si>
  <si>
    <t>C0521483</t>
  </si>
  <si>
    <t>mucosal hyperplasia</t>
  </si>
  <si>
    <t>C2673622</t>
  </si>
  <si>
    <t>Mucosal lesions</t>
  </si>
  <si>
    <t>C0940902</t>
  </si>
  <si>
    <t>mucosal resection</t>
  </si>
  <si>
    <t>C0236053</t>
  </si>
  <si>
    <t>Mucosal ulceration</t>
  </si>
  <si>
    <t>C0026727</t>
  </si>
  <si>
    <t>Mucous body substance</t>
  </si>
  <si>
    <t>C0225345</t>
  </si>
  <si>
    <t>Mucous connective tissue</t>
  </si>
  <si>
    <t>C0585350</t>
  </si>
  <si>
    <t>Mucous discharge substance</t>
  </si>
  <si>
    <t>C0240395</t>
  </si>
  <si>
    <t>MUCOUS MEMBRANE LESION</t>
  </si>
  <si>
    <t>C0240397</t>
  </si>
  <si>
    <t>MUCOUS MEMBRANE PALLOR</t>
  </si>
  <si>
    <t>C0026724</t>
  </si>
  <si>
    <t>Mucous Membrane</t>
  </si>
  <si>
    <t>C0333133</t>
  </si>
  <si>
    <t>Mucus cast</t>
  </si>
  <si>
    <t>C2753459</t>
  </si>
  <si>
    <t>mucus layer</t>
  </si>
  <si>
    <t>C2610947</t>
  </si>
  <si>
    <t>mucus secretion</t>
  </si>
  <si>
    <t>C0454936</t>
  </si>
  <si>
    <t>mull</t>
  </si>
  <si>
    <t>C0687670</t>
  </si>
  <si>
    <t>Mullerian duct inhibiting substance</t>
  </si>
  <si>
    <t>C3541461</t>
  </si>
  <si>
    <t>MULTICENTRIC CASTLEMAN DISEASE, SUSCEPTIBILITY TO</t>
  </si>
  <si>
    <t>C0439743</t>
  </si>
  <si>
    <t>multicentric</t>
  </si>
  <si>
    <t>C0205292</t>
  </si>
  <si>
    <t>Multifocal</t>
  </si>
  <si>
    <t>C0682575</t>
  </si>
  <si>
    <t>Multilaminar epithelium</t>
  </si>
  <si>
    <t>C1513735</t>
  </si>
  <si>
    <t>Multilocular Lesion</t>
  </si>
  <si>
    <t>C0205293</t>
  </si>
  <si>
    <t>multiloculated</t>
  </si>
  <si>
    <t>C3714902</t>
  </si>
  <si>
    <t>Multinational Association of Supportive Care in Cancer Antiemesis Tool</t>
  </si>
  <si>
    <t>C0342208</t>
  </si>
  <si>
    <t>Multinodular goiter</t>
  </si>
  <si>
    <t>C1513744</t>
  </si>
  <si>
    <t>Multinodular Lesion</t>
  </si>
  <si>
    <t>C0205416</t>
  </si>
  <si>
    <t>multinodular</t>
  </si>
  <si>
    <t>C0404831</t>
  </si>
  <si>
    <t>multip</t>
  </si>
  <si>
    <t>C0026751</t>
  </si>
  <si>
    <t>Multiparity</t>
  </si>
  <si>
    <t>C4266465</t>
  </si>
  <si>
    <t>Multiple areas</t>
  </si>
  <si>
    <t>C0442872</t>
  </si>
  <si>
    <t>multiple cysts</t>
  </si>
  <si>
    <t>C0743051</t>
  </si>
  <si>
    <t>Multiple dental caries</t>
  </si>
  <si>
    <t>C1265782</t>
  </si>
  <si>
    <t>Multiple diverticula</t>
  </si>
  <si>
    <t>C0027662</t>
  </si>
  <si>
    <t>Multiple Endocrine Neoplasia</t>
  </si>
  <si>
    <t>C0333547</t>
  </si>
  <si>
    <t>multiple infarcts</t>
  </si>
  <si>
    <t>C3846223</t>
  </si>
  <si>
    <t>Multiple Margins</t>
  </si>
  <si>
    <t>C0026764</t>
  </si>
  <si>
    <t>Multiple Myeloma</t>
  </si>
  <si>
    <t>C1442163</t>
  </si>
  <si>
    <t>Multiple of the median</t>
  </si>
  <si>
    <t>C0679225</t>
  </si>
  <si>
    <t>multiple pathologies</t>
  </si>
  <si>
    <t>C1854678</t>
  </si>
  <si>
    <t>MULTIPLE PTERYGIUM SYNDROME, LETHAL TYPE</t>
  </si>
  <si>
    <t>C0519434</t>
  </si>
  <si>
    <t>multiple sleep latency test (MSLT)</t>
  </si>
  <si>
    <t>C3494189</t>
  </si>
  <si>
    <t>Multiplex Ligation-Dependent Probe Amplification</t>
  </si>
  <si>
    <t>C1704444</t>
  </si>
  <si>
    <t>Multiplicative Product</t>
  </si>
  <si>
    <t>C1830198</t>
  </si>
  <si>
    <t>Multisection^W radionuclide Intravenous:Finding:Point in time:^Patient:Narrative:Radnuc.SPECT</t>
  </si>
  <si>
    <t>C1428883</t>
  </si>
  <si>
    <t>MUM1 gene</t>
  </si>
  <si>
    <t>C0333529</t>
  </si>
  <si>
    <t>mummified</t>
  </si>
  <si>
    <t>C0454791</t>
  </si>
  <si>
    <t>munster</t>
  </si>
  <si>
    <t>C1881930</t>
  </si>
  <si>
    <t>Mural Nodule</t>
  </si>
  <si>
    <t>C0333208</t>
  </si>
  <si>
    <t>Mural thrombus</t>
  </si>
  <si>
    <t>C0441995</t>
  </si>
  <si>
    <t>mural</t>
  </si>
  <si>
    <t>C3840556</t>
  </si>
  <si>
    <t>Murphy</t>
  </si>
  <si>
    <t>C3146240</t>
  </si>
  <si>
    <t>Mus &lt;mouse, subgenus&gt;</t>
  </si>
  <si>
    <t>C0026809</t>
  </si>
  <si>
    <t>Mus</t>
  </si>
  <si>
    <t>C0993601</t>
  </si>
  <si>
    <t>Musa plant</t>
  </si>
  <si>
    <t>C0323065</t>
  </si>
  <si>
    <t>Musca &lt;genus&gt;</t>
  </si>
  <si>
    <t>C1011180</t>
  </si>
  <si>
    <t>Musca &lt;subgenus&gt;</t>
  </si>
  <si>
    <t>C0205871</t>
  </si>
  <si>
    <t>Muscat</t>
  </si>
  <si>
    <t>C1326080</t>
  </si>
  <si>
    <t>muscle cell differentiation</t>
  </si>
  <si>
    <t>C0596981</t>
  </si>
  <si>
    <t>Muscle Cells</t>
  </si>
  <si>
    <t>C0026821</t>
  </si>
  <si>
    <t>Muscle Cramp</t>
  </si>
  <si>
    <t>C0242697</t>
  </si>
  <si>
    <t>Muscle Fibers</t>
  </si>
  <si>
    <t>C2265913</t>
  </si>
  <si>
    <t>muscle hyperplasia</t>
  </si>
  <si>
    <t>C0236033</t>
  </si>
  <si>
    <t>Muscle hypertrophy</t>
  </si>
  <si>
    <t>C0227339</t>
  </si>
  <si>
    <t>Muscle layer of appendix</t>
  </si>
  <si>
    <t>C0734811</t>
  </si>
  <si>
    <t>Muscle layer of intestine</t>
  </si>
  <si>
    <t>C0225358</t>
  </si>
  <si>
    <t>Muscle layer</t>
  </si>
  <si>
    <t>C0240417</t>
  </si>
  <si>
    <t>muscle mass</t>
  </si>
  <si>
    <t>C2325738</t>
  </si>
  <si>
    <t>Muscle organ component</t>
  </si>
  <si>
    <t>C0026837</t>
  </si>
  <si>
    <t>Muscle Rigidity</t>
  </si>
  <si>
    <t>C0026838</t>
  </si>
  <si>
    <t>Muscle Spasticity</t>
  </si>
  <si>
    <t>C0027871</t>
  </si>
  <si>
    <t>Muscle Spindles</t>
  </si>
  <si>
    <t>C0080194</t>
  </si>
  <si>
    <t>Muscle strain</t>
  </si>
  <si>
    <t>C0026844</t>
  </si>
  <si>
    <t>Muscle, Smooth, Vascular</t>
  </si>
  <si>
    <t>C0026845</t>
  </si>
  <si>
    <t>Muscle</t>
  </si>
  <si>
    <t>C0442025</t>
  </si>
  <si>
    <t>Muscular</t>
  </si>
  <si>
    <t>C0225357</t>
  </si>
  <si>
    <t>Muscularis Mucosae</t>
  </si>
  <si>
    <t>C0677597</t>
  </si>
  <si>
    <t>Musculoskeletal rotation</t>
  </si>
  <si>
    <t>C0040480</t>
  </si>
  <si>
    <t>Musculoskeletal torsion, function</t>
  </si>
  <si>
    <t>C1260691</t>
  </si>
  <si>
    <t>Musk body substance</t>
  </si>
  <si>
    <t>C0381678</t>
  </si>
  <si>
    <t>MUSK protein, human</t>
  </si>
  <si>
    <t>C0066964</t>
  </si>
  <si>
    <t>Musk secretion from Musk Deer</t>
  </si>
  <si>
    <t>C1551897</t>
  </si>
  <si>
    <t>Muskogee language</t>
  </si>
  <si>
    <t>C1427756</t>
  </si>
  <si>
    <t>MUSTN1 gene</t>
  </si>
  <si>
    <t>C0596988</t>
  </si>
  <si>
    <t>mutant</t>
  </si>
  <si>
    <t>C1705285</t>
  </si>
  <si>
    <t>Mutation Abnormality</t>
  </si>
  <si>
    <t>C0796357</t>
  </si>
  <si>
    <t>mutation analysis</t>
  </si>
  <si>
    <t>C0026882</t>
  </si>
  <si>
    <t>Mutation</t>
  </si>
  <si>
    <t>C0332811</t>
  </si>
  <si>
    <t>mutilated</t>
  </si>
  <si>
    <t>C4255065</t>
  </si>
  <si>
    <t>MutL Protein Homolog 1</t>
  </si>
  <si>
    <t>C1709100</t>
  </si>
  <si>
    <t>Mutual</t>
  </si>
  <si>
    <t>C1417510</t>
  </si>
  <si>
    <t>MX1 gene</t>
  </si>
  <si>
    <t>C3814149</t>
  </si>
  <si>
    <t>MX1 wt Allele</t>
  </si>
  <si>
    <t>C0066992</t>
  </si>
  <si>
    <t>myasthenia gravis anti-skeletal muscle antibody</t>
  </si>
  <si>
    <t>C0026914</t>
  </si>
  <si>
    <t>Mycobacterium avium Complex</t>
  </si>
  <si>
    <t>C0026918</t>
  </si>
  <si>
    <t>Mycobacterium Infections</t>
  </si>
  <si>
    <t>C3811401</t>
  </si>
  <si>
    <t>mycolate outer membrane</t>
  </si>
  <si>
    <t>C1318471</t>
  </si>
  <si>
    <t>Mycology procedure</t>
  </si>
  <si>
    <t>C0209368</t>
  </si>
  <si>
    <t>mycophenolate mofetil</t>
  </si>
  <si>
    <t>C0317872</t>
  </si>
  <si>
    <t>Mycoplasma genitalium</t>
  </si>
  <si>
    <t>C0026934</t>
  </si>
  <si>
    <t>Mycoplasma</t>
  </si>
  <si>
    <t>C0026946</t>
  </si>
  <si>
    <t>Mycoses</t>
  </si>
  <si>
    <t>C4054450</t>
  </si>
  <si>
    <t>Myelin Basic Protein Measurement</t>
  </si>
  <si>
    <t>C0026976</t>
  </si>
  <si>
    <t>Myelitis, Transverse</t>
  </si>
  <si>
    <t>C0026985</t>
  </si>
  <si>
    <t>Myelodysplasia</t>
  </si>
  <si>
    <t>C3463824</t>
  </si>
  <si>
    <t>MYELODYSPLASTIC SYNDROME</t>
  </si>
  <si>
    <t>C0026987</t>
  </si>
  <si>
    <t>Myelofibrosis</t>
  </si>
  <si>
    <t>C0887899</t>
  </si>
  <si>
    <t>Myeloid Cells</t>
  </si>
  <si>
    <t>C0440053</t>
  </si>
  <si>
    <t>Myeloperoxidase stain</t>
  </si>
  <si>
    <t>C0027022</t>
  </si>
  <si>
    <t>Myeloproliferative disease</t>
  </si>
  <si>
    <t>C1834582</t>
  </si>
  <si>
    <t>MYELOPROLIFERATIVE SYNDROME, TRANSIENT</t>
  </si>
  <si>
    <t>C0027061</t>
  </si>
  <si>
    <t>Myocardium</t>
  </si>
  <si>
    <t>C4085238</t>
  </si>
  <si>
    <t>MYOCLONIC-ATONIC EPILEPSY</t>
  </si>
  <si>
    <t>C1135918</t>
  </si>
  <si>
    <t>Myocytes, Smooth Muscle</t>
  </si>
  <si>
    <t>C0333474</t>
  </si>
  <si>
    <t>Myocytolysis</t>
  </si>
  <si>
    <t>C1417574</t>
  </si>
  <si>
    <t>MYOD1 gene</t>
  </si>
  <si>
    <t>C1513794</t>
  </si>
  <si>
    <t>Myoepithelial</t>
  </si>
  <si>
    <t>C0242404</t>
  </si>
  <si>
    <t>Myofibroblastoma</t>
  </si>
  <si>
    <t>C1417575</t>
  </si>
  <si>
    <t>MYOG gene</t>
  </si>
  <si>
    <t>C2986638</t>
  </si>
  <si>
    <t>MYOG wt Allele</t>
  </si>
  <si>
    <t>C0067053</t>
  </si>
  <si>
    <t>Myogenin</t>
  </si>
  <si>
    <t>C1096309</t>
  </si>
  <si>
    <t>Myolipoma</t>
  </si>
  <si>
    <t>C0027086</t>
  </si>
  <si>
    <t>Myoma</t>
  </si>
  <si>
    <t>C0282606</t>
  </si>
  <si>
    <t>Myomatous neoplasm</t>
  </si>
  <si>
    <t>C4255212</t>
  </si>
  <si>
    <t>Myomectomy</t>
  </si>
  <si>
    <t>C0521387</t>
  </si>
  <si>
    <t>myometrial</t>
  </si>
  <si>
    <t>C0736795</t>
  </si>
  <si>
    <t>Myometrium of cervix</t>
  </si>
  <si>
    <t>C0027088</t>
  </si>
  <si>
    <t>myometrium</t>
  </si>
  <si>
    <t>C0027096</t>
  </si>
  <si>
    <t>Myosin ATPase</t>
  </si>
  <si>
    <t>C1826332</t>
  </si>
  <si>
    <t>MYOT gene</t>
  </si>
  <si>
    <t>C2299705</t>
  </si>
  <si>
    <t>Myra</t>
  </si>
  <si>
    <t>C0949745</t>
  </si>
  <si>
    <t>Myristica fragrans</t>
  </si>
  <si>
    <t>C1057625</t>
  </si>
  <si>
    <t>Myrtus</t>
  </si>
  <si>
    <t>C1258666</t>
  </si>
  <si>
    <t>Myxoid cyst</t>
  </si>
  <si>
    <t>C0333451</t>
  </si>
  <si>
    <t>myxoid degeneration</t>
  </si>
  <si>
    <t>C2347314</t>
  </si>
  <si>
    <t>Myxoid Leiomyoma</t>
  </si>
  <si>
    <t>C0027149</t>
  </si>
  <si>
    <t>Myxoma</t>
  </si>
  <si>
    <t>C0067453</t>
  </si>
  <si>
    <t>N-(2-acetamido)-2-aminoethanesulfonic acid</t>
  </si>
  <si>
    <t>C0378252</t>
  </si>
  <si>
    <t>N-(3-iodo-4-azidophenylpropionamido)-S-(2-thiopyridyl)cysteine</t>
  </si>
  <si>
    <t>C0208736</t>
  </si>
  <si>
    <t>N(6)-(1-carboxyethyl)lysine</t>
  </si>
  <si>
    <t>C0083528</t>
  </si>
  <si>
    <t>N(6)-carboxymethyllysine</t>
  </si>
  <si>
    <t>C0053353</t>
  </si>
  <si>
    <t>N,N-bis(2-hydroxyethyl)aminoethanesulfonic acid</t>
  </si>
  <si>
    <t>C0067376</t>
  </si>
  <si>
    <t>N,N-dimethyl-4-anisidine</t>
  </si>
  <si>
    <t>C0441962</t>
  </si>
  <si>
    <t>N1 Stage Finding</t>
  </si>
  <si>
    <t>C0445079</t>
  </si>
  <si>
    <t>N2a Stage Finding</t>
  </si>
  <si>
    <t>C0445080</t>
  </si>
  <si>
    <t>N2b Stage Finding</t>
  </si>
  <si>
    <t>C1538040</t>
  </si>
  <si>
    <t>NAA15 gene</t>
  </si>
  <si>
    <t>C1826357</t>
  </si>
  <si>
    <t>NAA50 gene</t>
  </si>
  <si>
    <t>C1417589</t>
  </si>
  <si>
    <t>NAB2 gene</t>
  </si>
  <si>
    <t>C4049738</t>
  </si>
  <si>
    <t>NAB2 wt Allele</t>
  </si>
  <si>
    <t>C1552896</t>
  </si>
  <si>
    <t>NABI</t>
  </si>
  <si>
    <t>C0027269</t>
  </si>
  <si>
    <t>nabothian cyst</t>
  </si>
  <si>
    <t>C0067792</t>
  </si>
  <si>
    <t>N-acetyltryptophanamide</t>
  </si>
  <si>
    <t>C2700321</t>
  </si>
  <si>
    <t>Nadia - zebrafish</t>
  </si>
  <si>
    <t>C2700623</t>
  </si>
  <si>
    <t>NADPH:sulfur oxidoreductase activity</t>
  </si>
  <si>
    <t>C0027342</t>
  </si>
  <si>
    <t>Nail plate</t>
  </si>
  <si>
    <t>C0444079</t>
  </si>
  <si>
    <t>Nail Specimen</t>
  </si>
  <si>
    <t>C0424470</t>
  </si>
  <si>
    <t>naked</t>
  </si>
  <si>
    <t>C3245487</t>
  </si>
  <si>
    <t>Name Given at Birth</t>
  </si>
  <si>
    <t>C0027365</t>
  </si>
  <si>
    <t>Name</t>
  </si>
  <si>
    <t>C0796085</t>
  </si>
  <si>
    <t>Nance-Horan syndrome</t>
  </si>
  <si>
    <t>C0439297</t>
  </si>
  <si>
    <t>Nanogram per Liter</t>
  </si>
  <si>
    <t>C1538038</t>
  </si>
  <si>
    <t>NAPSA gene</t>
  </si>
  <si>
    <t>C3060754</t>
  </si>
  <si>
    <t>Narayana</t>
  </si>
  <si>
    <t>C1684568</t>
  </si>
  <si>
    <t>Nardia</t>
  </si>
  <si>
    <t>C1526916</t>
  </si>
  <si>
    <t>Narrative (section of report)</t>
  </si>
  <si>
    <t>C1837463</t>
  </si>
  <si>
    <t>Narrow face</t>
  </si>
  <si>
    <t>C3641165</t>
  </si>
  <si>
    <t>Narrow Surgical Margin</t>
  </si>
  <si>
    <t>C0333164</t>
  </si>
  <si>
    <t>Narrow</t>
  </si>
  <si>
    <t>C0332463</t>
  </si>
  <si>
    <t>Narrowed structure</t>
  </si>
  <si>
    <t>C3854333</t>
  </si>
  <si>
    <t>Narrowing</t>
  </si>
  <si>
    <t>C0027430</t>
  </si>
  <si>
    <t>Nasal Polyps</t>
  </si>
  <si>
    <t>C0030471</t>
  </si>
  <si>
    <t>Nasal sinus</t>
  </si>
  <si>
    <t>C3204189</t>
  </si>
  <si>
    <t>Nasoduodenal Tube</t>
  </si>
  <si>
    <t>C0429147</t>
  </si>
  <si>
    <t>Nasolabial angle (observable entity)</t>
  </si>
  <si>
    <t>C0027442</t>
  </si>
  <si>
    <t>Nasopharynx</t>
  </si>
  <si>
    <t>C1425280</t>
  </si>
  <si>
    <t>NAT8 gene</t>
  </si>
  <si>
    <t>C2663016</t>
  </si>
  <si>
    <t>Nata (invertebrate)</t>
  </si>
  <si>
    <t>C2663017</t>
  </si>
  <si>
    <t>Natalina</t>
  </si>
  <si>
    <t>C1555720</t>
  </si>
  <si>
    <t>Nation</t>
  </si>
  <si>
    <t>C3245503</t>
  </si>
  <si>
    <t>National citizen</t>
  </si>
  <si>
    <t>C1955969</t>
  </si>
  <si>
    <t>National Eye Institute (U.S.)</t>
  </si>
  <si>
    <t>C1955974</t>
  </si>
  <si>
    <t>National Institute on Aging (U.S.)</t>
  </si>
  <si>
    <t>C0079946</t>
  </si>
  <si>
    <t>National origin</t>
  </si>
  <si>
    <t>C4019010</t>
  </si>
  <si>
    <t>National reporting jurisdiction:Loc:Pt:^Event:Nom</t>
  </si>
  <si>
    <t>C0302891</t>
  </si>
  <si>
    <t>Native (qualifier value)</t>
  </si>
  <si>
    <t>C1850625</t>
  </si>
  <si>
    <t>Native American myopathy</t>
  </si>
  <si>
    <t>C0302933</t>
  </si>
  <si>
    <t>Natural graphite</t>
  </si>
  <si>
    <t>C0021080</t>
  </si>
  <si>
    <t>Natural immunosuppression</t>
  </si>
  <si>
    <t>C2363836</t>
  </si>
  <si>
    <t>Natural Killer Cell Count</t>
  </si>
  <si>
    <t>C0022688</t>
  </si>
  <si>
    <t>Natural Killer Cells</t>
  </si>
  <si>
    <t>C0856857</t>
  </si>
  <si>
    <t>natural menopause</t>
  </si>
  <si>
    <t>C0337048</t>
  </si>
  <si>
    <t>Natural pond</t>
  </si>
  <si>
    <t>C0034963</t>
  </si>
  <si>
    <t>Natural regeneration</t>
  </si>
  <si>
    <t>C3179043</t>
  </si>
  <si>
    <t>Natural Springs</t>
  </si>
  <si>
    <t>C0205296</t>
  </si>
  <si>
    <t>natural</t>
  </si>
  <si>
    <t>C0349590</t>
  </si>
  <si>
    <t>Nature</t>
  </si>
  <si>
    <t>C1262865</t>
  </si>
  <si>
    <t>Natures</t>
  </si>
  <si>
    <t>C0027495</t>
  </si>
  <si>
    <t>Naturopathy</t>
  </si>
  <si>
    <t>C0027498</t>
  </si>
  <si>
    <t>Nausea and vomiting</t>
  </si>
  <si>
    <t>C0131965</t>
  </si>
  <si>
    <t>Navelbine</t>
  </si>
  <si>
    <t>C1832600</t>
  </si>
  <si>
    <t>Naxos disease</t>
  </si>
  <si>
    <t>C1697897</t>
  </si>
  <si>
    <t>Nazarene</t>
  </si>
  <si>
    <t>C0919442</t>
  </si>
  <si>
    <t>NBL1 gene</t>
  </si>
  <si>
    <t>C1705347</t>
  </si>
  <si>
    <t>NBL1 wt Allele</t>
  </si>
  <si>
    <t>C1826361</t>
  </si>
  <si>
    <t>NBPF3 gene</t>
  </si>
  <si>
    <t>C3538805</t>
  </si>
  <si>
    <t>NCI CTEP SDC Anal Cancer Sub-Category Terminology</t>
  </si>
  <si>
    <t>C3540686</t>
  </si>
  <si>
    <t>NCI CTEP SDC Basal Cell Carcinoma Sub-Category Terminology</t>
  </si>
  <si>
    <t>C3539064</t>
  </si>
  <si>
    <t>NCI CTEP SDC Cervical Cancer Sub-Category Terminology</t>
  </si>
  <si>
    <t>C3540851</t>
  </si>
  <si>
    <t>NCI CTEP SDC Chondrosarcoma Sub-Category Terminology</t>
  </si>
  <si>
    <t>C3542412</t>
  </si>
  <si>
    <t>NCI CTEP SDC Colorectal Cancer Sub-Category Terminology</t>
  </si>
  <si>
    <t>C3537452</t>
  </si>
  <si>
    <t>NCI CTEP SDC Gastrointestinal Neoplasm Category Terminology</t>
  </si>
  <si>
    <t>C3539615</t>
  </si>
  <si>
    <t>NCI CTEP SDC Gestational Trophoblastic Disease Sub-Category Terminology</t>
  </si>
  <si>
    <t>C3541281</t>
  </si>
  <si>
    <t>NCI CTEP SDC Hodgkin Lymphoma Sub-Category Terminology</t>
  </si>
  <si>
    <t>C3539018</t>
  </si>
  <si>
    <t>NCI CTEP SDC Melanoma Sub-Category Terminology</t>
  </si>
  <si>
    <t>C3538785</t>
  </si>
  <si>
    <t>NCI CTEP SDC Mesothelioma Sub-Category Terminology</t>
  </si>
  <si>
    <t>C3538749</t>
  </si>
  <si>
    <t>NCI CTEP SDC Myeloma Sub-Category Terminology</t>
  </si>
  <si>
    <t>C3540584</t>
  </si>
  <si>
    <t>NCI CTEP SDC Neurofibromatosis Sub-Category Terminology</t>
  </si>
  <si>
    <t>C3541899</t>
  </si>
  <si>
    <t>NCI CTEP SDC Osteosarcoma Sub-Category Terminology</t>
  </si>
  <si>
    <t>C3540608</t>
  </si>
  <si>
    <t>NCI CTEP SDC Renal Cell Carcinoma Sub-Category Terminology</t>
  </si>
  <si>
    <t>C3538838</t>
  </si>
  <si>
    <t>NCI CTEP SDC Rhabdomyosarcoma Sub-Category Terminology</t>
  </si>
  <si>
    <t>C3541337</t>
  </si>
  <si>
    <t>NCI CTEP SDC Thyroid Cancer Sub-Category Terminology</t>
  </si>
  <si>
    <t>C3542435</t>
  </si>
  <si>
    <t>NCI CTEP SDC Uterine Cancer Sub-Category Terminology</t>
  </si>
  <si>
    <t>C3539950</t>
  </si>
  <si>
    <t>NCI CTEP SDC Vaginal Cancer Sub-Category Terminology</t>
  </si>
  <si>
    <t>C1706443</t>
  </si>
  <si>
    <t>NCI Thesaurus Qualifier</t>
  </si>
  <si>
    <t>C3273412</t>
  </si>
  <si>
    <t>NCK-Interacting Protein with SH3 Domain</t>
  </si>
  <si>
    <t>C1423524</t>
  </si>
  <si>
    <t>NCKIPSD gene</t>
  </si>
  <si>
    <t>C3273411</t>
  </si>
  <si>
    <t>NCKIPSD wt Allele</t>
  </si>
  <si>
    <t>C1414814</t>
  </si>
  <si>
    <t>NCS1 gene</t>
  </si>
  <si>
    <t>C1417627</t>
  </si>
  <si>
    <t>NDUFA6 gene</t>
  </si>
  <si>
    <t>C1417635</t>
  </si>
  <si>
    <t>NDUFB3 gene</t>
  </si>
  <si>
    <t>C1417638</t>
  </si>
  <si>
    <t>NDUFB6 gene</t>
  </si>
  <si>
    <t>C1417641</t>
  </si>
  <si>
    <t>NDUFB9 gene</t>
  </si>
  <si>
    <t>C1417650</t>
  </si>
  <si>
    <t>NDUFS7 gene</t>
  </si>
  <si>
    <t>C1706276</t>
  </si>
  <si>
    <t>Near</t>
  </si>
  <si>
    <t>C3828842</t>
  </si>
  <si>
    <t>Nearly</t>
  </si>
  <si>
    <t>C0746789</t>
  </si>
  <si>
    <t>neck cyst</t>
  </si>
  <si>
    <t>C0227716</t>
  </si>
  <si>
    <t>Neck of urinary bladder</t>
  </si>
  <si>
    <t>C0007859</t>
  </si>
  <si>
    <t>Neck Pain</t>
  </si>
  <si>
    <t>C1268221</t>
  </si>
  <si>
    <t>neck part</t>
  </si>
  <si>
    <t>C0027530</t>
  </si>
  <si>
    <t>Neck</t>
  </si>
  <si>
    <t>C0162812</t>
  </si>
  <si>
    <t>Necrobiotic Disorders</t>
  </si>
  <si>
    <t>C1334928</t>
  </si>
  <si>
    <t>Necrotic changes (finding)</t>
  </si>
  <si>
    <t>C1334929</t>
  </si>
  <si>
    <t>Necrotic Lesion</t>
  </si>
  <si>
    <t>C1300818</t>
  </si>
  <si>
    <t>necrotic tumor</t>
  </si>
  <si>
    <t>C4082937</t>
  </si>
  <si>
    <t>Necrotizing enterocolitis in fetus OR newborn</t>
  </si>
  <si>
    <t>C0238124</t>
  </si>
  <si>
    <t>Necrotizing fasciitis</t>
  </si>
  <si>
    <t>C0021386</t>
  </si>
  <si>
    <t>necrotizing granuloma</t>
  </si>
  <si>
    <t>C1318520</t>
  </si>
  <si>
    <t>necrotizing vasculitis</t>
  </si>
  <si>
    <t>C0439664</t>
  </si>
  <si>
    <t>necrotizing</t>
  </si>
  <si>
    <t>C3272370</t>
  </si>
  <si>
    <t>NEDD8 Activating Enzyme</t>
  </si>
  <si>
    <t>C1704318</t>
  </si>
  <si>
    <t>Needle Device Component</t>
  </si>
  <si>
    <t>C0027551</t>
  </si>
  <si>
    <t>Needle device</t>
  </si>
  <si>
    <t>C1882041</t>
  </si>
  <si>
    <t>Needle Shape</t>
  </si>
  <si>
    <t>C0027552</t>
  </si>
  <si>
    <t>Needs</t>
  </si>
  <si>
    <t>Negation</t>
  </si>
  <si>
    <t>C3853545</t>
  </si>
  <si>
    <t>Negative - answer</t>
  </si>
  <si>
    <t>C2825491</t>
  </si>
  <si>
    <t>Negative Charge</t>
  </si>
  <si>
    <t>C1513916</t>
  </si>
  <si>
    <t>Negative Finding</t>
  </si>
  <si>
    <t>C0678034</t>
  </si>
  <si>
    <t>Negative Lymph Node</t>
  </si>
  <si>
    <t>C2825415</t>
  </si>
  <si>
    <t>Negative Number</t>
  </si>
  <si>
    <t>C2917212</t>
  </si>
  <si>
    <t>Negative Regulation of Coagulation</t>
  </si>
  <si>
    <t>C3245508</t>
  </si>
  <si>
    <t>negative resolution &lt;retracted&gt;</t>
  </si>
  <si>
    <t>C0085194</t>
  </si>
  <si>
    <t>Negative Staining</t>
  </si>
  <si>
    <t>C1709157</t>
  </si>
  <si>
    <t>Negative Surgical Margin</t>
  </si>
  <si>
    <t>C0205160</t>
  </si>
  <si>
    <t>Negative</t>
  </si>
  <si>
    <t>C1424887</t>
  </si>
  <si>
    <t>NEGR1 gene</t>
  </si>
  <si>
    <t>C0027573</t>
  </si>
  <si>
    <t>Neisseria gonorrhoeae</t>
  </si>
  <si>
    <t>C0027571</t>
  </si>
  <si>
    <t>Neisseria</t>
  </si>
  <si>
    <t>C3274651</t>
  </si>
  <si>
    <t>Neither Case or Control Status</t>
  </si>
  <si>
    <t>C4050008</t>
  </si>
  <si>
    <t>Neither Satisfied nor Dissatisfied</t>
  </si>
  <si>
    <t>C4284892</t>
  </si>
  <si>
    <t>Neither</t>
  </si>
  <si>
    <t>C1462482</t>
  </si>
  <si>
    <t>Nelia &lt;angiosperm&gt;</t>
  </si>
  <si>
    <t>C1621253</t>
  </si>
  <si>
    <t>Nelia &lt;butterfly&gt;</t>
  </si>
  <si>
    <t>C1254180</t>
  </si>
  <si>
    <t>Nelumbo nucifera, flower essence</t>
  </si>
  <si>
    <t>C0973447</t>
  </si>
  <si>
    <t>Nelumbo nucifera</t>
  </si>
  <si>
    <t>C4086621</t>
  </si>
  <si>
    <t>Neoadjuvant Therapy Clinical Trial Setting</t>
  </si>
  <si>
    <t>C0600558</t>
  </si>
  <si>
    <t>Neoadjuvant Therapy</t>
  </si>
  <si>
    <t>C0175173</t>
  </si>
  <si>
    <t>Neocortex</t>
  </si>
  <si>
    <t>C1366752</t>
  </si>
  <si>
    <t>Neomycin resistance gene</t>
  </si>
  <si>
    <t>C0920605</t>
  </si>
  <si>
    <t>neoplasm diagnosis</t>
  </si>
  <si>
    <t>C0027627</t>
  </si>
  <si>
    <t>Neoplasm Metastasis</t>
  </si>
  <si>
    <t>C1513276</t>
  </si>
  <si>
    <t>Neoplasm Micrometastasis</t>
  </si>
  <si>
    <t>C0345832</t>
  </si>
  <si>
    <t>Neoplasm of the small intestine</t>
  </si>
  <si>
    <t>C0345857</t>
  </si>
  <si>
    <t>neoplasm of transverse colon</t>
  </si>
  <si>
    <t>C0154129</t>
  </si>
  <si>
    <t>neoplasm of uncertain malignant potential</t>
  </si>
  <si>
    <t>C1537033</t>
  </si>
  <si>
    <t>neoplasm process</t>
  </si>
  <si>
    <t>C0920616</t>
  </si>
  <si>
    <t>neoplasm regression</t>
  </si>
  <si>
    <t>C0242596</t>
  </si>
  <si>
    <t>Neoplasm, Residual</t>
  </si>
  <si>
    <t>C0027652</t>
  </si>
  <si>
    <t>Neoplasms by Histologic Type</t>
  </si>
  <si>
    <t>C0027653</t>
  </si>
  <si>
    <t>Neoplasms by Site</t>
  </si>
  <si>
    <t>C0206643</t>
  </si>
  <si>
    <t>Neoplasms, Fibrous Tissue</t>
  </si>
  <si>
    <t>C0085183</t>
  </si>
  <si>
    <t>Neoplasms, Second Primary</t>
  </si>
  <si>
    <t>C0027651</t>
  </si>
  <si>
    <t>Neoplasms</t>
  </si>
  <si>
    <t>C0597032</t>
  </si>
  <si>
    <t>Neoplastic Cell</t>
  </si>
  <si>
    <t>C0027671</t>
  </si>
  <si>
    <t>Neoplastic Processes</t>
  </si>
  <si>
    <t>C1514101</t>
  </si>
  <si>
    <t>Neoplastic Squamous Cell</t>
  </si>
  <si>
    <t>C0027672</t>
  </si>
  <si>
    <t>Neoplastic Syndromes, Hereditary</t>
  </si>
  <si>
    <t>C1709160</t>
  </si>
  <si>
    <t>Neoplastic</t>
  </si>
  <si>
    <t>C4068891</t>
  </si>
  <si>
    <t>Neovascular</t>
  </si>
  <si>
    <t>C0027695</t>
  </si>
  <si>
    <t>Nephrectomy</t>
  </si>
  <si>
    <t>C0027697</t>
  </si>
  <si>
    <t>Nephritis</t>
  </si>
  <si>
    <t>C0027732</t>
  </si>
  <si>
    <t>nephroureterectomy</t>
  </si>
  <si>
    <t>C0025250</t>
  </si>
  <si>
    <t>Neprilysin</t>
  </si>
  <si>
    <t>C0242760</t>
  </si>
  <si>
    <t>Neptune</t>
  </si>
  <si>
    <t>C1646718</t>
  </si>
  <si>
    <t>Nereida</t>
  </si>
  <si>
    <t>C0549154</t>
  </si>
  <si>
    <t>Nerve fasciculus</t>
  </si>
  <si>
    <t>C0027749</t>
  </si>
  <si>
    <t>Nerve Fibers</t>
  </si>
  <si>
    <t>C0228084</t>
  </si>
  <si>
    <t>Nerve root</t>
  </si>
  <si>
    <t>C0027757</t>
  </si>
  <si>
    <t>Nerve Tissue</t>
  </si>
  <si>
    <t>C0027740</t>
  </si>
  <si>
    <t>Nerve</t>
  </si>
  <si>
    <t>C1504638</t>
  </si>
  <si>
    <t>Nes (fish)</t>
  </si>
  <si>
    <t>C1417679</t>
  </si>
  <si>
    <t>NES gene</t>
  </si>
  <si>
    <t>C1334948</t>
  </si>
  <si>
    <t>Nested Pattern</t>
  </si>
  <si>
    <t>C3887809</t>
  </si>
  <si>
    <t>Net (qualifier)</t>
  </si>
  <si>
    <t>C0027778</t>
  </si>
  <si>
    <t>Netherlands</t>
  </si>
  <si>
    <t>C0067963</t>
  </si>
  <si>
    <t>N-ethylguanidinoacetate</t>
  </si>
  <si>
    <t>C1705739</t>
  </si>
  <si>
    <t>Network Device Component</t>
  </si>
  <si>
    <t>C1555018</t>
  </si>
  <si>
    <t>Network File System</t>
  </si>
  <si>
    <t>C1882071</t>
  </si>
  <si>
    <t>Network</t>
  </si>
  <si>
    <t>C4281806</t>
  </si>
  <si>
    <t>Neural Cell Adhesion Molecule 1</t>
  </si>
  <si>
    <t>C3714606</t>
  </si>
  <si>
    <t>neural</t>
  </si>
  <si>
    <t>C3537218</t>
  </si>
  <si>
    <t>Neuraminidase Inhibitor [EPC]</t>
  </si>
  <si>
    <t>C0027809</t>
  </si>
  <si>
    <t>Neurilemmoma</t>
  </si>
  <si>
    <t>C0027813</t>
  </si>
  <si>
    <t>Neuritis</t>
  </si>
  <si>
    <t>C0027822</t>
  </si>
  <si>
    <t>Neurodermatitis</t>
  </si>
  <si>
    <t>C1518275</t>
  </si>
  <si>
    <t>Neuroendocrine Cells</t>
  </si>
  <si>
    <t>C1709218</t>
  </si>
  <si>
    <t>Neuroendocrine Differentiation</t>
  </si>
  <si>
    <t>C0206754</t>
  </si>
  <si>
    <t>Neuroendocrine Tumors</t>
  </si>
  <si>
    <t>C1518280</t>
  </si>
  <si>
    <t>Neuroepithelial</t>
  </si>
  <si>
    <t>C0935397</t>
  </si>
  <si>
    <t>Neuroepithelium</t>
  </si>
  <si>
    <t>C0027830</t>
  </si>
  <si>
    <t>neurofibroma</t>
  </si>
  <si>
    <t>C0162678</t>
  </si>
  <si>
    <t>Neurofibromatoses</t>
  </si>
  <si>
    <t>C3810598</t>
  </si>
  <si>
    <t>NEUROG1 wt Allele</t>
  </si>
  <si>
    <t>C0027836</t>
  </si>
  <si>
    <t>Neuroglia</t>
  </si>
  <si>
    <t>C0587020</t>
  </si>
  <si>
    <t>Neurological observation regime</t>
  </si>
  <si>
    <t>C0587026</t>
  </si>
  <si>
    <t>C0027855</t>
  </si>
  <si>
    <t>Neurology speciality</t>
  </si>
  <si>
    <t>C0027858</t>
  </si>
  <si>
    <t>Neuroma</t>
  </si>
  <si>
    <t>C0202144</t>
  </si>
  <si>
    <t>Neuron specific enolase measurement</t>
  </si>
  <si>
    <t>C0027882</t>
  </si>
  <si>
    <t>Neurons</t>
  </si>
  <si>
    <t>C0228081</t>
  </si>
  <si>
    <t>Neuropil</t>
  </si>
  <si>
    <t>C0027912</t>
  </si>
  <si>
    <t>Neurosecretory Systems</t>
  </si>
  <si>
    <t>C1518304</t>
  </si>
  <si>
    <t>Neurotropism</t>
  </si>
  <si>
    <t>C0824497</t>
  </si>
  <si>
    <t>Neurovascular bundle</t>
  </si>
  <si>
    <t>C3833401</t>
  </si>
  <si>
    <t>Neutral - answer to question</t>
  </si>
  <si>
    <t>C2000894</t>
  </si>
  <si>
    <t>Neutral Ceramidase</t>
  </si>
  <si>
    <t>C2825492</t>
  </si>
  <si>
    <t>Neutral Charge</t>
  </si>
  <si>
    <t>C1882074</t>
  </si>
  <si>
    <t>Neutral pH</t>
  </si>
  <si>
    <t>C1704493</t>
  </si>
  <si>
    <t>Neutral Sidebent Rotated</t>
  </si>
  <si>
    <t>C0027944</t>
  </si>
  <si>
    <t>Neutralization Tests</t>
  </si>
  <si>
    <t>C3816183</t>
  </si>
  <si>
    <t>Neutralizing Anti-Drug Antibody</t>
  </si>
  <si>
    <t>C3156749</t>
  </si>
  <si>
    <t>neutrophil extravasation</t>
  </si>
  <si>
    <t>C0751982</t>
  </si>
  <si>
    <t>Neutrophil Infiltration</t>
  </si>
  <si>
    <t>C0027950</t>
  </si>
  <si>
    <t>neutrophil</t>
  </si>
  <si>
    <t>C0151683</t>
  </si>
  <si>
    <t>Neutrophilia (finding)</t>
  </si>
  <si>
    <t>C0682544</t>
  </si>
  <si>
    <t>neutrophilic cell</t>
  </si>
  <si>
    <t>C0746885</t>
  </si>
  <si>
    <t>neutrophilic</t>
  </si>
  <si>
    <t>C0027951</t>
  </si>
  <si>
    <t>Nevada &lt;Geographic Area&gt;</t>
  </si>
  <si>
    <t>C2987581</t>
  </si>
  <si>
    <t>Nevada &lt;plant&gt;</t>
  </si>
  <si>
    <t>C2003901</t>
  </si>
  <si>
    <t>Never (frequency)</t>
  </si>
  <si>
    <t>C0132326</t>
  </si>
  <si>
    <t>Nevirapine</t>
  </si>
  <si>
    <t>C0206737</t>
  </si>
  <si>
    <t>Nevus, Intradermal</t>
  </si>
  <si>
    <t>C0027960</t>
  </si>
  <si>
    <t>Nevus</t>
  </si>
  <si>
    <t>C1882082</t>
  </si>
  <si>
    <t>New Diagnosis Procedure</t>
  </si>
  <si>
    <t>C1268649</t>
  </si>
  <si>
    <t>new finding</t>
  </si>
  <si>
    <t>C3242228</t>
  </si>
  <si>
    <t>new information</t>
  </si>
  <si>
    <t>C0027972</t>
  </si>
  <si>
    <t>New Mexico</t>
  </si>
  <si>
    <t>C0746890</t>
  </si>
  <si>
    <t>new onset</t>
  </si>
  <si>
    <t>C0027976</t>
  </si>
  <si>
    <t>New York (geographic location)</t>
  </si>
  <si>
    <t>C0324547</t>
  </si>
  <si>
    <t>New Zealand Rabbits</t>
  </si>
  <si>
    <t>C0027978</t>
  </si>
  <si>
    <t>New Zealand</t>
  </si>
  <si>
    <t>C0205314</t>
  </si>
  <si>
    <t>New</t>
  </si>
  <si>
    <t>C0750546</t>
  </si>
  <si>
    <t>newly</t>
  </si>
  <si>
    <t>C0542569</t>
  </si>
  <si>
    <t>newton</t>
  </si>
  <si>
    <t>C0085113</t>
  </si>
  <si>
    <t>NF1 gene</t>
  </si>
  <si>
    <t>C0085114</t>
  </si>
  <si>
    <t>NF2 gene</t>
  </si>
  <si>
    <t>C1704891</t>
  </si>
  <si>
    <t>NF2 wt Allele</t>
  </si>
  <si>
    <t>C1538057</t>
  </si>
  <si>
    <t>NFKBIZ gene</t>
  </si>
  <si>
    <t>C1423825</t>
  </si>
  <si>
    <t>NFS1 gene</t>
  </si>
  <si>
    <t>C1427623</t>
  </si>
  <si>
    <t>NHLRC1 gene</t>
  </si>
  <si>
    <t>C1417725</t>
  </si>
  <si>
    <t>NHS gene</t>
  </si>
  <si>
    <t>C1074110</t>
  </si>
  <si>
    <t>Nia (fungus)</t>
  </si>
  <si>
    <t>C1041675</t>
  </si>
  <si>
    <t>Nicolla</t>
  </si>
  <si>
    <t>C2247347</t>
  </si>
  <si>
    <t>nicotianamine aminotransferase activity</t>
  </si>
  <si>
    <t>C1628997</t>
  </si>
  <si>
    <t>Nidus</t>
  </si>
  <si>
    <t>C0028074</t>
  </si>
  <si>
    <t>Niger</t>
  </si>
  <si>
    <t>C0028075</t>
  </si>
  <si>
    <t>Nigeria</t>
  </si>
  <si>
    <t>C0240526</t>
  </si>
  <si>
    <t>Night time</t>
  </si>
  <si>
    <t>C0326597</t>
  </si>
  <si>
    <t>nightingale</t>
  </si>
  <si>
    <t>C0442734</t>
  </si>
  <si>
    <t>nil</t>
  </si>
  <si>
    <t>C0132513</t>
  </si>
  <si>
    <t>nima</t>
  </si>
  <si>
    <t>C0028094</t>
  </si>
  <si>
    <t>Nimodipine</t>
  </si>
  <si>
    <t>C0205455</t>
  </si>
  <si>
    <t>Nine</t>
  </si>
  <si>
    <t>C0205443</t>
  </si>
  <si>
    <t>ninth</t>
  </si>
  <si>
    <t>C0028109</t>
  </si>
  <si>
    <t>Nipples</t>
  </si>
  <si>
    <t>C3597367</t>
  </si>
  <si>
    <t>Nirmala</t>
  </si>
  <si>
    <t>C3565422</t>
  </si>
  <si>
    <t>Nita</t>
  </si>
  <si>
    <t>C0699857</t>
  </si>
  <si>
    <t>Nitrate</t>
  </si>
  <si>
    <t>C0028125</t>
  </si>
  <si>
    <t>Nitrates</t>
  </si>
  <si>
    <t>C0068821</t>
  </si>
  <si>
    <t>Nitroarginine</t>
  </si>
  <si>
    <t>C0028219</t>
  </si>
  <si>
    <t>Niue</t>
  </si>
  <si>
    <t>C3657270</t>
  </si>
  <si>
    <t>nivolumab</t>
  </si>
  <si>
    <t>C4050011</t>
  </si>
  <si>
    <t>NK2 Homeobox 1 Measurement</t>
  </si>
  <si>
    <t>C1384616</t>
  </si>
  <si>
    <t>NKX2-1 gene</t>
  </si>
  <si>
    <t>C2347318</t>
  </si>
  <si>
    <t>NKX2-1 wt Allele</t>
  </si>
  <si>
    <t>C0532623</t>
  </si>
  <si>
    <t>Nkx-3.1 protein</t>
  </si>
  <si>
    <t>C1334882</t>
  </si>
  <si>
    <t>NKX3-1 gene</t>
  </si>
  <si>
    <t>C1705029</t>
  </si>
  <si>
    <t>NKX3-1 wt Allele</t>
  </si>
  <si>
    <t>C1826438</t>
  </si>
  <si>
    <t>NLRP5 gene</t>
  </si>
  <si>
    <t>C0672152</t>
  </si>
  <si>
    <t>N-methylsuccinimide</t>
  </si>
  <si>
    <t>C3809765</t>
  </si>
  <si>
    <t>No abnormalities</t>
  </si>
  <si>
    <t>no abnormality detected</t>
  </si>
  <si>
    <t>C1518340</t>
  </si>
  <si>
    <t>No Evidence of Disease</t>
  </si>
  <si>
    <t>C0332125</t>
  </si>
  <si>
    <t>No evidence of</t>
  </si>
  <si>
    <t>C4050154</t>
  </si>
  <si>
    <t>No Hand Mobility</t>
  </si>
  <si>
    <t>C1546437</t>
  </si>
  <si>
    <t>No Information Available</t>
  </si>
  <si>
    <t>C3842363</t>
  </si>
  <si>
    <t>No malignancy</t>
  </si>
  <si>
    <t>C3843331</t>
  </si>
  <si>
    <t>No periods</t>
  </si>
  <si>
    <t>C0442739</t>
  </si>
  <si>
    <t>No status change</t>
  </si>
  <si>
    <t>C4050155</t>
  </si>
  <si>
    <t>No Support Needed</t>
  </si>
  <si>
    <t>C3275118</t>
  </si>
  <si>
    <t>No Treatment for Diabetes</t>
  </si>
  <si>
    <t>C0746919</t>
  </si>
  <si>
    <t>NO TREATMENT</t>
  </si>
  <si>
    <t>C0443268</t>
  </si>
  <si>
    <t>nodal (pertaining to a node)</t>
  </si>
  <si>
    <t>C1417752</t>
  </si>
  <si>
    <t>NODAL gene</t>
  </si>
  <si>
    <t>C0746921</t>
  </si>
  <si>
    <t>nodal mass</t>
  </si>
  <si>
    <t>C2700445</t>
  </si>
  <si>
    <t>Node - plant part</t>
  </si>
  <si>
    <t>C0441959</t>
  </si>
  <si>
    <t>Node stage N0</t>
  </si>
  <si>
    <t>C0205297</t>
  </si>
  <si>
    <t>Nodular (qualifier value)</t>
  </si>
  <si>
    <t>C0020510</t>
  </si>
  <si>
    <t>Nodular hyperplasia</t>
  </si>
  <si>
    <t>C1518345</t>
  </si>
  <si>
    <t>Nodular lesions</t>
  </si>
  <si>
    <t>C0229654</t>
  </si>
  <si>
    <t>Nodular lymphoid tissue</t>
  </si>
  <si>
    <t>C0334424</t>
  </si>
  <si>
    <t>Nodular melanoma</t>
  </si>
  <si>
    <t>C1334971</t>
  </si>
  <si>
    <t>Nodular Neoplasm</t>
  </si>
  <si>
    <t>C1334972</t>
  </si>
  <si>
    <t>Nodular Pattern</t>
  </si>
  <si>
    <t>C0449579</t>
  </si>
  <si>
    <t>nodularity</t>
  </si>
  <si>
    <t>C1160630</t>
  </si>
  <si>
    <t>nodulation</t>
  </si>
  <si>
    <t>C0449457</t>
  </si>
  <si>
    <t>nodule size</t>
  </si>
  <si>
    <t>C0028259</t>
  </si>
  <si>
    <t>Nodule</t>
  </si>
  <si>
    <t>C0228505</t>
  </si>
  <si>
    <t>Nodulus cerebelli</t>
  </si>
  <si>
    <t>C2986788</t>
  </si>
  <si>
    <t>Noise Equivalent Count Rate</t>
  </si>
  <si>
    <t>C1417756</t>
  </si>
  <si>
    <t>NOL3 gene</t>
  </si>
  <si>
    <t>C1227732</t>
  </si>
  <si>
    <t>Nolinae &lt;Nola&gt;</t>
  </si>
  <si>
    <t>C1442113</t>
  </si>
  <si>
    <t>Nom</t>
  </si>
  <si>
    <t>C0028271</t>
  </si>
  <si>
    <t>Noma</t>
  </si>
  <si>
    <t>C1551824</t>
  </si>
  <si>
    <t>Nome Eskimos</t>
  </si>
  <si>
    <t>C0600281</t>
  </si>
  <si>
    <t>Nomenclature</t>
  </si>
  <si>
    <t>C1335061</t>
  </si>
  <si>
    <t>Non Specific Chronic Endometritis</t>
  </si>
  <si>
    <t>C4084750</t>
  </si>
  <si>
    <t>Non-Clinical Gestation Trial Phase</t>
  </si>
  <si>
    <t>C4085572</t>
  </si>
  <si>
    <t>Non-Clinical Postnatal Trial Phase</t>
  </si>
  <si>
    <t>C0549184</t>
  </si>
  <si>
    <t>None</t>
  </si>
  <si>
    <t>C0232919</t>
  </si>
  <si>
    <t>Nonfertile</t>
  </si>
  <si>
    <t>C0205300</t>
  </si>
  <si>
    <t>non-functional</t>
  </si>
  <si>
    <t>C3841832</t>
  </si>
  <si>
    <t>Non-functioning</t>
  </si>
  <si>
    <t>C0007124</t>
  </si>
  <si>
    <t>Noninfiltrating Intraductal Carcinoma</t>
  </si>
  <si>
    <t>C0334381</t>
  </si>
  <si>
    <t>Non-infiltrating lobular carcinoma</t>
  </si>
  <si>
    <t>C0205303</t>
  </si>
  <si>
    <t>non-invasive</t>
  </si>
  <si>
    <t>C2986496</t>
  </si>
  <si>
    <t>Noninvasive</t>
  </si>
  <si>
    <t>C1831742</t>
  </si>
  <si>
    <t>nonmyeloablative allogeneic hematopoietic stem cell transplantation</t>
  </si>
  <si>
    <t>C1709246</t>
  </si>
  <si>
    <t>Non-Neoplastic Disorder</t>
  </si>
  <si>
    <t>C0813984</t>
  </si>
  <si>
    <t>nonpolar</t>
  </si>
  <si>
    <t>C0016033</t>
  </si>
  <si>
    <t>Nonproliferative fibrocystic disease</t>
  </si>
  <si>
    <t>C0007131</t>
  </si>
  <si>
    <t>Non-Small Cell Lung Carcinoma</t>
  </si>
  <si>
    <t>C0337672</t>
  </si>
  <si>
    <t>Non-smoker</t>
  </si>
  <si>
    <t>C0750540</t>
  </si>
  <si>
    <t>nonspecific</t>
  </si>
  <si>
    <t>C1265234</t>
  </si>
  <si>
    <t>Nontuberculous Mycobacteria</t>
  </si>
  <si>
    <t>C0452689</t>
  </si>
  <si>
    <t>noodles</t>
  </si>
  <si>
    <t>C0585020</t>
  </si>
  <si>
    <t>noon</t>
  </si>
  <si>
    <t>C1513854</t>
  </si>
  <si>
    <t>NOR Mouse</t>
  </si>
  <si>
    <t>C0331873</t>
  </si>
  <si>
    <t>nordic</t>
  </si>
  <si>
    <t>C0028356</t>
  </si>
  <si>
    <t>Norethindrone</t>
  </si>
  <si>
    <t>C0028366</t>
  </si>
  <si>
    <t>Norfolk Island</t>
  </si>
  <si>
    <t>C0454866</t>
  </si>
  <si>
    <t>norfolk</t>
  </si>
  <si>
    <t>C1269644</t>
  </si>
  <si>
    <t>normal anatomy</t>
  </si>
  <si>
    <t>C1271005</t>
  </si>
  <si>
    <t>Normal appearance (finding)</t>
  </si>
  <si>
    <t>C4229017</t>
  </si>
  <si>
    <t>Normal BMI</t>
  </si>
  <si>
    <t>C0332570</t>
  </si>
  <si>
    <t>normal color</t>
  </si>
  <si>
    <t>C0269694</t>
  </si>
  <si>
    <t>Normal delivery procedure</t>
  </si>
  <si>
    <t>C1821244</t>
  </si>
  <si>
    <t>Normal development</t>
  </si>
  <si>
    <t>normal endometrium</t>
  </si>
  <si>
    <t>C3842316</t>
  </si>
  <si>
    <t>Normal for age</t>
  </si>
  <si>
    <t>C1850015</t>
  </si>
  <si>
    <t>Normal gastric mucosa</t>
  </si>
  <si>
    <t>C3554714</t>
  </si>
  <si>
    <t>Normal hair follicles</t>
  </si>
  <si>
    <t>C0586624</t>
  </si>
  <si>
    <t>normal laboratory findings</t>
  </si>
  <si>
    <t>C0586712</t>
  </si>
  <si>
    <t>C0586717</t>
  </si>
  <si>
    <t>C0438214</t>
  </si>
  <si>
    <t>Normal Laboratory Test Result</t>
  </si>
  <si>
    <t>C0442816</t>
  </si>
  <si>
    <t>Normal limits</t>
  </si>
  <si>
    <t>C0559892</t>
  </si>
  <si>
    <t>Normal menstruation - observation</t>
  </si>
  <si>
    <t>C0332592</t>
  </si>
  <si>
    <t>normal number</t>
  </si>
  <si>
    <t>C0567261</t>
  </si>
  <si>
    <t>normal ovary</t>
  </si>
  <si>
    <t>C1855169</t>
  </si>
  <si>
    <t>Normal pelvis</t>
  </si>
  <si>
    <t>C0232989</t>
  </si>
  <si>
    <t>Normal pregnancy</t>
  </si>
  <si>
    <t>C0086715</t>
  </si>
  <si>
    <t>Normal Range</t>
  </si>
  <si>
    <t>C0522225</t>
  </si>
  <si>
    <t>Normal reflexes</t>
  </si>
  <si>
    <t>C0459422</t>
  </si>
  <si>
    <t>normal result</t>
  </si>
  <si>
    <t>C0445115</t>
  </si>
  <si>
    <t>Normal saline</t>
  </si>
  <si>
    <t>C0445117</t>
  </si>
  <si>
    <t>C0332506</t>
  </si>
  <si>
    <t>normal size</t>
  </si>
  <si>
    <t>C0028377</t>
  </si>
  <si>
    <t>Normal Statistical Distribution</t>
  </si>
  <si>
    <t>Normal tissue morphology</t>
  </si>
  <si>
    <t>C0237047</t>
  </si>
  <si>
    <t>Normal uterus</t>
  </si>
  <si>
    <t>C0237048</t>
  </si>
  <si>
    <t>Normal vagina</t>
  </si>
  <si>
    <t>C0205307</t>
  </si>
  <si>
    <t>Normal</t>
  </si>
  <si>
    <t>C1882114</t>
  </si>
  <si>
    <t>Normality Unit</t>
  </si>
  <si>
    <t>C0949333</t>
  </si>
  <si>
    <t>Normality</t>
  </si>
  <si>
    <t>C0949920</t>
  </si>
  <si>
    <t>Norovirus</t>
  </si>
  <si>
    <t>C1140111</t>
  </si>
  <si>
    <t>North American Nursing Diagnosis Association (NANDA) Classification of Nursing Diagnoses</t>
  </si>
  <si>
    <t>C1709269</t>
  </si>
  <si>
    <t>North</t>
  </si>
  <si>
    <t>C1709272</t>
  </si>
  <si>
    <t>Northeast</t>
  </si>
  <si>
    <t>C0028416</t>
  </si>
  <si>
    <t>Northern Territory</t>
  </si>
  <si>
    <t>C1709274</t>
  </si>
  <si>
    <t>Northwest</t>
  </si>
  <si>
    <t>C0028423</t>
  </si>
  <si>
    <t>Norway</t>
  </si>
  <si>
    <t>C0028429</t>
  </si>
  <si>
    <t>Nose</t>
  </si>
  <si>
    <t>C1272460</t>
  </si>
  <si>
    <t>Not Applicable</t>
  </si>
  <si>
    <t>C4068780</t>
  </si>
  <si>
    <t>Not intact</t>
  </si>
  <si>
    <t>C1518425</t>
  </si>
  <si>
    <t>Not Otherwise Specified</t>
  </si>
  <si>
    <t>C0232973</t>
  </si>
  <si>
    <t>Not pregnant (finding)</t>
  </si>
  <si>
    <t>C1611645</t>
  </si>
  <si>
    <t>Not Required</t>
  </si>
  <si>
    <t>C1706613</t>
  </si>
  <si>
    <t>Not Stated</t>
  </si>
  <si>
    <t>C3844332</t>
  </si>
  <si>
    <t>Not sure</t>
  </si>
  <si>
    <t>C0445107</t>
  </si>
  <si>
    <t>not used</t>
  </si>
  <si>
    <t>C3841798</t>
  </si>
  <si>
    <t>Not well</t>
  </si>
  <si>
    <t>C4288581</t>
  </si>
  <si>
    <t>Notable</t>
  </si>
  <si>
    <t>C0868996</t>
  </si>
  <si>
    <t>notation</t>
  </si>
  <si>
    <t>C1235660</t>
  </si>
  <si>
    <t>Notch</t>
  </si>
  <si>
    <t>C0205316</t>
  </si>
  <si>
    <t>notched</t>
  </si>
  <si>
    <t>C1317574</t>
  </si>
  <si>
    <t>Note (document)</t>
  </si>
  <si>
    <t>C1369714</t>
  </si>
  <si>
    <t>Note:Find:Pt:{Setting}:Doc:Surgery</t>
  </si>
  <si>
    <t>C0442735</t>
  </si>
  <si>
    <t>nothing</t>
  </si>
  <si>
    <t>C1882122</t>
  </si>
  <si>
    <t>Notice of Grant Award</t>
  </si>
  <si>
    <t>C3542930</t>
  </si>
  <si>
    <t>Notolabrus celidotus</t>
  </si>
  <si>
    <t>C2289077</t>
  </si>
  <si>
    <t>Noumea</t>
  </si>
  <si>
    <t>C1121443</t>
  </si>
  <si>
    <t>NOV protein, human</t>
  </si>
  <si>
    <t>C3828767</t>
  </si>
  <si>
    <t>November</t>
  </si>
  <si>
    <t>C1948052</t>
  </si>
  <si>
    <t>Now (temporal qualifier)</t>
  </si>
  <si>
    <t>C1417807</t>
  </si>
  <si>
    <t>NPPA gene</t>
  </si>
  <si>
    <t>C1422420</t>
  </si>
  <si>
    <t>NPRL3 gene</t>
  </si>
  <si>
    <t>C3811169</t>
  </si>
  <si>
    <t>NPRL3 wt Allele</t>
  </si>
  <si>
    <t>C2698419</t>
  </si>
  <si>
    <t>NR0B1 wt Allele</t>
  </si>
  <si>
    <t>C1417823</t>
  </si>
  <si>
    <t>NR1H2 gene</t>
  </si>
  <si>
    <t>C3889135</t>
  </si>
  <si>
    <t>NR1H4 wt Allele</t>
  </si>
  <si>
    <t>C1417826</t>
  </si>
  <si>
    <t>NR1I2 gene</t>
  </si>
  <si>
    <t>C4283882</t>
  </si>
  <si>
    <t>NR1I2 wt Allele</t>
  </si>
  <si>
    <t>C3811749</t>
  </si>
  <si>
    <t>NR1I3 wt Allele</t>
  </si>
  <si>
    <t>C1367453</t>
  </si>
  <si>
    <t>NR4A1 gene</t>
  </si>
  <si>
    <t>C1705265</t>
  </si>
  <si>
    <t>NR4A1 wt Allele</t>
  </si>
  <si>
    <t>C0809246</t>
  </si>
  <si>
    <t>NRAS gene</t>
  </si>
  <si>
    <t>C0027260</t>
  </si>
  <si>
    <t>N-ras Genes</t>
  </si>
  <si>
    <t>C1367656</t>
  </si>
  <si>
    <t>NRG1 gene</t>
  </si>
  <si>
    <t>C1437978</t>
  </si>
  <si>
    <t>NRG1 protein, human</t>
  </si>
  <si>
    <t>C1705020</t>
  </si>
  <si>
    <t>NRG1 wt Allele</t>
  </si>
  <si>
    <t>C3540815</t>
  </si>
  <si>
    <t>NSMAF wt Allele</t>
  </si>
  <si>
    <t>C1538489</t>
  </si>
  <si>
    <t>NSUN2 gene</t>
  </si>
  <si>
    <t>C1425101</t>
  </si>
  <si>
    <t>NT5C1A gene</t>
  </si>
  <si>
    <t>C1425102</t>
  </si>
  <si>
    <t>NT5C3A gene</t>
  </si>
  <si>
    <t>C3889152</t>
  </si>
  <si>
    <t>NT5E wt Allele</t>
  </si>
  <si>
    <t>C0076172</t>
  </si>
  <si>
    <t>N-tris(hydroxymethyl)methyl-2-aminomethane sulfonate</t>
  </si>
  <si>
    <t>C1417869</t>
  </si>
  <si>
    <t>NTS gene</t>
  </si>
  <si>
    <t>C1417874</t>
  </si>
  <si>
    <t>NUCB1 gene</t>
  </si>
  <si>
    <t>C0581758</t>
  </si>
  <si>
    <t>Nuchal region</t>
  </si>
  <si>
    <t>C2263086</t>
  </si>
  <si>
    <t>Nuclear cap binding complex location</t>
  </si>
  <si>
    <t>C1325557</t>
  </si>
  <si>
    <t>Nuclear chromatin</t>
  </si>
  <si>
    <t>C1709280</t>
  </si>
  <si>
    <t>Nuclear Clearing</t>
  </si>
  <si>
    <t>C0028584</t>
  </si>
  <si>
    <t>Nuclear Envelope</t>
  </si>
  <si>
    <t>C4313872</t>
  </si>
  <si>
    <t>Nuclear fragmentation</t>
  </si>
  <si>
    <t>C1518435</t>
  </si>
  <si>
    <t>nuclear grade</t>
  </si>
  <si>
    <t>C1709281</t>
  </si>
  <si>
    <t>Nuclear Grooves</t>
  </si>
  <si>
    <t>C1366904</t>
  </si>
  <si>
    <t>Nuclear Inclusion</t>
  </si>
  <si>
    <t>C1749565</t>
  </si>
  <si>
    <t>nuclear morphology</t>
  </si>
  <si>
    <t>C1709283</t>
  </si>
  <si>
    <t>Nuclear Palisading</t>
  </si>
  <si>
    <t>C1518437</t>
  </si>
  <si>
    <t>Nuclear Pleomorphism</t>
  </si>
  <si>
    <t>C0521447</t>
  </si>
  <si>
    <t>nuclear</t>
  </si>
  <si>
    <t>C0455282</t>
  </si>
  <si>
    <t>Nucleated red blood cell count procedure</t>
  </si>
  <si>
    <t>C1979936</t>
  </si>
  <si>
    <t>Nucleated</t>
  </si>
  <si>
    <t>C0200932</t>
  </si>
  <si>
    <t>Nucleic Acid Amplification Tests</t>
  </si>
  <si>
    <t>C1300517</t>
  </si>
  <si>
    <t>Nucleic acid hybridization procedure</t>
  </si>
  <si>
    <t>C1294197</t>
  </si>
  <si>
    <t>Nucleic acid sequencing</t>
  </si>
  <si>
    <t>C1704973</t>
  </si>
  <si>
    <t>Nucleic Acid Strand</t>
  </si>
  <si>
    <t>C1167060</t>
  </si>
  <si>
    <t>nucleoid</t>
  </si>
  <si>
    <t>C0521448</t>
  </si>
  <si>
    <t>nucleolar</t>
  </si>
  <si>
    <t>C0028609</t>
  </si>
  <si>
    <t>Nucleolus Organizer Region</t>
  </si>
  <si>
    <t>C0524550</t>
  </si>
  <si>
    <t>Nucleotide Excision Repair</t>
  </si>
  <si>
    <t>C0175518</t>
  </si>
  <si>
    <t>Nucleus solitarius</t>
  </si>
  <si>
    <t>C0024265</t>
  </si>
  <si>
    <t>Null cell</t>
  </si>
  <si>
    <t>C0456148</t>
  </si>
  <si>
    <t>Null Value</t>
  </si>
  <si>
    <t>C0028641</t>
  </si>
  <si>
    <t>Nulliparity</t>
  </si>
  <si>
    <t>C0425979</t>
  </si>
  <si>
    <t>Nulliparous</t>
  </si>
  <si>
    <t>C0205457</t>
  </si>
  <si>
    <t>Number eleven</t>
  </si>
  <si>
    <t>C2733494</t>
  </si>
  <si>
    <t>Number of Lymph Nodes Examined</t>
  </si>
  <si>
    <t>C2360800</t>
  </si>
  <si>
    <t>Number of patients</t>
  </si>
  <si>
    <t>C0237753</t>
  </si>
  <si>
    <t>Numbers</t>
  </si>
  <si>
    <t>C0450331</t>
  </si>
  <si>
    <t>Numeral 17</t>
  </si>
  <si>
    <t>C0585064</t>
  </si>
  <si>
    <t>Numerical phases</t>
  </si>
  <si>
    <t>C1522609</t>
  </si>
  <si>
    <t>Numerical value</t>
  </si>
  <si>
    <t>C0439064</t>
  </si>
  <si>
    <t>Numerous</t>
  </si>
  <si>
    <t>C0028652</t>
  </si>
  <si>
    <t>Nurse Administrator</t>
  </si>
  <si>
    <t>C0028661</t>
  </si>
  <si>
    <t>Nurses</t>
  </si>
  <si>
    <t>C0028688</t>
  </si>
  <si>
    <t>Nursing Homes</t>
  </si>
  <si>
    <t>C0886296</t>
  </si>
  <si>
    <t>Nursing interventions</t>
  </si>
  <si>
    <t>C1704702</t>
  </si>
  <si>
    <t>Nut Device Component</t>
  </si>
  <si>
    <t>C0028723</t>
  </si>
  <si>
    <t>Nuts</t>
  </si>
  <si>
    <t>C1906410</t>
  </si>
  <si>
    <t>Nuytsia</t>
  </si>
  <si>
    <t>C0740034</t>
  </si>
  <si>
    <t>Nylon dental material</t>
  </si>
  <si>
    <t>C0028736</t>
  </si>
  <si>
    <t>Nylons</t>
  </si>
  <si>
    <t>C1467391</t>
  </si>
  <si>
    <t>Nymphalis lalbum</t>
  </si>
  <si>
    <t>C0997040</t>
  </si>
  <si>
    <t>Nyssa</t>
  </si>
  <si>
    <t>C1382854</t>
  </si>
  <si>
    <t>Oak preparation</t>
  </si>
  <si>
    <t>C0028753</t>
  </si>
  <si>
    <t>Oats (Dietary)</t>
  </si>
  <si>
    <t>C1958882</t>
  </si>
  <si>
    <t>Oberon</t>
  </si>
  <si>
    <t>C0424612</t>
  </si>
  <si>
    <t>Obese build</t>
  </si>
  <si>
    <t>C1963185</t>
  </si>
  <si>
    <t>Obesity Adverse Event</t>
  </si>
  <si>
    <t>C0311277</t>
  </si>
  <si>
    <t>Obesity, Abdominal</t>
  </si>
  <si>
    <t>C0028756</t>
  </si>
  <si>
    <t>Obesity, Morbid</t>
  </si>
  <si>
    <t>C0028754</t>
  </si>
  <si>
    <t>Obesity</t>
  </si>
  <si>
    <t>C1882133</t>
  </si>
  <si>
    <t>Object Attribute</t>
  </si>
  <si>
    <t>C1518526</t>
  </si>
  <si>
    <t>Object Class</t>
  </si>
  <si>
    <t>C1882134</t>
  </si>
  <si>
    <t>Object Property</t>
  </si>
  <si>
    <t>C1706279</t>
  </si>
  <si>
    <t>Object Relationship</t>
  </si>
  <si>
    <t>C3828737</t>
  </si>
  <si>
    <t>Objective Evidence</t>
  </si>
  <si>
    <t>C0205315</t>
  </si>
  <si>
    <t>oblique</t>
  </si>
  <si>
    <t>C0700134</t>
  </si>
  <si>
    <t>obliterated</t>
  </si>
  <si>
    <t>C1293136</t>
  </si>
  <si>
    <t>Obliteration procedure</t>
  </si>
  <si>
    <t>C0332465</t>
  </si>
  <si>
    <t>Obliteration</t>
  </si>
  <si>
    <t>C0439676</t>
  </si>
  <si>
    <t>obliterative</t>
  </si>
  <si>
    <t>C1964257</t>
  </si>
  <si>
    <t>Observation - diagnostic procedure</t>
  </si>
  <si>
    <t>C0302523</t>
  </si>
  <si>
    <t>Observation in research</t>
  </si>
  <si>
    <t>C1550465</t>
  </si>
  <si>
    <t>Observation Interpretation - intermediate</t>
  </si>
  <si>
    <t>C0596002</t>
  </si>
  <si>
    <t>Observation of reflex</t>
  </si>
  <si>
    <t>C0542538</t>
  </si>
  <si>
    <t>Observation of Sensation</t>
  </si>
  <si>
    <t>C2347379</t>
  </si>
  <si>
    <t>Observation Result</t>
  </si>
  <si>
    <t>C3244290</t>
  </si>
  <si>
    <t>Observations domain</t>
  </si>
  <si>
    <t>C3245466</t>
  </si>
  <si>
    <t>ObservationValue - trust</t>
  </si>
  <si>
    <t>C1441672</t>
  </si>
  <si>
    <t>Observed</t>
  </si>
  <si>
    <t>C0011209</t>
  </si>
  <si>
    <t>Obstetric Delivery</t>
  </si>
  <si>
    <t>C0425963</t>
  </si>
  <si>
    <t>obstetric history</t>
  </si>
  <si>
    <t>C0205484</t>
  </si>
  <si>
    <t>Obstetrical</t>
  </si>
  <si>
    <t>C1274104</t>
  </si>
  <si>
    <t>Obstetrics and gynecology (clinical specialty)</t>
  </si>
  <si>
    <t>C0587597</t>
  </si>
  <si>
    <t>Obstetrics service</t>
  </si>
  <si>
    <t>C0549186</t>
  </si>
  <si>
    <t>obstructed</t>
  </si>
  <si>
    <t>C1882136</t>
  </si>
  <si>
    <t>Obstruction within Medical Device</t>
  </si>
  <si>
    <t>C0028778</t>
  </si>
  <si>
    <t>Obstruction</t>
  </si>
  <si>
    <t>C0149939</t>
  </si>
  <si>
    <t>obstructive nephropathy</t>
  </si>
  <si>
    <t>C4049883</t>
  </si>
  <si>
    <t>Obstructive Ureterocele</t>
  </si>
  <si>
    <t>C0223670</t>
  </si>
  <si>
    <t>Obturator foramen</t>
  </si>
  <si>
    <t>C0229822</t>
  </si>
  <si>
    <t>Obturator lymph node group</t>
  </si>
  <si>
    <t>C0182021</t>
  </si>
  <si>
    <t>Obturators</t>
  </si>
  <si>
    <t>C1317583</t>
  </si>
  <si>
    <t>Occipital frontal diameter</t>
  </si>
  <si>
    <t>C0748512</t>
  </si>
  <si>
    <t>Occipital part of scalp</t>
  </si>
  <si>
    <t>C2145688</t>
  </si>
  <si>
    <t>Occipitofrontal Diameter</t>
  </si>
  <si>
    <t>C1947917</t>
  </si>
  <si>
    <t>Occluded</t>
  </si>
  <si>
    <t>C0269197</t>
  </si>
  <si>
    <t>Occlusion of cervix</t>
  </si>
  <si>
    <t>C1882137</t>
  </si>
  <si>
    <t>Occlusion within Medical Device</t>
  </si>
  <si>
    <t>C0205262</t>
  </si>
  <si>
    <t>Occult</t>
  </si>
  <si>
    <t>C0028794</t>
  </si>
  <si>
    <t>Occultism</t>
  </si>
  <si>
    <t>C0028811</t>
  </si>
  <si>
    <t>Occupations</t>
  </si>
  <si>
    <t>C1548223</t>
  </si>
  <si>
    <t>Occupied</t>
  </si>
  <si>
    <t>C1709305</t>
  </si>
  <si>
    <t>Occur (action)</t>
  </si>
  <si>
    <t>C3828732</t>
  </si>
  <si>
    <t>October</t>
  </si>
  <si>
    <t>C0229243</t>
  </si>
  <si>
    <t>Ocular adnexa structure</t>
  </si>
  <si>
    <t>C1282359</t>
  </si>
  <si>
    <t>Ocular Cicatricial Pemphigoid</t>
  </si>
  <si>
    <t>C3898109</t>
  </si>
  <si>
    <t>Ocular Comfort Index Questionnaire</t>
  </si>
  <si>
    <t>C0946401</t>
  </si>
  <si>
    <t>ocular sphere</t>
  </si>
  <si>
    <t>C1963718</t>
  </si>
  <si>
    <t>Oculorespiratory syndrome</t>
  </si>
  <si>
    <t>C1519551</t>
  </si>
  <si>
    <t>Odontogenic Tissue</t>
  </si>
  <si>
    <t>C0028884</t>
  </si>
  <si>
    <t>Odors</t>
  </si>
  <si>
    <t>C1417939</t>
  </si>
  <si>
    <t>OED gene</t>
  </si>
  <si>
    <t>C1518543</t>
  </si>
  <si>
    <t>Off</t>
  </si>
  <si>
    <t>C3242248</t>
  </si>
  <si>
    <t>office use</t>
  </si>
  <si>
    <t>C0442603</t>
  </si>
  <si>
    <t>Office</t>
  </si>
  <si>
    <t>C2347387</t>
  </si>
  <si>
    <t>Official</t>
  </si>
  <si>
    <t>C0680063</t>
  </si>
  <si>
    <t>Offspring</t>
  </si>
  <si>
    <t>C4050225</t>
  </si>
  <si>
    <t>Often - answer to question</t>
  </si>
  <si>
    <t>C0028908</t>
  </si>
  <si>
    <t>Oils</t>
  </si>
  <si>
    <t>C1999167</t>
  </si>
  <si>
    <t>Old age</t>
  </si>
  <si>
    <t>C0580836</t>
  </si>
  <si>
    <t>Old</t>
  </si>
  <si>
    <t>C1424808</t>
  </si>
  <si>
    <t>OLFM1 gene</t>
  </si>
  <si>
    <t>C0079924</t>
  </si>
  <si>
    <t>Oligohydramnios</t>
  </si>
  <si>
    <t>C0028949</t>
  </si>
  <si>
    <t>Oligomenorrhea</t>
  </si>
  <si>
    <t>C0028953</t>
  </si>
  <si>
    <t>Oligonucleotides</t>
  </si>
  <si>
    <t>C2247471</t>
  </si>
  <si>
    <t>oligosaccharide reducing-end xylanase activity</t>
  </si>
  <si>
    <t>C1020282</t>
  </si>
  <si>
    <t>Oliva (eukaryote)</t>
  </si>
  <si>
    <t>C0228539</t>
  </si>
  <si>
    <t>Olivary Nucleus</t>
  </si>
  <si>
    <t>C0349382</t>
  </si>
  <si>
    <t>Olives - dietary</t>
  </si>
  <si>
    <t>C1551450</t>
  </si>
  <si>
    <t>Omaha race</t>
  </si>
  <si>
    <t>C1710956</t>
  </si>
  <si>
    <t>Omal</t>
  </si>
  <si>
    <t>C0028971</t>
  </si>
  <si>
    <t>Oman</t>
  </si>
  <si>
    <t>C0230212</t>
  </si>
  <si>
    <t>Omental Bursa</t>
  </si>
  <si>
    <t>C0198614</t>
  </si>
  <si>
    <t>Omentectomy (procedure)</t>
  </si>
  <si>
    <t>C0028977</t>
  </si>
  <si>
    <t>Omentum</t>
  </si>
  <si>
    <t>C1947908</t>
  </si>
  <si>
    <t>On Staff</t>
  </si>
  <si>
    <t>C1948045</t>
  </si>
  <si>
    <t>Once (schedule frequency)</t>
  </si>
  <si>
    <t>C0334027</t>
  </si>
  <si>
    <t>oncocytosis</t>
  </si>
  <si>
    <t>C0919420</t>
  </si>
  <si>
    <t>Oncogene EGF</t>
  </si>
  <si>
    <t>C0029016</t>
  </si>
  <si>
    <t>Oncogenes</t>
  </si>
  <si>
    <t>C0029017</t>
  </si>
  <si>
    <t>Oncogenic Viruses</t>
  </si>
  <si>
    <t>C0259990</t>
  </si>
  <si>
    <t>Oncologists</t>
  </si>
  <si>
    <t>C0278627</t>
  </si>
  <si>
    <t>oncology field</t>
  </si>
  <si>
    <t>C1518578</t>
  </si>
  <si>
    <t>Oncology Group</t>
  </si>
  <si>
    <t>C1553024</t>
  </si>
  <si>
    <t>one quintillion</t>
  </si>
  <si>
    <t>C0205447</t>
  </si>
  <si>
    <t>One</t>
  </si>
  <si>
    <t>C0574553</t>
  </si>
  <si>
    <t>Oneida language</t>
  </si>
  <si>
    <t>C1555235</t>
  </si>
  <si>
    <t>Oneida race</t>
  </si>
  <si>
    <t>C2740652</t>
  </si>
  <si>
    <t>onion allergenic extract</t>
  </si>
  <si>
    <t>C0029035</t>
  </si>
  <si>
    <t>Onions</t>
  </si>
  <si>
    <t>C3889124</t>
  </si>
  <si>
    <t>Only a Little</t>
  </si>
  <si>
    <t>C3843682</t>
  </si>
  <si>
    <t>Only rarely</t>
  </si>
  <si>
    <t>C0332162</t>
  </si>
  <si>
    <t>Onset of (contextual qualifier)</t>
  </si>
  <si>
    <t>C0029045</t>
  </si>
  <si>
    <t>Oocytes</t>
  </si>
  <si>
    <t>C4267693</t>
  </si>
  <si>
    <t>OOD</t>
  </si>
  <si>
    <t>C0029051</t>
  </si>
  <si>
    <t>Oophoritis</t>
  </si>
  <si>
    <t>C1882150</t>
  </si>
  <si>
    <t>Opacification of Medical Device Material</t>
  </si>
  <si>
    <t>C1261286</t>
  </si>
  <si>
    <t>Opaque</t>
  </si>
  <si>
    <t>C3872108</t>
  </si>
  <si>
    <t>Opdivo</t>
  </si>
  <si>
    <t>C2986524</t>
  </si>
  <si>
    <t>Open Resection</t>
  </si>
  <si>
    <t>C0175566</t>
  </si>
  <si>
    <t>Open</t>
  </si>
  <si>
    <t>C1882151</t>
  </si>
  <si>
    <t>Opening</t>
  </si>
  <si>
    <t>C3244314</t>
  </si>
  <si>
    <t>operate &lt;remove&gt;</t>
  </si>
  <si>
    <t>C0029064</t>
  </si>
  <si>
    <t>Operating Room</t>
  </si>
  <si>
    <t>C3241922</t>
  </si>
  <si>
    <t>Operation Activity</t>
  </si>
  <si>
    <t>C1269801</t>
  </si>
  <si>
    <t>operative report</t>
  </si>
  <si>
    <t>C0543467</t>
  </si>
  <si>
    <t>Operative Surgical Procedures</t>
  </si>
  <si>
    <t>C1882154</t>
  </si>
  <si>
    <t>Operative</t>
  </si>
  <si>
    <t>C1004696</t>
  </si>
  <si>
    <t>Ophiocephalus &lt;channid fish&gt;</t>
  </si>
  <si>
    <t>C0871010</t>
  </si>
  <si>
    <t>opinion</t>
  </si>
  <si>
    <t>C1412770</t>
  </si>
  <si>
    <t>OPN1SW gene</t>
  </si>
  <si>
    <t>C2347398</t>
  </si>
  <si>
    <t>Opportunistic Sampling</t>
  </si>
  <si>
    <t>C1521805</t>
  </si>
  <si>
    <t>Opposite</t>
  </si>
  <si>
    <t>C1253942</t>
  </si>
  <si>
    <t>Opposition joint movement</t>
  </si>
  <si>
    <t>C0537670</t>
  </si>
  <si>
    <t>Oprelvekin</t>
  </si>
  <si>
    <t>C1417964</t>
  </si>
  <si>
    <t>OPRL1 gene</t>
  </si>
  <si>
    <t>C1417965</t>
  </si>
  <si>
    <t>OPRM1 gene</t>
  </si>
  <si>
    <t>C3889257</t>
  </si>
  <si>
    <t>OPRM1 wt Allele</t>
  </si>
  <si>
    <t>C0020912</t>
  </si>
  <si>
    <t>Optical Image Reconstruction</t>
  </si>
  <si>
    <t>C0029144</t>
  </si>
  <si>
    <t>Optics</t>
  </si>
  <si>
    <t>C2698651</t>
  </si>
  <si>
    <t>Optimum</t>
  </si>
  <si>
    <t>C1550456</t>
  </si>
  <si>
    <t>option - ActMoodPredicate</t>
  </si>
  <si>
    <t>C1518600</t>
  </si>
  <si>
    <t>Optional</t>
  </si>
  <si>
    <t>C1518601</t>
  </si>
  <si>
    <t>Options</t>
  </si>
  <si>
    <t>C3891917</t>
  </si>
  <si>
    <t>Ora &lt;insect&gt;</t>
  </si>
  <si>
    <t>C0354604</t>
  </si>
  <si>
    <t>oral anticoagulants</t>
  </si>
  <si>
    <t>C3666012</t>
  </si>
  <si>
    <t>Oral aversion</t>
  </si>
  <si>
    <t>C0006849</t>
  </si>
  <si>
    <t>Oral candidiasis</t>
  </si>
  <si>
    <t>C0226896</t>
  </si>
  <si>
    <t>Oral cavity</t>
  </si>
  <si>
    <t>C0029151</t>
  </si>
  <si>
    <t>Oral contraception</t>
  </si>
  <si>
    <t>C0991509</t>
  </si>
  <si>
    <t>Oral Flakes</t>
  </si>
  <si>
    <t>C0230028</t>
  </si>
  <si>
    <t>Oral region</t>
  </si>
  <si>
    <t>C0442027</t>
  </si>
  <si>
    <t>Oral</t>
  </si>
  <si>
    <t>C0069590</t>
  </si>
  <si>
    <t>ORALIT</t>
  </si>
  <si>
    <t>C1313858</t>
  </si>
  <si>
    <t>Orange (color)</t>
  </si>
  <si>
    <t>C0440277</t>
  </si>
  <si>
    <t>Orange (fruit)</t>
  </si>
  <si>
    <t>C0475654</t>
  </si>
  <si>
    <t>Orange flavor</t>
  </si>
  <si>
    <t>C1442114</t>
  </si>
  <si>
    <t>Ord</t>
  </si>
  <si>
    <t>C1705178</t>
  </si>
  <si>
    <t>Order (action)</t>
  </si>
  <si>
    <t>C1705176</t>
  </si>
  <si>
    <t>Order (arrangement)</t>
  </si>
  <si>
    <t>C1705175</t>
  </si>
  <si>
    <t>Order (document)</t>
  </si>
  <si>
    <t>C1705177</t>
  </si>
  <si>
    <t>Order (taxonomic)</t>
  </si>
  <si>
    <t>C0037973</t>
  </si>
  <si>
    <t>ORDER SPIROCHAETALES</t>
  </si>
  <si>
    <t>C2330124</t>
  </si>
  <si>
    <t>Organ component layer</t>
  </si>
  <si>
    <t>C0282366</t>
  </si>
  <si>
    <t>Organ Donation choice</t>
  </si>
  <si>
    <t>C1548893</t>
  </si>
  <si>
    <t>Organ Donation Consent Type</t>
  </si>
  <si>
    <t>C1318453</t>
  </si>
  <si>
    <t>Organ Donation procedure</t>
  </si>
  <si>
    <t>C0029216</t>
  </si>
  <si>
    <t>Organ Transplantation</t>
  </si>
  <si>
    <t>C0178784</t>
  </si>
  <si>
    <t>Organ</t>
  </si>
  <si>
    <t>C0747055</t>
  </si>
  <si>
    <t>organic</t>
  </si>
  <si>
    <t>C1518614</t>
  </si>
  <si>
    <t>Organism Strain</t>
  </si>
  <si>
    <t>C0029235</t>
  </si>
  <si>
    <t>Organism</t>
  </si>
  <si>
    <t>C0029246</t>
  </si>
  <si>
    <t>Organization administrative structures</t>
  </si>
  <si>
    <t>C1552679</t>
  </si>
  <si>
    <t>Organization Name</t>
  </si>
  <si>
    <t>C0220885</t>
  </si>
  <si>
    <t>organizational</t>
  </si>
  <si>
    <t>C1300196</t>
  </si>
  <si>
    <t>Organized</t>
  </si>
  <si>
    <t>C0029250</t>
  </si>
  <si>
    <t>Organoids</t>
  </si>
  <si>
    <t>C0424013</t>
  </si>
  <si>
    <t>orientated</t>
  </si>
  <si>
    <t>C1704322</t>
  </si>
  <si>
    <t>Orientation (spatial)</t>
  </si>
  <si>
    <t>C1961028</t>
  </si>
  <si>
    <t>Oriented to place</t>
  </si>
  <si>
    <t>C2347409</t>
  </si>
  <si>
    <t>Original Regulatory Submission</t>
  </si>
  <si>
    <t>C0205313</t>
  </si>
  <si>
    <t>Original</t>
  </si>
  <si>
    <t>C2369738</t>
  </si>
  <si>
    <t>Oris</t>
  </si>
  <si>
    <t>C1418186</t>
  </si>
  <si>
    <t>ORM1 gene</t>
  </si>
  <si>
    <t>C4283942</t>
  </si>
  <si>
    <t>ORM1 wt Allele</t>
  </si>
  <si>
    <t>C1905751</t>
  </si>
  <si>
    <t>Orna</t>
  </si>
  <si>
    <t>C1843359</t>
  </si>
  <si>
    <t>Orthokeratosis</t>
  </si>
  <si>
    <t>C3670629</t>
  </si>
  <si>
    <t>Orthokeratotic hyperkeratosis</t>
  </si>
  <si>
    <t>C0179686</t>
  </si>
  <si>
    <t>Orthopedic Cast</t>
  </si>
  <si>
    <t>C0813036</t>
  </si>
  <si>
    <t>Orthopedic inserts</t>
  </si>
  <si>
    <t>C0029355</t>
  </si>
  <si>
    <t>Orthopedics</t>
  </si>
  <si>
    <t>C1140671</t>
  </si>
  <si>
    <t>Oryza sativa</t>
  </si>
  <si>
    <t>C1656862</t>
  </si>
  <si>
    <t>Osa &lt;plant&gt;</t>
  </si>
  <si>
    <t>C0764906</t>
  </si>
  <si>
    <t>OSA protein, Drosophila</t>
  </si>
  <si>
    <t>C1418191</t>
  </si>
  <si>
    <t>OSR1 gene</t>
  </si>
  <si>
    <t>C0334040</t>
  </si>
  <si>
    <t>Osseous metaplasia</t>
  </si>
  <si>
    <t>C4084883</t>
  </si>
  <si>
    <t>Ossification Abnormality</t>
  </si>
  <si>
    <t>C0231556</t>
  </si>
  <si>
    <t>ossified</t>
  </si>
  <si>
    <t>C0029401</t>
  </si>
  <si>
    <t>Osteitis Deformans</t>
  </si>
  <si>
    <t>C0263746</t>
  </si>
  <si>
    <t>Osteoarthritis of the hand</t>
  </si>
  <si>
    <t>Osteochondromyxoma</t>
  </si>
  <si>
    <t>C0029431</t>
  </si>
  <si>
    <t>Osteoclasts</t>
  </si>
  <si>
    <t>C4085248</t>
  </si>
  <si>
    <t>OSTEOFIBROUS DYSPLASIA, SUSCEPTIBILITY TO</t>
  </si>
  <si>
    <t>C1709353</t>
  </si>
  <si>
    <t>Osteofibrous Dysplasia</t>
  </si>
  <si>
    <t>C0029433</t>
  </si>
  <si>
    <t>Osteogenesis</t>
  </si>
  <si>
    <t>C0231553</t>
  </si>
  <si>
    <t>Osteoid Formation</t>
  </si>
  <si>
    <t>C0029456</t>
  </si>
  <si>
    <t>Osteoporosis</t>
  </si>
  <si>
    <t>C0521170</t>
  </si>
  <si>
    <t>Osteoporotic Fractures</t>
  </si>
  <si>
    <t>C0585442</t>
  </si>
  <si>
    <t>Osteosarcoma of bone</t>
  </si>
  <si>
    <t>C0029463</t>
  </si>
  <si>
    <t>Osteosarcoma</t>
  </si>
  <si>
    <t>C0180008</t>
  </si>
  <si>
    <t>Ostomy Collar</t>
  </si>
  <si>
    <t>C3539125</t>
  </si>
  <si>
    <t>other medicated shampoos in ATC</t>
  </si>
  <si>
    <t>C2698667</t>
  </si>
  <si>
    <t>Other Toxicity Studies: Antigenicity</t>
  </si>
  <si>
    <t>C3653843</t>
  </si>
  <si>
    <t>Other uterotonics in ATC</t>
  </si>
  <si>
    <t>C1955473</t>
  </si>
  <si>
    <t>Others - Allergy</t>
  </si>
  <si>
    <t>C1272926</t>
  </si>
  <si>
    <t>Otic dosage form</t>
  </si>
  <si>
    <t>C0521422</t>
  </si>
  <si>
    <t>Otic</t>
  </si>
  <si>
    <t>C0029883</t>
  </si>
  <si>
    <t>Otitis Media with Effusion</t>
  </si>
  <si>
    <t>C0029899</t>
  </si>
  <si>
    <t>Otosclerosis</t>
  </si>
  <si>
    <t>C1418199</t>
  </si>
  <si>
    <t>OTSC1 gene</t>
  </si>
  <si>
    <t>C1825233</t>
  </si>
  <si>
    <t>OTULIN gene</t>
  </si>
  <si>
    <t>C0439787</t>
  </si>
  <si>
    <t>Out (direction)</t>
  </si>
  <si>
    <t>C1518681</t>
  </si>
  <si>
    <t>Outcome of Therapy</t>
  </si>
  <si>
    <t>C2016085</t>
  </si>
  <si>
    <t>outcomes otolaryngology: throat pain</t>
  </si>
  <si>
    <t>C4086674</t>
  </si>
  <si>
    <t>Outer Diameter</t>
  </si>
  <si>
    <t>C1517325</t>
  </si>
  <si>
    <t>Outer layer of endometrium</t>
  </si>
  <si>
    <t>C1167331</t>
  </si>
  <si>
    <t>outer membrane</t>
  </si>
  <si>
    <t>C1179457</t>
  </si>
  <si>
    <t>Outer muscle layer</t>
  </si>
  <si>
    <t>C0600661</t>
  </si>
  <si>
    <t>Outlines (document)</t>
  </si>
  <si>
    <t>C0029921</t>
  </si>
  <si>
    <t>Outpatients</t>
  </si>
  <si>
    <t>C3898065</t>
  </si>
  <si>
    <t>Outstanding</t>
  </si>
  <si>
    <t>C0439788</t>
  </si>
  <si>
    <t>outward</t>
  </si>
  <si>
    <t>C3811616</t>
  </si>
  <si>
    <t>OVAAL gene</t>
  </si>
  <si>
    <t>C1709367</t>
  </si>
  <si>
    <t>Oval shape</t>
  </si>
  <si>
    <t>C1862323</t>
  </si>
  <si>
    <t>OVALOCYTOSIS, SOUTHEAST ASIAN</t>
  </si>
  <si>
    <t>C0269035</t>
  </si>
  <si>
    <t>ovarian abscess</t>
  </si>
  <si>
    <t>C0948216</t>
  </si>
  <si>
    <t>ovarian adenocarcinoma</t>
  </si>
  <si>
    <t>C0195484</t>
  </si>
  <si>
    <t>ovarian biopsy</t>
  </si>
  <si>
    <t>C1335153</t>
  </si>
  <si>
    <t>Ovarian Carcinoid Tumor</t>
  </si>
  <si>
    <t>C0029925</t>
  </si>
  <si>
    <t>Ovarian Carcinoma</t>
  </si>
  <si>
    <t>C1518693</t>
  </si>
  <si>
    <t>Ovarian Clear Cell Adenocarcinoma</t>
  </si>
  <si>
    <t>C0747091</t>
  </si>
  <si>
    <t>ovarian cyst bilateral</t>
  </si>
  <si>
    <t>C0346169</t>
  </si>
  <si>
    <t>Ovarian Cystadenoma</t>
  </si>
  <si>
    <t>C0195488</t>
  </si>
  <si>
    <t>ovarian cystectomy</t>
  </si>
  <si>
    <t>C1335155</t>
  </si>
  <si>
    <t>Ovarian Cystic Teratoma</t>
  </si>
  <si>
    <t>Ovarian Cysts</t>
  </si>
  <si>
    <t>C0029928</t>
  </si>
  <si>
    <t>Ovarian Diseases</t>
  </si>
  <si>
    <t>C0346163</t>
  </si>
  <si>
    <t>ovarian endometrioid adenocarcinoma</t>
  </si>
  <si>
    <t>C0392039</t>
  </si>
  <si>
    <t>Ovarian enlargement</t>
  </si>
  <si>
    <t>C0085215</t>
  </si>
  <si>
    <t>Ovarian Failure, Premature</t>
  </si>
  <si>
    <t>C0747102</t>
  </si>
  <si>
    <t>Ovarian failure</t>
  </si>
  <si>
    <t>C0149951</t>
  </si>
  <si>
    <t>Ovarian Fibromata</t>
  </si>
  <si>
    <t>C0018120</t>
  </si>
  <si>
    <t>Ovarian Follicle</t>
  </si>
  <si>
    <t>C0739153</t>
  </si>
  <si>
    <t>Ovarian fossa (region)</t>
  </si>
  <si>
    <t>C0678879</t>
  </si>
  <si>
    <t>ovarian function</t>
  </si>
  <si>
    <t>C0238324</t>
  </si>
  <si>
    <t>Ovarian Germ Cell Tumor</t>
  </si>
  <si>
    <t>C0545966</t>
  </si>
  <si>
    <t>Ovarian Hilus</t>
  </si>
  <si>
    <t>C0240611</t>
  </si>
  <si>
    <t>ovarian mass</t>
  </si>
  <si>
    <t>C1302569</t>
  </si>
  <si>
    <t>Ovarian Monodermal Teratoma</t>
  </si>
  <si>
    <t>C1335167</t>
  </si>
  <si>
    <t>Ovarian Mucinous Adenocarcinoma</t>
  </si>
  <si>
    <t>C1518723</t>
  </si>
  <si>
    <t>Ovarian Mucinous Adenofibroma</t>
  </si>
  <si>
    <t>C1518725</t>
  </si>
  <si>
    <t>Ovarian Mucinous Cystadenofibroma</t>
  </si>
  <si>
    <t>C0346172</t>
  </si>
  <si>
    <t>Ovarian Mucinous Cystadenoma</t>
  </si>
  <si>
    <t>C1335168</t>
  </si>
  <si>
    <t>Ovarian Mucinous Tumor</t>
  </si>
  <si>
    <t>C0919267</t>
  </si>
  <si>
    <t>ovarian neoplasm</t>
  </si>
  <si>
    <t>C0458109</t>
  </si>
  <si>
    <t>ovarian pain</t>
  </si>
  <si>
    <t>C4230989</t>
  </si>
  <si>
    <t>Ovarian remnant</t>
  </si>
  <si>
    <t>C4288540</t>
  </si>
  <si>
    <t>Ovarian Seromucinous Cystadenoma</t>
  </si>
  <si>
    <t>C1335177</t>
  </si>
  <si>
    <t>Ovarian Serous Adenocarcinoma</t>
  </si>
  <si>
    <t>C0877572</t>
  </si>
  <si>
    <t>Ovarian Serous Cystadenofibroma</t>
  </si>
  <si>
    <t>C0346170</t>
  </si>
  <si>
    <t>Ovarian serous cystadenoma</t>
  </si>
  <si>
    <t>C1518742</t>
  </si>
  <si>
    <t>Ovarian Stromal Hyperplasia</t>
  </si>
  <si>
    <t>C1518743</t>
  </si>
  <si>
    <t>Ovarian Stromal Hyperthecosis</t>
  </si>
  <si>
    <t>C0240614</t>
  </si>
  <si>
    <t>OVARIAN SWELLING</t>
  </si>
  <si>
    <t>C0280131</t>
  </si>
  <si>
    <t>Ovarian Teratoma</t>
  </si>
  <si>
    <t>C1882229</t>
  </si>
  <si>
    <t>Ovarian Thecoma</t>
  </si>
  <si>
    <t>C1518744</t>
  </si>
  <si>
    <t>Ovarian Tissue</t>
  </si>
  <si>
    <t>C0149952</t>
  </si>
  <si>
    <t>ovarian torsion</t>
  </si>
  <si>
    <t>C1545965</t>
  </si>
  <si>
    <t>Ovarian vessels</t>
  </si>
  <si>
    <t>C0205065</t>
  </si>
  <si>
    <t>ovarian</t>
  </si>
  <si>
    <t>C0029936</t>
  </si>
  <si>
    <t>Ovariectomy</t>
  </si>
  <si>
    <t>C0567250</t>
  </si>
  <si>
    <t>Ovary absent</t>
  </si>
  <si>
    <t>C0425926</t>
  </si>
  <si>
    <t>ovary size</t>
  </si>
  <si>
    <t>Ovary</t>
  </si>
  <si>
    <t>C0205136</t>
  </si>
  <si>
    <t>Over (spatial)</t>
  </si>
  <si>
    <t>C0282416</t>
  </si>
  <si>
    <t>Overall Publication Type</t>
  </si>
  <si>
    <t>C1561607</t>
  </si>
  <si>
    <t>Overall</t>
  </si>
  <si>
    <t>C1849265</t>
  </si>
  <si>
    <t>Overgrowth</t>
  </si>
  <si>
    <t>C1948020</t>
  </si>
  <si>
    <t>Overlap</t>
  </si>
  <si>
    <t>C0444456</t>
  </si>
  <si>
    <t>Overlay (location)</t>
  </si>
  <si>
    <t>C1706359</t>
  </si>
  <si>
    <t>Overlay Device Component</t>
  </si>
  <si>
    <t>C0439583</t>
  </si>
  <si>
    <t>overnight</t>
  </si>
  <si>
    <t>C0814812</t>
  </si>
  <si>
    <t>overview</t>
  </si>
  <si>
    <t>C0497406</t>
  </si>
  <si>
    <t>Overweight</t>
  </si>
  <si>
    <t>C0699146</t>
  </si>
  <si>
    <t>Ovestin</t>
  </si>
  <si>
    <t>C0332492</t>
  </si>
  <si>
    <t>ovoid</t>
  </si>
  <si>
    <t>C0029965</t>
  </si>
  <si>
    <t>Ovulation</t>
  </si>
  <si>
    <t>C0429470</t>
  </si>
  <si>
    <t>ovulatory</t>
  </si>
  <si>
    <t>C0029974</t>
  </si>
  <si>
    <t>Ovum</t>
  </si>
  <si>
    <t>C4264357</t>
  </si>
  <si>
    <t>Owen</t>
  </si>
  <si>
    <t>C0242417</t>
  </si>
  <si>
    <t>Oxidase</t>
  </si>
  <si>
    <t>C0913493</t>
  </si>
  <si>
    <t>Oxiplex</t>
  </si>
  <si>
    <t>C1418209</t>
  </si>
  <si>
    <t>OXTR gene</t>
  </si>
  <si>
    <t>C0030054</t>
  </si>
  <si>
    <t>Oxygen</t>
  </si>
  <si>
    <t>C2650453</t>
  </si>
  <si>
    <t>Oxymeris</t>
  </si>
  <si>
    <t>C0949666</t>
  </si>
  <si>
    <t>Oxyphil Cells</t>
  </si>
  <si>
    <t>C0069841</t>
  </si>
  <si>
    <t>Oxytocin Receptor</t>
  </si>
  <si>
    <t>C4082165</t>
  </si>
  <si>
    <t>Oxytocin, human</t>
  </si>
  <si>
    <t>C0030095</t>
  </si>
  <si>
    <t>Oxytocin</t>
  </si>
  <si>
    <t>C3640178</t>
  </si>
  <si>
    <t>Ozone Sterilization</t>
  </si>
  <si>
    <t>C0030106</t>
  </si>
  <si>
    <t>Ozone</t>
  </si>
  <si>
    <t>C0069877</t>
  </si>
  <si>
    <t>P 11</t>
  </si>
  <si>
    <t>C1548702</t>
  </si>
  <si>
    <t>P10 Message structure</t>
  </si>
  <si>
    <t>C0079973</t>
  </si>
  <si>
    <t>p21 K-Ras Protein</t>
  </si>
  <si>
    <t>C0079975</t>
  </si>
  <si>
    <t>p21 N-Ras Protein</t>
  </si>
  <si>
    <t>C0795725</t>
  </si>
  <si>
    <t>P-23</t>
  </si>
  <si>
    <t>C1418220</t>
  </si>
  <si>
    <t>P2RY4 gene</t>
  </si>
  <si>
    <t>C1418224</t>
  </si>
  <si>
    <t>P4HB gene</t>
  </si>
  <si>
    <t>C1552930</t>
  </si>
  <si>
    <t>pace - unit of measure</t>
  </si>
  <si>
    <t>C0334008</t>
  </si>
  <si>
    <t>Pachyderma</t>
  </si>
  <si>
    <t>C1165245</t>
  </si>
  <si>
    <t>Pacis</t>
  </si>
  <si>
    <t>C1968515</t>
  </si>
  <si>
    <t>Pack (physical object)</t>
  </si>
  <si>
    <t>C2825051</t>
  </si>
  <si>
    <t>Pack unit</t>
  </si>
  <si>
    <t>C4049872</t>
  </si>
  <si>
    <t>Package Type Not Applicable</t>
  </si>
  <si>
    <t>C1706255</t>
  </si>
  <si>
    <t>Packaging Case</t>
  </si>
  <si>
    <t>C1705959</t>
  </si>
  <si>
    <t>Packaging Drum</t>
  </si>
  <si>
    <t>C1704730</t>
  </si>
  <si>
    <t>Packaging Tube</t>
  </si>
  <si>
    <t>C2828395</t>
  </si>
  <si>
    <t>Packing (action)</t>
  </si>
  <si>
    <t>C1289829</t>
  </si>
  <si>
    <t>Packing material</t>
  </si>
  <si>
    <t>C1883355</t>
  </si>
  <si>
    <t>Paclitaxel Vitamin E-Based Emulsion</t>
  </si>
  <si>
    <t>C0332568</t>
  </si>
  <si>
    <t>Pad Mass</t>
  </si>
  <si>
    <t>C3814046</t>
  </si>
  <si>
    <t>PAD Regimen</t>
  </si>
  <si>
    <t>C3540603</t>
  </si>
  <si>
    <t>PADI4 wt Allele</t>
  </si>
  <si>
    <t>C2618585</t>
  </si>
  <si>
    <t>Padilla</t>
  </si>
  <si>
    <t>C0182158</t>
  </si>
  <si>
    <t>Pads</t>
  </si>
  <si>
    <t>C1704732</t>
  </si>
  <si>
    <t>Page (document)</t>
  </si>
  <si>
    <t>C1550704</t>
  </si>
  <si>
    <t>Pagers</t>
  </si>
  <si>
    <t>C1548329</t>
  </si>
  <si>
    <t>Pages</t>
  </si>
  <si>
    <t>C0030186</t>
  </si>
  <si>
    <t>Paget Disease Extramammary</t>
  </si>
  <si>
    <t>C1368019</t>
  </si>
  <si>
    <t>Paget Disease</t>
  </si>
  <si>
    <t>C1275217</t>
  </si>
  <si>
    <t>Paget's disease of the vulva</t>
  </si>
  <si>
    <t>C3812826</t>
  </si>
  <si>
    <t>PAGR1 wt Allele</t>
  </si>
  <si>
    <t>C4085211</t>
  </si>
  <si>
    <t>Pain Distress Question</t>
  </si>
  <si>
    <t>C0030198</t>
  </si>
  <si>
    <t>Pain Measurement</t>
  </si>
  <si>
    <t>C0567230</t>
  </si>
  <si>
    <t>pain of cervix</t>
  </si>
  <si>
    <t>C0567085</t>
  </si>
  <si>
    <t>Pain of uterus</t>
  </si>
  <si>
    <t>C0234250</t>
  </si>
  <si>
    <t>Pain, Referred</t>
  </si>
  <si>
    <t>C0030193</t>
  </si>
  <si>
    <t>Pain</t>
  </si>
  <si>
    <t>C0423742</t>
  </si>
  <si>
    <t>Painful intercourse female</t>
  </si>
  <si>
    <t>C0234226</t>
  </si>
  <si>
    <t>painless</t>
  </si>
  <si>
    <t>C0030206</t>
  </si>
  <si>
    <t>Paint</t>
  </si>
  <si>
    <t>C0221462</t>
  </si>
  <si>
    <t>painters</t>
  </si>
  <si>
    <t>C1709450</t>
  </si>
  <si>
    <t>Pair</t>
  </si>
  <si>
    <t>C0287990</t>
  </si>
  <si>
    <t>paired basic amino acid cleaving enzyme</t>
  </si>
  <si>
    <t>C0700374</t>
  </si>
  <si>
    <t>Palate</t>
  </si>
  <si>
    <t>C0554991</t>
  </si>
  <si>
    <t>Pale color</t>
  </si>
  <si>
    <t>C1300201</t>
  </si>
  <si>
    <t>pale red</t>
  </si>
  <si>
    <t>C1518860</t>
  </si>
  <si>
    <t>Palestinian Territory, Occupied</t>
  </si>
  <si>
    <t>C0877895</t>
  </si>
  <si>
    <t>Palin</t>
  </si>
  <si>
    <t>C1709452</t>
  </si>
  <si>
    <t>Pallet Device Component</t>
  </si>
  <si>
    <t>C0587605</t>
  </si>
  <si>
    <t>Palliative care service</t>
  </si>
  <si>
    <t>C1285530</t>
  </si>
  <si>
    <t>Palliative</t>
  </si>
  <si>
    <t>C0265220</t>
  </si>
  <si>
    <t>Pallister-Hall syndrome</t>
  </si>
  <si>
    <t>C0241137</t>
  </si>
  <si>
    <t>Pallor of skin</t>
  </si>
  <si>
    <t>C0030232</t>
  </si>
  <si>
    <t>Pallor</t>
  </si>
  <si>
    <t>C1418262</t>
  </si>
  <si>
    <t>PALM gene</t>
  </si>
  <si>
    <t>C0817662</t>
  </si>
  <si>
    <t>Palm of hand</t>
  </si>
  <si>
    <t>C0230373</t>
  </si>
  <si>
    <t>Palmar surface</t>
  </si>
  <si>
    <t>C1632890</t>
  </si>
  <si>
    <t>Palmyra</t>
  </si>
  <si>
    <t>C2986903</t>
  </si>
  <si>
    <t>Palpable Masses Domain</t>
  </si>
  <si>
    <t>C0522499</t>
  </si>
  <si>
    <t>Palpable</t>
  </si>
  <si>
    <t>C0030247</t>
  </si>
  <si>
    <t>Palpation</t>
  </si>
  <si>
    <t>C3160712</t>
  </si>
  <si>
    <t>Palpitations Adverse Event</t>
  </si>
  <si>
    <t>C0030252</t>
  </si>
  <si>
    <t>Palpitations</t>
  </si>
  <si>
    <t>C1456357</t>
  </si>
  <si>
    <t>PAM gene</t>
  </si>
  <si>
    <t>C0085999</t>
  </si>
  <si>
    <t>Pan Genus</t>
  </si>
  <si>
    <t>C0234959</t>
  </si>
  <si>
    <t>Panarteritis</t>
  </si>
  <si>
    <t>C0030274</t>
  </si>
  <si>
    <t>Pancreas</t>
  </si>
  <si>
    <t>C0281361</t>
  </si>
  <si>
    <t>Pancreatic adenocarcinoma</t>
  </si>
  <si>
    <t>C2984259</t>
  </si>
  <si>
    <t>Pancreatic Cancer Pathway</t>
  </si>
  <si>
    <t>C0235974</t>
  </si>
  <si>
    <t>Pancreatic carcinoma</t>
  </si>
  <si>
    <t>C0341486</t>
  </si>
  <si>
    <t>Pancreatic Cystadenoma</t>
  </si>
  <si>
    <t>C2987191</t>
  </si>
  <si>
    <t>Pancreatic Intraductal Papillary Mucinous Neoplasm, Gastric-Type</t>
  </si>
  <si>
    <t>C0030297</t>
  </si>
  <si>
    <t>Pancreatic Neoplasm</t>
  </si>
  <si>
    <t>C2362060</t>
  </si>
  <si>
    <t>Pancytokeratin</t>
  </si>
  <si>
    <t>C0325576</t>
  </si>
  <si>
    <t>Pandion haliaetus</t>
  </si>
  <si>
    <t>C3537156</t>
  </si>
  <si>
    <t>Panel Device Component</t>
  </si>
  <si>
    <t>C0227276</t>
  </si>
  <si>
    <t>Paneth Cells</t>
  </si>
  <si>
    <t>C3890505</t>
  </si>
  <si>
    <t>PANO1 gene</t>
  </si>
  <si>
    <t>C0023756</t>
  </si>
  <si>
    <t>Panthera leo</t>
  </si>
  <si>
    <t>C0524521</t>
  </si>
  <si>
    <t>Panthera</t>
  </si>
  <si>
    <t>C1418264</t>
  </si>
  <si>
    <t>PANX1 gene</t>
  </si>
  <si>
    <t>C1427155</t>
  </si>
  <si>
    <t>PAOX gene</t>
  </si>
  <si>
    <t>C0476427</t>
  </si>
  <si>
    <t>pap smear result abnormal</t>
  </si>
  <si>
    <t>C0079104</t>
  </si>
  <si>
    <t>Pap smear</t>
  </si>
  <si>
    <t>C1556077</t>
  </si>
  <si>
    <t>Pap Test Result</t>
  </si>
  <si>
    <t>C3541459</t>
  </si>
  <si>
    <t>Papanicolaou Test</t>
  </si>
  <si>
    <t>C0030348</t>
  </si>
  <si>
    <t>Papaver</t>
  </si>
  <si>
    <t>C1547566</t>
  </si>
  <si>
    <t>Paper Authorization</t>
  </si>
  <si>
    <t>C0030351</t>
  </si>
  <si>
    <t>Paper</t>
  </si>
  <si>
    <t>C2986711</t>
  </si>
  <si>
    <t>Paperwork</t>
  </si>
  <si>
    <t>C0227296</t>
  </si>
  <si>
    <t>Papilla of duodenum</t>
  </si>
  <si>
    <t>C0226964</t>
  </si>
  <si>
    <t>Papilla of tongue</t>
  </si>
  <si>
    <t>C3714556</t>
  </si>
  <si>
    <t>Papilla</t>
  </si>
  <si>
    <t>C3812899</t>
  </si>
  <si>
    <t>Papillary Breast Carcinoma</t>
  </si>
  <si>
    <t>C0334357</t>
  </si>
  <si>
    <t>Papillary Cystic Neoplasm</t>
  </si>
  <si>
    <t>C0334348</t>
  </si>
  <si>
    <t>papillary hidradenoma</t>
  </si>
  <si>
    <t>C0333984</t>
  </si>
  <si>
    <t>Papillary hyperplasia</t>
  </si>
  <si>
    <t>C0682598</t>
  </si>
  <si>
    <t>Papillary layer of dermis</t>
  </si>
  <si>
    <t>C0476073</t>
  </si>
  <si>
    <t>papillary neoplasms</t>
  </si>
  <si>
    <t>C1335326</t>
  </si>
  <si>
    <t>Papillary Pattern</t>
  </si>
  <si>
    <t>C0334359</t>
  </si>
  <si>
    <t>papillary serous adenocarcinoma</t>
  </si>
  <si>
    <t>C0334358</t>
  </si>
  <si>
    <t>Papillary Serous Cystadenoma</t>
  </si>
  <si>
    <t>C0334244</t>
  </si>
  <si>
    <t>Papillary Squamous Cell Carcinoma</t>
  </si>
  <si>
    <t>C2984307</t>
  </si>
  <si>
    <t>Papillary Thyroid Carcinoma Pathway</t>
  </si>
  <si>
    <t>C0205312</t>
  </si>
  <si>
    <t>papillary</t>
  </si>
  <si>
    <t>C0205874</t>
  </si>
  <si>
    <t>Papilloma, Squamous Cell</t>
  </si>
  <si>
    <t>C0030354</t>
  </si>
  <si>
    <t>Papilloma</t>
  </si>
  <si>
    <t>C0205875</t>
  </si>
  <si>
    <t>Papillomatosis</t>
  </si>
  <si>
    <t>Papillomaviridae</t>
  </si>
  <si>
    <t>C0950124</t>
  </si>
  <si>
    <t>Papillomavirus Infections</t>
  </si>
  <si>
    <t>C0030358</t>
  </si>
  <si>
    <t>Papillomavirus</t>
  </si>
  <si>
    <t>C0030360</t>
  </si>
  <si>
    <t>Papillon-Lefevre Disease</t>
  </si>
  <si>
    <t>C1853152</t>
  </si>
  <si>
    <t>PAPPA-AS1 gene</t>
  </si>
  <si>
    <t>C0332564</t>
  </si>
  <si>
    <t>Papular</t>
  </si>
  <si>
    <t>C0332563</t>
  </si>
  <si>
    <t>Papule</t>
  </si>
  <si>
    <t>C0233071</t>
  </si>
  <si>
    <t>para 2</t>
  </si>
  <si>
    <t>C4284467</t>
  </si>
  <si>
    <t>Para-Aminohippurate Sodium Measurement</t>
  </si>
  <si>
    <t>C0229789</t>
  </si>
  <si>
    <t>Para-aortic node</t>
  </si>
  <si>
    <t>C0456269</t>
  </si>
  <si>
    <t>Paraaortic Region</t>
  </si>
  <si>
    <t>C0442134</t>
  </si>
  <si>
    <t>para-aortic</t>
  </si>
  <si>
    <t>C4073110</t>
  </si>
  <si>
    <t>Paracentral</t>
  </si>
  <si>
    <t>C1185878</t>
  </si>
  <si>
    <t>Paracervix</t>
  </si>
  <si>
    <t>C0735446</t>
  </si>
  <si>
    <t>Paracolic lymph node</t>
  </si>
  <si>
    <t>C0442135</t>
  </si>
  <si>
    <t>paracolic</t>
  </si>
  <si>
    <t>C0205310</t>
  </si>
  <si>
    <t>paradoxical</t>
  </si>
  <si>
    <t>C1519524</t>
  </si>
  <si>
    <t>Paraffin Embedded Tissue</t>
  </si>
  <si>
    <t>C0030415</t>
  </si>
  <si>
    <t>Paraffin</t>
  </si>
  <si>
    <t>C1847319</t>
  </si>
  <si>
    <t>PARAGANGLIOMA AND GASTRIC STROMAL SARCOMA</t>
  </si>
  <si>
    <t>C0871028</t>
  </si>
  <si>
    <t>paragraphs</t>
  </si>
  <si>
    <t>C0030435</t>
  </si>
  <si>
    <t>Parakeets</t>
  </si>
  <si>
    <t>C2348042</t>
  </si>
  <si>
    <t>Parallel Lesion</t>
  </si>
  <si>
    <t>C2826345</t>
  </si>
  <si>
    <t>Parallel Study</t>
  </si>
  <si>
    <t>C0549193</t>
  </si>
  <si>
    <t>Parameter Value</t>
  </si>
  <si>
    <t>C1552654</t>
  </si>
  <si>
    <t>Parameterized Data Type - Interval</t>
  </si>
  <si>
    <t>C1552652</t>
  </si>
  <si>
    <t>Parameterized Data Type - Set</t>
  </si>
  <si>
    <t>C1518890</t>
  </si>
  <si>
    <t>Parametrial</t>
  </si>
  <si>
    <t>C0227822</t>
  </si>
  <si>
    <t>Parametrium</t>
  </si>
  <si>
    <t>C0221055</t>
  </si>
  <si>
    <t>Paramyotonia Congenita (disorder)</t>
  </si>
  <si>
    <t>C1377828</t>
  </si>
  <si>
    <t>Paraneoplastic Opsoclonus Ataxia</t>
  </si>
  <si>
    <t>C1112570</t>
  </si>
  <si>
    <t>paraneoplastic pemphigus</t>
  </si>
  <si>
    <t>C0030472</t>
  </si>
  <si>
    <t>Paraneoplastic Syndromes</t>
  </si>
  <si>
    <t>C0442139</t>
  </si>
  <si>
    <t>paraovarian</t>
  </si>
  <si>
    <t>C0229837</t>
  </si>
  <si>
    <t>Pararectal lymph node group</t>
  </si>
  <si>
    <t>C0522491</t>
  </si>
  <si>
    <t>parasagittal</t>
  </si>
  <si>
    <t>C1384353</t>
  </si>
  <si>
    <t>Parasite infestation</t>
  </si>
  <si>
    <t>C4050301</t>
  </si>
  <si>
    <t>Parasite Present</t>
  </si>
  <si>
    <t>C0030498</t>
  </si>
  <si>
    <t>Parasites</t>
  </si>
  <si>
    <t>C0030499</t>
  </si>
  <si>
    <t>Parasitic Diseases</t>
  </si>
  <si>
    <t>C0747256</t>
  </si>
  <si>
    <t>Parasitic infection</t>
  </si>
  <si>
    <t>C0521066</t>
  </si>
  <si>
    <t>parasitic</t>
  </si>
  <si>
    <t>C1142307</t>
  </si>
  <si>
    <t>Paratubal Cyst</t>
  </si>
  <si>
    <t>C1456250</t>
  </si>
  <si>
    <t>Paravaginal</t>
  </si>
  <si>
    <t>C3890373</t>
  </si>
  <si>
    <t>Paravertebral Block</t>
  </si>
  <si>
    <t>C0735009</t>
  </si>
  <si>
    <t>Parenchyma of spleen</t>
  </si>
  <si>
    <t>C0933845</t>
  </si>
  <si>
    <t>Parenchyma</t>
  </si>
  <si>
    <t>C4277702</t>
  </si>
  <si>
    <t>Parenchymal Tissue</t>
  </si>
  <si>
    <t>C0030551</t>
  </si>
  <si>
    <t>parent</t>
  </si>
  <si>
    <t>C1706497</t>
  </si>
  <si>
    <t>Parenteral Vial</t>
  </si>
  <si>
    <t>C0933344</t>
  </si>
  <si>
    <t>Parietal abdominal lymph node</t>
  </si>
  <si>
    <t>C2953246</t>
  </si>
  <si>
    <t>Parietal lumbar lymph node group</t>
  </si>
  <si>
    <t>C0935037</t>
  </si>
  <si>
    <t>Parietal lymph node of pelvis</t>
  </si>
  <si>
    <t>C0442030</t>
  </si>
  <si>
    <t>parietal</t>
  </si>
  <si>
    <t>C0030561</t>
  </si>
  <si>
    <t>Paris, France</t>
  </si>
  <si>
    <t>C0030563</t>
  </si>
  <si>
    <t>Parity</t>
  </si>
  <si>
    <t>C0562547</t>
  </si>
  <si>
    <t>Park (environment)</t>
  </si>
  <si>
    <t>C1418270</t>
  </si>
  <si>
    <t>PARK2 gene</t>
  </si>
  <si>
    <t>C1311470</t>
  </si>
  <si>
    <t>PARK2 protein, human</t>
  </si>
  <si>
    <t>C3160718</t>
  </si>
  <si>
    <t>PARKINSON DISEASE, LATE-ONSET</t>
  </si>
  <si>
    <t>C0947816</t>
  </si>
  <si>
    <t>parkinson's disease and parkinsonism</t>
  </si>
  <si>
    <t>C1038526</t>
  </si>
  <si>
    <t>Parmelia</t>
  </si>
  <si>
    <t>C0227919</t>
  </si>
  <si>
    <t>Paroophoron</t>
  </si>
  <si>
    <t>C0227920</t>
  </si>
  <si>
    <t>C0030584</t>
  </si>
  <si>
    <t>Parovarian Cyst</t>
  </si>
  <si>
    <t>C1956415</t>
  </si>
  <si>
    <t>Paroxysmal nocturnal dyspnea</t>
  </si>
  <si>
    <t>C0994493</t>
  </si>
  <si>
    <t>Parsley - dietary</t>
  </si>
  <si>
    <t>C1709471</t>
  </si>
  <si>
    <t>Part Dosing Unit</t>
  </si>
  <si>
    <t>C1292711</t>
  </si>
  <si>
    <t>part of</t>
  </si>
  <si>
    <t>C0449719</t>
  </si>
  <si>
    <t>Part</t>
  </si>
  <si>
    <t>C1256278</t>
  </si>
  <si>
    <t>Parthenos sylvia</t>
  </si>
  <si>
    <t>C3845645</t>
  </si>
  <si>
    <t>Partial loss</t>
  </si>
  <si>
    <t>C1521726</t>
  </si>
  <si>
    <t>partial response</t>
  </si>
  <si>
    <t>C0404188</t>
  </si>
  <si>
    <t>Partial Salpingectomy</t>
  </si>
  <si>
    <t>C0443275</t>
  </si>
  <si>
    <t>partial thickness</t>
  </si>
  <si>
    <t>C0728938</t>
  </si>
  <si>
    <t>Partial</t>
  </si>
  <si>
    <t>C1882296</t>
  </si>
  <si>
    <t>Partially Encapsulated Mass</t>
  </si>
  <si>
    <t>C2698741</t>
  </si>
  <si>
    <t>Participant Object</t>
  </si>
  <si>
    <t>C0679646</t>
  </si>
  <si>
    <t>Participant</t>
  </si>
  <si>
    <t>C1549076</t>
  </si>
  <si>
    <t>Participation Type - consultant</t>
  </si>
  <si>
    <t>C1550512</t>
  </si>
  <si>
    <t>Participation Type - origin</t>
  </si>
  <si>
    <t>C1550486</t>
  </si>
  <si>
    <t>Participation Type - witness</t>
  </si>
  <si>
    <t>C0597177</t>
  </si>
  <si>
    <t>Particle</t>
  </si>
  <si>
    <t>C0457784</t>
  </si>
  <si>
    <t>Particulate (substance)</t>
  </si>
  <si>
    <t>C1720884</t>
  </si>
  <si>
    <t>Particulate Matter</t>
  </si>
  <si>
    <t>C1960832</t>
  </si>
  <si>
    <t>Partitioning of stomach using band</t>
  </si>
  <si>
    <t>C0682323</t>
  </si>
  <si>
    <t>Partner in relationship</t>
  </si>
  <si>
    <t>C3887537</t>
  </si>
  <si>
    <t>Partner</t>
  </si>
  <si>
    <t>C0325648</t>
  </si>
  <si>
    <t>Partridge - bird</t>
  </si>
  <si>
    <t>C1262983</t>
  </si>
  <si>
    <t>Partridge - dietary</t>
  </si>
  <si>
    <t>C1955347</t>
  </si>
  <si>
    <t>Partum</t>
  </si>
  <si>
    <t>C1518904</t>
  </si>
  <si>
    <t>Party</t>
  </si>
  <si>
    <t>C1424862</t>
  </si>
  <si>
    <t>PASK gene</t>
  </si>
  <si>
    <t>C2828386</t>
  </si>
  <si>
    <t>Pass (indicator)</t>
  </si>
  <si>
    <t>C0326937</t>
  </si>
  <si>
    <t>Passeridae</t>
  </si>
  <si>
    <t>C0079991</t>
  </si>
  <si>
    <t>Passive Range of Motion function</t>
  </si>
  <si>
    <t>C3828652</t>
  </si>
  <si>
    <t>Past 6 Months</t>
  </si>
  <si>
    <t>C0332119</t>
  </si>
  <si>
    <t>Past history of</t>
  </si>
  <si>
    <t>C2945691</t>
  </si>
  <si>
    <t>past treatment</t>
  </si>
  <si>
    <t>C0452694</t>
  </si>
  <si>
    <t>pasta</t>
  </si>
  <si>
    <t>C0030634</t>
  </si>
  <si>
    <t>Paste substance</t>
  </si>
  <si>
    <t>C1321899</t>
  </si>
  <si>
    <t>Paste</t>
  </si>
  <si>
    <t>C1707974</t>
  </si>
  <si>
    <t>Patch - Extended Release Film</t>
  </si>
  <si>
    <t>C0392769</t>
  </si>
  <si>
    <t>Patch formation</t>
  </si>
  <si>
    <t>C0205413</t>
  </si>
  <si>
    <t>Patchy distribution</t>
  </si>
  <si>
    <t>C0883281</t>
  </si>
  <si>
    <t>Patency check</t>
  </si>
  <si>
    <t>C1705483</t>
  </si>
  <si>
    <t>Pathname</t>
  </si>
  <si>
    <t>C0699748</t>
  </si>
  <si>
    <t>Pathogenesis</t>
  </si>
  <si>
    <t>C0543483</t>
  </si>
  <si>
    <t>pathogenic aspects</t>
  </si>
  <si>
    <t>C0450254</t>
  </si>
  <si>
    <t>Pathogenic organism</t>
  </si>
  <si>
    <t>C3816499</t>
  </si>
  <si>
    <t>Pathogenic</t>
  </si>
  <si>
    <t>C2986472</t>
  </si>
  <si>
    <t>Pathognomonic</t>
  </si>
  <si>
    <t>C2242558</t>
  </si>
  <si>
    <t>Pathologic calcification, calcified structure</t>
  </si>
  <si>
    <t>C4050242</t>
  </si>
  <si>
    <t>Pathologic Complete Response</t>
  </si>
  <si>
    <t>C1536403</t>
  </si>
  <si>
    <t>pathologic cytolysis</t>
  </si>
  <si>
    <t>C1317598</t>
  </si>
  <si>
    <t>Pathologic findings</t>
  </si>
  <si>
    <t>C0016169</t>
  </si>
  <si>
    <t>pathologic fistula</t>
  </si>
  <si>
    <t>C1265880</t>
  </si>
  <si>
    <t>Pathologic mineralization</t>
  </si>
  <si>
    <t>C0027686</t>
  </si>
  <si>
    <t>Pathologic Neovascularization</t>
  </si>
  <si>
    <t>C0030660</t>
  </si>
  <si>
    <t>Pathologic Processes</t>
  </si>
  <si>
    <t>C1320480</t>
  </si>
  <si>
    <t>pathologic stage</t>
  </si>
  <si>
    <t>C1521733</t>
  </si>
  <si>
    <t>Pathologic</t>
  </si>
  <si>
    <t>C0205469</t>
  </si>
  <si>
    <t>Pathological aspects</t>
  </si>
  <si>
    <t>C0012359</t>
  </si>
  <si>
    <t>Pathological Dilatation</t>
  </si>
  <si>
    <t>C0016663</t>
  </si>
  <si>
    <t>Pathological fracture</t>
  </si>
  <si>
    <t>C0443276</t>
  </si>
  <si>
    <t>Pathological Staging</t>
  </si>
  <si>
    <t>C3165547</t>
  </si>
  <si>
    <t>Pathology biopsy report</t>
  </si>
  <si>
    <t>C0587487</t>
  </si>
  <si>
    <t>pathology department</t>
  </si>
  <si>
    <t>C0919386</t>
  </si>
  <si>
    <t>Pathology procedure</t>
  </si>
  <si>
    <t>C0677042</t>
  </si>
  <si>
    <t>Pathology processes</t>
  </si>
  <si>
    <t>C0807321</t>
  </si>
  <si>
    <t>pathology report</t>
  </si>
  <si>
    <t>C0444061</t>
  </si>
  <si>
    <t>Pathology specimen</t>
  </si>
  <si>
    <t>C0030667</t>
  </si>
  <si>
    <t>Pathology, Clinical</t>
  </si>
  <si>
    <t>C0030664</t>
  </si>
  <si>
    <t>Pathology</t>
  </si>
  <si>
    <t>C3854028</t>
  </si>
  <si>
    <t>Patient activity scale</t>
  </si>
  <si>
    <t>C3853617</t>
  </si>
  <si>
    <t>Patient care - patient profile query reason</t>
  </si>
  <si>
    <t>C0017313</t>
  </si>
  <si>
    <t>patient care</t>
  </si>
  <si>
    <t>C1549405</t>
  </si>
  <si>
    <t>Patient Class - Outpatient</t>
  </si>
  <si>
    <t>C1547311</t>
  </si>
  <si>
    <t>Patient Condition Code - Stable</t>
  </si>
  <si>
    <t>C0549206</t>
  </si>
  <si>
    <t>Patient currently pregnant</t>
  </si>
  <si>
    <t>C0421451</t>
  </si>
  <si>
    <t>Patient date of birth</t>
  </si>
  <si>
    <t>C0030685</t>
  </si>
  <si>
    <t>Patient Discharge</t>
  </si>
  <si>
    <t>C0679831</t>
  </si>
  <si>
    <t>Patient History</t>
  </si>
  <si>
    <t>C0150789</t>
  </si>
  <si>
    <t>Patient Holding Stretchers</t>
  </si>
  <si>
    <t>C1269815</t>
  </si>
  <si>
    <t>patient identification</t>
  </si>
  <si>
    <t>C2985208</t>
  </si>
  <si>
    <t>Patient in Body Sling</t>
  </si>
  <si>
    <t>C2598117</t>
  </si>
  <si>
    <t>Patient Information:-:Point in time:^Patient:-</t>
  </si>
  <si>
    <t>C1955348</t>
  </si>
  <si>
    <t>Patient Information</t>
  </si>
  <si>
    <t>C2735053</t>
  </si>
  <si>
    <t>Patient location:Location:Point in time:^Patient:Nominal</t>
  </si>
  <si>
    <t>C2735054</t>
  </si>
  <si>
    <t>Patient location</t>
  </si>
  <si>
    <t>C1299487</t>
  </si>
  <si>
    <t>patient name</t>
  </si>
  <si>
    <t>C0686904</t>
  </si>
  <si>
    <t>Patient need for (contextual qualifier)</t>
  </si>
  <si>
    <t>C0700325</t>
  </si>
  <si>
    <t>Patient observation</t>
  </si>
  <si>
    <t>C0376409</t>
  </si>
  <si>
    <t>Patient Preference</t>
  </si>
  <si>
    <t>C0034927</t>
  </si>
  <si>
    <t>Patient referral</t>
  </si>
  <si>
    <t>C2987124</t>
  </si>
  <si>
    <t>Patient Reported Outcome</t>
  </si>
  <si>
    <t>C1317600</t>
  </si>
  <si>
    <t>patient symptoms</t>
  </si>
  <si>
    <t>C2698747</t>
  </si>
  <si>
    <t>Patient Tracking System</t>
  </si>
  <si>
    <t>C1512346</t>
  </si>
  <si>
    <t>Patient Visit</t>
  </si>
  <si>
    <t>C1301707</t>
  </si>
  <si>
    <t>Patient-Controlled Epidural Analgesia</t>
  </si>
  <si>
    <t>C0030705</t>
  </si>
  <si>
    <t>Patients</t>
  </si>
  <si>
    <t>C1646907</t>
  </si>
  <si>
    <t>Patricia</t>
  </si>
  <si>
    <t>C4083257</t>
  </si>
  <si>
    <t>Pattern of Bowel Movements Question</t>
  </si>
  <si>
    <t>C2826282</t>
  </si>
  <si>
    <t>Pattern of Event</t>
  </si>
  <si>
    <t>C0449778</t>
  </si>
  <si>
    <t>pattern of staining</t>
  </si>
  <si>
    <t>C0449774</t>
  </si>
  <si>
    <t>pattern</t>
  </si>
  <si>
    <t>C2999371</t>
  </si>
  <si>
    <t>Patu</t>
  </si>
  <si>
    <t>C1826545</t>
  </si>
  <si>
    <t>PATZ1 gene</t>
  </si>
  <si>
    <t>C3273672</t>
  </si>
  <si>
    <t>PATZ1 wt Allele</t>
  </si>
  <si>
    <t>C3890719</t>
  </si>
  <si>
    <t>Pause by ECG Finding</t>
  </si>
  <si>
    <t>C0489607</t>
  </si>
  <si>
    <t>Pauses</t>
  </si>
  <si>
    <t>C0687080</t>
  </si>
  <si>
    <t>Paw</t>
  </si>
  <si>
    <t>C1418274</t>
  </si>
  <si>
    <t>PAX2 gene</t>
  </si>
  <si>
    <t>C0135572</t>
  </si>
  <si>
    <t>PAX2 Transcription Factor</t>
  </si>
  <si>
    <t>C2347420</t>
  </si>
  <si>
    <t>PAX2 wt Allele</t>
  </si>
  <si>
    <t>C1418277</t>
  </si>
  <si>
    <t>PAX8 gene</t>
  </si>
  <si>
    <t>C0220359</t>
  </si>
  <si>
    <t>PAX8 protein, human</t>
  </si>
  <si>
    <t>C0680264</t>
  </si>
  <si>
    <t>payment</t>
  </si>
  <si>
    <t>C1418288</t>
  </si>
  <si>
    <t>PC gene</t>
  </si>
  <si>
    <t>C3489510</t>
  </si>
  <si>
    <t>PCB 31</t>
  </si>
  <si>
    <t>C1588205</t>
  </si>
  <si>
    <t>PCE</t>
  </si>
  <si>
    <t>C1826553</t>
  </si>
  <si>
    <t>PCNT gene</t>
  </si>
  <si>
    <t>C1418392</t>
  </si>
  <si>
    <t>PCSK7 gene</t>
  </si>
  <si>
    <t>C3273549</t>
  </si>
  <si>
    <t>PCSK7 wt Allele</t>
  </si>
  <si>
    <t>C1418407</t>
  </si>
  <si>
    <t>PDCD6IP gene</t>
  </si>
  <si>
    <t>C1705597</t>
  </si>
  <si>
    <t>PDGFB wt Allele</t>
  </si>
  <si>
    <t>C1427500</t>
  </si>
  <si>
    <t>PDHX gene</t>
  </si>
  <si>
    <t>C1422329</t>
  </si>
  <si>
    <t>PDLIM2 gene</t>
  </si>
  <si>
    <t>C3810629</t>
  </si>
  <si>
    <t>PDLIM2 wt Allele</t>
  </si>
  <si>
    <t>C3889421</t>
  </si>
  <si>
    <t>PDLIM3 wt Allele</t>
  </si>
  <si>
    <t>C1538613</t>
  </si>
  <si>
    <t>PDLIM5 gene</t>
  </si>
  <si>
    <t>C1826560</t>
  </si>
  <si>
    <t>PDPN gene</t>
  </si>
  <si>
    <t>C3540465</t>
  </si>
  <si>
    <t>PDPN wt Allele</t>
  </si>
  <si>
    <t>C3810601</t>
  </si>
  <si>
    <t>PDZK1 wt Allele</t>
  </si>
  <si>
    <t>C0680443</t>
  </si>
  <si>
    <t>peace</t>
  </si>
  <si>
    <t>C1337216</t>
  </si>
  <si>
    <t>Peach Flavor</t>
  </si>
  <si>
    <t>C0972391</t>
  </si>
  <si>
    <t>Peach Preparation</t>
  </si>
  <si>
    <t>C0949824</t>
  </si>
  <si>
    <t>Peach</t>
  </si>
  <si>
    <t>C0444505</t>
  </si>
  <si>
    <t>Peak level</t>
  </si>
  <si>
    <t>C1138601</t>
  </si>
  <si>
    <t>Pear (Dietary)</t>
  </si>
  <si>
    <t>C0030739</t>
  </si>
  <si>
    <t>Peat</t>
  </si>
  <si>
    <t>C3854065</t>
  </si>
  <si>
    <t>peck (British)</t>
  </si>
  <si>
    <t>C3854064</t>
  </si>
  <si>
    <t>peck (U.S.)</t>
  </si>
  <si>
    <t>C0885657</t>
  </si>
  <si>
    <t>Pecten jacobaeus homeopathic preparations</t>
  </si>
  <si>
    <t>C0821671</t>
  </si>
  <si>
    <t>Pectinate line</t>
  </si>
  <si>
    <t>C0456605</t>
  </si>
  <si>
    <t>Pedicle</t>
  </si>
  <si>
    <t>C1058378</t>
  </si>
  <si>
    <t>Pediculidae</t>
  </si>
  <si>
    <t>C2698753</t>
  </si>
  <si>
    <t>Peduncle - plant part</t>
  </si>
  <si>
    <t>C1335371</t>
  </si>
  <si>
    <t>Pedunculated Lesion</t>
  </si>
  <si>
    <t>C0205320</t>
  </si>
  <si>
    <t>Pedunculated</t>
  </si>
  <si>
    <t>C0441602</t>
  </si>
  <si>
    <t>Peeling - action</t>
  </si>
  <si>
    <t>C0237849</t>
  </si>
  <si>
    <t>Peeling of skin</t>
  </si>
  <si>
    <t>C4282033</t>
  </si>
  <si>
    <t>PEG</t>
  </si>
  <si>
    <t>C3665568</t>
  </si>
  <si>
    <t>Pelargonium graveolens whole extract</t>
  </si>
  <si>
    <t>C0325392</t>
  </si>
  <si>
    <t>Pelecanus</t>
  </si>
  <si>
    <t>C0030779</t>
  </si>
  <si>
    <t>Pelger-Huet Anomaly</t>
  </si>
  <si>
    <t>C1551785</t>
  </si>
  <si>
    <t>Pelican Indian race</t>
  </si>
  <si>
    <t>C1826567</t>
  </si>
  <si>
    <t>PELP1 gene</t>
  </si>
  <si>
    <t>C2984879</t>
  </si>
  <si>
    <t>PELP1 wt Allele</t>
  </si>
  <si>
    <t>C0030785</t>
  </si>
  <si>
    <t>pelvic abscess</t>
  </si>
  <si>
    <t>C0262591</t>
  </si>
  <si>
    <t>Pelvic adhesions</t>
  </si>
  <si>
    <t>C2330508</t>
  </si>
  <si>
    <t>Pelvic brim</t>
  </si>
  <si>
    <t>C0559769</t>
  </si>
  <si>
    <t>Pelvic cavity structure</t>
  </si>
  <si>
    <t>C0152078</t>
  </si>
  <si>
    <t>pelvic congestion</t>
  </si>
  <si>
    <t>C0206248</t>
  </si>
  <si>
    <t>Pelvic Diaphragm</t>
  </si>
  <si>
    <t>C0241880</t>
  </si>
  <si>
    <t>pelvic endometriosis</t>
  </si>
  <si>
    <t>C0030788</t>
  </si>
  <si>
    <t>Pelvic Exenteration</t>
  </si>
  <si>
    <t>C1536460</t>
  </si>
  <si>
    <t>Pelvic floor repair</t>
  </si>
  <si>
    <t>C0030790</t>
  </si>
  <si>
    <t>Pelvic Infection</t>
  </si>
  <si>
    <t>C0242172</t>
  </si>
  <si>
    <t>Pelvic Inflammatory Disease</t>
  </si>
  <si>
    <t>C0729595</t>
  </si>
  <si>
    <t>Pelvic lymph node group</t>
  </si>
  <si>
    <t>C0193883</t>
  </si>
  <si>
    <t>pelvic lymphadenectomy</t>
  </si>
  <si>
    <t>C0347944</t>
  </si>
  <si>
    <t>Pelvic mass</t>
  </si>
  <si>
    <t>C0030793</t>
  </si>
  <si>
    <t>Pelvic Neoplasms</t>
  </si>
  <si>
    <t>C0877015</t>
  </si>
  <si>
    <t>Pelvic Organ Prolapse</t>
  </si>
  <si>
    <t>C0850758</t>
  </si>
  <si>
    <t>Pelvic pain female</t>
  </si>
  <si>
    <t>C0030794</t>
  </si>
  <si>
    <t>Pelvic Pain</t>
  </si>
  <si>
    <t>C0230295</t>
  </si>
  <si>
    <t>Pelvic peritoneum</t>
  </si>
  <si>
    <t>C0740268</t>
  </si>
  <si>
    <t>pelvic prolapse</t>
  </si>
  <si>
    <t>C0347943</t>
  </si>
  <si>
    <t>Pelvic swelling</t>
  </si>
  <si>
    <t>C0230273</t>
  </si>
  <si>
    <t>Pelvic viscus</t>
  </si>
  <si>
    <t>C0230284</t>
  </si>
  <si>
    <t>Pelvic wall</t>
  </si>
  <si>
    <t>C1963200</t>
  </si>
  <si>
    <t>Pelvis Pain Adverse Event</t>
  </si>
  <si>
    <t>C0030797</t>
  </si>
  <si>
    <t>Pelvis</t>
  </si>
  <si>
    <t>C3658706</t>
  </si>
  <si>
    <t>pembrolizumab</t>
  </si>
  <si>
    <t>C1000587</t>
  </si>
  <si>
    <t>Pemphigus &lt;invertebrate&gt;</t>
  </si>
  <si>
    <t>C0030809</t>
  </si>
  <si>
    <t>Pemphigus Vulgaris</t>
  </si>
  <si>
    <t>C0030807</t>
  </si>
  <si>
    <t>Pemphigus</t>
  </si>
  <si>
    <t>C0164815</t>
  </si>
  <si>
    <t>penciclovir</t>
  </si>
  <si>
    <t>C0441059</t>
  </si>
  <si>
    <t>pencil</t>
  </si>
  <si>
    <t>C0999272</t>
  </si>
  <si>
    <t>Penelope</t>
  </si>
  <si>
    <t>C0524899</t>
  </si>
  <si>
    <t>Penetrance</t>
  </si>
  <si>
    <t>C0205321</t>
  </si>
  <si>
    <t>Penetration</t>
  </si>
  <si>
    <t>C0853109</t>
  </si>
  <si>
    <t>Penis carcinoma</t>
  </si>
  <si>
    <t>C0747460</t>
  </si>
  <si>
    <t>penis tender</t>
  </si>
  <si>
    <t>C0030851</t>
  </si>
  <si>
    <t>penis</t>
  </si>
  <si>
    <t>C0070278</t>
  </si>
  <si>
    <t>pentaerythrityl triacrylate</t>
  </si>
  <si>
    <t>C1418463</t>
  </si>
  <si>
    <t>PEPE gene</t>
  </si>
  <si>
    <t>C1123063</t>
  </si>
  <si>
    <t>Pepper - Condiment</t>
  </si>
  <si>
    <t>C1304628</t>
  </si>
  <si>
    <t>Peppermint - confectionery</t>
  </si>
  <si>
    <t>C0070324</t>
  </si>
  <si>
    <t>Peppermint preparation</t>
  </si>
  <si>
    <t>C0014869</t>
  </si>
  <si>
    <t>Peptic Esophagitis</t>
  </si>
  <si>
    <t>C0267075</t>
  </si>
  <si>
    <t>Peptic ulcer of esophagus</t>
  </si>
  <si>
    <t>C3887962</t>
  </si>
  <si>
    <t>Per (qualifier)</t>
  </si>
  <si>
    <t>C0439531</t>
  </si>
  <si>
    <t>per period (qualifier value)</t>
  </si>
  <si>
    <t>C0439508</t>
  </si>
  <si>
    <t>per year</t>
  </si>
  <si>
    <t>C0591966</t>
  </si>
  <si>
    <t>PERATIVE</t>
  </si>
  <si>
    <t>C1304603</t>
  </si>
  <si>
    <t>Perca fluviatilis</t>
  </si>
  <si>
    <t>C0439165</t>
  </si>
  <si>
    <t>Percent (qualifier value)</t>
  </si>
  <si>
    <t>C3669016</t>
  </si>
  <si>
    <t>Percent of U.S. federal poverty level:Find:Pt:^Patient:Ord</t>
  </si>
  <si>
    <t>C0439178</t>
  </si>
  <si>
    <t>percent positive cells</t>
  </si>
  <si>
    <t>C3887614</t>
  </si>
  <si>
    <t>Percent Volume per Volume</t>
  </si>
  <si>
    <t>C1264641</t>
  </si>
  <si>
    <t>percentile</t>
  </si>
  <si>
    <t>C2349191</t>
  </si>
  <si>
    <t>Perch (food)</t>
  </si>
  <si>
    <t>C1484010</t>
  </si>
  <si>
    <t>Perdita</t>
  </si>
  <si>
    <t>C0549099</t>
  </si>
  <si>
    <t>Perforation (observation)</t>
  </si>
  <si>
    <t>C0151739</t>
  </si>
  <si>
    <t>Perforation of small intestine</t>
  </si>
  <si>
    <t>C1882330</t>
  </si>
  <si>
    <t>performance - action</t>
  </si>
  <si>
    <t>C0278958</t>
  </si>
  <si>
    <t>performance status 4</t>
  </si>
  <si>
    <t>C0597198</t>
  </si>
  <si>
    <t>Performance</t>
  </si>
  <si>
    <t>C1550369</t>
  </si>
  <si>
    <t>Performed By</t>
  </si>
  <si>
    <t>C0884358</t>
  </si>
  <si>
    <t>Performed</t>
  </si>
  <si>
    <t>C0747465</t>
  </si>
  <si>
    <t>perianal lesion</t>
  </si>
  <si>
    <t>C0521605</t>
  </si>
  <si>
    <t>Perianal skin tags</t>
  </si>
  <si>
    <t>C1704244</t>
  </si>
  <si>
    <t>Perianal skin</t>
  </si>
  <si>
    <t>C0343730</t>
  </si>
  <si>
    <t>perianal warts</t>
  </si>
  <si>
    <t>C0442158</t>
  </si>
  <si>
    <t>Perianal</t>
  </si>
  <si>
    <t>C0442031</t>
  </si>
  <si>
    <t>Pericardial body location</t>
  </si>
  <si>
    <t>C1550288</t>
  </si>
  <si>
    <t>Periclitoral</t>
  </si>
  <si>
    <t>C0442159</t>
  </si>
  <si>
    <t>perihepatic</t>
  </si>
  <si>
    <t>C0747484</t>
  </si>
  <si>
    <t>perimenopausal bleeding</t>
  </si>
  <si>
    <t>C3839366</t>
  </si>
  <si>
    <t>perimenopausal</t>
  </si>
  <si>
    <t>C0993589</t>
  </si>
  <si>
    <t>Perimenopause</t>
  </si>
  <si>
    <t>C0599889</t>
  </si>
  <si>
    <t>perimenstrual</t>
  </si>
  <si>
    <t>C0182215</t>
  </si>
  <si>
    <t>Perimeter measuring device</t>
  </si>
  <si>
    <t>C1295726</t>
  </si>
  <si>
    <t>Perimeter topographical modifier</t>
  </si>
  <si>
    <t>C0178795</t>
  </si>
  <si>
    <t>Perinatal period</t>
  </si>
  <si>
    <t>C0559537</t>
  </si>
  <si>
    <t>perineal itch</t>
  </si>
  <si>
    <t>C0747497</t>
  </si>
  <si>
    <t>perineal lesion</t>
  </si>
  <si>
    <t>C0240716</t>
  </si>
  <si>
    <t>PERINEAL NODULE</t>
  </si>
  <si>
    <t>C0240717</t>
  </si>
  <si>
    <t>Perineal pain</t>
  </si>
  <si>
    <t>C0240713</t>
  </si>
  <si>
    <t>perineal tear</t>
  </si>
  <si>
    <t>C0240720</t>
  </si>
  <si>
    <t>PERINEAL ULCERATION</t>
  </si>
  <si>
    <t>C0031064</t>
  </si>
  <si>
    <t>perineorrhaphy</t>
  </si>
  <si>
    <t>C3765804</t>
  </si>
  <si>
    <t>Perineura</t>
  </si>
  <si>
    <t>C4284462</t>
  </si>
  <si>
    <t>Perineural Invasion Assessment</t>
  </si>
  <si>
    <t>C1518982</t>
  </si>
  <si>
    <t>Perineural Route of Drug Administration</t>
  </si>
  <si>
    <t>C1317608</t>
  </si>
  <si>
    <t>Perineural spread</t>
  </si>
  <si>
    <t>C1518980</t>
  </si>
  <si>
    <t>perineural</t>
  </si>
  <si>
    <t>C1948053</t>
  </si>
  <si>
    <t>Period (temporal qualifier)</t>
  </si>
  <si>
    <t>C0200679</t>
  </si>
  <si>
    <t>Periodic acid Schiff stain method, blood or bone marrow</t>
  </si>
  <si>
    <t>C1706381</t>
  </si>
  <si>
    <t>Periodic Report</t>
  </si>
  <si>
    <t>C0332182</t>
  </si>
  <si>
    <t>Periodic</t>
  </si>
  <si>
    <t>C0031082</t>
  </si>
  <si>
    <t>Periodicals</t>
  </si>
  <si>
    <t>C0031087</t>
  </si>
  <si>
    <t>Periodontal Cyst</t>
  </si>
  <si>
    <t>C1518988</t>
  </si>
  <si>
    <t>perioperative</t>
  </si>
  <si>
    <t>C2936491</t>
  </si>
  <si>
    <t>Peripartum Period</t>
  </si>
  <si>
    <t>C0229664</t>
  </si>
  <si>
    <t>peripheral blood</t>
  </si>
  <si>
    <t>C0751689</t>
  </si>
  <si>
    <t>Peripheral Nerve Sheath Neoplasm</t>
  </si>
  <si>
    <t>C0031119</t>
  </si>
  <si>
    <t>Peripheral Nerves</t>
  </si>
  <si>
    <t>C1112412</t>
  </si>
  <si>
    <t>peripheral occlusion</t>
  </si>
  <si>
    <t>C0085096</t>
  </si>
  <si>
    <t>Peripheral Vascular Diseases</t>
  </si>
  <si>
    <t>C0947487</t>
  </si>
  <si>
    <t>Peripheral vessels</t>
  </si>
  <si>
    <t>C0205100</t>
  </si>
  <si>
    <t>Peripheral</t>
  </si>
  <si>
    <t>C0267566</t>
  </si>
  <si>
    <t>Perirectal abscess</t>
  </si>
  <si>
    <t>C1550291</t>
  </si>
  <si>
    <t>Perirectal</t>
  </si>
  <si>
    <t>C0269044</t>
  </si>
  <si>
    <t>Perisalpingitis</t>
  </si>
  <si>
    <t>C0156181</t>
  </si>
  <si>
    <t>Peritoneal adhesion</t>
  </si>
  <si>
    <t>C0153467</t>
  </si>
  <si>
    <t>peritoneal cavity cancer</t>
  </si>
  <si>
    <t>C1704247</t>
  </si>
  <si>
    <t>Peritoneal Cavity</t>
  </si>
  <si>
    <t>C0266236</t>
  </si>
  <si>
    <t>peritoneal cyst</t>
  </si>
  <si>
    <t>C0031142</t>
  </si>
  <si>
    <t>Peritoneal Diseases</t>
  </si>
  <si>
    <t>C0003964</t>
  </si>
  <si>
    <t>Peritoneal Fluid (body substance)</t>
  </si>
  <si>
    <t>C0031148</t>
  </si>
  <si>
    <t>Peritoneal lavage</t>
  </si>
  <si>
    <t>C1096618</t>
  </si>
  <si>
    <t>peritoneal lesion</t>
  </si>
  <si>
    <t>C2698769</t>
  </si>
  <si>
    <t>Peritoneal Lymph Node</t>
  </si>
  <si>
    <t>C1334818</t>
  </si>
  <si>
    <t>Peritoneal Multicystic Mesothelioma</t>
  </si>
  <si>
    <t>C0031149</t>
  </si>
  <si>
    <t>Peritoneal Neoplasms</t>
  </si>
  <si>
    <t>C1185893</t>
  </si>
  <si>
    <t>Peritoneal serosa</t>
  </si>
  <si>
    <t>C0442034</t>
  </si>
  <si>
    <t>peritoneal</t>
  </si>
  <si>
    <t>C0031153</t>
  </si>
  <si>
    <t>Peritoneum</t>
  </si>
  <si>
    <t>C0031154</t>
  </si>
  <si>
    <t>Peritonitis</t>
  </si>
  <si>
    <t>C0456918</t>
  </si>
  <si>
    <t>peritubular</t>
  </si>
  <si>
    <t>C3897941</t>
  </si>
  <si>
    <t>Peritumoral</t>
  </si>
  <si>
    <t>C1096624</t>
  </si>
  <si>
    <t>periumbilical pain</t>
  </si>
  <si>
    <t>C0457792</t>
  </si>
  <si>
    <t>periumbilical</t>
  </si>
  <si>
    <t>C4243949</t>
  </si>
  <si>
    <t>Peri-urethral gland</t>
  </si>
  <si>
    <t>C1300127</t>
  </si>
  <si>
    <t>Perivascular Epithelioid Cell Neoplasms</t>
  </si>
  <si>
    <t>C1882346</t>
  </si>
  <si>
    <t>Perivascular Lymphocytic Infiltrate</t>
  </si>
  <si>
    <t>C0442165</t>
  </si>
  <si>
    <t>perivascular</t>
  </si>
  <si>
    <t>C0333359</t>
  </si>
  <si>
    <t>perivasculitis</t>
  </si>
  <si>
    <t>C1550290</t>
  </si>
  <si>
    <t>Perivesicular</t>
  </si>
  <si>
    <t>C1882347</t>
  </si>
  <si>
    <t>Permanent Section</t>
  </si>
  <si>
    <t>C0205355</t>
  </si>
  <si>
    <t>Permanent</t>
  </si>
  <si>
    <t>C1882348</t>
  </si>
  <si>
    <t>Permutation</t>
  </si>
  <si>
    <t>C0442035</t>
  </si>
  <si>
    <t>Peroneal</t>
  </si>
  <si>
    <t>C1318719</t>
  </si>
  <si>
    <t>Peroxidase stain</t>
  </si>
  <si>
    <t>C0027021</t>
  </si>
  <si>
    <t>Peroxidase</t>
  </si>
  <si>
    <t>C0031179</t>
  </si>
  <si>
    <t>Peroxidases</t>
  </si>
  <si>
    <t>C3539168</t>
  </si>
  <si>
    <t>PEROXISOME BIOGENESIS DISORDER, COMPLEMENTATION GROUP A</t>
  </si>
  <si>
    <t>C1866260</t>
  </si>
  <si>
    <t>Peroxisome Biogenesis Disorder, Complementation Group H</t>
  </si>
  <si>
    <t>C1295725</t>
  </si>
  <si>
    <t>Perpendicular axis</t>
  </si>
  <si>
    <t>C3272860</t>
  </si>
  <si>
    <t>Perpendicular</t>
  </si>
  <si>
    <t>C0683783</t>
  </si>
  <si>
    <t>perquisite</t>
  </si>
  <si>
    <t>C0546816</t>
  </si>
  <si>
    <t>persistence</t>
  </si>
  <si>
    <t>C2983415</t>
  </si>
  <si>
    <t>Persistent Disease</t>
  </si>
  <si>
    <t>C0332996</t>
  </si>
  <si>
    <t>Persistent embryonic structure</t>
  </si>
  <si>
    <t>C1849930</t>
  </si>
  <si>
    <t>Persistent Mullerian duct syndrome</t>
  </si>
  <si>
    <t>C0205322</t>
  </si>
  <si>
    <t>Persistent</t>
  </si>
  <si>
    <t>C0750508</t>
  </si>
  <si>
    <t>persistently</t>
  </si>
  <si>
    <t>C1547383</t>
  </si>
  <si>
    <t>Person Name</t>
  </si>
  <si>
    <t>C2347489</t>
  </si>
  <si>
    <t>Person Observer</t>
  </si>
  <si>
    <t>C0233426</t>
  </si>
  <si>
    <t>Personal appearance</t>
  </si>
  <si>
    <t>C1519021</t>
  </si>
  <si>
    <t>Personal Attribute</t>
  </si>
  <si>
    <t>C3812666</t>
  </si>
  <si>
    <t>Personal Contact</t>
  </si>
  <si>
    <t>C0814202</t>
  </si>
  <si>
    <t>Personal Experience Inventory</t>
  </si>
  <si>
    <t>C0680095</t>
  </si>
  <si>
    <t>Personal failure</t>
  </si>
  <si>
    <t>C1387407</t>
  </si>
  <si>
    <t>Personal history of primary malignant neoplasm of breast</t>
  </si>
  <si>
    <t>C0872403</t>
  </si>
  <si>
    <t>Personal Integrity</t>
  </si>
  <si>
    <t>C0007952</t>
  </si>
  <si>
    <t>Personality Character</t>
  </si>
  <si>
    <t>C0027361</t>
  </si>
  <si>
    <t>Persons</t>
  </si>
  <si>
    <t>C1328025</t>
  </si>
  <si>
    <t>pertuzumab</t>
  </si>
  <si>
    <t>C0031238</t>
  </si>
  <si>
    <t>Peru</t>
  </si>
  <si>
    <t>C0031246</t>
  </si>
  <si>
    <t>Pessaries</t>
  </si>
  <si>
    <t>C0031268</t>
  </si>
  <si>
    <t>Pet Animal</t>
  </si>
  <si>
    <t>C1553025</t>
  </si>
  <si>
    <t>peta unit of measure prefix</t>
  </si>
  <si>
    <t>C0031256</t>
  </si>
  <si>
    <t>Petechiae</t>
  </si>
  <si>
    <t>C0333284</t>
  </si>
  <si>
    <t>petechial</t>
  </si>
  <si>
    <t>C1009370</t>
  </si>
  <si>
    <t>Petrea</t>
  </si>
  <si>
    <t>C4050366</t>
  </si>
  <si>
    <t>Petroleum Hydrocarbon Compound</t>
  </si>
  <si>
    <t>C0446307</t>
  </si>
  <si>
    <t>Petroselinum crispum</t>
  </si>
  <si>
    <t>C1057451</t>
  </si>
  <si>
    <t>Petrus</t>
  </si>
  <si>
    <t>C0457823</t>
  </si>
  <si>
    <t>pfannenstiel incision</t>
  </si>
  <si>
    <t>C1418485</t>
  </si>
  <si>
    <t>PFDN4 gene</t>
  </si>
  <si>
    <t>C1418504</t>
  </si>
  <si>
    <t>PGD gene</t>
  </si>
  <si>
    <t>C1418520</t>
  </si>
  <si>
    <t>PGP gene</t>
  </si>
  <si>
    <t>C1422070</t>
  </si>
  <si>
    <t>PGPEP1 gene</t>
  </si>
  <si>
    <t>C1366500</t>
  </si>
  <si>
    <t>PGR gene</t>
  </si>
  <si>
    <t>C1953411</t>
  </si>
  <si>
    <t>pH:LsCnc:Pt:Vag:Qn</t>
  </si>
  <si>
    <t>C0031307</t>
  </si>
  <si>
    <t>Phagocytes</t>
  </si>
  <si>
    <t>C0001552</t>
  </si>
  <si>
    <t>Pharmaceutical Adjuvants</t>
  </si>
  <si>
    <t>C0013227</t>
  </si>
  <si>
    <t>Pharmaceutical Preparations</t>
  </si>
  <si>
    <t>C0525069</t>
  </si>
  <si>
    <t>Pharmaceutical Solutions</t>
  </si>
  <si>
    <t>C1705922</t>
  </si>
  <si>
    <t>Pharmaceutical Strength</t>
  </si>
  <si>
    <t>C0031325</t>
  </si>
  <si>
    <t>Pharmacogenetics</t>
  </si>
  <si>
    <t>C1254351</t>
  </si>
  <si>
    <t>Pharmacologic Substance</t>
  </si>
  <si>
    <t>C0013217</t>
  </si>
  <si>
    <t>pharmacotherapeutic</t>
  </si>
  <si>
    <t>C0013216</t>
  </si>
  <si>
    <t>Pharmacotherapy</t>
  </si>
  <si>
    <t>C4285062</t>
  </si>
  <si>
    <t>Pharyngeal Stripping Wave Absent</t>
  </si>
  <si>
    <t>C0439560</t>
  </si>
  <si>
    <t>phase 2</t>
  </si>
  <si>
    <t>C0597205</t>
  </si>
  <si>
    <t>phase change</t>
  </si>
  <si>
    <t>C0205390</t>
  </si>
  <si>
    <t>Phase</t>
  </si>
  <si>
    <t>C1335208</t>
  </si>
  <si>
    <t>PHB gene</t>
  </si>
  <si>
    <t>C1538631</t>
  </si>
  <si>
    <t>PHB2 gene</t>
  </si>
  <si>
    <t>C0031406</t>
  </si>
  <si>
    <t>Phenindione</t>
  </si>
  <si>
    <t>C1325085</t>
  </si>
  <si>
    <t>phenol O-methyltransferase activity</t>
  </si>
  <si>
    <t>C1882365</t>
  </si>
  <si>
    <t>Phenomenon</t>
  </si>
  <si>
    <t>C1285572</t>
  </si>
  <si>
    <t>Phenotype determination</t>
  </si>
  <si>
    <t>C0031437</t>
  </si>
  <si>
    <t>Phenotype</t>
  </si>
  <si>
    <t>C1836717</t>
  </si>
  <si>
    <t>Phenotypic variation</t>
  </si>
  <si>
    <t>C1314763</t>
  </si>
  <si>
    <t>Phenotyping (qualifier value)</t>
  </si>
  <si>
    <t>C0031441</t>
  </si>
  <si>
    <t>Phenoxybenzamine</t>
  </si>
  <si>
    <t>C0070689</t>
  </si>
  <si>
    <t>Phenylmercuric Chloride</t>
  </si>
  <si>
    <t>C3274756</t>
  </si>
  <si>
    <t>PHGDH wt Allele</t>
  </si>
  <si>
    <t>C0031529</t>
  </si>
  <si>
    <t>Philippines</t>
  </si>
  <si>
    <t>C0031547</t>
  </si>
  <si>
    <t>Phleboliths</t>
  </si>
  <si>
    <t>C0031557</t>
  </si>
  <si>
    <t>Phlegmon</t>
  </si>
  <si>
    <t>C1123001</t>
  </si>
  <si>
    <t>Phleum pratense</t>
  </si>
  <si>
    <t>C0325125</t>
  </si>
  <si>
    <t>Phocidae</t>
  </si>
  <si>
    <t>C2673169</t>
  </si>
  <si>
    <t>Phoebe (plant)</t>
  </si>
  <si>
    <t>C0331993</t>
  </si>
  <si>
    <t>Phoenix Pharmaceuticals</t>
  </si>
  <si>
    <t>C0070939</t>
  </si>
  <si>
    <t>phosphoethanolamine</t>
  </si>
  <si>
    <t>C2266810</t>
  </si>
  <si>
    <t>phosphonopyruvate hydrolase activity</t>
  </si>
  <si>
    <t>C0070926</t>
  </si>
  <si>
    <t>Phosphoribosylaminoimidazolecarboxamide Formyltransferase</t>
  </si>
  <si>
    <t>C1518827</t>
  </si>
  <si>
    <t>Phosphotyrosine Binding Domain</t>
  </si>
  <si>
    <t>C1551093</t>
  </si>
  <si>
    <t>phot</t>
  </si>
  <si>
    <t>C0441468</t>
  </si>
  <si>
    <t>photograph</t>
  </si>
  <si>
    <t>C0031749</t>
  </si>
  <si>
    <t>Photography</t>
  </si>
  <si>
    <t>C1882368</t>
  </si>
  <si>
    <t>Photon Correlation Spectroscopy</t>
  </si>
  <si>
    <t>C2257086</t>
  </si>
  <si>
    <t>photoreactivating enzyme activity</t>
  </si>
  <si>
    <t>C0600665</t>
  </si>
  <si>
    <t>Phrases</t>
  </si>
  <si>
    <t>C3314180</t>
  </si>
  <si>
    <t>Phyle</t>
  </si>
  <si>
    <t>C1020798</t>
  </si>
  <si>
    <t>Phyllis</t>
  </si>
  <si>
    <t>C0010701</t>
  </si>
  <si>
    <t>Phyllodes Tumor</t>
  </si>
  <si>
    <t>C2998956</t>
  </si>
  <si>
    <t>Phyllodes</t>
  </si>
  <si>
    <t>C1623724</t>
  </si>
  <si>
    <t>Phylum Spirochaetes</t>
  </si>
  <si>
    <t>C4049938</t>
  </si>
  <si>
    <t>Physical Activity Measurement</t>
  </si>
  <si>
    <t>C1509143</t>
  </si>
  <si>
    <t>Physical assessment findings</t>
  </si>
  <si>
    <t>C0598405</t>
  </si>
  <si>
    <t>Physical condensation</t>
  </si>
  <si>
    <t>C0011945</t>
  </si>
  <si>
    <t>Physical Dialysis</t>
  </si>
  <si>
    <t>C0031809</t>
  </si>
  <si>
    <t>Physical Examination</t>
  </si>
  <si>
    <t>C1148118</t>
  </si>
  <si>
    <t>Physical findings:Finding:Point in time:General appearance:Nominal:Observed</t>
  </si>
  <si>
    <t>C0311392</t>
  </si>
  <si>
    <t>Physical findings</t>
  </si>
  <si>
    <t>C3890554</t>
  </si>
  <si>
    <t>Physical Inactivity</t>
  </si>
  <si>
    <t>C3274430</t>
  </si>
  <si>
    <t>Physical Medical Procedure</t>
  </si>
  <si>
    <t>C0347997</t>
  </si>
  <si>
    <t>Physical object</t>
  </si>
  <si>
    <t>C0700329</t>
  </si>
  <si>
    <t>Physical shape</t>
  </si>
  <si>
    <t>C2347509</t>
  </si>
  <si>
    <t>Physical Shift</t>
  </si>
  <si>
    <t>C0237897</t>
  </si>
  <si>
    <t>Physical Strength</t>
  </si>
  <si>
    <t>C0205485</t>
  </si>
  <si>
    <t>Physical</t>
  </si>
  <si>
    <t>C1555767</t>
  </si>
  <si>
    <t>Physicians - Internal Medicine - Medical Oncology</t>
  </si>
  <si>
    <t>C0031831</t>
  </si>
  <si>
    <t>Physicians</t>
  </si>
  <si>
    <t>C0006660</t>
  </si>
  <si>
    <t>Physiologic calcification</t>
  </si>
  <si>
    <t>C0235664</t>
  </si>
  <si>
    <t>Physiologic Cervical Discharge</t>
  </si>
  <si>
    <t>C1514893</t>
  </si>
  <si>
    <t>physiologic resolution</t>
  </si>
  <si>
    <t>C0031843</t>
  </si>
  <si>
    <t>physiological aspects</t>
  </si>
  <si>
    <t>C0205463</t>
  </si>
  <si>
    <t>Physiological</t>
  </si>
  <si>
    <t>C0031842</t>
  </si>
  <si>
    <t>Physiology</t>
  </si>
  <si>
    <t>C0031847</t>
  </si>
  <si>
    <t>physiopathological</t>
  </si>
  <si>
    <t>C3609733</t>
  </si>
  <si>
    <t>Phyto</t>
  </si>
  <si>
    <t>C0071006</t>
  </si>
  <si>
    <t>phytobacteriomycin</t>
  </si>
  <si>
    <t>C0031858</t>
  </si>
  <si>
    <t>Phytohemagglutinins</t>
  </si>
  <si>
    <t>C1418549</t>
  </si>
  <si>
    <t>PI3 gene</t>
  </si>
  <si>
    <t>C0142580</t>
  </si>
  <si>
    <t>PI3 protein, human</t>
  </si>
  <si>
    <t>C3537449</t>
  </si>
  <si>
    <t>PI3 wt Allele</t>
  </si>
  <si>
    <t>C1826583</t>
  </si>
  <si>
    <t>PICK1 gene</t>
  </si>
  <si>
    <t>C0877799</t>
  </si>
  <si>
    <t>pickle, CHD3 chromatin-remodeling factor</t>
  </si>
  <si>
    <t>C0453375</t>
  </si>
  <si>
    <t>Pickle</t>
  </si>
  <si>
    <t>C1707710</t>
  </si>
  <si>
    <t>Pickup Device Component</t>
  </si>
  <si>
    <t>C2949559</t>
  </si>
  <si>
    <t>Picot</t>
  </si>
  <si>
    <t>C0441469</t>
  </si>
  <si>
    <t>Picture</t>
  </si>
  <si>
    <t>C2982836</t>
  </si>
  <si>
    <t>Piece Unit</t>
  </si>
  <si>
    <t>C0998455</t>
  </si>
  <si>
    <t>Pieris brassicae</t>
  </si>
  <si>
    <t>C1024753</t>
  </si>
  <si>
    <t>Pieris rapae</t>
  </si>
  <si>
    <t>C1539428</t>
  </si>
  <si>
    <t>PIEZO1 gene</t>
  </si>
  <si>
    <t>C1872588</t>
  </si>
  <si>
    <t>PIEZO1 protein, human</t>
  </si>
  <si>
    <t>C3811160</t>
  </si>
  <si>
    <t>PIEZO1 wt Allele</t>
  </si>
  <si>
    <t>C1519081</t>
  </si>
  <si>
    <t>Piezo-Electric Current Therapy</t>
  </si>
  <si>
    <t>C1425829</t>
  </si>
  <si>
    <t>PIGM gene</t>
  </si>
  <si>
    <t>C3280515</t>
  </si>
  <si>
    <t>Pigment incontinence</t>
  </si>
  <si>
    <t>C0031916</t>
  </si>
  <si>
    <t>Pigment</t>
  </si>
  <si>
    <t>C0031911</t>
  </si>
  <si>
    <t>Pigmentation</t>
  </si>
  <si>
    <t>C1402291</t>
  </si>
  <si>
    <t>Pigmented lesions</t>
  </si>
  <si>
    <t>C0333610</t>
  </si>
  <si>
    <t>pigmented</t>
  </si>
  <si>
    <t>C0879203</t>
  </si>
  <si>
    <t>pigtail catheters</t>
  </si>
  <si>
    <t>C1709402</t>
  </si>
  <si>
    <t>PIK3CA wt Allele</t>
  </si>
  <si>
    <t>C0522667</t>
  </si>
  <si>
    <t>Pike missile</t>
  </si>
  <si>
    <t>C0086809</t>
  </si>
  <si>
    <t>Pilar cyst</t>
  </si>
  <si>
    <t>C4050367</t>
  </si>
  <si>
    <t>Pill Dosing Unit</t>
  </si>
  <si>
    <t>C0994475</t>
  </si>
  <si>
    <t>Pills</t>
  </si>
  <si>
    <t>C1550293</t>
  </si>
  <si>
    <t>Pilonidal</t>
  </si>
  <si>
    <t>C0221945</t>
  </si>
  <si>
    <t>Pilosebaceous unit</t>
  </si>
  <si>
    <t>C0473169</t>
  </si>
  <si>
    <t>Pilot</t>
  </si>
  <si>
    <t>C1820049</t>
  </si>
  <si>
    <t>pilus part</t>
  </si>
  <si>
    <t>C0812214</t>
  </si>
  <si>
    <t>PIM1 gene</t>
  </si>
  <si>
    <t>C1709403</t>
  </si>
  <si>
    <t>PIM1 wt Allele</t>
  </si>
  <si>
    <t>C0949818</t>
  </si>
  <si>
    <t>Pimenta</t>
  </si>
  <si>
    <t>C1704584</t>
  </si>
  <si>
    <t>Pin Device Component</t>
  </si>
  <si>
    <t>C0445567</t>
  </si>
  <si>
    <t>pina</t>
  </si>
  <si>
    <t>C0418416</t>
  </si>
  <si>
    <t>Pinched</t>
  </si>
  <si>
    <t>C3793264</t>
  </si>
  <si>
    <t>Pindara</t>
  </si>
  <si>
    <t>C0450042</t>
  </si>
  <si>
    <t>pinhole</t>
  </si>
  <si>
    <t>C0332585</t>
  </si>
  <si>
    <t>pink color</t>
  </si>
  <si>
    <t>C0332587</t>
  </si>
  <si>
    <t>C3845915</t>
  </si>
  <si>
    <t>Pink/Pale</t>
  </si>
  <si>
    <t>C4068798</t>
  </si>
  <si>
    <t>Pinpoint</t>
  </si>
  <si>
    <t>C1418587</t>
  </si>
  <si>
    <t>PIP gene</t>
  </si>
  <si>
    <t>C1144261</t>
  </si>
  <si>
    <t>PIP protein, human</t>
  </si>
  <si>
    <t>C2985149</t>
  </si>
  <si>
    <t>PIP wt Allele</t>
  </si>
  <si>
    <t>C2828033</t>
  </si>
  <si>
    <t>Pipe (object)</t>
  </si>
  <si>
    <t>C3892047</t>
  </si>
  <si>
    <t>Pipe Dosing Unit</t>
  </si>
  <si>
    <t>pipelle</t>
  </si>
  <si>
    <t>C0453397</t>
  </si>
  <si>
    <t>Piper nigrum (plant)</t>
  </si>
  <si>
    <t>C0330232</t>
  </si>
  <si>
    <t>Piper</t>
  </si>
  <si>
    <t>C1709545</t>
  </si>
  <si>
    <t>Piperine Extract (Standardized)</t>
  </si>
  <si>
    <t>C0182301</t>
  </si>
  <si>
    <t>Pipette (physical object)</t>
  </si>
  <si>
    <t>C1706407</t>
  </si>
  <si>
    <t>Pipette Device Component</t>
  </si>
  <si>
    <t>C2698825</t>
  </si>
  <si>
    <t>Pith - plant part</t>
  </si>
  <si>
    <t>C1425030</t>
  </si>
  <si>
    <t>PITRM1 gene</t>
  </si>
  <si>
    <t>C1882401</t>
  </si>
  <si>
    <t>Pitted Medical Device Material</t>
  </si>
  <si>
    <t>C0333245</t>
  </si>
  <si>
    <t>pitting edema</t>
  </si>
  <si>
    <t>C0205323</t>
  </si>
  <si>
    <t>Pitting</t>
  </si>
  <si>
    <t>C0751440</t>
  </si>
  <si>
    <t>Pituitary Stalk</t>
  </si>
  <si>
    <t>C0032027</t>
  </si>
  <si>
    <t>Pityriasis Rubra Pilaris</t>
  </si>
  <si>
    <t>C3811894</t>
  </si>
  <si>
    <t>Pixels per Inch</t>
  </si>
  <si>
    <t>C1426119</t>
  </si>
  <si>
    <t>PLAC8 gene</t>
  </si>
  <si>
    <t>C2983544</t>
  </si>
  <si>
    <t>PLAC8 wt Allele</t>
  </si>
  <si>
    <t>C0442504</t>
  </si>
  <si>
    <t>Place</t>
  </si>
  <si>
    <t>C1533810</t>
  </si>
  <si>
    <t>Placement action</t>
  </si>
  <si>
    <t>C0883304</t>
  </si>
  <si>
    <t>placement of tube</t>
  </si>
  <si>
    <t>C1524072</t>
  </si>
  <si>
    <t>Placement</t>
  </si>
  <si>
    <t>C0032044</t>
  </si>
  <si>
    <t>Placenta Accreta</t>
  </si>
  <si>
    <t>C0266765</t>
  </si>
  <si>
    <t>Placenta Increta</t>
  </si>
  <si>
    <t>C2081572</t>
  </si>
  <si>
    <t>placenta low lying</t>
  </si>
  <si>
    <t>C0566710</t>
  </si>
  <si>
    <t>placenta normal</t>
  </si>
  <si>
    <t>C0266766</t>
  </si>
  <si>
    <t>Placenta Percreta</t>
  </si>
  <si>
    <t>C0032046</t>
  </si>
  <si>
    <t>Placenta Previa</t>
  </si>
  <si>
    <t>C1550656</t>
  </si>
  <si>
    <t>Placenta Specimen</t>
  </si>
  <si>
    <t>C0242669</t>
  </si>
  <si>
    <t>Placenta, Retained</t>
  </si>
  <si>
    <t>C0032043</t>
  </si>
  <si>
    <t>Placenta</t>
  </si>
  <si>
    <t>C0554393</t>
  </si>
  <si>
    <t>Placental infarction</t>
  </si>
  <si>
    <t>C0032051</t>
  </si>
  <si>
    <t>Placental Insufficiency</t>
  </si>
  <si>
    <t>C0152437</t>
  </si>
  <si>
    <t>Placental Polyp</t>
  </si>
  <si>
    <t>C0694695</t>
  </si>
  <si>
    <t>Placental tissue sample</t>
  </si>
  <si>
    <t>C0032058</t>
  </si>
  <si>
    <t>Placentation</t>
  </si>
  <si>
    <t>C1028719</t>
  </si>
  <si>
    <t>Placida</t>
  </si>
  <si>
    <t>C1049866</t>
  </si>
  <si>
    <t>Planes Grapsidae</t>
  </si>
  <si>
    <t>C0242747</t>
  </si>
  <si>
    <t>Planet Mars</t>
  </si>
  <si>
    <t>C1301732</t>
  </si>
  <si>
    <t>Planned</t>
  </si>
  <si>
    <t>C1449865</t>
  </si>
  <si>
    <t>plant bulb</t>
  </si>
  <si>
    <t>C1260603</t>
  </si>
  <si>
    <t>Plant fiber</t>
  </si>
  <si>
    <t>C0242724</t>
  </si>
  <si>
    <t>Plant Leaves</t>
  </si>
  <si>
    <t>C2700389</t>
  </si>
  <si>
    <t>Plant nodule</t>
  </si>
  <si>
    <t>C0242726</t>
  </si>
  <si>
    <t>Plant Roots</t>
  </si>
  <si>
    <t>C0036563</t>
  </si>
  <si>
    <t>Plant seeds</t>
  </si>
  <si>
    <t>C0443307</t>
  </si>
  <si>
    <t>Plant spore</t>
  </si>
  <si>
    <t>C2700372</t>
  </si>
  <si>
    <t>Plant stalk</t>
  </si>
  <si>
    <t>C2632076</t>
  </si>
  <si>
    <t>Plantago princeps</t>
  </si>
  <si>
    <t>C0032098</t>
  </si>
  <si>
    <t>Plants</t>
  </si>
  <si>
    <t>C0332461</t>
  </si>
  <si>
    <t>Plaque (lesion)</t>
  </si>
  <si>
    <t>C0699177</t>
  </si>
  <si>
    <t>Plaquenil</t>
  </si>
  <si>
    <t>C1442335</t>
  </si>
  <si>
    <t>Plas</t>
  </si>
  <si>
    <t>C0032112</t>
  </si>
  <si>
    <t>Plasma Cells</t>
  </si>
  <si>
    <t>C0007603</t>
  </si>
  <si>
    <t>Plasma membrane</t>
  </si>
  <si>
    <t>C0032105</t>
  </si>
  <si>
    <t>Plasma</t>
  </si>
  <si>
    <t>C0391861</t>
  </si>
  <si>
    <t>Plasmacytic Infiltrate</t>
  </si>
  <si>
    <t>C1956385</t>
  </si>
  <si>
    <t>Plasmacytoid Dendritic Cells</t>
  </si>
  <si>
    <t>C1262735</t>
  </si>
  <si>
    <t>Plasminogen measurement</t>
  </si>
  <si>
    <t>C0780366</t>
  </si>
  <si>
    <t>plastic bags</t>
  </si>
  <si>
    <t>C3653276</t>
  </si>
  <si>
    <t>plastic IUD</t>
  </si>
  <si>
    <t>C0677616</t>
  </si>
  <si>
    <t>Plastic Surgical Procedures</t>
  </si>
  <si>
    <t>C0032167</t>
  </si>
  <si>
    <t>Plastics</t>
  </si>
  <si>
    <t>C0885680</t>
  </si>
  <si>
    <t>Platanus racemosa preparation</t>
  </si>
  <si>
    <t>C3537155</t>
  </si>
  <si>
    <t>Plate Device Component</t>
  </si>
  <si>
    <t>C3811388</t>
  </si>
  <si>
    <t>Platelet Activating Factor Measurement</t>
  </si>
  <si>
    <t>C3887682</t>
  </si>
  <si>
    <t>Platelet Glycoprotein 4, human</t>
  </si>
  <si>
    <t>C0200665</t>
  </si>
  <si>
    <t>Platelet mean volume determination (procedure)</t>
  </si>
  <si>
    <t>C1005671</t>
  </si>
  <si>
    <t>Platycercus</t>
  </si>
  <si>
    <t>C1428925</t>
  </si>
  <si>
    <t>PLB1 gene</t>
  </si>
  <si>
    <t>C1682506</t>
  </si>
  <si>
    <t>Plea</t>
  </si>
  <si>
    <t>C2987187</t>
  </si>
  <si>
    <t>Pleasant</t>
  </si>
  <si>
    <t>C4050150</t>
  </si>
  <si>
    <t>PLEC wt Allele</t>
  </si>
  <si>
    <t>C1826596</t>
  </si>
  <si>
    <t>PLEKHG5 gene</t>
  </si>
  <si>
    <t>C1514170</t>
  </si>
  <si>
    <t>Pleomorphic Cell</t>
  </si>
  <si>
    <t>C0205823</t>
  </si>
  <si>
    <t>Pleomorphic Lipoma</t>
  </si>
  <si>
    <t>C0334480</t>
  </si>
  <si>
    <t>pleomorphic rhabdomyosarcoma</t>
  </si>
  <si>
    <t>C1514164</t>
  </si>
  <si>
    <t>Pleomorphic</t>
  </si>
  <si>
    <t>C0032219</t>
  </si>
  <si>
    <t>pleomorphism</t>
  </si>
  <si>
    <t>C0032225</t>
  </si>
  <si>
    <t>Pleura</t>
  </si>
  <si>
    <t>C0032227</t>
  </si>
  <si>
    <t>Pleural effusion disorder</t>
  </si>
  <si>
    <t>C1253943</t>
  </si>
  <si>
    <t>Pleural effusion fluid</t>
  </si>
  <si>
    <t>C0225778</t>
  </si>
  <si>
    <t>Pleural fluid</t>
  </si>
  <si>
    <t>C1335436</t>
  </si>
  <si>
    <t>Plexiform Growth Pattern</t>
  </si>
  <si>
    <t>C2242776</t>
  </si>
  <si>
    <t>Plexiform leiomyoma</t>
  </si>
  <si>
    <t>C0450207</t>
  </si>
  <si>
    <t>plexiform</t>
  </si>
  <si>
    <t>C1184808</t>
  </si>
  <si>
    <t>Plexus</t>
  </si>
  <si>
    <t>C1204543</t>
  </si>
  <si>
    <t>Plica</t>
  </si>
  <si>
    <t>C0185026</t>
  </si>
  <si>
    <t>Plication</t>
  </si>
  <si>
    <t>C1418650</t>
  </si>
  <si>
    <t>PLN gene</t>
  </si>
  <si>
    <t>C1418652</t>
  </si>
  <si>
    <t>PLOD2 gene</t>
  </si>
  <si>
    <t>C0032246</t>
  </si>
  <si>
    <t>Ploidies</t>
  </si>
  <si>
    <t>C1418657</t>
  </si>
  <si>
    <t>PLS1 gene</t>
  </si>
  <si>
    <t>C0182324</t>
  </si>
  <si>
    <t>Plug (physical object)</t>
  </si>
  <si>
    <t>C1705909</t>
  </si>
  <si>
    <t>Plug Device Component</t>
  </si>
  <si>
    <t>C0936040</t>
  </si>
  <si>
    <t>Plum (Dietary)</t>
  </si>
  <si>
    <t>C2347614</t>
  </si>
  <si>
    <t>Plum Flavor</t>
  </si>
  <si>
    <t>C0032248</t>
  </si>
  <si>
    <t>Plumbing</t>
  </si>
  <si>
    <t>C1442948</t>
  </si>
  <si>
    <t>Plumbum metallicum, homeopathic preparation</t>
  </si>
  <si>
    <t>C1418664</t>
  </si>
  <si>
    <t>PLXNB1 gene</t>
  </si>
  <si>
    <t>C0332402</t>
  </si>
  <si>
    <t>pM0 Stage Finding</t>
  </si>
  <si>
    <t>C1711116</t>
  </si>
  <si>
    <t>pM1b Stage Finding</t>
  </si>
  <si>
    <t>C1418669</t>
  </si>
  <si>
    <t>PMCH gene</t>
  </si>
  <si>
    <t>C0455458</t>
  </si>
  <si>
    <t>PMH - past medical history</t>
  </si>
  <si>
    <t>C0879390</t>
  </si>
  <si>
    <t>PMS1 gene</t>
  </si>
  <si>
    <t>C1709413</t>
  </si>
  <si>
    <t>PMS1 wt Allele</t>
  </si>
  <si>
    <t>C3898042</t>
  </si>
  <si>
    <t>PMS2 Gene Mutation</t>
  </si>
  <si>
    <t>C0879391</t>
  </si>
  <si>
    <t>PMS2 gene</t>
  </si>
  <si>
    <t>C1333235</t>
  </si>
  <si>
    <t>PMS2 protein, human</t>
  </si>
  <si>
    <t>C2362068</t>
  </si>
  <si>
    <t>PMS-2</t>
  </si>
  <si>
    <t>C0332396</t>
  </si>
  <si>
    <t>pN0 Stage Finding</t>
  </si>
  <si>
    <t>C0332397</t>
  </si>
  <si>
    <t>pN1 category</t>
  </si>
  <si>
    <t>C1711118</t>
  </si>
  <si>
    <t>pN1a Stage Finding</t>
  </si>
  <si>
    <t>C0332398</t>
  </si>
  <si>
    <t>pN2 Stage Finding</t>
  </si>
  <si>
    <t>C1711122</t>
  </si>
  <si>
    <t>pN2b Stage Finding</t>
  </si>
  <si>
    <t>C1535939</t>
  </si>
  <si>
    <t>Pneumocystis jiroveci pneumonia</t>
  </si>
  <si>
    <t>C1418712</t>
  </si>
  <si>
    <t>PNMA2 gene</t>
  </si>
  <si>
    <t>C1418715</t>
  </si>
  <si>
    <t>PNN gene</t>
  </si>
  <si>
    <t>C1135862</t>
  </si>
  <si>
    <t>Poa plant</t>
  </si>
  <si>
    <t>C0018210</t>
  </si>
  <si>
    <t>Poaceae</t>
  </si>
  <si>
    <t>C1650872</t>
  </si>
  <si>
    <t>POC (substance)</t>
  </si>
  <si>
    <t>C4085692</t>
  </si>
  <si>
    <t>podocyte foot</t>
  </si>
  <si>
    <t>C3537357</t>
  </si>
  <si>
    <t>Podoplanin</t>
  </si>
  <si>
    <t>C1085006</t>
  </si>
  <si>
    <t>Poecilia sphenops</t>
  </si>
  <si>
    <t>C3420900</t>
  </si>
  <si>
    <t>Poeta</t>
  </si>
  <si>
    <t>C1552961</t>
  </si>
  <si>
    <t>point - UnitsOfMeasure</t>
  </si>
  <si>
    <t>C2347617</t>
  </si>
  <si>
    <t>Point Name</t>
  </si>
  <si>
    <t>C3714763</t>
  </si>
  <si>
    <t>Point</t>
  </si>
  <si>
    <t>C3496112</t>
  </si>
  <si>
    <t>Point-of-service (POS) plan</t>
  </si>
  <si>
    <t>C0017360</t>
  </si>
  <si>
    <t>pol genes</t>
  </si>
  <si>
    <t>C1749577</t>
  </si>
  <si>
    <t>polar budding</t>
  </si>
  <si>
    <t>C0813983</t>
  </si>
  <si>
    <t>polar</t>
  </si>
  <si>
    <t>C0596963</t>
  </si>
  <si>
    <t>polarity</t>
  </si>
  <si>
    <t>C1418729</t>
  </si>
  <si>
    <t>POLE gene</t>
  </si>
  <si>
    <t>C1422055</t>
  </si>
  <si>
    <t>POLE3 gene</t>
  </si>
  <si>
    <t>C0337815</t>
  </si>
  <si>
    <t>poles</t>
  </si>
  <si>
    <t>C0221262</t>
  </si>
  <si>
    <t>Poliosis</t>
  </si>
  <si>
    <t>C0328442</t>
  </si>
  <si>
    <t>Pollachius virens</t>
  </si>
  <si>
    <t>C0032400</t>
  </si>
  <si>
    <t>Poly A</t>
  </si>
  <si>
    <t>C0071376</t>
  </si>
  <si>
    <t>poly(2-hydroxyethyl acrylate)</t>
  </si>
  <si>
    <t>C0061145</t>
  </si>
  <si>
    <t>poly(L-glutamic acid(60)-L-alanine(30)-L-tyrosine(10))</t>
  </si>
  <si>
    <t>C0747726</t>
  </si>
  <si>
    <t>POLY</t>
  </si>
  <si>
    <t>C3887654</t>
  </si>
  <si>
    <t>POLYARTERITIS NODOSA, CHILDHOOD-ONSET</t>
  </si>
  <si>
    <t>C0031036</t>
  </si>
  <si>
    <t>Polyarteritis Nodosa</t>
  </si>
  <si>
    <t>C0264992</t>
  </si>
  <si>
    <t>polyarteritis</t>
  </si>
  <si>
    <t>C0032447</t>
  </si>
  <si>
    <t>Polychlorinated Biphenyls</t>
  </si>
  <si>
    <t>C0032460</t>
  </si>
  <si>
    <t>Polycystic Ovary Syndrome</t>
  </si>
  <si>
    <t>C3273362</t>
  </si>
  <si>
    <t>Polycystic</t>
  </si>
  <si>
    <t>C1868117</t>
  </si>
  <si>
    <t>POLYDACTYLY, POSTAXIAL, WITH PROGRESSIVE MYOPIA</t>
  </si>
  <si>
    <t>C0084113</t>
  </si>
  <si>
    <t>polyetheretherketone</t>
  </si>
  <si>
    <t>C0032483</t>
  </si>
  <si>
    <t>Polyethylene Glycols</t>
  </si>
  <si>
    <t>C1182673</t>
  </si>
  <si>
    <t>Polyhedral</t>
  </si>
  <si>
    <t>C3887935</t>
  </si>
  <si>
    <t>POLYKARYOCYTOSIS INDUCER</t>
  </si>
  <si>
    <t>C0071599</t>
  </si>
  <si>
    <t>polylactic acid-polyglycolic acid copolymer</t>
  </si>
  <si>
    <t>C0341863</t>
  </si>
  <si>
    <t>Polymenorrhagia</t>
  </si>
  <si>
    <t>C0032519</t>
  </si>
  <si>
    <t>Polymenorrhea</t>
  </si>
  <si>
    <t>C0200931</t>
  </si>
  <si>
    <t>Polymerase chain reaction analysis</t>
  </si>
  <si>
    <t>C0032520</t>
  </si>
  <si>
    <t>Polymerase Chain Reaction</t>
  </si>
  <si>
    <t>C1882417</t>
  </si>
  <si>
    <t>Polymorphism</t>
  </si>
  <si>
    <t>C1334962</t>
  </si>
  <si>
    <t>Polymorphonuclear Cell Infiltrate</t>
  </si>
  <si>
    <t>C0032533</t>
  </si>
  <si>
    <t>Polymyalgia Rheumatica</t>
  </si>
  <si>
    <t>C0016065</t>
  </si>
  <si>
    <t>Polyostotic fibrous dysplasia</t>
  </si>
  <si>
    <t>C0747742</t>
  </si>
  <si>
    <t>polyp benign</t>
  </si>
  <si>
    <t>C1299212</t>
  </si>
  <si>
    <t>polyp size</t>
  </si>
  <si>
    <t>C2827060</t>
  </si>
  <si>
    <t>Polyp Tip</t>
  </si>
  <si>
    <t>polypectomy</t>
  </si>
  <si>
    <t>C0032578</t>
  </si>
  <si>
    <t>Polyploidy</t>
  </si>
  <si>
    <t>C0334107</t>
  </si>
  <si>
    <t>polypoid</t>
  </si>
  <si>
    <t>C0236048</t>
  </si>
  <si>
    <t>Polyposis, Gastric</t>
  </si>
  <si>
    <t>C0334108</t>
  </si>
  <si>
    <t>polyposis</t>
  </si>
  <si>
    <t>C0920184</t>
  </si>
  <si>
    <t>Polyps, fundic gland</t>
  </si>
  <si>
    <t>polyps</t>
  </si>
  <si>
    <t>C0032604</t>
  </si>
  <si>
    <t>Polystyrenes</t>
  </si>
  <si>
    <t>C0032611</t>
  </si>
  <si>
    <t>Polytetrafluoroethylene</t>
  </si>
  <si>
    <t>C1337111</t>
  </si>
  <si>
    <t>POMC gene</t>
  </si>
  <si>
    <t>C1704793</t>
  </si>
  <si>
    <t>POMC wt Allele</t>
  </si>
  <si>
    <t>C0446275</t>
  </si>
  <si>
    <t>pomona</t>
  </si>
  <si>
    <t>C0032639</t>
  </si>
  <si>
    <t>Pontine structure</t>
  </si>
  <si>
    <t>C2349200</t>
  </si>
  <si>
    <t>Pool (action)</t>
  </si>
  <si>
    <t>C2700379</t>
  </si>
  <si>
    <t>Poor - qualifier</t>
  </si>
  <si>
    <t>C0032646</t>
  </si>
  <si>
    <t>POOR COMPLIANCE</t>
  </si>
  <si>
    <t>C4014359</t>
  </si>
  <si>
    <t>Poor fixation</t>
  </si>
  <si>
    <t>C3806166</t>
  </si>
  <si>
    <t>Poor outcome</t>
  </si>
  <si>
    <t>C0278252</t>
  </si>
  <si>
    <t>poor prognosis</t>
  </si>
  <si>
    <t>C0205617</t>
  </si>
  <si>
    <t>Poorly differentiated</t>
  </si>
  <si>
    <t>C1849718</t>
  </si>
  <si>
    <t>POPLITEAL PTERYGIUM SYNDROME, LETHAL TYPE</t>
  </si>
  <si>
    <t>C0242444</t>
  </si>
  <si>
    <t>Population at Risk</t>
  </si>
  <si>
    <t>C1514229</t>
  </si>
  <si>
    <t>Population Attributable Risk</t>
  </si>
  <si>
    <t>C1257890</t>
  </si>
  <si>
    <t>Population Group</t>
  </si>
  <si>
    <t>C2347634</t>
  </si>
  <si>
    <t>Population Mean</t>
  </si>
  <si>
    <t>C2347635</t>
  </si>
  <si>
    <t>Population Median</t>
  </si>
  <si>
    <t>C0600210</t>
  </si>
  <si>
    <t>population migration</t>
  </si>
  <si>
    <t>C2347637</t>
  </si>
  <si>
    <t>Population Mode</t>
  </si>
  <si>
    <t>C2350001</t>
  </si>
  <si>
    <t>Population Parameter</t>
  </si>
  <si>
    <t>C0522458</t>
  </si>
  <si>
    <t>Populus</t>
  </si>
  <si>
    <t>C4078840</t>
  </si>
  <si>
    <t>POR protein, human</t>
  </si>
  <si>
    <t>C3665571</t>
  </si>
  <si>
    <t>Porcine species</t>
  </si>
  <si>
    <t>C0032699</t>
  </si>
  <si>
    <t>Porifera</t>
  </si>
  <si>
    <t>C0032713</t>
  </si>
  <si>
    <t>Porpoises</t>
  </si>
  <si>
    <t>C0402671</t>
  </si>
  <si>
    <t>Porter (occupation)</t>
  </si>
  <si>
    <t>C1253945</t>
  </si>
  <si>
    <t>Portion of ground substance</t>
  </si>
  <si>
    <t>C1179404</t>
  </si>
  <si>
    <t>Portion of heterogeneous tissue</t>
  </si>
  <si>
    <t>C2328219</t>
  </si>
  <si>
    <t>Portion of muscle tissue</t>
  </si>
  <si>
    <t>C0682554</t>
  </si>
  <si>
    <t>Portion of serous fluid</t>
  </si>
  <si>
    <t>C2963137</t>
  </si>
  <si>
    <t>Portion of urine</t>
  </si>
  <si>
    <t>C0032729</t>
  </si>
  <si>
    <t>Portugal</t>
  </si>
  <si>
    <t>C0814253</t>
  </si>
  <si>
    <t>posit</t>
  </si>
  <si>
    <t>C4019252</t>
  </si>
  <si>
    <t>Position of phenotypic abnormality</t>
  </si>
  <si>
    <t>C0150305</t>
  </si>
  <si>
    <t>Positioning - therapy</t>
  </si>
  <si>
    <t>C0733755</t>
  </si>
  <si>
    <t>Positioning Attribute</t>
  </si>
  <si>
    <t>C2825490</t>
  </si>
  <si>
    <t>Positive Charge</t>
  </si>
  <si>
    <t>C1883676</t>
  </si>
  <si>
    <t>Positive Control</t>
  </si>
  <si>
    <t>C3846509</t>
  </si>
  <si>
    <t>Positive Cytology</t>
  </si>
  <si>
    <t>C1514241</t>
  </si>
  <si>
    <t>Positive Finding</t>
  </si>
  <si>
    <t>C3812269</t>
  </si>
  <si>
    <t>Positive Number</t>
  </si>
  <si>
    <t>C1709603</t>
  </si>
  <si>
    <t>Positive Surgical Margins</t>
  </si>
  <si>
    <t>C1446409</t>
  </si>
  <si>
    <t>Positive</t>
  </si>
  <si>
    <t>C0032743</t>
  </si>
  <si>
    <t>Positron-Emission Tomography</t>
  </si>
  <si>
    <t>C3154893</t>
  </si>
  <si>
    <t>Possess</t>
  </si>
  <si>
    <t>C0850310</t>
  </si>
  <si>
    <t>Possessed</t>
  </si>
  <si>
    <t>C2362652</t>
  </si>
  <si>
    <t>Possible diagnosis</t>
  </si>
  <si>
    <t>C1705910</t>
  </si>
  <si>
    <t>Possibly Related to Intervention</t>
  </si>
  <si>
    <t>C1704687</t>
  </si>
  <si>
    <t>Post Device Component</t>
  </si>
  <si>
    <t>C3534465</t>
  </si>
  <si>
    <t>post excision</t>
  </si>
  <si>
    <t>C0241311</t>
  </si>
  <si>
    <t>post operative (finding)</t>
  </si>
  <si>
    <t>C2112003</t>
  </si>
  <si>
    <t>post removal (dental restoration procedure)</t>
  </si>
  <si>
    <t>C0498085</t>
  </si>
  <si>
    <t>POST REMOVAL (NOT IN CONJUCTION WITH ENDODONTIC THERAPY)</t>
  </si>
  <si>
    <t>C2709088</t>
  </si>
  <si>
    <t>post treatment</t>
  </si>
  <si>
    <t>C0687676</t>
  </si>
  <si>
    <t>Post</t>
  </si>
  <si>
    <t>C3887487</t>
  </si>
  <si>
    <t>Postaxial polydactyly type A</t>
  </si>
  <si>
    <t>C0507110</t>
  </si>
  <si>
    <t>Posterior basal segmental bronchus</t>
  </si>
  <si>
    <t>C0404027</t>
  </si>
  <si>
    <t>posterior colpotomy</t>
  </si>
  <si>
    <t>C0227762</t>
  </si>
  <si>
    <t>Posterior commissure of labia majora</t>
  </si>
  <si>
    <t>C0738258</t>
  </si>
  <si>
    <t>Posterior fornix of vagina</t>
  </si>
  <si>
    <t>C1116439</t>
  </si>
  <si>
    <t>posterior fossa</t>
  </si>
  <si>
    <t>C0230120</t>
  </si>
  <si>
    <t>Posterior perineum</t>
  </si>
  <si>
    <t>C0195230</t>
  </si>
  <si>
    <t>posterior repair</t>
  </si>
  <si>
    <t>C3160858</t>
  </si>
  <si>
    <t>Posterior reversible encephalopathy syndrome</t>
  </si>
  <si>
    <t>C2331634</t>
  </si>
  <si>
    <t>Posterior wall of cervix of uterus</t>
  </si>
  <si>
    <t>C0227701</t>
  </si>
  <si>
    <t>Posterior wall of urinary bladder</t>
  </si>
  <si>
    <t>C0447623</t>
  </si>
  <si>
    <t>Posterior wall of uterus</t>
  </si>
  <si>
    <t>C0227801</t>
  </si>
  <si>
    <t>Posterior wall of vagina</t>
  </si>
  <si>
    <t>C0442071</t>
  </si>
  <si>
    <t>posterior wall</t>
  </si>
  <si>
    <t>C0332195</t>
  </si>
  <si>
    <t>Posterolateral</t>
  </si>
  <si>
    <t>C1179851</t>
  </si>
  <si>
    <t>Posterosuperior</t>
  </si>
  <si>
    <t>C0376675</t>
  </si>
  <si>
    <t>Posters</t>
  </si>
  <si>
    <t>C0156409</t>
  </si>
  <si>
    <t>Postmenopausal atrophic vaginitis</t>
  </si>
  <si>
    <t>C0232970</t>
  </si>
  <si>
    <t>postmenopausal</t>
  </si>
  <si>
    <t>C0206159</t>
  </si>
  <si>
    <t>Postmenopause</t>
  </si>
  <si>
    <t>C0443281</t>
  </si>
  <si>
    <t>Postnatal</t>
  </si>
  <si>
    <t>C0032790</t>
  </si>
  <si>
    <t>Postoperative Period</t>
  </si>
  <si>
    <t>C0269932</t>
  </si>
  <si>
    <t>postpartum endometritis</t>
  </si>
  <si>
    <t>C0032797</t>
  </si>
  <si>
    <t>Postpartum Hemorrhage</t>
  </si>
  <si>
    <t>C3897872</t>
  </si>
  <si>
    <t>Postpartum Hysterectomy</t>
  </si>
  <si>
    <t>C0086839</t>
  </si>
  <si>
    <t>Postpartum Period</t>
  </si>
  <si>
    <t>C3272301</t>
  </si>
  <si>
    <t>Post-Procedure</t>
  </si>
  <si>
    <t>C0445177</t>
  </si>
  <si>
    <t>post-radiation</t>
  </si>
  <si>
    <t>C1882428</t>
  </si>
  <si>
    <t>Post-Therapy</t>
  </si>
  <si>
    <t>C2931826</t>
  </si>
  <si>
    <t>Potassium aggravated myotonia</t>
  </si>
  <si>
    <t>C0071767</t>
  </si>
  <si>
    <t>Potassium Hydroxide</t>
  </si>
  <si>
    <t>C0349380</t>
  </si>
  <si>
    <t>Potato chips</t>
  </si>
  <si>
    <t>C3245505</t>
  </si>
  <si>
    <t>potential</t>
  </si>
  <si>
    <t>C0336168</t>
  </si>
  <si>
    <t>potter</t>
  </si>
  <si>
    <t>C1706199</t>
  </si>
  <si>
    <t>Pouch - device</t>
  </si>
  <si>
    <t>C0439219</t>
  </si>
  <si>
    <t>Pounds</t>
  </si>
  <si>
    <t>C0032854</t>
  </si>
  <si>
    <t>Poverty</t>
  </si>
  <si>
    <t>C0032861</t>
  </si>
  <si>
    <t>Powder dose form</t>
  </si>
  <si>
    <t>C1382110</t>
  </si>
  <si>
    <t>powder physical state</t>
  </si>
  <si>
    <t>C0032863</t>
  </si>
  <si>
    <t>Power (Psychology)</t>
  </si>
  <si>
    <t>C3854080</t>
  </si>
  <si>
    <t>Power</t>
  </si>
  <si>
    <t>C1418773</t>
  </si>
  <si>
    <t>PPAN gene</t>
  </si>
  <si>
    <t>C1335239</t>
  </si>
  <si>
    <t>PPBP gene</t>
  </si>
  <si>
    <t>C1705594</t>
  </si>
  <si>
    <t>PPBP wt Allele</t>
  </si>
  <si>
    <t>C1418819</t>
  </si>
  <si>
    <t>PPOX gene</t>
  </si>
  <si>
    <t>C1418845</t>
  </si>
  <si>
    <t>PPP3CA gene</t>
  </si>
  <si>
    <t>C1418854</t>
  </si>
  <si>
    <t>PPT1 gene</t>
  </si>
  <si>
    <t>C0237607</t>
  </si>
  <si>
    <t>Practice Experience</t>
  </si>
  <si>
    <t>C1709627</t>
  </si>
  <si>
    <t>Practitioner</t>
  </si>
  <si>
    <t>C1709628</t>
  </si>
  <si>
    <t>Practitioners Engaged in Applied Research and Learning Network</t>
  </si>
  <si>
    <t>C1620287</t>
  </si>
  <si>
    <t>prasugrel</t>
  </si>
  <si>
    <t>C1418866</t>
  </si>
  <si>
    <t>PRB1 gene</t>
  </si>
  <si>
    <t>C2709093</t>
  </si>
  <si>
    <t>pre pregnancy</t>
  </si>
  <si>
    <t>C2709094</t>
  </si>
  <si>
    <t>pre treatment</t>
  </si>
  <si>
    <t>C1820373</t>
  </si>
  <si>
    <t>pre-autophagosomal structure</t>
  </si>
  <si>
    <t>C0682561</t>
  </si>
  <si>
    <t>Prebone tissue</t>
  </si>
  <si>
    <t>C0032927</t>
  </si>
  <si>
    <t>Precancerous Conditions</t>
  </si>
  <si>
    <t>C1561503</t>
  </si>
  <si>
    <t>Precision - second</t>
  </si>
  <si>
    <t>C1709634</t>
  </si>
  <si>
    <t>Precursor</t>
  </si>
  <si>
    <t>C0362046</t>
  </si>
  <si>
    <t>Prediabetes syndrome</t>
  </si>
  <si>
    <t>C0681842</t>
  </si>
  <si>
    <t>prediction</t>
  </si>
  <si>
    <t>C1514307</t>
  </si>
  <si>
    <t>Predictive Value</t>
  </si>
  <si>
    <t>C0681890</t>
  </si>
  <si>
    <t>predictive</t>
  </si>
  <si>
    <t>C0231203</t>
  </si>
  <si>
    <t>predisposed</t>
  </si>
  <si>
    <t>C0220898</t>
  </si>
  <si>
    <t>Predisposition</t>
  </si>
  <si>
    <t>C0032952</t>
  </si>
  <si>
    <t>Prednisone</t>
  </si>
  <si>
    <t>C0044955</t>
  </si>
  <si>
    <t>prednylidene</t>
  </si>
  <si>
    <t>C0332251</t>
  </si>
  <si>
    <t>predominately</t>
  </si>
  <si>
    <t>C2347662</t>
  </si>
  <si>
    <t>Pre-existing</t>
  </si>
  <si>
    <t>C0558295</t>
  </si>
  <si>
    <t>preference</t>
  </si>
  <si>
    <t>C1548789</t>
  </si>
  <si>
    <t>Preferred - Specimen Appropriateness</t>
  </si>
  <si>
    <t>C0032956</t>
  </si>
  <si>
    <t>Preferred Provider Organizations</t>
  </si>
  <si>
    <t>C3273588</t>
  </si>
  <si>
    <t>Pre-filled Pen Syringe</t>
  </si>
  <si>
    <t>C0552112</t>
  </si>
  <si>
    <t>Pregnancies:Number:Point in time:^Patient:Quantitative:Reported</t>
  </si>
  <si>
    <t>C3843691</t>
  </si>
  <si>
    <t>Pregnancy 2</t>
  </si>
  <si>
    <t>C0032967</t>
  </si>
  <si>
    <t>Pregnancy History</t>
  </si>
  <si>
    <t>C0032972</t>
  </si>
  <si>
    <t>Pregnancy Outcome</t>
  </si>
  <si>
    <t>C0747919</t>
  </si>
  <si>
    <t>pregnancy related</t>
  </si>
  <si>
    <t>C0032979</t>
  </si>
  <si>
    <t>Pregnancy Trimester, First</t>
  </si>
  <si>
    <t>C0032980</t>
  </si>
  <si>
    <t>Pregnancy Trimester, Second</t>
  </si>
  <si>
    <t>C0032981</t>
  </si>
  <si>
    <t>Pregnancy Trimester, Third</t>
  </si>
  <si>
    <t>C0032982</t>
  </si>
  <si>
    <t>Pregnancy Trimesters</t>
  </si>
  <si>
    <t>C0032994</t>
  </si>
  <si>
    <t>Pregnancy, Tubal</t>
  </si>
  <si>
    <t>C0152150</t>
  </si>
  <si>
    <t>Pregnancy, Twin</t>
  </si>
  <si>
    <t>C0032961</t>
  </si>
  <si>
    <t>Pregnancy</t>
  </si>
  <si>
    <t>C1514389</t>
  </si>
  <si>
    <t>Pregnant Uterus</t>
  </si>
  <si>
    <t>C0332134</t>
  </si>
  <si>
    <t>Preliminary diagnosis qualifier value</t>
  </si>
  <si>
    <t>C1548161</t>
  </si>
  <si>
    <t>Preliminary results</t>
  </si>
  <si>
    <t>C0439611</t>
  </si>
  <si>
    <t>preliminary</t>
  </si>
  <si>
    <t>C1514392</t>
  </si>
  <si>
    <t>Premalignant Cell</t>
  </si>
  <si>
    <t>C1335470</t>
  </si>
  <si>
    <t>Premalignant Change</t>
  </si>
  <si>
    <t>C1514391</t>
  </si>
  <si>
    <t>Premalignant</t>
  </si>
  <si>
    <t>C0699710</t>
  </si>
  <si>
    <t>Premarin</t>
  </si>
  <si>
    <t>C2825188</t>
  </si>
  <si>
    <t>Premarket Device Application</t>
  </si>
  <si>
    <t>C0151526</t>
  </si>
  <si>
    <t>Premature Birth</t>
  </si>
  <si>
    <t>C0340464</t>
  </si>
  <si>
    <t>Premature Cardiac Complex</t>
  </si>
  <si>
    <t>C1864389</t>
  </si>
  <si>
    <t>PREMATURE CHROMATID SEPARATION TRAIT</t>
  </si>
  <si>
    <t>C0025322</t>
  </si>
  <si>
    <t>Premature Menopause</t>
  </si>
  <si>
    <t>C0279752</t>
  </si>
  <si>
    <t>Premenopausal - menopausal status</t>
  </si>
  <si>
    <t>C0156408</t>
  </si>
  <si>
    <t>Premenopausal menorrhagia</t>
  </si>
  <si>
    <t>C0206158</t>
  </si>
  <si>
    <t>Premenopause</t>
  </si>
  <si>
    <t>C0520676</t>
  </si>
  <si>
    <t>Premenstrual Dysphoric Disorder</t>
  </si>
  <si>
    <t>C0033046</t>
  </si>
  <si>
    <t>Premenstrual syndrome</t>
  </si>
  <si>
    <t>C0376356</t>
  </si>
  <si>
    <t>Premenstrual Tension</t>
  </si>
  <si>
    <t>C0443282</t>
  </si>
  <si>
    <t>premenstrual</t>
  </si>
  <si>
    <t>C0309847</t>
  </si>
  <si>
    <t>premier</t>
  </si>
  <si>
    <t>C1891655</t>
  </si>
  <si>
    <t>Premna serratifolia</t>
  </si>
  <si>
    <t>C2828394</t>
  </si>
  <si>
    <t>Prenatal (temporal qualifier)</t>
  </si>
  <si>
    <t>C0747967</t>
  </si>
  <si>
    <t>prenatal care late</t>
  </si>
  <si>
    <t>C0033052</t>
  </si>
  <si>
    <t>Prenatal care</t>
  </si>
  <si>
    <t>C0678804</t>
  </si>
  <si>
    <t>prenatal</t>
  </si>
  <si>
    <t>C1547580</t>
  </si>
  <si>
    <t>Preop - Extended Priority Codes</t>
  </si>
  <si>
    <t>C1555329</t>
  </si>
  <si>
    <t>preop</t>
  </si>
  <si>
    <t>C2347669</t>
  </si>
  <si>
    <t>Preoperative Chemotherapy</t>
  </si>
  <si>
    <t>C0445204</t>
  </si>
  <si>
    <t>Preoperative</t>
  </si>
  <si>
    <t>C1418885</t>
  </si>
  <si>
    <t>PREP gene</t>
  </si>
  <si>
    <t>C1521827</t>
  </si>
  <si>
    <t>Preparation</t>
  </si>
  <si>
    <t>C3812761</t>
  </si>
  <si>
    <t>Prepared Material</t>
  </si>
  <si>
    <t>C4082130</t>
  </si>
  <si>
    <t>Prepared</t>
  </si>
  <si>
    <t>C0871125</t>
  </si>
  <si>
    <t>prepulse inhibition activity</t>
  </si>
  <si>
    <t>C1550297</t>
  </si>
  <si>
    <t>Prerenal</t>
  </si>
  <si>
    <t>C2698876</t>
  </si>
  <si>
    <t>Presacral</t>
  </si>
  <si>
    <t>C0278329</t>
  </si>
  <si>
    <t>prescribed</t>
  </si>
  <si>
    <t>C1521941</t>
  </si>
  <si>
    <t>prescription document</t>
  </si>
  <si>
    <t>C0033080</t>
  </si>
  <si>
    <t>Prescription procedure</t>
  </si>
  <si>
    <t>C4281786</t>
  </si>
  <si>
    <t>Presence of foam cells</t>
  </si>
  <si>
    <t>C0150312</t>
  </si>
  <si>
    <t>Present</t>
  </si>
  <si>
    <t>C0449450</t>
  </si>
  <si>
    <t>Presentation</t>
  </si>
  <si>
    <t>C0750528</t>
  </si>
  <si>
    <t>presently</t>
  </si>
  <si>
    <t>C1514402</t>
  </si>
  <si>
    <t>Preservation Technique</t>
  </si>
  <si>
    <t>C1527114</t>
  </si>
  <si>
    <t>President of the United States of America</t>
  </si>
  <si>
    <t>C0460139</t>
  </si>
  <si>
    <t>Pressure (finding)</t>
  </si>
  <si>
    <t>C0033095</t>
  </si>
  <si>
    <t>Pressure- physical agent</t>
  </si>
  <si>
    <t>C0443047</t>
  </si>
  <si>
    <t>preston</t>
  </si>
  <si>
    <t>C0175194</t>
  </si>
  <si>
    <t>Presubiculum</t>
  </si>
  <si>
    <t>C3640893</t>
  </si>
  <si>
    <t>Presumptive</t>
  </si>
  <si>
    <t>C3541837</t>
  </si>
  <si>
    <t>pre-synaptic ribbon</t>
  </si>
  <si>
    <t>C0729264</t>
  </si>
  <si>
    <t>Preterm premature rupture of membranes (disorder)</t>
  </si>
  <si>
    <t>C1292733</t>
  </si>
  <si>
    <t>Preventing (action)</t>
  </si>
  <si>
    <t>C0033107</t>
  </si>
  <si>
    <t>prevention &amp; control</t>
  </si>
  <si>
    <t>C1456501</t>
  </si>
  <si>
    <t>Preventive intent</t>
  </si>
  <si>
    <t>C0150369</t>
  </si>
  <si>
    <t>Preventive monitoring</t>
  </si>
  <si>
    <t>C1608407</t>
  </si>
  <si>
    <t>Preventive surgery</t>
  </si>
  <si>
    <t>C3258056</t>
  </si>
  <si>
    <t>Previous cesarean deliveries</t>
  </si>
  <si>
    <t>C0269733</t>
  </si>
  <si>
    <t>previous cesarean section</t>
  </si>
  <si>
    <t>C0205156</t>
  </si>
  <si>
    <t>Previous</t>
  </si>
  <si>
    <t>C0080045</t>
  </si>
  <si>
    <t>Prices</t>
  </si>
  <si>
    <t>C0439821</t>
  </si>
  <si>
    <t>Pricking sensation quality</t>
  </si>
  <si>
    <t>C0221924</t>
  </si>
  <si>
    <t>Prickle cell layer of epidermis</t>
  </si>
  <si>
    <t>C0683296</t>
  </si>
  <si>
    <t>pride</t>
  </si>
  <si>
    <t>C0558272</t>
  </si>
  <si>
    <t>Priests</t>
  </si>
  <si>
    <t>C0008312</t>
  </si>
  <si>
    <t>Primary biliary cirrhosis</t>
  </si>
  <si>
    <t>C1335475</t>
  </si>
  <si>
    <t>Primary Carcinoma</t>
  </si>
  <si>
    <t>C0149875</t>
  </si>
  <si>
    <t>primary dysmenorrhea</t>
  </si>
  <si>
    <t>C0268165</t>
  </si>
  <si>
    <t>Primary hyperoxaluria type 2</t>
  </si>
  <si>
    <t>C0553573</t>
  </si>
  <si>
    <t>Primary infertility</t>
  </si>
  <si>
    <t>C1402294</t>
  </si>
  <si>
    <t>Primary Lesion</t>
  </si>
  <si>
    <t>C1299307</t>
  </si>
  <si>
    <t>Primary malignant neoplasm of spermatic cord</t>
  </si>
  <si>
    <t>C1514428</t>
  </si>
  <si>
    <t>Primary peritoneal carcinoma</t>
  </si>
  <si>
    <t>C0449695</t>
  </si>
  <si>
    <t>primary site</t>
  </si>
  <si>
    <t>C0677930</t>
  </si>
  <si>
    <t>primary tumor</t>
  </si>
  <si>
    <t>C0205225</t>
  </si>
  <si>
    <t>Primary</t>
  </si>
  <si>
    <t>C0871133</t>
  </si>
  <si>
    <t>Priming</t>
  </si>
  <si>
    <t>C0266101</t>
  </si>
  <si>
    <t>Primordial cyst</t>
  </si>
  <si>
    <t>C1514441</t>
  </si>
  <si>
    <t>Primordial follicles</t>
  </si>
  <si>
    <t>C0939833</t>
  </si>
  <si>
    <t>Primula obconica preparation</t>
  </si>
  <si>
    <t>C0330456</t>
  </si>
  <si>
    <t>Primula obconica</t>
  </si>
  <si>
    <t>C0330455</t>
  </si>
  <si>
    <t>Primula</t>
  </si>
  <si>
    <t>C0332137</t>
  </si>
  <si>
    <t>Principal diagnosis</t>
  </si>
  <si>
    <t>C0332132</t>
  </si>
  <si>
    <t>Prior diagnosis</t>
  </si>
  <si>
    <t>C2826257</t>
  </si>
  <si>
    <t>Prior Medication Usage</t>
  </si>
  <si>
    <t>C0455610</t>
  </si>
  <si>
    <t>Prior Surgery</t>
  </si>
  <si>
    <t>C1514463</t>
  </si>
  <si>
    <t>Prior Therapy</t>
  </si>
  <si>
    <t>C0033168</t>
  </si>
  <si>
    <t>Prisons</t>
  </si>
  <si>
    <t>C0679727</t>
  </si>
  <si>
    <t>private agency</t>
  </si>
  <si>
    <t>C0033174</t>
  </si>
  <si>
    <t>Private Practice</t>
  </si>
  <si>
    <t>C0033175</t>
  </si>
  <si>
    <t>Private Room</t>
  </si>
  <si>
    <t>C0033176</t>
  </si>
  <si>
    <t>Private Sector</t>
  </si>
  <si>
    <t>C0080049</t>
  </si>
  <si>
    <t>Prizes</t>
  </si>
  <si>
    <t>C0033204</t>
  </si>
  <si>
    <t>Probability</t>
  </si>
  <si>
    <t>C0332148</t>
  </si>
  <si>
    <t>Probable diagnosis</t>
  </si>
  <si>
    <t>C3845939</t>
  </si>
  <si>
    <t>Probably inadequate</t>
  </si>
  <si>
    <t>C0750492</t>
  </si>
  <si>
    <t>Probably</t>
  </si>
  <si>
    <t>C3536729</t>
  </si>
  <si>
    <t>Probe Device Component</t>
  </si>
  <si>
    <t>C1704681</t>
  </si>
  <si>
    <t>probe gene fragment</t>
  </si>
  <si>
    <t>C0182400</t>
  </si>
  <si>
    <t>Probes</t>
  </si>
  <si>
    <t>C0585970</t>
  </si>
  <si>
    <t>Problem was normal state</t>
  </si>
  <si>
    <t>C3854081</t>
  </si>
  <si>
    <t>Problem:Find:Pt:^Patient:Nom</t>
  </si>
  <si>
    <t>C0033213</t>
  </si>
  <si>
    <t>Problem</t>
  </si>
  <si>
    <t>C1546466</t>
  </si>
  <si>
    <t>Problems - What subject filter</t>
  </si>
  <si>
    <t>C1418943</t>
  </si>
  <si>
    <t>PROC gene</t>
  </si>
  <si>
    <t>C0033223</t>
  </si>
  <si>
    <t>Procarbazine</t>
  </si>
  <si>
    <t>C1882252</t>
  </si>
  <si>
    <t>Procarbazine-CCNU-Vincristine Regimen</t>
  </si>
  <si>
    <t>C2700391</t>
  </si>
  <si>
    <t>Procedure (set of actions)</t>
  </si>
  <si>
    <t>C3538935</t>
  </si>
  <si>
    <t>Procedure Domain</t>
  </si>
  <si>
    <t>C2926606</t>
  </si>
  <si>
    <t>Procedure findings:Finding:Point in time:^Patient:Narrative</t>
  </si>
  <si>
    <t>C2926601</t>
  </si>
  <si>
    <t>Procedure implants:Finding:Point in time:^Patient:Narrative</t>
  </si>
  <si>
    <t>C0455713</t>
  </si>
  <si>
    <t>procedure type</t>
  </si>
  <si>
    <t>C2926110</t>
  </si>
  <si>
    <t>Procedure-related:Finding:Point in time:^Patient:Ordinal</t>
  </si>
  <si>
    <t>C2924519</t>
  </si>
  <si>
    <t>Procedure-related</t>
  </si>
  <si>
    <t>C0175633</t>
  </si>
  <si>
    <t>Process of adhesion</t>
  </si>
  <si>
    <t>C0036536</t>
  </si>
  <si>
    <t>Process of secretion</t>
  </si>
  <si>
    <t>C1522240</t>
  </si>
  <si>
    <t>Process</t>
  </si>
  <si>
    <t>C1709694</t>
  </si>
  <si>
    <t>Processing (action)</t>
  </si>
  <si>
    <t>C1882467</t>
  </si>
  <si>
    <t>Processor Core</t>
  </si>
  <si>
    <t>C1963216</t>
  </si>
  <si>
    <t>Proctitis Adverse Event</t>
  </si>
  <si>
    <t>C0033246</t>
  </si>
  <si>
    <t>Proctitis</t>
  </si>
  <si>
    <t>C0400076</t>
  </si>
  <si>
    <t>Proctocolectomy</t>
  </si>
  <si>
    <t>C0033250</t>
  </si>
  <si>
    <t>Proctoscopes</t>
  </si>
  <si>
    <t>C0033263</t>
  </si>
  <si>
    <t>Product Labeling</t>
  </si>
  <si>
    <t>C3274661</t>
  </si>
  <si>
    <t>Product Reference Number</t>
  </si>
  <si>
    <t>C1514468</t>
  </si>
  <si>
    <t>product</t>
  </si>
  <si>
    <t>C4085209</t>
  </si>
  <si>
    <t>Production Assistance for Cellular Therapies</t>
  </si>
  <si>
    <t>C0033268</t>
  </si>
  <si>
    <t>production</t>
  </si>
  <si>
    <t>C0220786</t>
  </si>
  <si>
    <t>Products of the Arts</t>
  </si>
  <si>
    <t>C1522486</t>
  </si>
  <si>
    <t>Professional Organization or Group</t>
  </si>
  <si>
    <t>C3274764</t>
  </si>
  <si>
    <t>Proficiency Testing Challenge</t>
  </si>
  <si>
    <t>C2744903</t>
  </si>
  <si>
    <t>Profil</t>
  </si>
  <si>
    <t>C1979963</t>
  </si>
  <si>
    <t>Profile (lab procedure)</t>
  </si>
  <si>
    <t>C2003903</t>
  </si>
  <si>
    <t>Profiling (action)</t>
  </si>
  <si>
    <t>C0439808</t>
  </si>
  <si>
    <t>Profound</t>
  </si>
  <si>
    <t>C0893455</t>
  </si>
  <si>
    <t>Progest</t>
  </si>
  <si>
    <t>C2757070</t>
  </si>
  <si>
    <t>Progesterone [EPC]</t>
  </si>
  <si>
    <t>C0373705</t>
  </si>
  <si>
    <t>Progesterone measurement</t>
  </si>
  <si>
    <t>C3216617</t>
  </si>
  <si>
    <t>Progesterone Pill</t>
  </si>
  <si>
    <t>C3889640</t>
  </si>
  <si>
    <t>Progesterone Receptor Measurement</t>
  </si>
  <si>
    <t>C0279766</t>
  </si>
  <si>
    <t>progesterone receptor negative</t>
  </si>
  <si>
    <t>C0279759</t>
  </si>
  <si>
    <t>progesterone receptor positive</t>
  </si>
  <si>
    <t>C1514471</t>
  </si>
  <si>
    <t>Progesterone Receptor Status</t>
  </si>
  <si>
    <t>C4082178</t>
  </si>
  <si>
    <t>Progesterone Receptor, human</t>
  </si>
  <si>
    <t>C0033308</t>
  </si>
  <si>
    <t>Progesterone</t>
  </si>
  <si>
    <t>C3536710</t>
  </si>
  <si>
    <t>Progestin [EPC]</t>
  </si>
  <si>
    <t>C3179264</t>
  </si>
  <si>
    <t>Progestin Effect</t>
  </si>
  <si>
    <t>C0279495</t>
  </si>
  <si>
    <t>progestin therapy</t>
  </si>
  <si>
    <t>C0033306</t>
  </si>
  <si>
    <t>Progestins</t>
  </si>
  <si>
    <t>C3540745</t>
  </si>
  <si>
    <t>PROGESTOGEN SEX HORMONES AND MODULATORS OF THE GENITAL SYSTEM</t>
  </si>
  <si>
    <t>C3540025</t>
  </si>
  <si>
    <t>Progestogen systemic hormonal contraceptives</t>
  </si>
  <si>
    <t>C3540744</t>
  </si>
  <si>
    <t>Progestogens, endocrine therapy drugs</t>
  </si>
  <si>
    <t>C3854082</t>
  </si>
  <si>
    <t>Prognosis:Find:Pt:^Patient:Nom</t>
  </si>
  <si>
    <t>C1514474</t>
  </si>
  <si>
    <t>Prognostic Factors</t>
  </si>
  <si>
    <t>C0220901</t>
  </si>
  <si>
    <t>prognostic</t>
  </si>
  <si>
    <t>C1709697</t>
  </si>
  <si>
    <t>Program - framework of goals</t>
  </si>
  <si>
    <t>C1882475</t>
  </si>
  <si>
    <t>Program Thread</t>
  </si>
  <si>
    <t>C2728259</t>
  </si>
  <si>
    <t>Program</t>
  </si>
  <si>
    <t>C1709700</t>
  </si>
  <si>
    <t>Programmable Read Only Memory Device Component</t>
  </si>
  <si>
    <t>C1704769</t>
  </si>
  <si>
    <t>Programming Parameter</t>
  </si>
  <si>
    <t>C3484370</t>
  </si>
  <si>
    <t>Programs</t>
  </si>
  <si>
    <t>C1280477</t>
  </si>
  <si>
    <t>Progress</t>
  </si>
  <si>
    <t>C0449258</t>
  </si>
  <si>
    <t>Progression</t>
  </si>
  <si>
    <t>C0205329</t>
  </si>
  <si>
    <t>Progressive</t>
  </si>
  <si>
    <t>C0878472</t>
  </si>
  <si>
    <t>Progynon</t>
  </si>
  <si>
    <t>C0728806</t>
  </si>
  <si>
    <t>Progynova</t>
  </si>
  <si>
    <t>C0084178</t>
  </si>
  <si>
    <t>prohibitin</t>
  </si>
  <si>
    <t>C0683610</t>
  </si>
  <si>
    <t>prohibition</t>
  </si>
  <si>
    <t>C1709701</t>
  </si>
  <si>
    <t>Project</t>
  </si>
  <si>
    <t>C0033363</t>
  </si>
  <si>
    <t>Projection Defense Mechanism</t>
  </si>
  <si>
    <t>C0016538</t>
  </si>
  <si>
    <t>Projections and Predictions</t>
  </si>
  <si>
    <t>C1744644</t>
  </si>
  <si>
    <t>prolactin binding</t>
  </si>
  <si>
    <t>C0033371</t>
  </si>
  <si>
    <t>Prolactin</t>
  </si>
  <si>
    <t>C0156349</t>
  </si>
  <si>
    <t>Prolapse of female genital organs</t>
  </si>
  <si>
    <t>C0856413</t>
  </si>
  <si>
    <t>prolapse repair</t>
  </si>
  <si>
    <t>C0917843</t>
  </si>
  <si>
    <t>Prolene</t>
  </si>
  <si>
    <t>C4049699</t>
  </si>
  <si>
    <t>Proliferating Cell Nuclear Antigen Measurement</t>
  </si>
  <si>
    <t>C0072108</t>
  </si>
  <si>
    <t>Proliferating Cell Nuclear Antigen</t>
  </si>
  <si>
    <t>C0334094</t>
  </si>
  <si>
    <t>Proliferation (morphologic abnormality)</t>
  </si>
  <si>
    <t>C0334097</t>
  </si>
  <si>
    <t>C1514486</t>
  </si>
  <si>
    <t>Proliferation Marker</t>
  </si>
  <si>
    <t>C3550350</t>
  </si>
  <si>
    <t>Proliferation of spindle cells</t>
  </si>
  <si>
    <t>C1514485</t>
  </si>
  <si>
    <t>Proliferation</t>
  </si>
  <si>
    <t>proliferative endometrium</t>
  </si>
  <si>
    <t>C1514489</t>
  </si>
  <si>
    <t>Proliferative Index</t>
  </si>
  <si>
    <t>C3273239</t>
  </si>
  <si>
    <t>Proliferative Inflammatory Atrophy</t>
  </si>
  <si>
    <t>C0523852</t>
  </si>
  <si>
    <t>Proline measurement</t>
  </si>
  <si>
    <t>C0033382</t>
  </si>
  <si>
    <t>Proline</t>
  </si>
  <si>
    <t>C2673579</t>
  </si>
  <si>
    <t>Prolonged bleeding</t>
  </si>
  <si>
    <t>C0425945</t>
  </si>
  <si>
    <t>Prolonged menses</t>
  </si>
  <si>
    <t>C0439590</t>
  </si>
  <si>
    <t>Prolonged</t>
  </si>
  <si>
    <t>C0678075</t>
  </si>
  <si>
    <t>promegapoietin</t>
  </si>
  <si>
    <t>C1454291</t>
  </si>
  <si>
    <t>Promensil</t>
  </si>
  <si>
    <t>C0950585</t>
  </si>
  <si>
    <t>Promin</t>
  </si>
  <si>
    <t>C1709684</t>
  </si>
  <si>
    <t>Promine</t>
  </si>
  <si>
    <t>C2676204</t>
  </si>
  <si>
    <t>Prominent granular cell layer</t>
  </si>
  <si>
    <t>C3280497</t>
  </si>
  <si>
    <t>Prominent nucleoli</t>
  </si>
  <si>
    <t>C0205402</t>
  </si>
  <si>
    <t>prominent</t>
  </si>
  <si>
    <t>C1555307</t>
  </si>
  <si>
    <t>promise</t>
  </si>
  <si>
    <t>C0086860</t>
  </si>
  <si>
    <t>promoter</t>
  </si>
  <si>
    <t>C3273202</t>
  </si>
  <si>
    <t>Promotional Kit</t>
  </si>
  <si>
    <t>C3844599</t>
  </si>
  <si>
    <t>PROP</t>
  </si>
  <si>
    <t>C3204590</t>
  </si>
  <si>
    <t>Propel</t>
  </si>
  <si>
    <t>C1839454</t>
  </si>
  <si>
    <t>PROPERDIN DEFICIENCY, X-LINKED</t>
  </si>
  <si>
    <t>C0871161</t>
  </si>
  <si>
    <t>Property (attribute)</t>
  </si>
  <si>
    <t>C2347695</t>
  </si>
  <si>
    <t>Property (possession)</t>
  </si>
  <si>
    <t>C0445202</t>
  </si>
  <si>
    <t>Prophylactic behavior</t>
  </si>
  <si>
    <t>C2191320</t>
  </si>
  <si>
    <t>Prophylactic Mastectomy</t>
  </si>
  <si>
    <t>C2945703</t>
  </si>
  <si>
    <t>prophylactic oophorectomy</t>
  </si>
  <si>
    <t>C0199176</t>
  </si>
  <si>
    <t>Prophylactic treatment</t>
  </si>
  <si>
    <t>C3853787</t>
  </si>
  <si>
    <t>prophylaxis - ActNonObservationIndicationCode</t>
  </si>
  <si>
    <t>C1709707</t>
  </si>
  <si>
    <t>Proportion</t>
  </si>
  <si>
    <t>C0592503</t>
  </si>
  <si>
    <t>Proprietary Name</t>
  </si>
  <si>
    <t>C0072225</t>
  </si>
  <si>
    <t>Propylene glycol</t>
  </si>
  <si>
    <t>C3813209</t>
  </si>
  <si>
    <t>PROS1 wt Allele</t>
  </si>
  <si>
    <t>C3274942</t>
  </si>
  <si>
    <t>Prosector</t>
  </si>
  <si>
    <t>C1035167</t>
  </si>
  <si>
    <t>Prospero</t>
  </si>
  <si>
    <t>C0033558</t>
  </si>
  <si>
    <t>Prostaglandins D</t>
  </si>
  <si>
    <t>C1514508</t>
  </si>
  <si>
    <t>Prostate Cancer Outcomes Study</t>
  </si>
  <si>
    <t>C2698898</t>
  </si>
  <si>
    <t>Prostate Health Cocktail Dietary Supplement</t>
  </si>
  <si>
    <t>C1514517</t>
  </si>
  <si>
    <t>Prostate Stromal Proliferation of Uncertain Malignant Potential</t>
  </si>
  <si>
    <t>C0033572</t>
  </si>
  <si>
    <t>Prostate</t>
  </si>
  <si>
    <t>C0138741</t>
  </si>
  <si>
    <t>Prostate-Specific Antigen</t>
  </si>
  <si>
    <t>C0428323</t>
  </si>
  <si>
    <t>Prostatic acid phosphatase level result</t>
  </si>
  <si>
    <t>C1235668</t>
  </si>
  <si>
    <t>Prostatic concretion</t>
  </si>
  <si>
    <t>C1514521</t>
  </si>
  <si>
    <t>Prostatic Tissue</t>
  </si>
  <si>
    <t>C1522721</t>
  </si>
  <si>
    <t>Prostatic</t>
  </si>
  <si>
    <t>C0326732</t>
  </si>
  <si>
    <t>Prosthemadera novaeseelandiae</t>
  </si>
  <si>
    <t>C1704772</t>
  </si>
  <si>
    <t>Protection Element Attribute</t>
  </si>
  <si>
    <t>C1545588</t>
  </si>
  <si>
    <t>Protection</t>
  </si>
  <si>
    <t>C0206069</t>
  </si>
  <si>
    <t>Protective gloves</t>
  </si>
  <si>
    <t>C0860902</t>
  </si>
  <si>
    <t>protein (non-specific) normal</t>
  </si>
  <si>
    <t>C0597295</t>
  </si>
  <si>
    <t>Protein Biosynthesis</t>
  </si>
  <si>
    <t>C1179435</t>
  </si>
  <si>
    <t>Protein Component</t>
  </si>
  <si>
    <t>C0033626</t>
  </si>
  <si>
    <t>Protein Deficiency</t>
  </si>
  <si>
    <t>C1514562</t>
  </si>
  <si>
    <t>Protein Domain</t>
  </si>
  <si>
    <t>C1171362</t>
  </si>
  <si>
    <t>protein expression</t>
  </si>
  <si>
    <t>C0376322</t>
  </si>
  <si>
    <t>Protein Glycosylation</t>
  </si>
  <si>
    <t>C1704821</t>
  </si>
  <si>
    <t>Protein Helix</t>
  </si>
  <si>
    <t>C1159269</t>
  </si>
  <si>
    <t>Protein methylation</t>
  </si>
  <si>
    <t>C1514559</t>
  </si>
  <si>
    <t>Protein Overexpression</t>
  </si>
  <si>
    <t>C0080055</t>
  </si>
  <si>
    <t>Protein p53</t>
  </si>
  <si>
    <t>C4281724</t>
  </si>
  <si>
    <t>Protein S100-A9</t>
  </si>
  <si>
    <t>C1706395</t>
  </si>
  <si>
    <t>Protein Truncation Abnormality</t>
  </si>
  <si>
    <t>C1709743</t>
  </si>
  <si>
    <t>Protein Turn</t>
  </si>
  <si>
    <t>C0033684</t>
  </si>
  <si>
    <t>Proteins</t>
  </si>
  <si>
    <t>C3274435</t>
  </si>
  <si>
    <t>Prothrombin Activity Measurement</t>
  </si>
  <si>
    <t>C3715209</t>
  </si>
  <si>
    <t>Protocol - answer to question</t>
  </si>
  <si>
    <t>C1521826</t>
  </si>
  <si>
    <t>Protocol Agent</t>
  </si>
  <si>
    <t>C1705236</t>
  </si>
  <si>
    <t>Protocol Deviation</t>
  </si>
  <si>
    <t>C1514575</t>
  </si>
  <si>
    <t>Protocol Forms Template</t>
  </si>
  <si>
    <t>C2826243</t>
  </si>
  <si>
    <t>Protocol Test Conditions Met</t>
  </si>
  <si>
    <t>C0442711</t>
  </si>
  <si>
    <t>Protocols documentation</t>
  </si>
  <si>
    <t>C0358591</t>
  </si>
  <si>
    <t>Proton Pump Inhibitors</t>
  </si>
  <si>
    <t>C4082333</t>
  </si>
  <si>
    <t>Proto-Oncogene c-Fos, human</t>
  </si>
  <si>
    <t>C3853646</t>
  </si>
  <si>
    <t>Proto-Oncogene Serine/Threonine-Protein Kinase mos, Human</t>
  </si>
  <si>
    <t>C0175996</t>
  </si>
  <si>
    <t>Protoplasm</t>
  </si>
  <si>
    <t>C4085565</t>
  </si>
  <si>
    <t>Protruding</t>
  </si>
  <si>
    <t>C0333056</t>
  </si>
  <si>
    <t>protrusion</t>
  </si>
  <si>
    <t>C2339173</t>
  </si>
  <si>
    <t>Protuberance</t>
  </si>
  <si>
    <t>C3842457</t>
  </si>
  <si>
    <t>Proud</t>
  </si>
  <si>
    <t>C0456369</t>
  </si>
  <si>
    <t>Proven findings</t>
  </si>
  <si>
    <t>C0699702</t>
  </si>
  <si>
    <t>Provera</t>
  </si>
  <si>
    <t>C0359589</t>
  </si>
  <si>
    <t>Provide (product)</t>
  </si>
  <si>
    <t>C1138603</t>
  </si>
  <si>
    <t>Provider</t>
  </si>
  <si>
    <t>C1999230</t>
  </si>
  <si>
    <t>Providing (action)</t>
  </si>
  <si>
    <t>Providing presence (regime/therapy)</t>
  </si>
  <si>
    <t>C1549071</t>
  </si>
  <si>
    <t>Provisional</t>
  </si>
  <si>
    <t>C4264326</t>
  </si>
  <si>
    <t>Proximal 1/3</t>
  </si>
  <si>
    <t>C0205107</t>
  </si>
  <si>
    <t>Proximal</t>
  </si>
  <si>
    <t>C1514583</t>
  </si>
  <si>
    <t>Proximity</t>
  </si>
  <si>
    <t>C1826709</t>
  </si>
  <si>
    <t>PRPF40A gene</t>
  </si>
  <si>
    <t>C1826706</t>
  </si>
  <si>
    <t>PRPF6 gene</t>
  </si>
  <si>
    <t>C2828567</t>
  </si>
  <si>
    <t>PRSS30P gene</t>
  </si>
  <si>
    <t>C0330657</t>
  </si>
  <si>
    <t>Prunus cerasus</t>
  </si>
  <si>
    <t>C0330660</t>
  </si>
  <si>
    <t>Prunus domestica</t>
  </si>
  <si>
    <t>C0330659</t>
  </si>
  <si>
    <t>Prunus persica</t>
  </si>
  <si>
    <t>C0033778</t>
  </si>
  <si>
    <t>Pruritus Vulvae</t>
  </si>
  <si>
    <t>C0033774</t>
  </si>
  <si>
    <t>Pruritus</t>
  </si>
  <si>
    <t>C0391863</t>
  </si>
  <si>
    <t>Psammoma Body Formation</t>
  </si>
  <si>
    <t>C0334607</t>
  </si>
  <si>
    <t>Psammomatous Meningioma</t>
  </si>
  <si>
    <t>C1418975</t>
  </si>
  <si>
    <t>PSAP gene</t>
  </si>
  <si>
    <t>C3810537</t>
  </si>
  <si>
    <t>PSAT1 wt Allele</t>
  </si>
  <si>
    <t>C0333988</t>
  </si>
  <si>
    <t>pseudocarcinomatous hyperplasia</t>
  </si>
  <si>
    <t>C0333161</t>
  </si>
  <si>
    <t>Pseudocyst</t>
  </si>
  <si>
    <t>C1335567</t>
  </si>
  <si>
    <t>Pseudoglandular Pattern</t>
  </si>
  <si>
    <t>C1861453</t>
  </si>
  <si>
    <t>Pseudohyperkalemia Cardiff</t>
  </si>
  <si>
    <t>C0521058</t>
  </si>
  <si>
    <t>pseudohyphae</t>
  </si>
  <si>
    <t>C0221269</t>
  </si>
  <si>
    <t>Pseudolymphoma</t>
  </si>
  <si>
    <t>C0033822</t>
  </si>
  <si>
    <t>Pseudomyxoma Peritonei</t>
  </si>
  <si>
    <t>C1335568</t>
  </si>
  <si>
    <t>Pseudopapillary Pattern</t>
  </si>
  <si>
    <t>C0506992</t>
  </si>
  <si>
    <t>Pseudostratified ciliated columnar epithelium</t>
  </si>
  <si>
    <t>C0836138</t>
  </si>
  <si>
    <t>Pseudostratified columnar epithelium</t>
  </si>
  <si>
    <t>C1514590</t>
  </si>
  <si>
    <t>Pseudostratified Epithelium</t>
  </si>
  <si>
    <t>C1419039</t>
  </si>
  <si>
    <t>PSMD8 gene</t>
  </si>
  <si>
    <t>C3281279</t>
  </si>
  <si>
    <t>Psoriasiform hyperplasia</t>
  </si>
  <si>
    <t>C0033860</t>
  </si>
  <si>
    <t>Psoriasis</t>
  </si>
  <si>
    <t>C1419051</t>
  </si>
  <si>
    <t>PSTPIP1 gene</t>
  </si>
  <si>
    <t>C0229992</t>
  </si>
  <si>
    <t>Psyche structure</t>
  </si>
  <si>
    <t>C1306597</t>
  </si>
  <si>
    <t>Psychiatric problem</t>
  </si>
  <si>
    <t>C3526598</t>
  </si>
  <si>
    <t>Psychiatric service</t>
  </si>
  <si>
    <t>C0205487</t>
  </si>
  <si>
    <t>Psychiatric</t>
  </si>
  <si>
    <t>C0012725</t>
  </si>
  <si>
    <t>Psychologic Displacement</t>
  </si>
  <si>
    <t>C0042266</t>
  </si>
  <si>
    <t>Psychologic vaginismus</t>
  </si>
  <si>
    <t>C0205486</t>
  </si>
  <si>
    <t>Psychologic</t>
  </si>
  <si>
    <t>C0728733</t>
  </si>
  <si>
    <t>Psychological fixation</t>
  </si>
  <si>
    <t>C0150112</t>
  </si>
  <si>
    <t>psychological masking</t>
  </si>
  <si>
    <t>C0728721</t>
  </si>
  <si>
    <t>Psychological suppression</t>
  </si>
  <si>
    <t>C0040671</t>
  </si>
  <si>
    <t>Psychological Transfer</t>
  </si>
  <si>
    <t>C1524060</t>
  </si>
  <si>
    <t>psychology qualifier</t>
  </si>
  <si>
    <t>C0033909</t>
  </si>
  <si>
    <t>Psychology</t>
  </si>
  <si>
    <t>C1167624</t>
  </si>
  <si>
    <t>psychosocial labeling</t>
  </si>
  <si>
    <t>C0332391</t>
  </si>
  <si>
    <t>pT1 stage</t>
  </si>
  <si>
    <t>C1711128</t>
  </si>
  <si>
    <t>pT1a Stage Finding</t>
  </si>
  <si>
    <t>C1711129</t>
  </si>
  <si>
    <t>pT1b Stage Finding</t>
  </si>
  <si>
    <t>C1711130</t>
  </si>
  <si>
    <t>pT1c Stage Finding</t>
  </si>
  <si>
    <t>C0332392</t>
  </si>
  <si>
    <t>pT2 Stage Finding</t>
  </si>
  <si>
    <t>C1711131</t>
  </si>
  <si>
    <t>pT2a Stage Finding</t>
  </si>
  <si>
    <t>C1711132</t>
  </si>
  <si>
    <t>pT2b Stage Finding</t>
  </si>
  <si>
    <t>C0332393</t>
  </si>
  <si>
    <t>pT3 Stage Finding</t>
  </si>
  <si>
    <t>C1711134</t>
  </si>
  <si>
    <t>pT3a Stage Finding</t>
  </si>
  <si>
    <t>C1711135</t>
  </si>
  <si>
    <t>pT3b Stage Finding</t>
  </si>
  <si>
    <t>C1711136</t>
  </si>
  <si>
    <t>pT3c Stage Finding</t>
  </si>
  <si>
    <t>C0332394</t>
  </si>
  <si>
    <t>pT4 Stage Finding</t>
  </si>
  <si>
    <t>C1711137</t>
  </si>
  <si>
    <t>pT4a Stage Finding</t>
  </si>
  <si>
    <t>C1711138</t>
  </si>
  <si>
    <t>pT4b Stage Finding</t>
  </si>
  <si>
    <t>C1419054</t>
  </si>
  <si>
    <t>PTBP1 gene</t>
  </si>
  <si>
    <t>C1425029</t>
  </si>
  <si>
    <t>PTBP2 gene</t>
  </si>
  <si>
    <t>C3267017</t>
  </si>
  <si>
    <t>PTEN gene mutation</t>
  </si>
  <si>
    <t>C0694888</t>
  </si>
  <si>
    <t>PTEN gene</t>
  </si>
  <si>
    <t>C1430988</t>
  </si>
  <si>
    <t>PTEN protein, human</t>
  </si>
  <si>
    <t>C0331731</t>
  </si>
  <si>
    <t>Pteridium aquilinum</t>
  </si>
  <si>
    <t>C1419064</t>
  </si>
  <si>
    <t>PTGER4 gene</t>
  </si>
  <si>
    <t>C4284182</t>
  </si>
  <si>
    <t>PTGER4 wt Allele</t>
  </si>
  <si>
    <t>C1846861</t>
  </si>
  <si>
    <t>PTGES3 gene</t>
  </si>
  <si>
    <t>C1565830</t>
  </si>
  <si>
    <t>PTGS1 protein, human</t>
  </si>
  <si>
    <t>C1419086</t>
  </si>
  <si>
    <t>PTMS gene</t>
  </si>
  <si>
    <t>C0033377</t>
  </si>
  <si>
    <t>Ptosis</t>
  </si>
  <si>
    <t>C1335057</t>
  </si>
  <si>
    <t>PTPN22 protein, human</t>
  </si>
  <si>
    <t>C1870006</t>
  </si>
  <si>
    <t>PTPRC protein, human</t>
  </si>
  <si>
    <t>C1419115</t>
  </si>
  <si>
    <t>PTPRF gene</t>
  </si>
  <si>
    <t>C1419129</t>
  </si>
  <si>
    <t>PTS gene</t>
  </si>
  <si>
    <t>C0034011</t>
  </si>
  <si>
    <t>Puberty</t>
  </si>
  <si>
    <t>C0034036</t>
  </si>
  <si>
    <t>Publications</t>
  </si>
  <si>
    <t>C0282411</t>
  </si>
  <si>
    <t>Published Comment</t>
  </si>
  <si>
    <t>C0993637</t>
  </si>
  <si>
    <t>Published Database</t>
  </si>
  <si>
    <t>C0034037</t>
  </si>
  <si>
    <t>Publishing</t>
  </si>
  <si>
    <t>C4315795</t>
  </si>
  <si>
    <t>Puffy</t>
  </si>
  <si>
    <t>C2709248</t>
  </si>
  <si>
    <t>Pulmonary (qualifier value)</t>
  </si>
  <si>
    <t>C0700198</t>
  </si>
  <si>
    <t>Pulmonary aspiration</t>
  </si>
  <si>
    <t>C0748159</t>
  </si>
  <si>
    <t>pulmonary involvement</t>
  </si>
  <si>
    <t>C2707265</t>
  </si>
  <si>
    <t>Pulmonary:-:Point in time:^Patient:-</t>
  </si>
  <si>
    <t>C0086881</t>
  </si>
  <si>
    <t>Pulp Canals</t>
  </si>
  <si>
    <t>C0447402</t>
  </si>
  <si>
    <t>Pulp Horn</t>
  </si>
  <si>
    <t>C0182537</t>
  </si>
  <si>
    <t>pump (device)</t>
  </si>
  <si>
    <t>C1706421</t>
  </si>
  <si>
    <t>Pump Device Component</t>
  </si>
  <si>
    <t>Punch biopsy (procedure)</t>
  </si>
  <si>
    <t>Punch biopsy of cervix NOS</t>
  </si>
  <si>
    <t>C0191321</t>
  </si>
  <si>
    <t>Punch biopsy of skin (procedure)</t>
  </si>
  <si>
    <t>C0182555</t>
  </si>
  <si>
    <t>punch</t>
  </si>
  <si>
    <t>C0205330</t>
  </si>
  <si>
    <t>punctate</t>
  </si>
  <si>
    <t>C1500338</t>
  </si>
  <si>
    <t>Punctum</t>
  </si>
  <si>
    <t>C0936232</t>
  </si>
  <si>
    <t>Puncture biopsy</t>
  </si>
  <si>
    <t>C0033119</t>
  </si>
  <si>
    <t>Puncture wound</t>
  </si>
  <si>
    <t>C1001173</t>
  </si>
  <si>
    <t>Punica granatum</t>
  </si>
  <si>
    <t>C0034143</t>
  </si>
  <si>
    <t>Purkinje Cells</t>
  </si>
  <si>
    <t>C0439542</t>
  </si>
  <si>
    <t>Purple</t>
  </si>
  <si>
    <t>C1285529</t>
  </si>
  <si>
    <t>Purpose</t>
  </si>
  <si>
    <t>C0402369</t>
  </si>
  <si>
    <t>purser</t>
  </si>
  <si>
    <t>C0439665</t>
  </si>
  <si>
    <t>purulent</t>
  </si>
  <si>
    <t>C0427888</t>
  </si>
  <si>
    <t>pus cells</t>
  </si>
  <si>
    <t>C0444185</t>
  </si>
  <si>
    <t>Pus specimen</t>
  </si>
  <si>
    <t>C0034161</t>
  </si>
  <si>
    <t>Pus</t>
  </si>
  <si>
    <t>C1719958</t>
  </si>
  <si>
    <t>Push - dosing instruction imperative</t>
  </si>
  <si>
    <t>C2584302</t>
  </si>
  <si>
    <t>Pushing</t>
  </si>
  <si>
    <t>C0333369</t>
  </si>
  <si>
    <t>pustular</t>
  </si>
  <si>
    <t>C0241157</t>
  </si>
  <si>
    <t>pustule</t>
  </si>
  <si>
    <t>C1882509</t>
  </si>
  <si>
    <t>put - instruction imperative</t>
  </si>
  <si>
    <t>C1366667</t>
  </si>
  <si>
    <t>Putative Transmembrane Protein NMA</t>
  </si>
  <si>
    <t>C1419141</t>
  </si>
  <si>
    <t>PVR gene</t>
  </si>
  <si>
    <t>C3890010</t>
  </si>
  <si>
    <t>PVR wt Allele</t>
  </si>
  <si>
    <t>C3542477</t>
  </si>
  <si>
    <t>PXN wt Allele</t>
  </si>
  <si>
    <t>C0034186</t>
  </si>
  <si>
    <t>Pyelonephritis</t>
  </si>
  <si>
    <t>C0034193</t>
  </si>
  <si>
    <t>Pyloric antrum</t>
  </si>
  <si>
    <t>C0034196</t>
  </si>
  <si>
    <t>Pylorus</t>
  </si>
  <si>
    <t>C1538109</t>
  </si>
  <si>
    <t>PYM1 gene</t>
  </si>
  <si>
    <t>C0085652</t>
  </si>
  <si>
    <t>Pyoderma Gangrenosum</t>
  </si>
  <si>
    <t>C1858361</t>
  </si>
  <si>
    <t>Pyogenic Arthritis, Pyoderma Gangrenosum and Acne</t>
  </si>
  <si>
    <t>C0085653</t>
  </si>
  <si>
    <t>Pyogenic granuloma</t>
  </si>
  <si>
    <t>C0034215</t>
  </si>
  <si>
    <t>Pyometra</t>
  </si>
  <si>
    <t>C0034220</t>
  </si>
  <si>
    <t>pyosalpinx</t>
  </si>
  <si>
    <t>C0263214</t>
  </si>
  <si>
    <t>Pyotraumatic dermatitis</t>
  </si>
  <si>
    <t>C0330651</t>
  </si>
  <si>
    <t>Pyracantha</t>
  </si>
  <si>
    <t>C0856281</t>
  </si>
  <si>
    <t>Pyrexia of unknown origin (excl puerperal)</t>
  </si>
  <si>
    <t>C0034359</t>
  </si>
  <si>
    <t>Pyuria</t>
  </si>
  <si>
    <t>C1427248</t>
  </si>
  <si>
    <t>QRSL1 gene</t>
  </si>
  <si>
    <t>C4042790</t>
  </si>
  <si>
    <t>Quad Pill</t>
  </si>
  <si>
    <t>C1631280</t>
  </si>
  <si>
    <t>Quadrant</t>
  </si>
  <si>
    <t>C0920848</t>
  </si>
  <si>
    <t>Quadrilateral architecture</t>
  </si>
  <si>
    <t>C0034374</t>
  </si>
  <si>
    <t>Quail</t>
  </si>
  <si>
    <t>C1514623</t>
  </si>
  <si>
    <t>Qualifier (concept)</t>
  </si>
  <si>
    <t>C1514624</t>
  </si>
  <si>
    <t>Qualifying</t>
  </si>
  <si>
    <t>C0348078</t>
  </si>
  <si>
    <t>Qualitative form</t>
  </si>
  <si>
    <t>C0178932</t>
  </si>
  <si>
    <t>quality assurance</t>
  </si>
  <si>
    <t>C0392762</t>
  </si>
  <si>
    <t>quantitative</t>
  </si>
  <si>
    <t>C1548330</t>
  </si>
  <si>
    <t>Quantity limited request - Records</t>
  </si>
  <si>
    <t>C2986716</t>
  </si>
  <si>
    <t>Quarter of the Udder</t>
  </si>
  <si>
    <t>C2825406</t>
  </si>
  <si>
    <t>Quarter</t>
  </si>
  <si>
    <t>C0034391</t>
  </si>
  <si>
    <t>Queensland</t>
  </si>
  <si>
    <t>C0330302</t>
  </si>
  <si>
    <t>Quercus</t>
  </si>
  <si>
    <t>C1553414</t>
  </si>
  <si>
    <t>Query Quantity Unit - Records</t>
  </si>
  <si>
    <t>C1522634</t>
  </si>
  <si>
    <t>Question (inquiry)</t>
  </si>
  <si>
    <t>questionable</t>
  </si>
  <si>
    <t>C0748223</t>
  </si>
  <si>
    <t>QUIT</t>
  </si>
  <si>
    <t>C0722969</t>
  </si>
  <si>
    <t>R &amp; C</t>
  </si>
  <si>
    <t>C1744664</t>
  </si>
  <si>
    <t>Rab GTPase binding</t>
  </si>
  <si>
    <t>C3890009</t>
  </si>
  <si>
    <t>RAB27A wt Allele</t>
  </si>
  <si>
    <t>C1424349</t>
  </si>
  <si>
    <t>RAB34 gene</t>
  </si>
  <si>
    <t>C1419208</t>
  </si>
  <si>
    <t>RAB3D gene</t>
  </si>
  <si>
    <t>C1335580</t>
  </si>
  <si>
    <t>RAD51C gene</t>
  </si>
  <si>
    <t>C1448265</t>
  </si>
  <si>
    <t>RAD51C protein, human</t>
  </si>
  <si>
    <t>C1419242</t>
  </si>
  <si>
    <t>RAD51D gene</t>
  </si>
  <si>
    <t>C0442038</t>
  </si>
  <si>
    <t>Radial</t>
  </si>
  <si>
    <t>C1551047</t>
  </si>
  <si>
    <t>Radian</t>
  </si>
  <si>
    <t>C0332301</t>
  </si>
  <si>
    <t>radiating to</t>
  </si>
  <si>
    <t>C4281532</t>
  </si>
  <si>
    <t>Radiation Effects</t>
  </si>
  <si>
    <t>C2350622</t>
  </si>
  <si>
    <t>Radiation Fibrosis</t>
  </si>
  <si>
    <t>C0034530</t>
  </si>
  <si>
    <t>Radiation injury</t>
  </si>
  <si>
    <t>C1524020</t>
  </si>
  <si>
    <t>Radiation Ionizing Radiotherapy</t>
  </si>
  <si>
    <t>C0400837</t>
  </si>
  <si>
    <t>radiation proctitis</t>
  </si>
  <si>
    <t>C0851346</t>
  </si>
  <si>
    <t>Radiation</t>
  </si>
  <si>
    <t>C1328660</t>
  </si>
  <si>
    <t>Radic</t>
  </si>
  <si>
    <t>C0439807</t>
  </si>
  <si>
    <t>Radical (qualifier value)</t>
  </si>
  <si>
    <t>C2987682</t>
  </si>
  <si>
    <t>Radical Hysterectomy</t>
  </si>
  <si>
    <t>C0177252</t>
  </si>
  <si>
    <t>radical vulvectomy</t>
  </si>
  <si>
    <t>C0302912</t>
  </si>
  <si>
    <t>Radicals (chemistry)</t>
  </si>
  <si>
    <t>C0034546</t>
  </si>
  <si>
    <t>Radio communications</t>
  </si>
  <si>
    <t>C1304639</t>
  </si>
  <si>
    <t>Radio</t>
  </si>
  <si>
    <t>C0034553</t>
  </si>
  <si>
    <t>Radioactivity</t>
  </si>
  <si>
    <t>C1268685</t>
  </si>
  <si>
    <t>Radiographic finding of vascular calcification</t>
  </si>
  <si>
    <t>C1962945</t>
  </si>
  <si>
    <t>Radiographic imaging procedure</t>
  </si>
  <si>
    <t>C3891450</t>
  </si>
  <si>
    <t>Radiography Study File</t>
  </si>
  <si>
    <t>C0034580</t>
  </si>
  <si>
    <t>Radioimmunoassay</t>
  </si>
  <si>
    <t>C0034584</t>
  </si>
  <si>
    <t>Radioimmunoprecipitation Assay</t>
  </si>
  <si>
    <t>C4049863</t>
  </si>
  <si>
    <t>Radiologic Impression</t>
  </si>
  <si>
    <t>C0205483</t>
  </si>
  <si>
    <t>Radiologic</t>
  </si>
  <si>
    <t>C4049926</t>
  </si>
  <si>
    <t>Radiological Exposure Device</t>
  </si>
  <si>
    <t>C0034599</t>
  </si>
  <si>
    <t>Radiology Specialty</t>
  </si>
  <si>
    <t>C0807679</t>
  </si>
  <si>
    <t>Radiology studies</t>
  </si>
  <si>
    <t>C0034606</t>
  </si>
  <si>
    <t>Radionuclide Imaging</t>
  </si>
  <si>
    <t>C3828414</t>
  </si>
  <si>
    <t>Radionuclide Specific Activity</t>
  </si>
  <si>
    <t>C0581601</t>
  </si>
  <si>
    <t>Radionuclide study of thorax</t>
  </si>
  <si>
    <t>C0034619</t>
  </si>
  <si>
    <t>radiotherapeutic</t>
  </si>
  <si>
    <t>C3812160</t>
  </si>
  <si>
    <t>Radiotherapy Bolus</t>
  </si>
  <si>
    <t>C1524021</t>
  </si>
  <si>
    <t>Radiotherapy Research</t>
  </si>
  <si>
    <t>C0242939</t>
  </si>
  <si>
    <t>Radiotherapy, Adjuvant</t>
  </si>
  <si>
    <t>C0333834</t>
  </si>
  <si>
    <t>Ragocytes</t>
  </si>
  <si>
    <t>C0336809</t>
  </si>
  <si>
    <t>Railway train</t>
  </si>
  <si>
    <t>C0034640</t>
  </si>
  <si>
    <t>Rain</t>
  </si>
  <si>
    <t>C0442818</t>
  </si>
  <si>
    <t>Raised</t>
  </si>
  <si>
    <t>C1365953</t>
  </si>
  <si>
    <t>Raisin Flavor</t>
  </si>
  <si>
    <t>C0453310</t>
  </si>
  <si>
    <t>Raisins</t>
  </si>
  <si>
    <t>C0034641</t>
  </si>
  <si>
    <t>Raja</t>
  </si>
  <si>
    <t>C0086894</t>
  </si>
  <si>
    <t>Rajiformes</t>
  </si>
  <si>
    <t>C0812284</t>
  </si>
  <si>
    <t>RALA gene</t>
  </si>
  <si>
    <t>C1704992</t>
  </si>
  <si>
    <t>RALA wt Allele</t>
  </si>
  <si>
    <t>C3539807</t>
  </si>
  <si>
    <t>RALBP1 wt Allele</t>
  </si>
  <si>
    <t>C0244404</t>
  </si>
  <si>
    <t>Raloxifene</t>
  </si>
  <si>
    <t>C1871526</t>
  </si>
  <si>
    <t>raltegravir</t>
  </si>
  <si>
    <t>C4068735</t>
  </si>
  <si>
    <t>Rambling</t>
  </si>
  <si>
    <t>C0684074</t>
  </si>
  <si>
    <t>rams</t>
  </si>
  <si>
    <t>C3538818</t>
  </si>
  <si>
    <t>Ramus Intermedius Artery</t>
  </si>
  <si>
    <t>C0034650</t>
  </si>
  <si>
    <t>Rana &lt;genus&gt;</t>
  </si>
  <si>
    <t>C1095816</t>
  </si>
  <si>
    <t>Rana &lt;subgenus&gt;</t>
  </si>
  <si>
    <t>C1555436</t>
  </si>
  <si>
    <t>Rand</t>
  </si>
  <si>
    <t>C0150105</t>
  </si>
  <si>
    <t>Random Sampling</t>
  </si>
  <si>
    <t>C0439605</t>
  </si>
  <si>
    <t>Random</t>
  </si>
  <si>
    <t>C0034656</t>
  </si>
  <si>
    <t>Randomization</t>
  </si>
  <si>
    <t>C1514721</t>
  </si>
  <si>
    <t>Range</t>
  </si>
  <si>
    <t>C0699794</t>
  </si>
  <si>
    <t>Rank</t>
  </si>
  <si>
    <t>C1002503</t>
  </si>
  <si>
    <t>Rapana</t>
  </si>
  <si>
    <t>C1838994</t>
  </si>
  <si>
    <t>Rapid onset</t>
  </si>
  <si>
    <t>C0456962</t>
  </si>
  <si>
    <t>Rapid</t>
  </si>
  <si>
    <t>C0522498</t>
  </si>
  <si>
    <t>Rare</t>
  </si>
  <si>
    <t>C1559154</t>
  </si>
  <si>
    <t>Rash and Dermatitis Adverse Event Associated with Chemoradiation</t>
  </si>
  <si>
    <t>C1428956</t>
  </si>
  <si>
    <t>RASL12 gene</t>
  </si>
  <si>
    <t>C1521828</t>
  </si>
  <si>
    <t>Rate</t>
  </si>
  <si>
    <t>C0871208</t>
  </si>
  <si>
    <t>Rating (action)</t>
  </si>
  <si>
    <t>C0456603</t>
  </si>
  <si>
    <t>Ratio</t>
  </si>
  <si>
    <t>C0034693</t>
  </si>
  <si>
    <t>Rattus norvegicus</t>
  </si>
  <si>
    <t>C0034721</t>
  </si>
  <si>
    <t>Rattus</t>
  </si>
  <si>
    <t>C1449597</t>
  </si>
  <si>
    <t>Ravens</t>
  </si>
  <si>
    <t>C3665462</t>
  </si>
  <si>
    <t>RAW SUGAR</t>
  </si>
  <si>
    <t>C1709843</t>
  </si>
  <si>
    <t>Raw</t>
  </si>
  <si>
    <t>C3475334</t>
  </si>
  <si>
    <t>Rayos</t>
  </si>
  <si>
    <t>C1308727</t>
  </si>
  <si>
    <t>RBBP8 protein, human</t>
  </si>
  <si>
    <t>C3146324</t>
  </si>
  <si>
    <t>RBFOX3 gene</t>
  </si>
  <si>
    <t>C1419298</t>
  </si>
  <si>
    <t>RBM12 gene</t>
  </si>
  <si>
    <t>C3810616</t>
  </si>
  <si>
    <t>RBM14 wt Allele</t>
  </si>
  <si>
    <t>C1419300</t>
  </si>
  <si>
    <t>RBM4 gene</t>
  </si>
  <si>
    <t>C3814449</t>
  </si>
  <si>
    <t>RBM4 wt Allele</t>
  </si>
  <si>
    <t>C2584321</t>
  </si>
  <si>
    <t>Reaching</t>
  </si>
  <si>
    <t>C4224854</t>
  </si>
  <si>
    <t>React</t>
  </si>
  <si>
    <t>C0443286</t>
  </si>
  <si>
    <t>Reaction</t>
  </si>
  <si>
    <t>C1514736</t>
  </si>
  <si>
    <t>Reactive Epithelial Cell</t>
  </si>
  <si>
    <t>C0333979</t>
  </si>
  <si>
    <t>reactive hyperplasia</t>
  </si>
  <si>
    <t>C0200636</t>
  </si>
  <si>
    <t>Reactive Lymphocyte Count Measurement</t>
  </si>
  <si>
    <t>C1514739</t>
  </si>
  <si>
    <t>Reactive Mesothelial Cell</t>
  </si>
  <si>
    <t>C4048784</t>
  </si>
  <si>
    <t>Reactive Oxygen Metabolite Measurement</t>
  </si>
  <si>
    <t>C1514741</t>
  </si>
  <si>
    <t>Reactive Squamous Cell</t>
  </si>
  <si>
    <t>C0205332</t>
  </si>
  <si>
    <t>Reactive</t>
  </si>
  <si>
    <t>C0441904</t>
  </si>
  <si>
    <t>Read cancer staging classification</t>
  </si>
  <si>
    <t>C0034754</t>
  </si>
  <si>
    <t>Reading (activity)</t>
  </si>
  <si>
    <t>C1705179</t>
  </si>
  <si>
    <t>Reading (datum presentation)</t>
  </si>
  <si>
    <t>C4284139</t>
  </si>
  <si>
    <t>Reading Ability question</t>
  </si>
  <si>
    <t>C0080089</t>
  </si>
  <si>
    <t>Reading Frames (Nucleotide Sequence)</t>
  </si>
  <si>
    <t>C3272377</t>
  </si>
  <si>
    <t>Real Data Type</t>
  </si>
  <si>
    <t>C3890420</t>
  </si>
  <si>
    <t>Realgar-Indigo naturalis Formulation</t>
  </si>
  <si>
    <t>C1547731</t>
  </si>
  <si>
    <t>Reason for referral</t>
  </si>
  <si>
    <t>C0557055</t>
  </si>
  <si>
    <t>Reassuring (procedure)</t>
  </si>
  <si>
    <t>C2654192</t>
  </si>
  <si>
    <t>Rebecca (plant)</t>
  </si>
  <si>
    <t>C1705180</t>
  </si>
  <si>
    <t>Recall (activity)</t>
  </si>
  <si>
    <t>C0034771</t>
  </si>
  <si>
    <t>recanalization</t>
  </si>
  <si>
    <t>C1514756</t>
  </si>
  <si>
    <t>Receive</t>
  </si>
  <si>
    <t>C0332185</t>
  </si>
  <si>
    <t>Recent</t>
  </si>
  <si>
    <t>C0544683</t>
  </si>
  <si>
    <t>reception</t>
  </si>
  <si>
    <t>C0402499</t>
  </si>
  <si>
    <t>receptionist</t>
  </si>
  <si>
    <t>C0599283</t>
  </si>
  <si>
    <t>receptor density</t>
  </si>
  <si>
    <t>C0597360</t>
  </si>
  <si>
    <t>receptor expression</t>
  </si>
  <si>
    <t>C0449443</t>
  </si>
  <si>
    <t>receptor status</t>
  </si>
  <si>
    <t>C0597357</t>
  </si>
  <si>
    <t>receptor</t>
  </si>
  <si>
    <t>C0034833</t>
  </si>
  <si>
    <t>Receptors, Progesterone</t>
  </si>
  <si>
    <t>C1709854</t>
  </si>
  <si>
    <t>Recipient</t>
  </si>
  <si>
    <t>C0524637</t>
  </si>
  <si>
    <t>Recognition (Psychology)</t>
  </si>
  <si>
    <t>C4050365</t>
  </si>
  <si>
    <t>Recognition of Outliers by Sampling Ends</t>
  </si>
  <si>
    <t>C1704385</t>
  </si>
  <si>
    <t>Recombinant Calcitonin</t>
  </si>
  <si>
    <t>C1527057</t>
  </si>
  <si>
    <t>Recombinant Inhibin A</t>
  </si>
  <si>
    <t>C1533581</t>
  </si>
  <si>
    <t>Recombinant Insulin</t>
  </si>
  <si>
    <t>C1704206</t>
  </si>
  <si>
    <t>Recombinant Oxytocin</t>
  </si>
  <si>
    <t>C1527123</t>
  </si>
  <si>
    <t>Recombinant Thyroglobulin</t>
  </si>
  <si>
    <t>C0034866</t>
  </si>
  <si>
    <t>Recommendation</t>
  </si>
  <si>
    <t>C0198782</t>
  </si>
  <si>
    <t>Reconstruction of pelvic floor</t>
  </si>
  <si>
    <t>C0524865</t>
  </si>
  <si>
    <t>Reconstructive Surgical Procedures</t>
  </si>
  <si>
    <t>C3853788</t>
  </si>
  <si>
    <t>Record - QueryRequestLimit</t>
  </si>
  <si>
    <t>C0034869</t>
  </si>
  <si>
    <t>Records</t>
  </si>
  <si>
    <t>C0237820</t>
  </si>
  <si>
    <t>Recovery - action</t>
  </si>
  <si>
    <t>C1555688</t>
  </si>
  <si>
    <t>recovery - adjustment</t>
  </si>
  <si>
    <t>C2004454</t>
  </si>
  <si>
    <t>Recovery - healing process</t>
  </si>
  <si>
    <t>C0034872</t>
  </si>
  <si>
    <t>recreational activity</t>
  </si>
  <si>
    <t>C0856319</t>
  </si>
  <si>
    <t>Rectal abscess drainage</t>
  </si>
  <si>
    <t>C0149770</t>
  </si>
  <si>
    <t>Rectal abscess</t>
  </si>
  <si>
    <t>C1302652</t>
  </si>
  <si>
    <t>rectal adenoma</t>
  </si>
  <si>
    <t>C0007113</t>
  </si>
  <si>
    <t>Rectal Carcinoma</t>
  </si>
  <si>
    <t>C0034884</t>
  </si>
  <si>
    <t>Rectal Fistula</t>
  </si>
  <si>
    <t>C0240873</t>
  </si>
  <si>
    <t>rectal mass</t>
  </si>
  <si>
    <t>C0227395</t>
  </si>
  <si>
    <t>Rectal mucous membrane</t>
  </si>
  <si>
    <t>C0034885</t>
  </si>
  <si>
    <t>Rectal Neoplasms</t>
  </si>
  <si>
    <t>C0034886</t>
  </si>
  <si>
    <t>Rectal pain</t>
  </si>
  <si>
    <t>C0034887</t>
  </si>
  <si>
    <t>Rectal polyposis</t>
  </si>
  <si>
    <t>C0034888</t>
  </si>
  <si>
    <t>Rectal Prolapse</t>
  </si>
  <si>
    <t>C0549616</t>
  </si>
  <si>
    <t>rectal/anal</t>
  </si>
  <si>
    <t>C0205052</t>
  </si>
  <si>
    <t>rectal</t>
  </si>
  <si>
    <t>C0205142</t>
  </si>
  <si>
    <t>rectangle</t>
  </si>
  <si>
    <t>C0149771</t>
  </si>
  <si>
    <t>Rectocele</t>
  </si>
  <si>
    <t>C0345873</t>
  </si>
  <si>
    <t>Rectosigmoid Neoplasm</t>
  </si>
  <si>
    <t>C1709868</t>
  </si>
  <si>
    <t>Rectosigmoid Region</t>
  </si>
  <si>
    <t>C0193063</t>
  </si>
  <si>
    <t>rectosigmoidectomy</t>
  </si>
  <si>
    <t>C0034895</t>
  </si>
  <si>
    <t>Rectovaginal Fistula</t>
  </si>
  <si>
    <t>C1514801</t>
  </si>
  <si>
    <t>Recto-Vaginal Pouch</t>
  </si>
  <si>
    <t>C0450213</t>
  </si>
  <si>
    <t>rectovaginal</t>
  </si>
  <si>
    <t>C0521377</t>
  </si>
  <si>
    <t>Rectum and sigmoid colon</t>
  </si>
  <si>
    <t>C0545864</t>
  </si>
  <si>
    <t>rectum and vagina</t>
  </si>
  <si>
    <t>C0193062</t>
  </si>
  <si>
    <t>Rectum excision (procedure)</t>
  </si>
  <si>
    <t>C0034896</t>
  </si>
  <si>
    <t>Rectum</t>
  </si>
  <si>
    <t>C0740005</t>
  </si>
  <si>
    <t>Rectus sheath</t>
  </si>
  <si>
    <t>C0444334</t>
  </si>
  <si>
    <t>Recumbent body position</t>
  </si>
  <si>
    <t>C2825055</t>
  </si>
  <si>
    <t>Recurrence (disease attribute)</t>
  </si>
  <si>
    <t>C0034897</t>
  </si>
  <si>
    <t>Recurrence</t>
  </si>
  <si>
    <t>C0278493</t>
  </si>
  <si>
    <t>recurrent breast cancer</t>
  </si>
  <si>
    <t>C0549379</t>
  </si>
  <si>
    <t>Recurrent Carcinoma</t>
  </si>
  <si>
    <t>C0278579</t>
  </si>
  <si>
    <t>recurrent cervical cancer</t>
  </si>
  <si>
    <t>C0277556</t>
  </si>
  <si>
    <t>Recurrent disease</t>
  </si>
  <si>
    <t>C0443287</t>
  </si>
  <si>
    <t>recurrent episode</t>
  </si>
  <si>
    <t>C3665429</t>
  </si>
  <si>
    <t>Recurrent hemorrhage</t>
  </si>
  <si>
    <t>C1458156</t>
  </si>
  <si>
    <t>Recurrent Malignant Neoplasm</t>
  </si>
  <si>
    <t>C0278884</t>
  </si>
  <si>
    <t>recurrent melanoma</t>
  </si>
  <si>
    <t>C2169806</t>
  </si>
  <si>
    <t>recurrent muscle twitches (symptom)</t>
  </si>
  <si>
    <t>C0278689</t>
  </si>
  <si>
    <t>recurrent ovarian epithelial cancer</t>
  </si>
  <si>
    <t>C2921106</t>
  </si>
  <si>
    <t>Recurrent pregnancy loss</t>
  </si>
  <si>
    <t>C0521158</t>
  </si>
  <si>
    <t>Recurrent tumor</t>
  </si>
  <si>
    <t>C0262655</t>
  </si>
  <si>
    <t>Recurrent urinary tract infection</t>
  </si>
  <si>
    <t>C2945760</t>
  </si>
  <si>
    <t>Recurrent</t>
  </si>
  <si>
    <t>C3541326</t>
  </si>
  <si>
    <t>Recursive Partitioning Assessment</t>
  </si>
  <si>
    <t>C0014772</t>
  </si>
  <si>
    <t>Red Blood Cell Count measurement</t>
  </si>
  <si>
    <t>C1335722</t>
  </si>
  <si>
    <t>Red Blood Cells Extravasation</t>
  </si>
  <si>
    <t>C1277078</t>
  </si>
  <si>
    <t>Red blood cells, blood product</t>
  </si>
  <si>
    <t>C0014776</t>
  </si>
  <si>
    <t>Red Cell Ghost</t>
  </si>
  <si>
    <t>C1260956</t>
  </si>
  <si>
    <t>Red color</t>
  </si>
  <si>
    <t>C1509471</t>
  </si>
  <si>
    <t>Red dye</t>
  </si>
  <si>
    <t>C0563227</t>
  </si>
  <si>
    <t>red light</t>
  </si>
  <si>
    <t>C4086783</t>
  </si>
  <si>
    <t>Red Material</t>
  </si>
  <si>
    <t>C3277147</t>
  </si>
  <si>
    <t>Red mucosa</t>
  </si>
  <si>
    <t>C0332575</t>
  </si>
  <si>
    <t>Redness</t>
  </si>
  <si>
    <t>C0392756</t>
  </si>
  <si>
    <t>Reduced</t>
  </si>
  <si>
    <t>C0441610</t>
  </si>
  <si>
    <t>Reduction - action</t>
  </si>
  <si>
    <t>C0301630</t>
  </si>
  <si>
    <t>Reduction (chemical)</t>
  </si>
  <si>
    <t>C0191922</t>
  </si>
  <si>
    <t>Reduction mammaplasty</t>
  </si>
  <si>
    <t>C0184913</t>
  </si>
  <si>
    <t>re-excision</t>
  </si>
  <si>
    <t>C1706462</t>
  </si>
  <si>
    <t>Reference Object</t>
  </si>
  <si>
    <t>C1548439</t>
  </si>
  <si>
    <t>Referral category - Outpatient</t>
  </si>
  <si>
    <t>C1548433</t>
  </si>
  <si>
    <t>Referral disposition - Second Opinion</t>
  </si>
  <si>
    <t>C2075819</t>
  </si>
  <si>
    <t>Referral information</t>
  </si>
  <si>
    <t>C1691010</t>
  </si>
  <si>
    <t>Referral placed</t>
  </si>
  <si>
    <t>C1548632</t>
  </si>
  <si>
    <t>Referral reason - Second Opinion</t>
  </si>
  <si>
    <t>C1548435</t>
  </si>
  <si>
    <t>Referral status - Accepted</t>
  </si>
  <si>
    <t>C1550488</t>
  </si>
  <si>
    <t>referrer</t>
  </si>
  <si>
    <t>C0205543</t>
  </si>
  <si>
    <t>Referring</t>
  </si>
  <si>
    <t>C0034929</t>
  </si>
  <si>
    <t>Reflex action</t>
  </si>
  <si>
    <t>C0439840</t>
  </si>
  <si>
    <t>Reflex motion descriptor</t>
  </si>
  <si>
    <t>C1882919</t>
  </si>
  <si>
    <t>Reflux within Device Medical Device Problem</t>
  </si>
  <si>
    <t>C0232483</t>
  </si>
  <si>
    <t>Reflux</t>
  </si>
  <si>
    <t>C0723001</t>
  </si>
  <si>
    <t>refresh</t>
  </si>
  <si>
    <t>C1419333</t>
  </si>
  <si>
    <t>REG1A gene</t>
  </si>
  <si>
    <t>C3538851</t>
  </si>
  <si>
    <t>REG3A wt Allele</t>
  </si>
  <si>
    <t>C0740201</t>
  </si>
  <si>
    <t>Regan isoenzyme</t>
  </si>
  <si>
    <t>C3641650</t>
  </si>
  <si>
    <t>Regardless</t>
  </si>
  <si>
    <t>C4054080</t>
  </si>
  <si>
    <t>Regimen-Limiting Toxicity</t>
  </si>
  <si>
    <t>C1208162</t>
  </si>
  <si>
    <t>Regina</t>
  </si>
  <si>
    <t>C2325754</t>
  </si>
  <si>
    <t>Region of mucosa</t>
  </si>
  <si>
    <t>C0920882</t>
  </si>
  <si>
    <t>Region of neck (body structure)</t>
  </si>
  <si>
    <t>C0205147</t>
  </si>
  <si>
    <t>regional</t>
  </si>
  <si>
    <t>C0557514</t>
  </si>
  <si>
    <t>Registrar</t>
  </si>
  <si>
    <t>C1553384</t>
  </si>
  <si>
    <t>registration - ActClass</t>
  </si>
  <si>
    <t>C1514821</t>
  </si>
  <si>
    <t>Registration</t>
  </si>
  <si>
    <t>C0034975</t>
  </si>
  <si>
    <t>Registries</t>
  </si>
  <si>
    <t>C0684321</t>
  </si>
  <si>
    <t>Regression - mental defense mechanism</t>
  </si>
  <si>
    <t>C0425942</t>
  </si>
  <si>
    <t>regular periods</t>
  </si>
  <si>
    <t>C0205272</t>
  </si>
  <si>
    <t>Regular</t>
  </si>
  <si>
    <t>C0449581</t>
  </si>
  <si>
    <t>Regularity</t>
  </si>
  <si>
    <t>C1327622</t>
  </si>
  <si>
    <t>Regulation of biological process</t>
  </si>
  <si>
    <t>C0851285</t>
  </si>
  <si>
    <t>Regulation</t>
  </si>
  <si>
    <t>C1704735</t>
  </si>
  <si>
    <t>Regulator</t>
  </si>
  <si>
    <t>C2347934</t>
  </si>
  <si>
    <t>Regulatory Application</t>
  </si>
  <si>
    <t>C3273238</t>
  </si>
  <si>
    <t>Regulatory Report</t>
  </si>
  <si>
    <t>C2347939</t>
  </si>
  <si>
    <t>Regulatory Submission</t>
  </si>
  <si>
    <t>C0220905</t>
  </si>
  <si>
    <t>regulatory</t>
  </si>
  <si>
    <t>C0034991</t>
  </si>
  <si>
    <t>Rehabilitation therapy</t>
  </si>
  <si>
    <t>C0205339</t>
  </si>
  <si>
    <t>reinfection</t>
  </si>
  <si>
    <t>C1567060</t>
  </si>
  <si>
    <t>RELA protein, human</t>
  </si>
  <si>
    <t>C0163712</t>
  </si>
  <si>
    <t>Relate - vinyl resin</t>
  </si>
  <si>
    <t>C2826292</t>
  </si>
  <si>
    <t>Related to Cancer</t>
  </si>
  <si>
    <t>C1549782</t>
  </si>
  <si>
    <t>Relational Operator - Equal</t>
  </si>
  <si>
    <t>C0869014</t>
  </si>
  <si>
    <t>Relations</t>
  </si>
  <si>
    <t>C1546507</t>
  </si>
  <si>
    <t>Relationship - Manager</t>
  </si>
  <si>
    <t>C0699792</t>
  </si>
  <si>
    <t>Relationship by association</t>
  </si>
  <si>
    <t>C0439849</t>
  </si>
  <si>
    <t>Relationships</t>
  </si>
  <si>
    <t>C0080103</t>
  </si>
  <si>
    <t>Relative (related person)</t>
  </si>
  <si>
    <t>C2699026</t>
  </si>
  <si>
    <t>Relative Fluorescence Unit</t>
  </si>
  <si>
    <t>C0205345</t>
  </si>
  <si>
    <t>Relative</t>
  </si>
  <si>
    <t>C1283071</t>
  </si>
  <si>
    <t>Release - action (qualifier value)</t>
  </si>
  <si>
    <t>C1963578</t>
  </si>
  <si>
    <t>Release (procedure)</t>
  </si>
  <si>
    <t>C0391871</t>
  </si>
  <si>
    <t>Released (action)</t>
  </si>
  <si>
    <t>C2347946</t>
  </si>
  <si>
    <t>Relevance</t>
  </si>
  <si>
    <t>C2347947</t>
  </si>
  <si>
    <t>Reliability (characteristic)</t>
  </si>
  <si>
    <t>C3858758</t>
  </si>
  <si>
    <t>reliable</t>
  </si>
  <si>
    <t>C0815304</t>
  </si>
  <si>
    <t>Religious sin</t>
  </si>
  <si>
    <t>C1538825</t>
  </si>
  <si>
    <t>REM1 gene</t>
  </si>
  <si>
    <t>C3313084</t>
  </si>
  <si>
    <t>Rema</t>
  </si>
  <si>
    <t>C1527428</t>
  </si>
  <si>
    <t>Remaining</t>
  </si>
  <si>
    <t>C0723012</t>
  </si>
  <si>
    <t>Remicade</t>
  </si>
  <si>
    <t>C1709896</t>
  </si>
  <si>
    <t>Reminder</t>
  </si>
  <si>
    <t>C3272697</t>
  </si>
  <si>
    <t>Remnant</t>
  </si>
  <si>
    <t>C1550026</t>
  </si>
  <si>
    <t>Remote control command - pause</t>
  </si>
  <si>
    <t>C0205157</t>
  </si>
  <si>
    <t>Remote</t>
  </si>
  <si>
    <t>C1882925</t>
  </si>
  <si>
    <t>Removable</t>
  </si>
  <si>
    <t>C0204864</t>
  </si>
  <si>
    <t>removal of staples</t>
  </si>
  <si>
    <t>C0184936</t>
  </si>
  <si>
    <t>Removal of sutures</t>
  </si>
  <si>
    <t>C0015252</t>
  </si>
  <si>
    <t>removal technique</t>
  </si>
  <si>
    <t>C0849355</t>
  </si>
  <si>
    <t>Removed</t>
  </si>
  <si>
    <t>C1883720</t>
  </si>
  <si>
    <t>Removing (action)</t>
  </si>
  <si>
    <t>C4282383</t>
  </si>
  <si>
    <t>REMS Protocol</t>
  </si>
  <si>
    <t>C1419338</t>
  </si>
  <si>
    <t>REN gene</t>
  </si>
  <si>
    <t>C2814242</t>
  </si>
  <si>
    <t>Rena</t>
  </si>
  <si>
    <t>C1378703</t>
  </si>
  <si>
    <t>Renal carcinoma</t>
  </si>
  <si>
    <t>C2984311</t>
  </si>
  <si>
    <t>Renal Cell Carcinoma Pathway</t>
  </si>
  <si>
    <t>C0007134</t>
  </si>
  <si>
    <t>Renal Cell Carcinoma</t>
  </si>
  <si>
    <t>C1969144</t>
  </si>
  <si>
    <t>Renal cortical cysts</t>
  </si>
  <si>
    <t>C3887499</t>
  </si>
  <si>
    <t>Renal cyst</t>
  </si>
  <si>
    <t>C1963154</t>
  </si>
  <si>
    <t>Renal Failure Adverse Event</t>
  </si>
  <si>
    <t>C2699031</t>
  </si>
  <si>
    <t>Renal lymph node</t>
  </si>
  <si>
    <t>C4281769</t>
  </si>
  <si>
    <t>renal nurse</t>
  </si>
  <si>
    <t>C0035086</t>
  </si>
  <si>
    <t>Renal Osteodystrophy</t>
  </si>
  <si>
    <t>C0227628</t>
  </si>
  <si>
    <t>Renal parenchyma</t>
  </si>
  <si>
    <t>C0227666</t>
  </si>
  <si>
    <t>Renal pelvis</t>
  </si>
  <si>
    <t>C1514845</t>
  </si>
  <si>
    <t>Renal Tissue</t>
  </si>
  <si>
    <t>C1059336</t>
  </si>
  <si>
    <t>Renata</t>
  </si>
  <si>
    <t>C3811895</t>
  </si>
  <si>
    <t>Renin Activity Measurement</t>
  </si>
  <si>
    <t>C0390093</t>
  </si>
  <si>
    <t>Rennie</t>
  </si>
  <si>
    <t>C1555586</t>
  </si>
  <si>
    <t>Rent</t>
  </si>
  <si>
    <t>C0599123</t>
  </si>
  <si>
    <t>repair enzyme</t>
  </si>
  <si>
    <t>C1514848</t>
  </si>
  <si>
    <t>Repair Enzymology</t>
  </si>
  <si>
    <t>C0019333</t>
  </si>
  <si>
    <t>Repair of umbilical hernia</t>
  </si>
  <si>
    <t>C0680801</t>
  </si>
  <si>
    <t>repeal</t>
  </si>
  <si>
    <t>C1705914</t>
  </si>
  <si>
    <t>Repeat Object</t>
  </si>
  <si>
    <t>C1547730</t>
  </si>
  <si>
    <t>Repeat Pattern</t>
  </si>
  <si>
    <t>C0205341</t>
  </si>
  <si>
    <t>Repeat</t>
  </si>
  <si>
    <t>C1554078</t>
  </si>
  <si>
    <t>Replace - HL7UpdateMode</t>
  </si>
  <si>
    <t>C1299987</t>
  </si>
  <si>
    <t>Replaced by</t>
  </si>
  <si>
    <t>C1555302</t>
  </si>
  <si>
    <t>Replacement - supply</t>
  </si>
  <si>
    <t>C0559956</t>
  </si>
  <si>
    <t>Replacement</t>
  </si>
  <si>
    <t>C1550539</t>
  </si>
  <si>
    <t>replaces - ActRelationshipType</t>
  </si>
  <si>
    <t>C1553396</t>
  </si>
  <si>
    <t>replaces - RoleLinkType</t>
  </si>
  <si>
    <t>C4084254</t>
  </si>
  <si>
    <t>REPLETE</t>
  </si>
  <si>
    <t>C0242961</t>
  </si>
  <si>
    <t>Replication Origin</t>
  </si>
  <si>
    <t>C0684224</t>
  </si>
  <si>
    <t>Report (document)</t>
  </si>
  <si>
    <t>C4255046</t>
  </si>
  <si>
    <t>Report:Finding:Point in time:{Setting}:Document:{Role}</t>
  </si>
  <si>
    <t>C1709908</t>
  </si>
  <si>
    <t>Reported By</t>
  </si>
  <si>
    <t>C2826302</t>
  </si>
  <si>
    <t>Reported Term</t>
  </si>
  <si>
    <t>C0335038</t>
  </si>
  <si>
    <t>Reporter (occupation)</t>
  </si>
  <si>
    <t>C1705915</t>
  </si>
  <si>
    <t>Reporter Object</t>
  </si>
  <si>
    <t>C0700287</t>
  </si>
  <si>
    <t>Reporting</t>
  </si>
  <si>
    <t>C3847505</t>
  </si>
  <si>
    <t>Repository</t>
  </si>
  <si>
    <t>C1882932</t>
  </si>
  <si>
    <t>Representation (action)</t>
  </si>
  <si>
    <t>C1514861</t>
  </si>
  <si>
    <t>Representation Component</t>
  </si>
  <si>
    <t>C1514862</t>
  </si>
  <si>
    <t>Representational Oligonucleotide Microarray Analysis</t>
  </si>
  <si>
    <t>C3273162</t>
  </si>
  <si>
    <t>Reprint Carrier</t>
  </si>
  <si>
    <t>C1514863</t>
  </si>
  <si>
    <t>Reproducibility</t>
  </si>
  <si>
    <t>C0038027</t>
  </si>
  <si>
    <t>Reproduction spores</t>
  </si>
  <si>
    <t>C0035150</t>
  </si>
  <si>
    <t>Reproduction</t>
  </si>
  <si>
    <t>C2983657</t>
  </si>
  <si>
    <t>Reproductive and Developmental Toxicology</t>
  </si>
  <si>
    <t>C1263425</t>
  </si>
  <si>
    <t>Reproductive dehiscence</t>
  </si>
  <si>
    <t>C1514866</t>
  </si>
  <si>
    <t>Reproductive Immunology</t>
  </si>
  <si>
    <t>C1272683</t>
  </si>
  <si>
    <t>Request - action</t>
  </si>
  <si>
    <t>C0332153</t>
  </si>
  <si>
    <t>Requested by patient</t>
  </si>
  <si>
    <t>C1514873</t>
  </si>
  <si>
    <t>Requirement</t>
  </si>
  <si>
    <t>C0242481</t>
  </si>
  <si>
    <t>Research Activities</t>
  </si>
  <si>
    <t>C1516634</t>
  </si>
  <si>
    <t>research clinical testing</t>
  </si>
  <si>
    <t>C0035172</t>
  </si>
  <si>
    <t>Research Institutes</t>
  </si>
  <si>
    <t>C1698960</t>
  </si>
  <si>
    <t>research subject screening</t>
  </si>
  <si>
    <t>C0035168</t>
  </si>
  <si>
    <t>research</t>
  </si>
  <si>
    <t>C1521996</t>
  </si>
  <si>
    <t>Resected</t>
  </si>
  <si>
    <t>C0182966</t>
  </si>
  <si>
    <t>RESECTOSCOPE</t>
  </si>
  <si>
    <t>C2347957</t>
  </si>
  <si>
    <t>Reservation (action)</t>
  </si>
  <si>
    <t>C1514890</t>
  </si>
  <si>
    <t>Reserve Cell</t>
  </si>
  <si>
    <t>C3889646</t>
  </si>
  <si>
    <t>Reserve Status</t>
  </si>
  <si>
    <t>C2982691</t>
  </si>
  <si>
    <t>Reside</t>
  </si>
  <si>
    <t>C3835651</t>
  </si>
  <si>
    <t>Resident - answer to question</t>
  </si>
  <si>
    <t>C1549439</t>
  </si>
  <si>
    <t>Resident - Procedure Practitioner Identifier Code Type</t>
  </si>
  <si>
    <t>C2347958</t>
  </si>
  <si>
    <t>Resident (person)</t>
  </si>
  <si>
    <t>C1320928</t>
  </si>
  <si>
    <t>Resident (physician)</t>
  </si>
  <si>
    <t>C0242594</t>
  </si>
  <si>
    <t>Residual Cancer</t>
  </si>
  <si>
    <t>C1290651</t>
  </si>
  <si>
    <t>residual cyst</t>
  </si>
  <si>
    <t>C0543478</t>
  </si>
  <si>
    <t>Residual Tumor</t>
  </si>
  <si>
    <t>C0035190</t>
  </si>
  <si>
    <t>Residual volume</t>
  </si>
  <si>
    <t>C1882936</t>
  </si>
  <si>
    <t>Residue after Decontamination Medical Device Problem</t>
  </si>
  <si>
    <t>C4283786</t>
  </si>
  <si>
    <t>Residue on Palate</t>
  </si>
  <si>
    <t>C4283818</t>
  </si>
  <si>
    <t>Residue on Tongue</t>
  </si>
  <si>
    <t>C1709915</t>
  </si>
  <si>
    <t>Residue</t>
  </si>
  <si>
    <t>C0073081</t>
  </si>
  <si>
    <t>resiniferatoxin</t>
  </si>
  <si>
    <t>C1514892</t>
  </si>
  <si>
    <t>Resistance Process</t>
  </si>
  <si>
    <t>C1550464</t>
  </si>
  <si>
    <t>resistant - Observation Interpretation Susceptibility</t>
  </si>
  <si>
    <t>C0332325</t>
  </si>
  <si>
    <t>Resistant (qualifier value)</t>
  </si>
  <si>
    <t>C1706463</t>
  </si>
  <si>
    <t>Resolution Property</t>
  </si>
  <si>
    <t>C2699488</t>
  </si>
  <si>
    <t>Resolution</t>
  </si>
  <si>
    <t>C3714811</t>
  </si>
  <si>
    <t>Resolved</t>
  </si>
  <si>
    <t>C0035198</t>
  </si>
  <si>
    <t>resorts</t>
  </si>
  <si>
    <t>C0679133</t>
  </si>
  <si>
    <t>respect</t>
  </si>
  <si>
    <t>C0011980</t>
  </si>
  <si>
    <t>Respiratory Diaphragm</t>
  </si>
  <si>
    <t>C0035220</t>
  </si>
  <si>
    <t>Respiratory Distress Syndrome, Newborn</t>
  </si>
  <si>
    <t>C0231832</t>
  </si>
  <si>
    <t>Respiratory rate</t>
  </si>
  <si>
    <t>C4085649</t>
  </si>
  <si>
    <t>Respiratory System Findings Test</t>
  </si>
  <si>
    <t>C0521346</t>
  </si>
  <si>
    <t>respiratory</t>
  </si>
  <si>
    <t>C2911692</t>
  </si>
  <si>
    <t>Response (communication)</t>
  </si>
  <si>
    <t>C1706817</t>
  </si>
  <si>
    <t>Response (statement)</t>
  </si>
  <si>
    <t>C0871261</t>
  </si>
  <si>
    <t>Response process</t>
  </si>
  <si>
    <t>C1314973</t>
  </si>
  <si>
    <t>Response to antigens</t>
  </si>
  <si>
    <t>C4296167</t>
  </si>
  <si>
    <t>Response to neoadjuvant therapy</t>
  </si>
  <si>
    <t>C1554963</t>
  </si>
  <si>
    <t>ResponseLevel - modification</t>
  </si>
  <si>
    <t>C0678341</t>
  </si>
  <si>
    <t>responsibility</t>
  </si>
  <si>
    <t>C1273518</t>
  </si>
  <si>
    <t>responsible</t>
  </si>
  <si>
    <t>C0205342</t>
  </si>
  <si>
    <t>responsive</t>
  </si>
  <si>
    <t>C0035253</t>
  </si>
  <si>
    <t>Rest</t>
  </si>
  <si>
    <t>C0443288</t>
  </si>
  <si>
    <t>Restricted</t>
  </si>
  <si>
    <t>C1274040</t>
  </si>
  <si>
    <t>Result</t>
  </si>
  <si>
    <t>C3242342</t>
  </si>
  <si>
    <t>resume - DataOperation</t>
  </si>
  <si>
    <t>C1550028</t>
  </si>
  <si>
    <t>Resume - Remote control command</t>
  </si>
  <si>
    <t>C0341967</t>
  </si>
  <si>
    <t>retained placental fragments</t>
  </si>
  <si>
    <t>C0033270</t>
  </si>
  <si>
    <t>retained products of conception</t>
  </si>
  <si>
    <t>C0333118</t>
  </si>
  <si>
    <t>retained</t>
  </si>
  <si>
    <t>C0035280</t>
  </si>
  <si>
    <t>Retention (Psychology)</t>
  </si>
  <si>
    <t>C0035281</t>
  </si>
  <si>
    <t>Retention cyst</t>
  </si>
  <si>
    <t>C0333117</t>
  </si>
  <si>
    <t>Retention of content</t>
  </si>
  <si>
    <t>C4083014</t>
  </si>
  <si>
    <t>retest</t>
  </si>
  <si>
    <t>C0682599</t>
  </si>
  <si>
    <t>Reticular layer of dermis</t>
  </si>
  <si>
    <t>C0225347</t>
  </si>
  <si>
    <t>Reticular tissue</t>
  </si>
  <si>
    <t>C0439739</t>
  </si>
  <si>
    <t>reticular</t>
  </si>
  <si>
    <t>C0035285</t>
  </si>
  <si>
    <t>Reticulin</t>
  </si>
  <si>
    <t>C0206161</t>
  </si>
  <si>
    <t>Reticulocyte count (procedure)</t>
  </si>
  <si>
    <t>C0035298</t>
  </si>
  <si>
    <t>Retina</t>
  </si>
  <si>
    <t>C0423385</t>
  </si>
  <si>
    <t>retinal arteries copperwire</t>
  </si>
  <si>
    <t>C0206428</t>
  </si>
  <si>
    <t>Retinal Cone</t>
  </si>
  <si>
    <t>C4281814</t>
  </si>
  <si>
    <t>Retinoic Acid Receptor Alpha, human</t>
  </si>
  <si>
    <t>C1514917</t>
  </si>
  <si>
    <t>Retinoic Acid Response Element</t>
  </si>
  <si>
    <t>C1882947</t>
  </si>
  <si>
    <t>Retinol Activity Equivalent</t>
  </si>
  <si>
    <t>C0035345</t>
  </si>
  <si>
    <t>Retirement</t>
  </si>
  <si>
    <t>C0332523</t>
  </si>
  <si>
    <t>Retraction (finding)</t>
  </si>
  <si>
    <t>C0376495</t>
  </si>
  <si>
    <t>Retreatments</t>
  </si>
  <si>
    <t>C1514918</t>
  </si>
  <si>
    <t>Retrieval</t>
  </si>
  <si>
    <t>C0521438</t>
  </si>
  <si>
    <t>Retrobulbar Route of Drug Administration</t>
  </si>
  <si>
    <t>C0341526</t>
  </si>
  <si>
    <t>retroperitoneal cyst</t>
  </si>
  <si>
    <t>C0738677</t>
  </si>
  <si>
    <t>Retroperitoneal Fat</t>
  </si>
  <si>
    <t>C1112682</t>
  </si>
  <si>
    <t>Retroperitoneal Lymph Node Dissection</t>
  </si>
  <si>
    <t>C0267771</t>
  </si>
  <si>
    <t>retroperitoneal mass</t>
  </si>
  <si>
    <t>C0035359</t>
  </si>
  <si>
    <t>Retroperitoneal Space</t>
  </si>
  <si>
    <t>C1264124</t>
  </si>
  <si>
    <t>Retropharyngeal lymphadenopathy</t>
  </si>
  <si>
    <t>C0205499</t>
  </si>
  <si>
    <t>retropubic</t>
  </si>
  <si>
    <t>C0035363</t>
  </si>
  <si>
    <t>Retrospective Studies</t>
  </si>
  <si>
    <t>C1514923</t>
  </si>
  <si>
    <t>Retrospective</t>
  </si>
  <si>
    <t>C0035366</t>
  </si>
  <si>
    <t>Retroviridae</t>
  </si>
  <si>
    <t>C0035372</t>
  </si>
  <si>
    <t>Rett Syndrome</t>
  </si>
  <si>
    <t>C0332156</t>
  </si>
  <si>
    <t>Return to (contextual qualifier) (qualifier value)</t>
  </si>
  <si>
    <t>C0443289</t>
  </si>
  <si>
    <t>revealed</t>
  </si>
  <si>
    <t>C0282443</t>
  </si>
  <si>
    <t>Review [Publication Type]</t>
  </si>
  <si>
    <t>C1709940</t>
  </si>
  <si>
    <t>Reviewed</t>
  </si>
  <si>
    <t>C1949417</t>
  </si>
  <si>
    <t>Revina</t>
  </si>
  <si>
    <t>C1527075</t>
  </si>
  <si>
    <t>Revision procedure</t>
  </si>
  <si>
    <t>C0439617</t>
  </si>
  <si>
    <t>Revision</t>
  </si>
  <si>
    <t>C0324505</t>
  </si>
  <si>
    <t>Rex cat breed (mammal)</t>
  </si>
  <si>
    <t>C0206656</t>
  </si>
  <si>
    <t>Rhabdomyosarcoma, Embryonal</t>
  </si>
  <si>
    <t>C0035412</t>
  </si>
  <si>
    <t>Rhabdomyosarcoma</t>
  </si>
  <si>
    <t>C1335781</t>
  </si>
  <si>
    <t>Rhabdomyosarcomatous Differentiation</t>
  </si>
  <si>
    <t>C0325339</t>
  </si>
  <si>
    <t>Rhea (genus)</t>
  </si>
  <si>
    <t>C0035431</t>
  </si>
  <si>
    <t>Rheum</t>
  </si>
  <si>
    <t>C0035436</t>
  </si>
  <si>
    <t>Rheumatic Fever</t>
  </si>
  <si>
    <t>C0003873</t>
  </si>
  <si>
    <t>Rheumatoid Arthritis</t>
  </si>
  <si>
    <t>C1458435</t>
  </si>
  <si>
    <t>Rhina</t>
  </si>
  <si>
    <t>C0454812</t>
  </si>
  <si>
    <t>Rhodes</t>
  </si>
  <si>
    <t>C1423669</t>
  </si>
  <si>
    <t>RHOF gene</t>
  </si>
  <si>
    <t>C1332112</t>
  </si>
  <si>
    <t>RHOH gene</t>
  </si>
  <si>
    <t>C1705840</t>
  </si>
  <si>
    <t>RHOH wt Allele</t>
  </si>
  <si>
    <t>C1709956</t>
  </si>
  <si>
    <t>Ribbon Device Component</t>
  </si>
  <si>
    <t>C3539761</t>
  </si>
  <si>
    <t>Ribonuclease Inhibitor</t>
  </si>
  <si>
    <t>C3811628</t>
  </si>
  <si>
    <t>ribosome-associated ubiquitin-dependent protein catabolic process</t>
  </si>
  <si>
    <t>C0035567</t>
  </si>
  <si>
    <t>Rice (Dietary)</t>
  </si>
  <si>
    <t>C1509547</t>
  </si>
  <si>
    <t>Rice Preparation</t>
  </si>
  <si>
    <t>C0443048</t>
  </si>
  <si>
    <t>richardson</t>
  </si>
  <si>
    <t>C0035579</t>
  </si>
  <si>
    <t>Rickets</t>
  </si>
  <si>
    <t>C1836945</t>
  </si>
  <si>
    <t>RICTOR gene</t>
  </si>
  <si>
    <t>C3539746</t>
  </si>
  <si>
    <t>RICTOR wt Allele</t>
  </si>
  <si>
    <t>C0423820</t>
  </si>
  <si>
    <t>Ridged nails</t>
  </si>
  <si>
    <t>C0332243</t>
  </si>
  <si>
    <t>Ridging</t>
  </si>
  <si>
    <t>C0035608</t>
  </si>
  <si>
    <t>Rifampin</t>
  </si>
  <si>
    <t>C0237007</t>
  </si>
  <si>
    <t>right adnexa</t>
  </si>
  <si>
    <t>C0441997</t>
  </si>
  <si>
    <t>Right anterior</t>
  </si>
  <si>
    <t>C4048756</t>
  </si>
  <si>
    <t>Right arm</t>
  </si>
  <si>
    <t>C3178806</t>
  </si>
  <si>
    <t>Right Atrial Isomerism</t>
  </si>
  <si>
    <t>C0222600</t>
  </si>
  <si>
    <t>Right breast</t>
  </si>
  <si>
    <t>C1178870</t>
  </si>
  <si>
    <t>Right buttock</t>
  </si>
  <si>
    <t>C2952958</t>
  </si>
  <si>
    <t>Right caudal auditory cortex</t>
  </si>
  <si>
    <t>C0925962</t>
  </si>
  <si>
    <t>Right cheek</t>
  </si>
  <si>
    <t>C1305188</t>
  </si>
  <si>
    <t>Right colon</t>
  </si>
  <si>
    <t>C2330902</t>
  </si>
  <si>
    <t>Right common iliac lymph node group</t>
  </si>
  <si>
    <t>C0738767</t>
  </si>
  <si>
    <t>Right diaphragmatic peritoneum</t>
  </si>
  <si>
    <t>Right fallopian tube</t>
  </si>
  <si>
    <t>C2334322</t>
  </si>
  <si>
    <t>Right flocculus of cerebellum</t>
  </si>
  <si>
    <t>C2326403</t>
  </si>
  <si>
    <t>Right fornix of forebrain</t>
  </si>
  <si>
    <t>C0192861</t>
  </si>
  <si>
    <t>right hemicolectomy</t>
  </si>
  <si>
    <t>C0929193</t>
  </si>
  <si>
    <t>Right hemidiaphragm</t>
  </si>
  <si>
    <t>C0929177</t>
  </si>
  <si>
    <t>Right hilum</t>
  </si>
  <si>
    <t>C0227815</t>
  </si>
  <si>
    <t>Right horn of uterus</t>
  </si>
  <si>
    <t>C0446497</t>
  </si>
  <si>
    <t>Right iliac fossa</t>
  </si>
  <si>
    <t>C1180152</t>
  </si>
  <si>
    <t>Right inferior</t>
  </si>
  <si>
    <t>C0935054</t>
  </si>
  <si>
    <t>Right inguinal fold</t>
  </si>
  <si>
    <t>C0230318</t>
  </si>
  <si>
    <t>Right inguinal region</t>
  </si>
  <si>
    <t>C0227613</t>
  </si>
  <si>
    <t>Right kidney</t>
  </si>
  <si>
    <t>C0738569</t>
  </si>
  <si>
    <t>Right labium majus</t>
  </si>
  <si>
    <t>C0738579</t>
  </si>
  <si>
    <t>Right labium minus</t>
  </si>
  <si>
    <t>C0733995</t>
  </si>
  <si>
    <t>Right lateral lumbar region of abdomen</t>
  </si>
  <si>
    <t>C0450415</t>
  </si>
  <si>
    <t>Right lateral</t>
  </si>
  <si>
    <t>C3843657</t>
  </si>
  <si>
    <t>Right lip</t>
  </si>
  <si>
    <t>C0439736</t>
  </si>
  <si>
    <t>right lower quadrant</t>
  </si>
  <si>
    <t>C0225706</t>
  </si>
  <si>
    <t>Right lung</t>
  </si>
  <si>
    <t>C0738130</t>
  </si>
  <si>
    <t>Right mesosalpinx</t>
  </si>
  <si>
    <t>C0563528</t>
  </si>
  <si>
    <t>Right Oophorectomy</t>
  </si>
  <si>
    <t>C0737218</t>
  </si>
  <si>
    <t>Right ovarian cortex</t>
  </si>
  <si>
    <t>C0739155</t>
  </si>
  <si>
    <t>Right ovarian fossa</t>
  </si>
  <si>
    <t>C0927073</t>
  </si>
  <si>
    <t>Right ovarian ligament</t>
  </si>
  <si>
    <t>C0735439</t>
  </si>
  <si>
    <t>Right para-aortic lymph node</t>
  </si>
  <si>
    <t>C0738098</t>
  </si>
  <si>
    <t>Right pararectal fossa</t>
  </si>
  <si>
    <t>C0456855</t>
  </si>
  <si>
    <t>Right posterior</t>
  </si>
  <si>
    <t>C0815716</t>
  </si>
  <si>
    <t>Right psoas major</t>
  </si>
  <si>
    <t>C0929141</t>
  </si>
  <si>
    <t>Right round ligament of uterus</t>
  </si>
  <si>
    <t>C0739562</t>
  </si>
  <si>
    <t>Right sacrospinous ligament</t>
  </si>
  <si>
    <t>C0404194</t>
  </si>
  <si>
    <t>Right Salpingectomy</t>
  </si>
  <si>
    <t>C0404186</t>
  </si>
  <si>
    <t>Right Salpingo-Oophorectomy</t>
  </si>
  <si>
    <t>C0229966</t>
  </si>
  <si>
    <t>right side of body</t>
  </si>
  <si>
    <t>C0230074</t>
  </si>
  <si>
    <t>Right side of neck surface region</t>
  </si>
  <si>
    <t>C0237002</t>
  </si>
  <si>
    <t>right side of uterus</t>
  </si>
  <si>
    <t>C0444532</t>
  </si>
  <si>
    <t>Right sided</t>
  </si>
  <si>
    <t>C1180150</t>
  </si>
  <si>
    <t>Right superior</t>
  </si>
  <si>
    <t>C1180184</t>
  </si>
  <si>
    <t>Right superolateral</t>
  </si>
  <si>
    <t>C0925964</t>
  </si>
  <si>
    <t>Right temple</t>
  </si>
  <si>
    <t>C1184320</t>
  </si>
  <si>
    <t>Right temporal part of head</t>
  </si>
  <si>
    <t>C0230346</t>
  </si>
  <si>
    <t>Right upper arm structure</t>
  </si>
  <si>
    <t>C0235299</t>
  </si>
  <si>
    <t>right upper quadrant pain</t>
  </si>
  <si>
    <t>C0439734</t>
  </si>
  <si>
    <t>right upper quadrant</t>
  </si>
  <si>
    <t>C0553524</t>
  </si>
  <si>
    <t>Right uterine artery</t>
  </si>
  <si>
    <t>C0737620</t>
  </si>
  <si>
    <t>Right uterosacral ligament</t>
  </si>
  <si>
    <t>C0739190</t>
  </si>
  <si>
    <t>Right uterovesical fold</t>
  </si>
  <si>
    <t>C0205090</t>
  </si>
  <si>
    <t>Right</t>
  </si>
  <si>
    <t>C0035621</t>
  </si>
  <si>
    <t>rights</t>
  </si>
  <si>
    <t>C1882952</t>
  </si>
  <si>
    <t>Rigid or Stiff Medical Device Material</t>
  </si>
  <si>
    <t>C0073376</t>
  </si>
  <si>
    <t>rigin</t>
  </si>
  <si>
    <t>C0424790</t>
  </si>
  <si>
    <t>Rigor - Temperature-associated observation</t>
  </si>
  <si>
    <t>C2239886</t>
  </si>
  <si>
    <t>RILPL1 gene</t>
  </si>
  <si>
    <t>C0521164</t>
  </si>
  <si>
    <t>Ring (shape)</t>
  </si>
  <si>
    <t>C1705184</t>
  </si>
  <si>
    <t>Ring Device Component</t>
  </si>
  <si>
    <t>C1260969</t>
  </si>
  <si>
    <t>Ring device</t>
  </si>
  <si>
    <t>C0462567</t>
  </si>
  <si>
    <t>Ring pessary (device)</t>
  </si>
  <si>
    <t>C1160534</t>
  </si>
  <si>
    <t>ripening</t>
  </si>
  <si>
    <t>C4284141</t>
  </si>
  <si>
    <t>Risk Evaluation and Mitigation Strategies Requirement</t>
  </si>
  <si>
    <t>C1553898</t>
  </si>
  <si>
    <t>risk factors - observation list</t>
  </si>
  <si>
    <t>C0035648</t>
  </si>
  <si>
    <t>risk factors</t>
  </si>
  <si>
    <t>C1137094</t>
  </si>
  <si>
    <t>Risk Reduction</t>
  </si>
  <si>
    <t>C0035647</t>
  </si>
  <si>
    <t>Risk</t>
  </si>
  <si>
    <t>C1419388</t>
  </si>
  <si>
    <t>RIT2 gene</t>
  </si>
  <si>
    <t>C1640570</t>
  </si>
  <si>
    <t>Rita Fish</t>
  </si>
  <si>
    <t>C0233622</t>
  </si>
  <si>
    <t>Ritual compulsion</t>
  </si>
  <si>
    <t>C2945764</t>
  </si>
  <si>
    <t>Ritual</t>
  </si>
  <si>
    <t>C1739768</t>
  </si>
  <si>
    <t>rivaroxaban</t>
  </si>
  <si>
    <t>C3897695</t>
  </si>
  <si>
    <t>Rivermead Post-Concussion Symptoms Questionnaire</t>
  </si>
  <si>
    <t>C0337050</t>
  </si>
  <si>
    <t>Rivers</t>
  </si>
  <si>
    <t>C1882531</t>
  </si>
  <si>
    <t>RNA Integrity Number</t>
  </si>
  <si>
    <t>C3273466</t>
  </si>
  <si>
    <t>RNA Polymerase II Elongation Factor ELL</t>
  </si>
  <si>
    <t>C0162327</t>
  </si>
  <si>
    <t>RNA Sequence</t>
  </si>
  <si>
    <t>C0035668</t>
  </si>
  <si>
    <t>RNA</t>
  </si>
  <si>
    <t>C1419408</t>
  </si>
  <si>
    <t>RNASE2 gene</t>
  </si>
  <si>
    <t>C1424951</t>
  </si>
  <si>
    <t>RNF111 gene</t>
  </si>
  <si>
    <t>C1425417</t>
  </si>
  <si>
    <t>RNF130 gene</t>
  </si>
  <si>
    <t>C3811116</t>
  </si>
  <si>
    <t>RNF130 wt Allele</t>
  </si>
  <si>
    <t>C1419419</t>
  </si>
  <si>
    <t>RNF2 gene</t>
  </si>
  <si>
    <t>C1864963</t>
  </si>
  <si>
    <t>RNF216 gene</t>
  </si>
  <si>
    <t>C3810661</t>
  </si>
  <si>
    <t>RNF216 wt Allele</t>
  </si>
  <si>
    <t>C1424884</t>
  </si>
  <si>
    <t>RNF34 gene</t>
  </si>
  <si>
    <t>C1419428</t>
  </si>
  <si>
    <t>RNF7 gene</t>
  </si>
  <si>
    <t>C1826843</t>
  </si>
  <si>
    <t>RNH1 gene</t>
  </si>
  <si>
    <t>C3539762</t>
  </si>
  <si>
    <t>RNH1 wt Allele</t>
  </si>
  <si>
    <t>C4054131</t>
  </si>
  <si>
    <t>RNU, Rat Strain</t>
  </si>
  <si>
    <t>C3948415</t>
  </si>
  <si>
    <t>Roa</t>
  </si>
  <si>
    <t>C0442650</t>
  </si>
  <si>
    <t>Road</t>
  </si>
  <si>
    <t>C0542318</t>
  </si>
  <si>
    <t>Robin bird</t>
  </si>
  <si>
    <t>C1849334</t>
  </si>
  <si>
    <t>Robinow syndrome, autosomal recessive</t>
  </si>
  <si>
    <t>C0443050</t>
  </si>
  <si>
    <t>Robinson strain</t>
  </si>
  <si>
    <t>C0336537</t>
  </si>
  <si>
    <t>Robot (device)</t>
  </si>
  <si>
    <t>C1705185</t>
  </si>
  <si>
    <t>Robot Device Component</t>
  </si>
  <si>
    <t>C0035785</t>
  </si>
  <si>
    <t>Robotics</t>
  </si>
  <si>
    <t>C2986815</t>
  </si>
  <si>
    <t>Robust</t>
  </si>
  <si>
    <t>C0331965</t>
  </si>
  <si>
    <t>roche</t>
  </si>
  <si>
    <t>C2789497</t>
  </si>
  <si>
    <t>Rocio</t>
  </si>
  <si>
    <t>C2347970</t>
  </si>
  <si>
    <t>Rod British</t>
  </si>
  <si>
    <t>C1705186</t>
  </si>
  <si>
    <t>Rod Device Component</t>
  </si>
  <si>
    <t>C0206427</t>
  </si>
  <si>
    <t>Rod Photoreceptors</t>
  </si>
  <si>
    <t>C1947942</t>
  </si>
  <si>
    <t>Rod Shape</t>
  </si>
  <si>
    <t>C2347971</t>
  </si>
  <si>
    <t>Rod US</t>
  </si>
  <si>
    <t>C1524067</t>
  </si>
  <si>
    <t>Rodent Nomenclature Name</t>
  </si>
  <si>
    <t>C3463939</t>
  </si>
  <si>
    <t>Roger (insect genus)</t>
  </si>
  <si>
    <t>C2759426</t>
  </si>
  <si>
    <t>Rohana</t>
  </si>
  <si>
    <t>C1554204</t>
  </si>
  <si>
    <t>Role Class - access</t>
  </si>
  <si>
    <t>C1553403</t>
  </si>
  <si>
    <t>Role Status - suspended</t>
  </si>
  <si>
    <t>C3841382</t>
  </si>
  <si>
    <t>Rolled</t>
  </si>
  <si>
    <t>C0018422</t>
  </si>
  <si>
    <t>Roma ethnic group</t>
  </si>
  <si>
    <t>C0445583</t>
  </si>
  <si>
    <t>Roma Serotype</t>
  </si>
  <si>
    <t>C0439070</t>
  </si>
  <si>
    <t>Roman Numeral III</t>
  </si>
  <si>
    <t>C0035826</t>
  </si>
  <si>
    <t>Romania</t>
  </si>
  <si>
    <t>C0035831</t>
  </si>
  <si>
    <t>Rome</t>
  </si>
  <si>
    <t>C0557685</t>
  </si>
  <si>
    <t>Roof physical object</t>
  </si>
  <si>
    <t>C1547703</t>
  </si>
  <si>
    <t>Room</t>
  </si>
  <si>
    <t>C1318154</t>
  </si>
  <si>
    <t>Root body part</t>
  </si>
  <si>
    <t>C0928653</t>
  </si>
  <si>
    <t>Root canal of left upper lateral incisor tooth</t>
  </si>
  <si>
    <t>C0928747</t>
  </si>
  <si>
    <t>Root canal of right upper first molar tooth</t>
  </si>
  <si>
    <t>C0928697</t>
  </si>
  <si>
    <t>Root canal of right upper first premolar tooth</t>
  </si>
  <si>
    <t>C0928652</t>
  </si>
  <si>
    <t>Root canal of right upper lateral incisor tooth</t>
  </si>
  <si>
    <t>C0928743</t>
  </si>
  <si>
    <t>Root canal of right upper third molar tooth</t>
  </si>
  <si>
    <t>C2825929</t>
  </si>
  <si>
    <t>Root Furcation</t>
  </si>
  <si>
    <t>C1419603</t>
  </si>
  <si>
    <t>RORC gene</t>
  </si>
  <si>
    <t>C3539732</t>
  </si>
  <si>
    <t>RORC wt Allele</t>
  </si>
  <si>
    <t>C0035853</t>
  </si>
  <si>
    <t>Rosa</t>
  </si>
  <si>
    <t>C1656583</t>
  </si>
  <si>
    <t>Rosacea &lt;invertebrate&gt;</t>
  </si>
  <si>
    <t>C0035854</t>
  </si>
  <si>
    <t>Rosacea</t>
  </si>
  <si>
    <t>C0995005</t>
  </si>
  <si>
    <t>Rose extract</t>
  </si>
  <si>
    <t>C1262899</t>
  </si>
  <si>
    <t>Rosemary</t>
  </si>
  <si>
    <t>C0582666</t>
  </si>
  <si>
    <t>Rosenberg Self-Esteem Scale</t>
  </si>
  <si>
    <t>C0333731</t>
  </si>
  <si>
    <t>Rosenthal fibres</t>
  </si>
  <si>
    <t>C0035863</t>
  </si>
  <si>
    <t>Rosette formation</t>
  </si>
  <si>
    <t>C0073591</t>
  </si>
  <si>
    <t>rosoxacin</t>
  </si>
  <si>
    <t>C0331968</t>
  </si>
  <si>
    <t>Ross - Pharmaceutical Company</t>
  </si>
  <si>
    <t>C2699100</t>
  </si>
  <si>
    <t>Ross Chicken</t>
  </si>
  <si>
    <t>C0035868</t>
  </si>
  <si>
    <t>Rotation</t>
  </si>
  <si>
    <t>C0859038</t>
  </si>
  <si>
    <t>Rough skin</t>
  </si>
  <si>
    <t>C0487470</t>
  </si>
  <si>
    <t>round cells</t>
  </si>
  <si>
    <t>C0035877</t>
  </si>
  <si>
    <t>Round Ligament of the Uterus</t>
  </si>
  <si>
    <t>C3241921</t>
  </si>
  <si>
    <t>Round Ligament</t>
  </si>
  <si>
    <t>C1268661</t>
  </si>
  <si>
    <t>Round shaped lesion</t>
  </si>
  <si>
    <t>C0332490</t>
  </si>
  <si>
    <t>round</t>
  </si>
  <si>
    <t>C1705564</t>
  </si>
  <si>
    <t>Routine Contract</t>
  </si>
  <si>
    <t>C1455982</t>
  </si>
  <si>
    <t>Routine gynecological examination</t>
  </si>
  <si>
    <t>C1705596</t>
  </si>
  <si>
    <t>Routine Signature</t>
  </si>
  <si>
    <t>C0205547</t>
  </si>
  <si>
    <t>Routine</t>
  </si>
  <si>
    <t>C1552840</t>
  </si>
  <si>
    <t>row - Table</t>
  </si>
  <si>
    <t>C1552846</t>
  </si>
  <si>
    <t>Row (arrangement)</t>
  </si>
  <si>
    <t>C1011104</t>
  </si>
  <si>
    <t>Roya &lt;green alga&gt;</t>
  </si>
  <si>
    <t>C2782443</t>
  </si>
  <si>
    <t>Roya &lt;sea snail&gt;</t>
  </si>
  <si>
    <t>C1335635</t>
  </si>
  <si>
    <t>RPL10 gene</t>
  </si>
  <si>
    <t>C1419628</t>
  </si>
  <si>
    <t>RPL11 gene</t>
  </si>
  <si>
    <t>C1419629</t>
  </si>
  <si>
    <t>RPL12 gene</t>
  </si>
  <si>
    <t>C1419631</t>
  </si>
  <si>
    <t>RPL14 gene</t>
  </si>
  <si>
    <t>C1419633</t>
  </si>
  <si>
    <t>RPL17 gene</t>
  </si>
  <si>
    <t>C1419639</t>
  </si>
  <si>
    <t>RPL22 gene</t>
  </si>
  <si>
    <t>C3273610</t>
  </si>
  <si>
    <t>RPL22 wt Allele</t>
  </si>
  <si>
    <t>C1419717</t>
  </si>
  <si>
    <t>RPS18 gene</t>
  </si>
  <si>
    <t>C0527863</t>
  </si>
  <si>
    <t>RPS27 protein, human</t>
  </si>
  <si>
    <t>C0252024</t>
  </si>
  <si>
    <t>RRAS protein, human</t>
  </si>
  <si>
    <t>C2680360</t>
  </si>
  <si>
    <t>RRP8 gene</t>
  </si>
  <si>
    <t>C1539707</t>
  </si>
  <si>
    <t>RSL1D1 gene</t>
  </si>
  <si>
    <t>C1633838</t>
  </si>
  <si>
    <t>Ruba</t>
  </si>
  <si>
    <t>C0035918</t>
  </si>
  <si>
    <t>Rubber</t>
  </si>
  <si>
    <t>C0035920</t>
  </si>
  <si>
    <t>Rubella</t>
  </si>
  <si>
    <t>C4283816</t>
  </si>
  <si>
    <t>Rubricyte Count</t>
  </si>
  <si>
    <t>C2655406</t>
  </si>
  <si>
    <t>Rubus hybrid cultivar</t>
  </si>
  <si>
    <t>C1551751</t>
  </si>
  <si>
    <t>Ruby Indians</t>
  </si>
  <si>
    <t>C3550450</t>
  </si>
  <si>
    <t>Rudimentary</t>
  </si>
  <si>
    <t>C0870077</t>
  </si>
  <si>
    <t>Rule (guideline)</t>
  </si>
  <si>
    <t>C0023150</t>
  </si>
  <si>
    <t>Rules of conduct</t>
  </si>
  <si>
    <t>C1366230</t>
  </si>
  <si>
    <t>Rum Flavor</t>
  </si>
  <si>
    <t>C0452257</t>
  </si>
  <si>
    <t>Rum</t>
  </si>
  <si>
    <t>C1704688</t>
  </si>
  <si>
    <t>Run action</t>
  </si>
  <si>
    <t>C0035953</t>
  </si>
  <si>
    <t>Running (physical activity)</t>
  </si>
  <si>
    <t>C0041276</t>
  </si>
  <si>
    <t>Rupture of tube due to pregnancy</t>
  </si>
  <si>
    <t>C0035956</t>
  </si>
  <si>
    <t>Rupture, Spontaneous</t>
  </si>
  <si>
    <t>C3203359</t>
  </si>
  <si>
    <t>Rupture</t>
  </si>
  <si>
    <t>C0443294</t>
  </si>
  <si>
    <t>Ruptured behavior</t>
  </si>
  <si>
    <t>C0333140</t>
  </si>
  <si>
    <t>ruptured cyst</t>
  </si>
  <si>
    <t>C0341257</t>
  </si>
  <si>
    <t>ruptured diverticulum</t>
  </si>
  <si>
    <t>C0392534</t>
  </si>
  <si>
    <t>ruptured ectopic pregnancy</t>
  </si>
  <si>
    <t>C0404478</t>
  </si>
  <si>
    <t>ruptured ovarian cyst</t>
  </si>
  <si>
    <t>C0443052</t>
  </si>
  <si>
    <t>rush</t>
  </si>
  <si>
    <t>C1979971</t>
  </si>
  <si>
    <t>Russell</t>
  </si>
  <si>
    <t>C0035970</t>
  </si>
  <si>
    <t>Russia</t>
  </si>
  <si>
    <t>C0939812</t>
  </si>
  <si>
    <t>Ruta graveolens preparation</t>
  </si>
  <si>
    <t>C0330929</t>
  </si>
  <si>
    <t>Ruta graveolens</t>
  </si>
  <si>
    <t>C0330928</t>
  </si>
  <si>
    <t>Ruta</t>
  </si>
  <si>
    <t>C0766022</t>
  </si>
  <si>
    <t>Ruthenium Ben</t>
  </si>
  <si>
    <t>C0627957</t>
  </si>
  <si>
    <t>RV11</t>
  </si>
  <si>
    <t>C3503769</t>
  </si>
  <si>
    <t>Rwanda Health Enterprise Architecture survey</t>
  </si>
  <si>
    <t>C0035978</t>
  </si>
  <si>
    <t>Rwanda</t>
  </si>
  <si>
    <t>C0684317</t>
  </si>
  <si>
    <t>Rye alcoholic beverage</t>
  </si>
  <si>
    <t>C0035984</t>
  </si>
  <si>
    <t>Rye cereal</t>
  </si>
  <si>
    <t>C0073749</t>
  </si>
  <si>
    <t>S 13</t>
  </si>
  <si>
    <t>C1816461</t>
  </si>
  <si>
    <t>S-(hydroxymethyl)glutathione synthase activity</t>
  </si>
  <si>
    <t>C0966870</t>
  </si>
  <si>
    <t>S100 calcium binding protein A10</t>
  </si>
  <si>
    <t>C1441165</t>
  </si>
  <si>
    <t>S-100</t>
  </si>
  <si>
    <t>C3538774</t>
  </si>
  <si>
    <t>S100A10 wt Allele</t>
  </si>
  <si>
    <t>C1419798</t>
  </si>
  <si>
    <t>SAA@ gene cluster</t>
  </si>
  <si>
    <t>C1419799</t>
  </si>
  <si>
    <t>SAA1 gene</t>
  </si>
  <si>
    <t>C0036025</t>
  </si>
  <si>
    <t>Saccharomyces cerevisiae</t>
  </si>
  <si>
    <t>C0014181</t>
  </si>
  <si>
    <t>Saccharomycetales</t>
  </si>
  <si>
    <t>C0205137</t>
  </si>
  <si>
    <t>saccular</t>
  </si>
  <si>
    <t>C1282313</t>
  </si>
  <si>
    <t>sacral ligament</t>
  </si>
  <si>
    <t>C0229827</t>
  </si>
  <si>
    <t>Sacral lymph node group</t>
  </si>
  <si>
    <t>C0554325</t>
  </si>
  <si>
    <t>sacrocolpopexy</t>
  </si>
  <si>
    <t>C3536794</t>
  </si>
  <si>
    <t>Sad mood</t>
  </si>
  <si>
    <t>C0036002</t>
  </si>
  <si>
    <t>S-Adenosylmethionine</t>
  </si>
  <si>
    <t>C3891294</t>
  </si>
  <si>
    <t>Safety Reporting Documentation</t>
  </si>
  <si>
    <t>C1705187</t>
  </si>
  <si>
    <t>Safety Study</t>
  </si>
  <si>
    <t>C0036043</t>
  </si>
  <si>
    <t>Safety</t>
  </si>
  <si>
    <t>C1419805</t>
  </si>
  <si>
    <t>SAG gene</t>
  </si>
  <si>
    <t>C1122976</t>
  </si>
  <si>
    <t>Sage - dietary</t>
  </si>
  <si>
    <t>C3265310</t>
  </si>
  <si>
    <t>sage extract</t>
  </si>
  <si>
    <t>C0935598</t>
  </si>
  <si>
    <t>Sagittal plane</t>
  </si>
  <si>
    <t>C0205129</t>
  </si>
  <si>
    <t>Sagittal</t>
  </si>
  <si>
    <t>C0205654</t>
  </si>
  <si>
    <t>Sahara</t>
  </si>
  <si>
    <t>C0242823</t>
  </si>
  <si>
    <t>Saints</t>
  </si>
  <si>
    <t>C0678393</t>
  </si>
  <si>
    <t>Sake - alcoholic beverage</t>
  </si>
  <si>
    <t>C0086949</t>
  </si>
  <si>
    <t>Salamanders</t>
  </si>
  <si>
    <t>C1555584</t>
  </si>
  <si>
    <t>Sale - ActProductAcquisitionCode</t>
  </si>
  <si>
    <t>C0036070</t>
  </si>
  <si>
    <t>Sales - occupational activity</t>
  </si>
  <si>
    <t>C2699264</t>
  </si>
  <si>
    <t>Salesperson</t>
  </si>
  <si>
    <t>C0036082</t>
  </si>
  <si>
    <t>Saline Solution</t>
  </si>
  <si>
    <t>C1519176</t>
  </si>
  <si>
    <t>Salivary Gland Pleomorphic Adenoma</t>
  </si>
  <si>
    <t>C1519177</t>
  </si>
  <si>
    <t>Salivary Gland Tissue</t>
  </si>
  <si>
    <t>C0036098</t>
  </si>
  <si>
    <t>Salivary Glands</t>
  </si>
  <si>
    <t>C0442040</t>
  </si>
  <si>
    <t>salivary</t>
  </si>
  <si>
    <t>C1423836</t>
  </si>
  <si>
    <t>SALL4 gene</t>
  </si>
  <si>
    <t>C0327949</t>
  </si>
  <si>
    <t>Salmo salar</t>
  </si>
  <si>
    <t>C0459210</t>
  </si>
  <si>
    <t>Salmon - dietary</t>
  </si>
  <si>
    <t>C0036110</t>
  </si>
  <si>
    <t>Salmon</t>
  </si>
  <si>
    <t>C0041271</t>
  </si>
  <si>
    <t>Salpingectomy</t>
  </si>
  <si>
    <t>C0269043</t>
  </si>
  <si>
    <t>salpingitis isthmica nodosa</t>
  </si>
  <si>
    <t>C0036130</t>
  </si>
  <si>
    <t>Salpingitis</t>
  </si>
  <si>
    <t>C0748489</t>
  </si>
  <si>
    <t>salpingo</t>
  </si>
  <si>
    <t>C0036132</t>
  </si>
  <si>
    <t>salpingo-oophorectomy</t>
  </si>
  <si>
    <t>C0195475</t>
  </si>
  <si>
    <t>Salpingotomy</t>
  </si>
  <si>
    <t>C0331251</t>
  </si>
  <si>
    <t>salsa</t>
  </si>
  <si>
    <t>C0036140</t>
  </si>
  <si>
    <t>Salts</t>
  </si>
  <si>
    <t>C0442967</t>
  </si>
  <si>
    <t>Salvage procedure</t>
  </si>
  <si>
    <t>C0085405</t>
  </si>
  <si>
    <t>Salvage Therapy</t>
  </si>
  <si>
    <t>C0036143</t>
  </si>
  <si>
    <t>Salvelinus</t>
  </si>
  <si>
    <t>C4085254</t>
  </si>
  <si>
    <t>Salvia hispanica Seed</t>
  </si>
  <si>
    <t>C0331292</t>
  </si>
  <si>
    <t>Salvia</t>
  </si>
  <si>
    <t>C0445247</t>
  </si>
  <si>
    <t>Same</t>
  </si>
  <si>
    <t>C0998464</t>
  </si>
  <si>
    <t>Samia</t>
  </si>
  <si>
    <t>C3890731</t>
  </si>
  <si>
    <t>Samoa Standard Time</t>
  </si>
  <si>
    <t>C1522662</t>
  </si>
  <si>
    <t>sample fixation</t>
  </si>
  <si>
    <t>C2348143</t>
  </si>
  <si>
    <t>Sample Mean</t>
  </si>
  <si>
    <t>C2348144</t>
  </si>
  <si>
    <t>Sample Median</t>
  </si>
  <si>
    <t>C2348146</t>
  </si>
  <si>
    <t>Sample Mode</t>
  </si>
  <si>
    <t>C1509144</t>
  </si>
  <si>
    <t>Sample pool</t>
  </si>
  <si>
    <t>C2348147</t>
  </si>
  <si>
    <t>Sample Range</t>
  </si>
  <si>
    <t>C0242618</t>
  </si>
  <si>
    <t>Sample Size</t>
  </si>
  <si>
    <t>C2348152</t>
  </si>
  <si>
    <t>Sample Variance</t>
  </si>
  <si>
    <t>C0807984</t>
  </si>
  <si>
    <t>Sample weight</t>
  </si>
  <si>
    <t>C0441621</t>
  </si>
  <si>
    <t>Sampling - Surgical action</t>
  </si>
  <si>
    <t>C0036149</t>
  </si>
  <si>
    <t>Sampling Error</t>
  </si>
  <si>
    <t>C0870078</t>
  </si>
  <si>
    <t>Sampling</t>
  </si>
  <si>
    <t>C0036154</t>
  </si>
  <si>
    <t>San Marino</t>
  </si>
  <si>
    <t>C1706570</t>
  </si>
  <si>
    <t>sandalwood extract</t>
  </si>
  <si>
    <t>C0594673</t>
  </si>
  <si>
    <t>Sandrena</t>
  </si>
  <si>
    <t>C1005958</t>
  </si>
  <si>
    <t>Santalum</t>
  </si>
  <si>
    <t>C2700633</t>
  </si>
  <si>
    <t>Sap - plant part</t>
  </si>
  <si>
    <t>C0086954</t>
  </si>
  <si>
    <t>Sapphire</t>
  </si>
  <si>
    <t>C1419815</t>
  </si>
  <si>
    <t>SAR1A gene</t>
  </si>
  <si>
    <t>C2697310</t>
  </si>
  <si>
    <t>SARCOIDOSIS, SUSCEPTIBILITY TO, 1 (finding)</t>
  </si>
  <si>
    <t>C0036202</t>
  </si>
  <si>
    <t>Sarcoidosis</t>
  </si>
  <si>
    <t>C0205945</t>
  </si>
  <si>
    <t>Sarcoma, Spindle Cell</t>
  </si>
  <si>
    <t>C1519183</t>
  </si>
  <si>
    <t>Sarcomatoid Features</t>
  </si>
  <si>
    <t>C1882976</t>
  </si>
  <si>
    <t>Sarcomatous Component Present</t>
  </si>
  <si>
    <t>C1281896</t>
  </si>
  <si>
    <t>Sari - garment</t>
  </si>
  <si>
    <t>C0443055</t>
  </si>
  <si>
    <t>Sari microbial strain</t>
  </si>
  <si>
    <t>C0885752</t>
  </si>
  <si>
    <t>Sarothamnus scoparius, Homeopathic preparation</t>
  </si>
  <si>
    <t>C2744672</t>
  </si>
  <si>
    <t>SAT1 protein, human</t>
  </si>
  <si>
    <t>C1705827</t>
  </si>
  <si>
    <t>SAT1 wt Allele</t>
  </si>
  <si>
    <t>C1427665</t>
  </si>
  <si>
    <t>SATB2 gene</t>
  </si>
  <si>
    <t>C0332221</t>
  </si>
  <si>
    <t>Satellite (minor structure)</t>
  </si>
  <si>
    <t>C0036238</t>
  </si>
  <si>
    <t>Satellite Viruses</t>
  </si>
  <si>
    <t>C1547307</t>
  </si>
  <si>
    <t>Satisfactory - Patient Condition Code</t>
  </si>
  <si>
    <t>C0585030</t>
  </si>
  <si>
    <t>saturday</t>
  </si>
  <si>
    <t>C0585032</t>
  </si>
  <si>
    <t>C0141599</t>
  </si>
  <si>
    <t>Saturn</t>
  </si>
  <si>
    <t>C0242755</t>
  </si>
  <si>
    <t>Saturn's Moon Phoebe</t>
  </si>
  <si>
    <t>C0036243</t>
  </si>
  <si>
    <t>Saudi Arabia</t>
  </si>
  <si>
    <t>C0074086</t>
  </si>
  <si>
    <t>saurine</t>
  </si>
  <si>
    <t>C0331893</t>
  </si>
  <si>
    <t>savage</t>
  </si>
  <si>
    <t>C1135885</t>
  </si>
  <si>
    <t>Savory</t>
  </si>
  <si>
    <t>C0183089</t>
  </si>
  <si>
    <t>saw (device)</t>
  </si>
  <si>
    <t>C1027509</t>
  </si>
  <si>
    <t>Saxicola</t>
  </si>
  <si>
    <t>C0141611</t>
  </si>
  <si>
    <t>Sb 1</t>
  </si>
  <si>
    <t>C0642861</t>
  </si>
  <si>
    <t>SB 29</t>
  </si>
  <si>
    <t>C0960954</t>
  </si>
  <si>
    <t>SB 9</t>
  </si>
  <si>
    <t>C0205204</t>
  </si>
  <si>
    <t>Scab</t>
  </si>
  <si>
    <t>C3536777</t>
  </si>
  <si>
    <t>Scale Device Component</t>
  </si>
  <si>
    <t>C1947916</t>
  </si>
  <si>
    <t>Scaling</t>
  </si>
  <si>
    <t>C1113646</t>
  </si>
  <si>
    <t>Scallop - dietary</t>
  </si>
  <si>
    <t>C0324026</t>
  </si>
  <si>
    <t>Scallop</t>
  </si>
  <si>
    <t>C0456688</t>
  </si>
  <si>
    <t>scalloping</t>
  </si>
  <si>
    <t>C0036270</t>
  </si>
  <si>
    <t>Scalp structure</t>
  </si>
  <si>
    <t>C0441633</t>
  </si>
  <si>
    <t>Scanning</t>
  </si>
  <si>
    <t>C3277161</t>
  </si>
  <si>
    <t>Scant hair</t>
  </si>
  <si>
    <t>C3833383</t>
  </si>
  <si>
    <t>Scant</t>
  </si>
  <si>
    <t>C2981696</t>
  </si>
  <si>
    <t>Scanty Score</t>
  </si>
  <si>
    <t>C0443295</t>
  </si>
  <si>
    <t>Scanty</t>
  </si>
  <si>
    <t>C0852828</t>
  </si>
  <si>
    <t>scar removal</t>
  </si>
  <si>
    <t>C0241158</t>
  </si>
  <si>
    <t>Scar Tissue</t>
  </si>
  <si>
    <t>C0184908</t>
  </si>
  <si>
    <t>scarification</t>
  </si>
  <si>
    <t>C3827244</t>
  </si>
  <si>
    <t>Scattered Microscopic Foci</t>
  </si>
  <si>
    <t>C0439742</t>
  </si>
  <si>
    <t>scattered</t>
  </si>
  <si>
    <t>C0683579</t>
  </si>
  <si>
    <t>scenario</t>
  </si>
  <si>
    <t>C1424652</t>
  </si>
  <si>
    <t>SCGN gene</t>
  </si>
  <si>
    <t>C1519193</t>
  </si>
  <si>
    <t>Scheme</t>
  </si>
  <si>
    <t>C2699276</t>
  </si>
  <si>
    <t>Schistocyte Count</t>
  </si>
  <si>
    <t>C0221282</t>
  </si>
  <si>
    <t>Schistocyte</t>
  </si>
  <si>
    <t>C0036315</t>
  </si>
  <si>
    <t>Schistosoma</t>
  </si>
  <si>
    <t>C0036323</t>
  </si>
  <si>
    <t>Schistosomiasis</t>
  </si>
  <si>
    <t>C0036341</t>
  </si>
  <si>
    <t>Schizophrenia</t>
  </si>
  <si>
    <t>C0331895</t>
  </si>
  <si>
    <t>schmid</t>
  </si>
  <si>
    <t>C3244287</t>
  </si>
  <si>
    <t>School Grade</t>
  </si>
  <si>
    <t>C1547183</t>
  </si>
  <si>
    <t>School type - Graduate</t>
  </si>
  <si>
    <t>C0036375</t>
  </si>
  <si>
    <t>School</t>
  </si>
  <si>
    <t>C0036387</t>
  </si>
  <si>
    <t>Schwann Cells</t>
  </si>
  <si>
    <t>C0002808</t>
  </si>
  <si>
    <t>Science of Anatomy</t>
  </si>
  <si>
    <t>C0007996</t>
  </si>
  <si>
    <t>Science of Chemistry</t>
  </si>
  <si>
    <t>C0243139</t>
  </si>
  <si>
    <t>science of Cytology and Pathology</t>
  </si>
  <si>
    <t>C1524003</t>
  </si>
  <si>
    <t>Science of Etiology</t>
  </si>
  <si>
    <t>C0017398</t>
  </si>
  <si>
    <t>Science of genetics</t>
  </si>
  <si>
    <t>C0025952</t>
  </si>
  <si>
    <t>Science of Microbiology</t>
  </si>
  <si>
    <t>C0700619</t>
  </si>
  <si>
    <t>Science of Morphology</t>
  </si>
  <si>
    <t>C0042762</t>
  </si>
  <si>
    <t>Science of Virology</t>
  </si>
  <si>
    <t>C1882979</t>
  </si>
  <si>
    <t>Scientific Control</t>
  </si>
  <si>
    <t>C2827396</t>
  </si>
  <si>
    <t>Scientific Equipment</t>
  </si>
  <si>
    <t>C1704324</t>
  </si>
  <si>
    <t>Scientific Publication</t>
  </si>
  <si>
    <t>C0947630</t>
  </si>
  <si>
    <t>Scientific Study</t>
  </si>
  <si>
    <t>C0402112</t>
  </si>
  <si>
    <t>scientist</t>
  </si>
  <si>
    <t>C0175735</t>
  </si>
  <si>
    <t>Scissors (device)</t>
  </si>
  <si>
    <t>C1027109</t>
  </si>
  <si>
    <t>Scleroderma &lt;fungus&gt;</t>
  </si>
  <si>
    <t>C0011644</t>
  </si>
  <si>
    <t>Scleroderma</t>
  </si>
  <si>
    <t>C0036429</t>
  </si>
  <si>
    <t>Sclerosis</t>
  </si>
  <si>
    <t>C0334135</t>
  </si>
  <si>
    <t>Sclerotic (qualifier value)</t>
  </si>
  <si>
    <t>C1419854</t>
  </si>
  <si>
    <t>SCN11A gene</t>
  </si>
  <si>
    <t>C3538758</t>
  </si>
  <si>
    <t>SCN2A wt Allele</t>
  </si>
  <si>
    <t>C1419864</t>
  </si>
  <si>
    <t>SCN5A gene</t>
  </si>
  <si>
    <t>C1419867</t>
  </si>
  <si>
    <t>SCN9A gene</t>
  </si>
  <si>
    <t>C1452369</t>
  </si>
  <si>
    <t>SCN9A protein, human</t>
  </si>
  <si>
    <t>C3889284</t>
  </si>
  <si>
    <t>SCN9A wt Allele</t>
  </si>
  <si>
    <t>C0010342</t>
  </si>
  <si>
    <t>Scombridae</t>
  </si>
  <si>
    <t>C0183177</t>
  </si>
  <si>
    <t>scoop instrument</t>
  </si>
  <si>
    <t>C1710028</t>
  </si>
  <si>
    <t>Scope</t>
  </si>
  <si>
    <t>C0278260</t>
  </si>
  <si>
    <t>scopy</t>
  </si>
  <si>
    <t>C0449820</t>
  </si>
  <si>
    <t>Score</t>
  </si>
  <si>
    <t>C1552081</t>
  </si>
  <si>
    <t>scoring - solid dosage form</t>
  </si>
  <si>
    <t>C0184933</t>
  </si>
  <si>
    <t>Scraping</t>
  </si>
  <si>
    <t>C0444082</t>
  </si>
  <si>
    <t>Scrapings (specimen)</t>
  </si>
  <si>
    <t>C2987480</t>
  </si>
  <si>
    <t>Scratch -action</t>
  </si>
  <si>
    <t>C0430562</t>
  </si>
  <si>
    <t>scratch test</t>
  </si>
  <si>
    <t>C1705053</t>
  </si>
  <si>
    <t>Screen Device Component</t>
  </si>
  <si>
    <t>C1305399</t>
  </si>
  <si>
    <t>Screening - procedure intent</t>
  </si>
  <si>
    <t>C0199230</t>
  </si>
  <si>
    <t>Screening for cancer</t>
  </si>
  <si>
    <t>C0420020</t>
  </si>
  <si>
    <t>Screening for malignant neoplasm of cervix (procedure)</t>
  </si>
  <si>
    <t>C0220908</t>
  </si>
  <si>
    <t>Screening procedure</t>
  </si>
  <si>
    <t>C0871311</t>
  </si>
  <si>
    <t>screening tests</t>
  </si>
  <si>
    <t>C1710032</t>
  </si>
  <si>
    <t>Screening</t>
  </si>
  <si>
    <t>C1419875</t>
  </si>
  <si>
    <t>SCT gene</t>
  </si>
  <si>
    <t>C3273112</t>
  </si>
  <si>
    <t>SDC1 wt Allele</t>
  </si>
  <si>
    <t>C1419907</t>
  </si>
  <si>
    <t>SDHB gene</t>
  </si>
  <si>
    <t>C1308226</t>
  </si>
  <si>
    <t>SDHB protein, human</t>
  </si>
  <si>
    <t>C0036493</t>
  </si>
  <si>
    <t>Sea</t>
  </si>
  <si>
    <t>C1704637</t>
  </si>
  <si>
    <t>Seal Device Component</t>
  </si>
  <si>
    <t>C0036492</t>
  </si>
  <si>
    <t>Seals (Animal)</t>
  </si>
  <si>
    <t>C0240986</t>
  </si>
  <si>
    <t>seaman</t>
  </si>
  <si>
    <t>C1706202</t>
  </si>
  <si>
    <t>Search - action</t>
  </si>
  <si>
    <t>C1552603</t>
  </si>
  <si>
    <t>search - EntityNameUse</t>
  </si>
  <si>
    <t>C0331897</t>
  </si>
  <si>
    <t>searle</t>
  </si>
  <si>
    <t>C0577310</t>
  </si>
  <si>
    <t>sebaceous cyst excision</t>
  </si>
  <si>
    <t>C0036505</t>
  </si>
  <si>
    <t>Sebaceous Glands</t>
  </si>
  <si>
    <t>C0406484</t>
  </si>
  <si>
    <t>Sebaceous hyperplasia</t>
  </si>
  <si>
    <t>C0022603</t>
  </si>
  <si>
    <t>Seborrheic keratosis</t>
  </si>
  <si>
    <t>C0036511</t>
  </si>
  <si>
    <t>Sebum</t>
  </si>
  <si>
    <t>C1140674</t>
  </si>
  <si>
    <t>Secale cereale</t>
  </si>
  <si>
    <t>C0205436</t>
  </si>
  <si>
    <t>second (number)</t>
  </si>
  <si>
    <t>C0269126</t>
  </si>
  <si>
    <t>Second Degree Uterine Prolapse</t>
  </si>
  <si>
    <t>C0443298</t>
  </si>
  <si>
    <t>second degree</t>
  </si>
  <si>
    <t>C0687696</t>
  </si>
  <si>
    <t>Second grade in elementary school</t>
  </si>
  <si>
    <t>C3843057</t>
  </si>
  <si>
    <t>Second half</t>
  </si>
  <si>
    <t>C1710038</t>
  </si>
  <si>
    <t>Second Line Treatment</t>
  </si>
  <si>
    <t>C0949626</t>
  </si>
  <si>
    <t>Second Look Surgery</t>
  </si>
  <si>
    <t>C0036524</t>
  </si>
  <si>
    <t>Second Opinion</t>
  </si>
  <si>
    <t>C0751623</t>
  </si>
  <si>
    <t>Second Primary Cancers</t>
  </si>
  <si>
    <t>C1705190</t>
  </si>
  <si>
    <t>Second Suffix</t>
  </si>
  <si>
    <t>C0232940</t>
  </si>
  <si>
    <t>Secondary amenorrhea</t>
  </si>
  <si>
    <t>C0737234</t>
  </si>
  <si>
    <t>Secondary follicle of ovary</t>
  </si>
  <si>
    <t>C0230636</t>
  </si>
  <si>
    <t>Secondary foot process</t>
  </si>
  <si>
    <t>C0347697</t>
  </si>
  <si>
    <t>Secondary hemorrhage</t>
  </si>
  <si>
    <t>C0442886</t>
  </si>
  <si>
    <t>Secondary Infections</t>
  </si>
  <si>
    <t>C0553572</t>
  </si>
  <si>
    <t>secondary infertility</t>
  </si>
  <si>
    <t>C3647143</t>
  </si>
  <si>
    <t>Secondary malignant neoplasm of ovary</t>
  </si>
  <si>
    <t>C0346975</t>
  </si>
  <si>
    <t>Secondary malignant neoplasm of rectum</t>
  </si>
  <si>
    <t>C3266877</t>
  </si>
  <si>
    <t>Secondary Malignant Neoplasm</t>
  </si>
  <si>
    <t>Secondary Neoplasm</t>
  </si>
  <si>
    <t>C0175668</t>
  </si>
  <si>
    <t>Secondary to</t>
  </si>
  <si>
    <t>C2053882</t>
  </si>
  <si>
    <t>secondary vitreoretinal peripheral retinal degeneration of right eye</t>
  </si>
  <si>
    <t>C0457385</t>
  </si>
  <si>
    <t>seconds</t>
  </si>
  <si>
    <t>C0341647</t>
  </si>
  <si>
    <t>secretary</t>
  </si>
  <si>
    <t>C1519221</t>
  </si>
  <si>
    <t>Secretory cell</t>
  </si>
  <si>
    <t>secretory endometrium</t>
  </si>
  <si>
    <t>C0334189</t>
  </si>
  <si>
    <t>C0886515</t>
  </si>
  <si>
    <t>Secretory Vesicles</t>
  </si>
  <si>
    <t>C3714523</t>
  </si>
  <si>
    <t>Section - Geographic Area</t>
  </si>
  <si>
    <t>C1705191</t>
  </si>
  <si>
    <t>Section (object)</t>
  </si>
  <si>
    <t>C1522472</t>
  </si>
  <si>
    <t>section sample</t>
  </si>
  <si>
    <t>C0205155</t>
  </si>
  <si>
    <t>Sectional Distribution</t>
  </si>
  <si>
    <t>C0700320</t>
  </si>
  <si>
    <t>Sectioning technique</t>
  </si>
  <si>
    <t>C1708237</t>
  </si>
  <si>
    <t>Sector</t>
  </si>
  <si>
    <t>C1947903</t>
  </si>
  <si>
    <t>See</t>
  </si>
  <si>
    <t>C2346495</t>
  </si>
  <si>
    <t>Seed entity</t>
  </si>
  <si>
    <t>C1705192</t>
  </si>
  <si>
    <t>Seeding</t>
  </si>
  <si>
    <t>C0242437</t>
  </si>
  <si>
    <t>Seedlings</t>
  </si>
  <si>
    <t>C0205397</t>
  </si>
  <si>
    <t>seen</t>
  </si>
  <si>
    <t>C1705293</t>
  </si>
  <si>
    <t>SEG Algorithm</t>
  </si>
  <si>
    <t>C1519133</t>
  </si>
  <si>
    <t>SEG Mouse</t>
  </si>
  <si>
    <t>C1185875</t>
  </si>
  <si>
    <t>Segment of cervix</t>
  </si>
  <si>
    <t>C0734922</t>
  </si>
  <si>
    <t>Segment of ureter</t>
  </si>
  <si>
    <t>C0333506</t>
  </si>
  <si>
    <t>Segmental glomerulosclerosis</t>
  </si>
  <si>
    <t>C0024885</t>
  </si>
  <si>
    <t>Segmental Mastectomy</t>
  </si>
  <si>
    <t>C0205122</t>
  </si>
  <si>
    <t>Segmental</t>
  </si>
  <si>
    <t>C3943891</t>
  </si>
  <si>
    <t>Seila</t>
  </si>
  <si>
    <t>C0036572</t>
  </si>
  <si>
    <t>Seizures</t>
  </si>
  <si>
    <t>C1204610</t>
  </si>
  <si>
    <t>Selene</t>
  </si>
  <si>
    <t>C1842833</t>
  </si>
  <si>
    <t>SELENOPROTEIN K</t>
  </si>
  <si>
    <t>C3853561</t>
  </si>
  <si>
    <t>Selenoprotein P, human</t>
  </si>
  <si>
    <t>C0237529</t>
  </si>
  <si>
    <t>Self Confidence</t>
  </si>
  <si>
    <t>C0036588</t>
  </si>
  <si>
    <t>Self</t>
  </si>
  <si>
    <t>C1882996</t>
  </si>
  <si>
    <t>Self-Organizing Map</t>
  </si>
  <si>
    <t>C1667075</t>
  </si>
  <si>
    <t>SELPLG protein, human</t>
  </si>
  <si>
    <t>C4283784</t>
  </si>
  <si>
    <t>SELPLG wt Allele</t>
  </si>
  <si>
    <t>C3812285</t>
  </si>
  <si>
    <t>SEMA6A wt Allele</t>
  </si>
  <si>
    <t>C1710048</t>
  </si>
  <si>
    <t>Semi-Circle</t>
  </si>
  <si>
    <t>C0036628</t>
  </si>
  <si>
    <t>Seminal Vesicles</t>
  </si>
  <si>
    <t>C1556091</t>
  </si>
  <si>
    <t>seminole race</t>
  </si>
  <si>
    <t>C2332784</t>
  </si>
  <si>
    <t>Semisolid - physical state</t>
  </si>
  <si>
    <t>C1720454</t>
  </si>
  <si>
    <t>Semi-solid dose form</t>
  </si>
  <si>
    <t>C3272700</t>
  </si>
  <si>
    <t>Semitransparent</t>
  </si>
  <si>
    <t>C1519246</t>
  </si>
  <si>
    <t>Send (transmission)</t>
  </si>
  <si>
    <t>C0036644</t>
  </si>
  <si>
    <t>Senegal</t>
  </si>
  <si>
    <t>C0333654</t>
  </si>
  <si>
    <t>senile atrophy</t>
  </si>
  <si>
    <t>C1849249</t>
  </si>
  <si>
    <t>SENILE PLAQUE FORMATION</t>
  </si>
  <si>
    <t>C0333463</t>
  </si>
  <si>
    <t>Senile Plaques</t>
  </si>
  <si>
    <t>C0392079</t>
  </si>
  <si>
    <t>senile</t>
  </si>
  <si>
    <t>C1705825</t>
  </si>
  <si>
    <t>Senior - Suffix</t>
  </si>
  <si>
    <t>C0424215</t>
  </si>
  <si>
    <t>Sense of identity (observable entity)</t>
  </si>
  <si>
    <t>C0332324</t>
  </si>
  <si>
    <t>Sensitive</t>
  </si>
  <si>
    <t>C0445254</t>
  </si>
  <si>
    <t>Sensory (qualifier value)</t>
  </si>
  <si>
    <t>C0876929</t>
  </si>
  <si>
    <t>sentence</t>
  </si>
  <si>
    <t>C0796693</t>
  </si>
  <si>
    <t>Sentinel Lymph Node Biopsy</t>
  </si>
  <si>
    <t>C1522495</t>
  </si>
  <si>
    <t>Sentinel Lymph Node</t>
  </si>
  <si>
    <t>C0677944</t>
  </si>
  <si>
    <t>Sentinel node (disorder)</t>
  </si>
  <si>
    <t>C0950580</t>
  </si>
  <si>
    <t>Sentinel</t>
  </si>
  <si>
    <t>C0443299</t>
  </si>
  <si>
    <t>Separate</t>
  </si>
  <si>
    <t>C0086972</t>
  </si>
  <si>
    <t>Separated from cohabitee</t>
  </si>
  <si>
    <t>C0598107</t>
  </si>
  <si>
    <t>Sepia genus</t>
  </si>
  <si>
    <t>C2981285</t>
  </si>
  <si>
    <t>Sepia Ink</t>
  </si>
  <si>
    <t>C1419968</t>
  </si>
  <si>
    <t>SEPP1 gene</t>
  </si>
  <si>
    <t>C3815271</t>
  </si>
  <si>
    <t>SEPP1 wt Allele</t>
  </si>
  <si>
    <t>C2239920</t>
  </si>
  <si>
    <t>SEPSECS gene</t>
  </si>
  <si>
    <t>C1090821</t>
  </si>
  <si>
    <t>Sepsis (Invertebrate)</t>
  </si>
  <si>
    <t>C0243026</t>
  </si>
  <si>
    <t>Sepsis</t>
  </si>
  <si>
    <t>C2987494</t>
  </si>
  <si>
    <t>Septa - device</t>
  </si>
  <si>
    <t>C0723285</t>
  </si>
  <si>
    <t>Septa</t>
  </si>
  <si>
    <t>C0442004</t>
  </si>
  <si>
    <t>septal</t>
  </si>
  <si>
    <t>C0266411</t>
  </si>
  <si>
    <t>Septate vagina</t>
  </si>
  <si>
    <t>C1519248</t>
  </si>
  <si>
    <t>Septate</t>
  </si>
  <si>
    <t>C1748481</t>
  </si>
  <si>
    <t>septation</t>
  </si>
  <si>
    <t>C3828193</t>
  </si>
  <si>
    <t>September</t>
  </si>
  <si>
    <t>C0333534</t>
  </si>
  <si>
    <t>septic</t>
  </si>
  <si>
    <t>C0036690</t>
  </si>
  <si>
    <t>Septicemia</t>
  </si>
  <si>
    <t>C0844334</t>
  </si>
  <si>
    <t>septoplasty</t>
  </si>
  <si>
    <t>C2362924</t>
  </si>
  <si>
    <t>Septum - general anatomical term</t>
  </si>
  <si>
    <t>C0543419</t>
  </si>
  <si>
    <t>Sequela of disorder</t>
  </si>
  <si>
    <t>C0243088</t>
  </si>
  <si>
    <t>sequelae aspects</t>
  </si>
  <si>
    <t>C3853789</t>
  </si>
  <si>
    <t>Sequence - TransmissionRelationshipTypeCode</t>
  </si>
  <si>
    <t>C1883002</t>
  </si>
  <si>
    <t>Sequence Chromatogram</t>
  </si>
  <si>
    <t>C3272378</t>
  </si>
  <si>
    <t>Sequence Data Type</t>
  </si>
  <si>
    <t>C3889825</t>
  </si>
  <si>
    <t>Sequence of Planned Assessment Schedule</t>
  </si>
  <si>
    <t>C1519249</t>
  </si>
  <si>
    <t>Sequence</t>
  </si>
  <si>
    <t>C1553778</t>
  </si>
  <si>
    <t>Sequencing - CodeSystem</t>
  </si>
  <si>
    <t>C1561491</t>
  </si>
  <si>
    <t>Sequencing</t>
  </si>
  <si>
    <t>C1548958</t>
  </si>
  <si>
    <t>Sequential - Sequence/Results Flag</t>
  </si>
  <si>
    <t>C1705294</t>
  </si>
  <si>
    <t>Sequential</t>
  </si>
  <si>
    <t>C3919240</t>
  </si>
  <si>
    <t>Seri</t>
  </si>
  <si>
    <t>C2348188</t>
  </si>
  <si>
    <t>Serial Number</t>
  </si>
  <si>
    <t>C2348044</t>
  </si>
  <si>
    <t>Series - set of composite instances</t>
  </si>
  <si>
    <t>C0205549</t>
  </si>
  <si>
    <t>Series</t>
  </si>
  <si>
    <t>C0523888</t>
  </si>
  <si>
    <t>Serine measurement</t>
  </si>
  <si>
    <t>C0205404</t>
  </si>
  <si>
    <t>Serious</t>
  </si>
  <si>
    <t>C0205473</t>
  </si>
  <si>
    <t>serologic</t>
  </si>
  <si>
    <t>C0220911</t>
  </si>
  <si>
    <t>Serological aspects</t>
  </si>
  <si>
    <t>C1315072</t>
  </si>
  <si>
    <t>Serology (antibodies and most antigens except blood bank and infectious agents)</t>
  </si>
  <si>
    <t>C1963233</t>
  </si>
  <si>
    <t>Seroma Adverse Event</t>
  </si>
  <si>
    <t>C0262627</t>
  </si>
  <si>
    <t>Seroma</t>
  </si>
  <si>
    <t>C0227340</t>
  </si>
  <si>
    <t>Serosa of appendix</t>
  </si>
  <si>
    <t>C0227369</t>
  </si>
  <si>
    <t>Serosa of colon</t>
  </si>
  <si>
    <t>C0734815</t>
  </si>
  <si>
    <t>Serosa of intestine</t>
  </si>
  <si>
    <t>C0734256</t>
  </si>
  <si>
    <t>Serosa of rectum</t>
  </si>
  <si>
    <t>C0734254</t>
  </si>
  <si>
    <t>Serosa of sigmoid colon</t>
  </si>
  <si>
    <t>C0227275</t>
  </si>
  <si>
    <t>Serosa of small intestine</t>
  </si>
  <si>
    <t>C0734240</t>
  </si>
  <si>
    <t>Serosa of transverse colon</t>
  </si>
  <si>
    <t>C0227697</t>
  </si>
  <si>
    <t>Serosa of urinary bladder</t>
  </si>
  <si>
    <t>C3272645</t>
  </si>
  <si>
    <t>Serosal Lesion</t>
  </si>
  <si>
    <t>C4262968</t>
  </si>
  <si>
    <t>Serosal surface involvement</t>
  </si>
  <si>
    <t>C0521344</t>
  </si>
  <si>
    <t>serosal</t>
  </si>
  <si>
    <t>C0439684</t>
  </si>
  <si>
    <t>serosanguineous</t>
  </si>
  <si>
    <t>C0036749</t>
  </si>
  <si>
    <t>Serositis</t>
  </si>
  <si>
    <t>C0449943</t>
  </si>
  <si>
    <t>Serotype</t>
  </si>
  <si>
    <t>C0036759</t>
  </si>
  <si>
    <t>Serotyping</t>
  </si>
  <si>
    <t>C0334498</t>
  </si>
  <si>
    <t>Serous Adenofibroma</t>
  </si>
  <si>
    <t>C1179186</t>
  </si>
  <si>
    <t>Serous cell</t>
  </si>
  <si>
    <t>C0333156</t>
  </si>
  <si>
    <t>serous cyst</t>
  </si>
  <si>
    <t>C0334355</t>
  </si>
  <si>
    <t>Serous cystadenoma, borderline malignancy</t>
  </si>
  <si>
    <t>C1516857</t>
  </si>
  <si>
    <t>Serous Endometrial Intraepithelial Carcinoma</t>
  </si>
  <si>
    <t>C1335950</t>
  </si>
  <si>
    <t>Serous Lesion</t>
  </si>
  <si>
    <t>C0036760</t>
  </si>
  <si>
    <t>Serous Membrane</t>
  </si>
  <si>
    <t>C1335951</t>
  </si>
  <si>
    <t>Serous Neoplasm</t>
  </si>
  <si>
    <t>Serous Surface Papillary Carcinoma</t>
  </si>
  <si>
    <t>C0334360</t>
  </si>
  <si>
    <t>Serous Surface Papilloma</t>
  </si>
  <si>
    <t>C4287589</t>
  </si>
  <si>
    <t>Serous Tubal Intraepithelial Carcinoma</t>
  </si>
  <si>
    <t>C0440743</t>
  </si>
  <si>
    <t>serous</t>
  </si>
  <si>
    <t>C0074386</t>
  </si>
  <si>
    <t>serpentine (alkaloid)</t>
  </si>
  <si>
    <t>C3888213</t>
  </si>
  <si>
    <t>SERPIN PEPTIDASE INHIBITOR, CLADE A, MEMBER 2, PSEUDOGENE</t>
  </si>
  <si>
    <t>C1869853</t>
  </si>
  <si>
    <t>SERPINA3 protein, human</t>
  </si>
  <si>
    <t>C3890007</t>
  </si>
  <si>
    <t>SERPINA3 wt Allele</t>
  </si>
  <si>
    <t>C1418550</t>
  </si>
  <si>
    <t>SERPINA4 gene</t>
  </si>
  <si>
    <t>C1418552</t>
  </si>
  <si>
    <t>SERPINE2 gene</t>
  </si>
  <si>
    <t>C4284635</t>
  </si>
  <si>
    <t>SERPINF2 wt Allele</t>
  </si>
  <si>
    <t>C1710057</t>
  </si>
  <si>
    <t>Serrated Glandular Architecture</t>
  </si>
  <si>
    <t>C4296896</t>
  </si>
  <si>
    <t>Serrated polyposis</t>
  </si>
  <si>
    <t>C0036769</t>
  </si>
  <si>
    <t>Sertoli Cell Tumor</t>
  </si>
  <si>
    <t>C0002723</t>
  </si>
  <si>
    <t>Serum amyloid A protein</t>
  </si>
  <si>
    <t>C0036782</t>
  </si>
  <si>
    <t>Serum Bactericidal Test</t>
  </si>
  <si>
    <t>C0162491</t>
  </si>
  <si>
    <t>Serum Markers</t>
  </si>
  <si>
    <t>C1553430</t>
  </si>
  <si>
    <t>Serum Separator Tube</t>
  </si>
  <si>
    <t>C0229671</t>
  </si>
  <si>
    <t>Serum</t>
  </si>
  <si>
    <t>C1548968</t>
  </si>
  <si>
    <t>Service Request Relationship - Simultaneous</t>
  </si>
  <si>
    <t>C0557854</t>
  </si>
  <si>
    <t>Services</t>
  </si>
  <si>
    <t>C1335952</t>
  </si>
  <si>
    <t>Sessile Lesion</t>
  </si>
  <si>
    <t>C0522621</t>
  </si>
  <si>
    <t>sessile polyp</t>
  </si>
  <si>
    <t>C2732618</t>
  </si>
  <si>
    <t>Sessile Serrated Adenoma/Polyp</t>
  </si>
  <si>
    <t>C0205348</t>
  </si>
  <si>
    <t>Sessile</t>
  </si>
  <si>
    <t>C1883017</t>
  </si>
  <si>
    <t>Session</t>
  </si>
  <si>
    <t>C1425484</t>
  </si>
  <si>
    <t>SESTD1 gene</t>
  </si>
  <si>
    <t>C1705195</t>
  </si>
  <si>
    <t>set (group)</t>
  </si>
  <si>
    <t>C0036849</t>
  </si>
  <si>
    <t>Set (Psychology)</t>
  </si>
  <si>
    <t>C0175214</t>
  </si>
  <si>
    <t>Set of corticomedial nuclei of amygdala</t>
  </si>
  <si>
    <t>C1183149</t>
  </si>
  <si>
    <t>Set of horizontal planes</t>
  </si>
  <si>
    <t>C1995013</t>
  </si>
  <si>
    <t>Set of muscles</t>
  </si>
  <si>
    <t>C4239574</t>
  </si>
  <si>
    <t>Set of recesses</t>
  </si>
  <si>
    <t>C1184738</t>
  </si>
  <si>
    <t>Set of regional lymph nodes</t>
  </si>
  <si>
    <t>C4224391</t>
  </si>
  <si>
    <t>Set of rugae</t>
  </si>
  <si>
    <t>C1183107</t>
  </si>
  <si>
    <t>Set of tubal glands</t>
  </si>
  <si>
    <t>C1183035</t>
  </si>
  <si>
    <t>Set of uterine glands</t>
  </si>
  <si>
    <t>C1442518</t>
  </si>
  <si>
    <t>Set scale</t>
  </si>
  <si>
    <t>C0162617</t>
  </si>
  <si>
    <t>Setaria &lt;nematode&gt;</t>
  </si>
  <si>
    <t>C0331575</t>
  </si>
  <si>
    <t>Setaria &lt;plant&gt;</t>
  </si>
  <si>
    <t>C1423585</t>
  </si>
  <si>
    <t>SETBP1 gene</t>
  </si>
  <si>
    <t>C1309881</t>
  </si>
  <si>
    <t>SETBP1 protein, human</t>
  </si>
  <si>
    <t>C3815268</t>
  </si>
  <si>
    <t>SETBP1 wt Allele</t>
  </si>
  <si>
    <t>C0205453</t>
  </si>
  <si>
    <t>Seven</t>
  </si>
  <si>
    <t>C0205441</t>
  </si>
  <si>
    <t>seventh</t>
  </si>
  <si>
    <t>C0443302</t>
  </si>
  <si>
    <t>Several</t>
  </si>
  <si>
    <t>Severe (severity modifier)</t>
  </si>
  <si>
    <t>C0333868</t>
  </si>
  <si>
    <t>Severe Cytologic Atypia</t>
  </si>
  <si>
    <t>C1836348</t>
  </si>
  <si>
    <t>Severe disorder</t>
  </si>
  <si>
    <t>Severe dysplasia of vulva</t>
  </si>
  <si>
    <t>C0334060</t>
  </si>
  <si>
    <t>severe epithelial dysplasia</t>
  </si>
  <si>
    <t>C4050465</t>
  </si>
  <si>
    <t>Severe Extremity Pain</t>
  </si>
  <si>
    <t>C2747825</t>
  </si>
  <si>
    <t>Severe Malaria</t>
  </si>
  <si>
    <t>C0333872</t>
  </si>
  <si>
    <t>Severe Squamous Cell Atypia</t>
  </si>
  <si>
    <t>C1306232</t>
  </si>
  <si>
    <t>Severing</t>
  </si>
  <si>
    <t>C0439793</t>
  </si>
  <si>
    <t>Severities</t>
  </si>
  <si>
    <t>C0036864</t>
  </si>
  <si>
    <t>Sex Behavior</t>
  </si>
  <si>
    <t>C3854125</t>
  </si>
  <si>
    <t>Sex:Type:Point in time:^Patient:Nominal:NAACCR v.11</t>
  </si>
  <si>
    <t>C1522384</t>
  </si>
  <si>
    <t>sex</t>
  </si>
  <si>
    <t>C2362326</t>
  </si>
  <si>
    <t>Sexual Health</t>
  </si>
  <si>
    <t>C0036911</t>
  </si>
  <si>
    <t>Sexual Partners</t>
  </si>
  <si>
    <t>C0038288</t>
  </si>
  <si>
    <t>Sexual sterilization</t>
  </si>
  <si>
    <t>C0241028</t>
  </si>
  <si>
    <t>sexually active</t>
  </si>
  <si>
    <t>C0036916</t>
  </si>
  <si>
    <t>Sexually Transmitted Diseases</t>
  </si>
  <si>
    <t>C3273937</t>
  </si>
  <si>
    <t>SF3B1 wt Allele</t>
  </si>
  <si>
    <t>C1420002</t>
  </si>
  <si>
    <t>SFTPA1 gene</t>
  </si>
  <si>
    <t>C1442758</t>
  </si>
  <si>
    <t>SFTPC gene</t>
  </si>
  <si>
    <t>C1420016</t>
  </si>
  <si>
    <t>SGTA gene</t>
  </si>
  <si>
    <t>C1420017</t>
  </si>
  <si>
    <t>SH2D1A gene</t>
  </si>
  <si>
    <t>C2699241</t>
  </si>
  <si>
    <t>SH2D1A wt Allele</t>
  </si>
  <si>
    <t>C1420025</t>
  </si>
  <si>
    <t>SH3GL1 gene</t>
  </si>
  <si>
    <t>C3273627</t>
  </si>
  <si>
    <t>SH3GL1 wt Allele</t>
  </si>
  <si>
    <t>C0332554</t>
  </si>
  <si>
    <t>shadow</t>
  </si>
  <si>
    <t>C0337141</t>
  </si>
  <si>
    <t>Shaft (site)</t>
  </si>
  <si>
    <t>C0444675</t>
  </si>
  <si>
    <t>Shank</t>
  </si>
  <si>
    <t>C0332479</t>
  </si>
  <si>
    <t>Shapes</t>
  </si>
  <si>
    <t>C1522138</t>
  </si>
  <si>
    <t>shared attribute</t>
  </si>
  <si>
    <t>C0237876</t>
  </si>
  <si>
    <t>Sharing (Social Behavior)</t>
  </si>
  <si>
    <t>C1444775</t>
  </si>
  <si>
    <t>Sharp sensation quality</t>
  </si>
  <si>
    <t>C1551582</t>
  </si>
  <si>
    <t>Shasta Indians</t>
  </si>
  <si>
    <t>C1555627</t>
  </si>
  <si>
    <t>Shasta language</t>
  </si>
  <si>
    <t>C2828368</t>
  </si>
  <si>
    <t>Shave (action)</t>
  </si>
  <si>
    <t>C0184923</t>
  </si>
  <si>
    <t>shave biopsy</t>
  </si>
  <si>
    <t>C0567344</t>
  </si>
  <si>
    <t>Shave excision</t>
  </si>
  <si>
    <t>C0522772</t>
  </si>
  <si>
    <t>Shaving - surgical procedure</t>
  </si>
  <si>
    <t>C1312062</t>
  </si>
  <si>
    <t>SHC1 protein, human</t>
  </si>
  <si>
    <t>C1705297</t>
  </si>
  <si>
    <t>SHC1 wt Allele</t>
  </si>
  <si>
    <t>C1428905</t>
  </si>
  <si>
    <t>SHC2 gene</t>
  </si>
  <si>
    <t>C1438152</t>
  </si>
  <si>
    <t>SHC2 protein, human</t>
  </si>
  <si>
    <t>C1704893</t>
  </si>
  <si>
    <t>SHC2 wt Allele</t>
  </si>
  <si>
    <t>C0036945</t>
  </si>
  <si>
    <t>Sheep</t>
  </si>
  <si>
    <t>C0222041</t>
  </si>
  <si>
    <t>Shell - Animal skin appendage</t>
  </si>
  <si>
    <t>C1948022</t>
  </si>
  <si>
    <t>Shell (rigid covering)</t>
  </si>
  <si>
    <t>C0723303</t>
  </si>
  <si>
    <t>shepards</t>
  </si>
  <si>
    <t>C0554210</t>
  </si>
  <si>
    <t>shepherd</t>
  </si>
  <si>
    <t>C0452259</t>
  </si>
  <si>
    <t>sherry</t>
  </si>
  <si>
    <t>C0183251</t>
  </si>
  <si>
    <t>Shield</t>
  </si>
  <si>
    <t>C0333051</t>
  </si>
  <si>
    <t>shift displacement</t>
  </si>
  <si>
    <t>C0230444</t>
  </si>
  <si>
    <t>Shin</t>
  </si>
  <si>
    <t>C4068834</t>
  </si>
  <si>
    <t>Shiny</t>
  </si>
  <si>
    <t>C0036971</t>
  </si>
  <si>
    <t>Ships</t>
  </si>
  <si>
    <t>C0036974</t>
  </si>
  <si>
    <t>Shock</t>
  </si>
  <si>
    <t>C0185506</t>
  </si>
  <si>
    <t>shoeing</t>
  </si>
  <si>
    <t>C0036988</t>
  </si>
  <si>
    <t>Shoes</t>
  </si>
  <si>
    <t>C0600477</t>
  </si>
  <si>
    <t>Short Interspersed Nucleotide Elements</t>
  </si>
  <si>
    <t>C0555065</t>
  </si>
  <si>
    <t>Short menstrual cycle</t>
  </si>
  <si>
    <t>C1845118</t>
  </si>
  <si>
    <t>SHORT STATURE, IDIOPATHIC, X-LINKED</t>
  </si>
  <si>
    <t>C3542022</t>
  </si>
  <si>
    <t>SHORT STATURE, ONYCHODYSPLASIA, FACIAL DYSMORPHISM, AND HYPOTRICHOSIS SYNDROME</t>
  </si>
  <si>
    <t>C1519302</t>
  </si>
  <si>
    <t>Short Tandem Repeat</t>
  </si>
  <si>
    <t>C2350002</t>
  </si>
  <si>
    <t>Short Value</t>
  </si>
  <si>
    <t>C1806781</t>
  </si>
  <si>
    <t>Short</t>
  </si>
  <si>
    <t>C1282927</t>
  </si>
  <si>
    <t>Shortened</t>
  </si>
  <si>
    <t>C0453933</t>
  </si>
  <si>
    <t>Shorts (physical object)</t>
  </si>
  <si>
    <t>C0752072</t>
  </si>
  <si>
    <t>Short-Term Exposure Limit</t>
  </si>
  <si>
    <t>C3662000</t>
  </si>
  <si>
    <t>shoulder atrophy</t>
  </si>
  <si>
    <t>C0037004</t>
  </si>
  <si>
    <t>Shoulder</t>
  </si>
  <si>
    <t>C1547282</t>
  </si>
  <si>
    <t>Show</t>
  </si>
  <si>
    <t>C0541748</t>
  </si>
  <si>
    <t>Shower (physical object)</t>
  </si>
  <si>
    <t>C0332513</t>
  </si>
  <si>
    <t>shrinkage</t>
  </si>
  <si>
    <t>C1225105</t>
  </si>
  <si>
    <t>Sia</t>
  </si>
  <si>
    <t>C0086981</t>
  </si>
  <si>
    <t>Sicca Syndrome</t>
  </si>
  <si>
    <t>C0019043</t>
  </si>
  <si>
    <t>Sickle Hemoglobin</t>
  </si>
  <si>
    <t>C1536076</t>
  </si>
  <si>
    <t>Side stitch</t>
  </si>
  <si>
    <t>C0516750</t>
  </si>
  <si>
    <t>side to side</t>
  </si>
  <si>
    <t>C0441987</t>
  </si>
  <si>
    <t>Side</t>
  </si>
  <si>
    <t>C3476509</t>
  </si>
  <si>
    <t>Siderophages</t>
  </si>
  <si>
    <t>C0037061</t>
  </si>
  <si>
    <t>Siderosis</t>
  </si>
  <si>
    <t>C0192866</t>
  </si>
  <si>
    <t>sigmoid colectomy</t>
  </si>
  <si>
    <t>C0227391</t>
  </si>
  <si>
    <t>Sigmoid colon</t>
  </si>
  <si>
    <t>C0037073</t>
  </si>
  <si>
    <t>Sigmoid Neoplasms</t>
  </si>
  <si>
    <t>C0877441</t>
  </si>
  <si>
    <t>sigmoid polyp</t>
  </si>
  <si>
    <t>C3540840</t>
  </si>
  <si>
    <t>Sign or Symptom</t>
  </si>
  <si>
    <t>C2349185</t>
  </si>
  <si>
    <t>Signal Sensitivity</t>
  </si>
  <si>
    <t>C1710082</t>
  </si>
  <si>
    <t>Signal</t>
  </si>
  <si>
    <t>C1519316</t>
  </si>
  <si>
    <t>Signature</t>
  </si>
  <si>
    <t>C0333727</t>
  </si>
  <si>
    <t>signet ring cell</t>
  </si>
  <si>
    <t>C1272585</t>
  </si>
  <si>
    <t>significance undetermined</t>
  </si>
  <si>
    <t>C0750502</t>
  </si>
  <si>
    <t>Significant</t>
  </si>
  <si>
    <t>C4055637</t>
  </si>
  <si>
    <t>Significantly high</t>
  </si>
  <si>
    <t>C0037088</t>
  </si>
  <si>
    <t>Signs and Symptoms</t>
  </si>
  <si>
    <t>C0950000</t>
  </si>
  <si>
    <t>Silene</t>
  </si>
  <si>
    <t>C0443304</t>
  </si>
  <si>
    <t>Silent</t>
  </si>
  <si>
    <t>C4223784</t>
  </si>
  <si>
    <t>Silis</t>
  </si>
  <si>
    <t>C0074529</t>
  </si>
  <si>
    <t>Silk</t>
  </si>
  <si>
    <t>C1706233</t>
  </si>
  <si>
    <t>Silo (dataset)</t>
  </si>
  <si>
    <t>C1305285</t>
  </si>
  <si>
    <t>Silver color</t>
  </si>
  <si>
    <t>C1321600</t>
  </si>
  <si>
    <t>Silver nitrate stain</t>
  </si>
  <si>
    <t>C0037129</t>
  </si>
  <si>
    <t>Silver Nitrate</t>
  </si>
  <si>
    <t>C0947651</t>
  </si>
  <si>
    <t>Silver preparation</t>
  </si>
  <si>
    <t>C1293950</t>
  </si>
  <si>
    <t>Silver stain method</t>
  </si>
  <si>
    <t>C0037125</t>
  </si>
  <si>
    <t>Silver</t>
  </si>
  <si>
    <t>C1420068</t>
  </si>
  <si>
    <t>SIM2 gene</t>
  </si>
  <si>
    <t>C2348205</t>
  </si>
  <si>
    <t>Similarity</t>
  </si>
  <si>
    <t>C0443058</t>
  </si>
  <si>
    <t>Simon</t>
  </si>
  <si>
    <t>C4142442</t>
  </si>
  <si>
    <t>Simona</t>
  </si>
  <si>
    <t>C0836135</t>
  </si>
  <si>
    <t>Simple columnar epithelium</t>
  </si>
  <si>
    <t>C0836134</t>
  </si>
  <si>
    <t>Simple cuboidal epithelium</t>
  </si>
  <si>
    <t>C0037157</t>
  </si>
  <si>
    <t>simple cyst</t>
  </si>
  <si>
    <t>C1335967</t>
  </si>
  <si>
    <t>Simple Endometrial Hyperplasia without Atypia</t>
  </si>
  <si>
    <t>C0456483</t>
  </si>
  <si>
    <t>Simple Endometrial Hyperplasia</t>
  </si>
  <si>
    <t>C1179008</t>
  </si>
  <si>
    <t>Simple exocrine gland</t>
  </si>
  <si>
    <t>C2338991</t>
  </si>
  <si>
    <t>Simple lobule of cerebellum</t>
  </si>
  <si>
    <t>C0237010</t>
  </si>
  <si>
    <t>simple ovarian cyst</t>
  </si>
  <si>
    <t>C0268800</t>
  </si>
  <si>
    <t>Simple renal cyst</t>
  </si>
  <si>
    <t>C0205352</t>
  </si>
  <si>
    <t>Simple</t>
  </si>
  <si>
    <t>C0206558</t>
  </si>
  <si>
    <t>Simplexvirus</t>
  </si>
  <si>
    <t>C4284291</t>
  </si>
  <si>
    <t>Simpson Grade 1</t>
  </si>
  <si>
    <t>C4284293</t>
  </si>
  <si>
    <t>Simpson Grade 2</t>
  </si>
  <si>
    <t>C4283820</t>
  </si>
  <si>
    <t>Simpson Grade 3</t>
  </si>
  <si>
    <t>C4284297</t>
  </si>
  <si>
    <t>Simpson Grade 4</t>
  </si>
  <si>
    <t>C4284299</t>
  </si>
  <si>
    <t>Simpson Grade 5</t>
  </si>
  <si>
    <t>C0284447</t>
  </si>
  <si>
    <t>Simulate composite resin</t>
  </si>
  <si>
    <t>C0521115</t>
  </si>
  <si>
    <t>Simultaneous</t>
  </si>
  <si>
    <t>C2775431</t>
  </si>
  <si>
    <t>Sinea</t>
  </si>
  <si>
    <t>C3154892</t>
  </si>
  <si>
    <t>Singapore Zebrafish</t>
  </si>
  <si>
    <t>C0037173</t>
  </si>
  <si>
    <t>Singapore</t>
  </si>
  <si>
    <t>C0234857</t>
  </si>
  <si>
    <t>Singing</t>
  </si>
  <si>
    <t>C1883035</t>
  </si>
  <si>
    <t>Single Cell Necrosis</t>
  </si>
  <si>
    <t>C1968940</t>
  </si>
  <si>
    <t>Single fallopian tube</t>
  </si>
  <si>
    <t>C2826346</t>
  </si>
  <si>
    <t>Single Group Study</t>
  </si>
  <si>
    <t>C1849176</t>
  </si>
  <si>
    <t>Single kidney</t>
  </si>
  <si>
    <t>C0752046</t>
  </si>
  <si>
    <t>Single Nucleotide Polymorphism</t>
  </si>
  <si>
    <t>C1313913</t>
  </si>
  <si>
    <t>Singleton</t>
  </si>
  <si>
    <t>C0205171</t>
  </si>
  <si>
    <t>Singular</t>
  </si>
  <si>
    <t>C1305231</t>
  </si>
  <si>
    <t>Sinus - general anatomical term</t>
  </si>
  <si>
    <t>C0019625</t>
  </si>
  <si>
    <t>Sinus histiocytosis</t>
  </si>
  <si>
    <t>C4019437</t>
  </si>
  <si>
    <t>Sinus tract</t>
  </si>
  <si>
    <t>C0682624</t>
  </si>
  <si>
    <t>Sinusoid</t>
  </si>
  <si>
    <t>C2337009</t>
  </si>
  <si>
    <t>Sinusoidal Beds</t>
  </si>
  <si>
    <t>C0442041</t>
  </si>
  <si>
    <t>sinusoidal</t>
  </si>
  <si>
    <t>C1039355</t>
  </si>
  <si>
    <t>Sio</t>
  </si>
  <si>
    <t>C0337514</t>
  </si>
  <si>
    <t>Sister</t>
  </si>
  <si>
    <t>C0449681</t>
  </si>
  <si>
    <t>site of incision</t>
  </si>
  <si>
    <t>C0449682</t>
  </si>
  <si>
    <t>Site of insertion</t>
  </si>
  <si>
    <t>C0449705</t>
  </si>
  <si>
    <t>Site of sampling</t>
  </si>
  <si>
    <t>C2945843</t>
  </si>
  <si>
    <t>site of</t>
  </si>
  <si>
    <t>C0205145</t>
  </si>
  <si>
    <t>Site</t>
  </si>
  <si>
    <t>C1622890</t>
  </si>
  <si>
    <t>site-specific telomere resolvase activity</t>
  </si>
  <si>
    <t>C0343844</t>
  </si>
  <si>
    <t>siti</t>
  </si>
  <si>
    <t>C0277814</t>
  </si>
  <si>
    <t>Sitting position</t>
  </si>
  <si>
    <t>C0205452</t>
  </si>
  <si>
    <t>Six</t>
  </si>
  <si>
    <t>C3715157</t>
  </si>
  <si>
    <t>Sixteen</t>
  </si>
  <si>
    <t>C0205440</t>
  </si>
  <si>
    <t>sixth</t>
  </si>
  <si>
    <t>C0456389</t>
  </si>
  <si>
    <t>size</t>
  </si>
  <si>
    <t>C0262950</t>
  </si>
  <si>
    <t>Skeletal bone</t>
  </si>
  <si>
    <t>C3271368</t>
  </si>
  <si>
    <t>skeletal muscle cell differentiation</t>
  </si>
  <si>
    <t>C2265792</t>
  </si>
  <si>
    <t>Skeletal muscle hypertrophy</t>
  </si>
  <si>
    <t>C0242692</t>
  </si>
  <si>
    <t>Skeletal muscle structure</t>
  </si>
  <si>
    <t>C1959759</t>
  </si>
  <si>
    <t>Skeletal muscle tissue</t>
  </si>
  <si>
    <t>C1704336</t>
  </si>
  <si>
    <t>Skeletal Myocytes</t>
  </si>
  <si>
    <t>C0518443</t>
  </si>
  <si>
    <t>skin abrasion</t>
  </si>
  <si>
    <t>C1304296</t>
  </si>
  <si>
    <t>Skin Adenoid Basal Cell Carcinoma</t>
  </si>
  <si>
    <t>C0558145</t>
  </si>
  <si>
    <t>Skin appearance normal (finding)</t>
  </si>
  <si>
    <t>C0459723</t>
  </si>
  <si>
    <t>Skin appendage structure</t>
  </si>
  <si>
    <t>C3887488</t>
  </si>
  <si>
    <t>Skin depigmented</t>
  </si>
  <si>
    <t>C3887524</t>
  </si>
  <si>
    <t>Skin Erosion</t>
  </si>
  <si>
    <t>C2697304</t>
  </si>
  <si>
    <t>Skin Excision</t>
  </si>
  <si>
    <t>C0037284</t>
  </si>
  <si>
    <t>skin lesion</t>
  </si>
  <si>
    <t>C1304300</t>
  </si>
  <si>
    <t>Skin Nodular Basal Cell Carcinoma</t>
  </si>
  <si>
    <t>C0037287</t>
  </si>
  <si>
    <t>Skin nodule</t>
  </si>
  <si>
    <t>C0826676</t>
  </si>
  <si>
    <t>Skin of left shoulder</t>
  </si>
  <si>
    <t>C0829222</t>
  </si>
  <si>
    <t>Skin of left thigh</t>
  </si>
  <si>
    <t>C0835869</t>
  </si>
  <si>
    <t>Skin of right buttock</t>
  </si>
  <si>
    <t>C0829256</t>
  </si>
  <si>
    <t>Skin of right leg</t>
  </si>
  <si>
    <t>C1261042</t>
  </si>
  <si>
    <t>Skin of vulva</t>
  </si>
  <si>
    <t>C0347390</t>
  </si>
  <si>
    <t>Skin Papilloma</t>
  </si>
  <si>
    <t>C1519353</t>
  </si>
  <si>
    <t>Skin Papule</t>
  </si>
  <si>
    <t>C2126312</t>
  </si>
  <si>
    <t>SKIN PLAQUE, RED</t>
  </si>
  <si>
    <t>C2126314</t>
  </si>
  <si>
    <t>C2126354</t>
  </si>
  <si>
    <t>C2126375</t>
  </si>
  <si>
    <t>C0444099</t>
  </si>
  <si>
    <t>Skin Specimen</t>
  </si>
  <si>
    <t>C2126255</t>
  </si>
  <si>
    <t>skin spot</t>
  </si>
  <si>
    <t>C2126273</t>
  </si>
  <si>
    <t>C2126277</t>
  </si>
  <si>
    <t>C2126280</t>
  </si>
  <si>
    <t>C2314897</t>
  </si>
  <si>
    <t>Skin Squamous Cell Carcinoma In Situ</t>
  </si>
  <si>
    <t>C0222166</t>
  </si>
  <si>
    <t>Skin structure of abdomen</t>
  </si>
  <si>
    <t>C0222173</t>
  </si>
  <si>
    <t>Skin structure of inguinal region</t>
  </si>
  <si>
    <t>C0222279</t>
  </si>
  <si>
    <t>Skin structure of lower leg</t>
  </si>
  <si>
    <t>C0222269</t>
  </si>
  <si>
    <t>Skin structure of thigh</t>
  </si>
  <si>
    <t>C0222169</t>
  </si>
  <si>
    <t>Skin structure of umbilicus</t>
  </si>
  <si>
    <t>C0586954</t>
  </si>
  <si>
    <t>skin tag removal</t>
  </si>
  <si>
    <t>C0037293</t>
  </si>
  <si>
    <t>Skin tag</t>
  </si>
  <si>
    <t>C0302595</t>
  </si>
  <si>
    <t>Skin tanning</t>
  </si>
  <si>
    <t>C0684084</t>
  </si>
  <si>
    <t>skin tissue</t>
  </si>
  <si>
    <t>C2699308</t>
  </si>
  <si>
    <t>Skin Type (finding)</t>
  </si>
  <si>
    <t>C3814530</t>
  </si>
  <si>
    <t>Skin Vesicle</t>
  </si>
  <si>
    <t>C0037301</t>
  </si>
  <si>
    <t>Skin Wrinkling</t>
  </si>
  <si>
    <t>C1123023</t>
  </si>
  <si>
    <t>Skin</t>
  </si>
  <si>
    <t>C0403859</t>
  </si>
  <si>
    <t>Skinning Vulvectomy</t>
  </si>
  <si>
    <t>C2951888</t>
  </si>
  <si>
    <t>Skull</t>
  </si>
  <si>
    <t>C1420083</t>
  </si>
  <si>
    <t>SLA gene</t>
  </si>
  <si>
    <t>C0183335</t>
  </si>
  <si>
    <t>slabs</t>
  </si>
  <si>
    <t>C0336343</t>
  </si>
  <si>
    <t>slater</t>
  </si>
  <si>
    <t>C1420091</t>
  </si>
  <si>
    <t>SLC12A2 gene</t>
  </si>
  <si>
    <t>C3537460</t>
  </si>
  <si>
    <t>SLC12A2 wt Allele</t>
  </si>
  <si>
    <t>C1420092</t>
  </si>
  <si>
    <t>SLC12A3 gene</t>
  </si>
  <si>
    <t>C1427906</t>
  </si>
  <si>
    <t>SLC13A5 gene</t>
  </si>
  <si>
    <t>C1420098</t>
  </si>
  <si>
    <t>SLC14A1 gene</t>
  </si>
  <si>
    <t>C1420102</t>
  </si>
  <si>
    <t>SLC16A1 gene</t>
  </si>
  <si>
    <t>C3811697</t>
  </si>
  <si>
    <t>SLC16A1 wt Allele</t>
  </si>
  <si>
    <t>C1420126</t>
  </si>
  <si>
    <t>SLC20A2 gene</t>
  </si>
  <si>
    <t>C1425219</t>
  </si>
  <si>
    <t>SLC22A12 gene</t>
  </si>
  <si>
    <t>C3812262</t>
  </si>
  <si>
    <t>SLC22A3 wt Allele</t>
  </si>
  <si>
    <t>C1420150</t>
  </si>
  <si>
    <t>SLC25A1 gene</t>
  </si>
  <si>
    <t>C1422628</t>
  </si>
  <si>
    <t>SLC25A19 gene</t>
  </si>
  <si>
    <t>C1427063</t>
  </si>
  <si>
    <t>SLC25A26 gene</t>
  </si>
  <si>
    <t>C1420160</t>
  </si>
  <si>
    <t>SLC25A3 gene</t>
  </si>
  <si>
    <t>C1335836</t>
  </si>
  <si>
    <t>SLC26A3 gene</t>
  </si>
  <si>
    <t>C1706048</t>
  </si>
  <si>
    <t>SLC26A3 wt Allele</t>
  </si>
  <si>
    <t>C1822756</t>
  </si>
  <si>
    <t>SLC26A5 gene</t>
  </si>
  <si>
    <t>C3811063</t>
  </si>
  <si>
    <t>SLC27A4 wt Allele</t>
  </si>
  <si>
    <t>C1835836</t>
  </si>
  <si>
    <t>SLC35B2 gene</t>
  </si>
  <si>
    <t>C4049739</t>
  </si>
  <si>
    <t>SLC35B2 wt Allele</t>
  </si>
  <si>
    <t>C3469826</t>
  </si>
  <si>
    <t>SLC35G1 gene</t>
  </si>
  <si>
    <t>C1420192</t>
  </si>
  <si>
    <t>SLC3A2 gene</t>
  </si>
  <si>
    <t>C1456396</t>
  </si>
  <si>
    <t>SLC40A1 gene</t>
  </si>
  <si>
    <t>C1420193</t>
  </si>
  <si>
    <t>SLC4A1 gene</t>
  </si>
  <si>
    <t>C3538902</t>
  </si>
  <si>
    <t>SLC4A1 wt Allele</t>
  </si>
  <si>
    <t>C1420194</t>
  </si>
  <si>
    <t>SLC4A2 gene</t>
  </si>
  <si>
    <t>C1420195</t>
  </si>
  <si>
    <t>SLC4A3 gene</t>
  </si>
  <si>
    <t>C3539534</t>
  </si>
  <si>
    <t>SLC4A3 wt Allele</t>
  </si>
  <si>
    <t>C1420202</t>
  </si>
  <si>
    <t>SLC5A3 gene</t>
  </si>
  <si>
    <t>C1420204</t>
  </si>
  <si>
    <t>SLC5A5 gene</t>
  </si>
  <si>
    <t>C1504824</t>
  </si>
  <si>
    <t>SLC5A5 protein, human</t>
  </si>
  <si>
    <t>C1426025</t>
  </si>
  <si>
    <t>SLC5A8 gene</t>
  </si>
  <si>
    <t>C4049878</t>
  </si>
  <si>
    <t>SLC5A8 wt Allele</t>
  </si>
  <si>
    <t>C1456447</t>
  </si>
  <si>
    <t>SLC6A2 protein, human</t>
  </si>
  <si>
    <t>C3890893</t>
  </si>
  <si>
    <t>SLC6A2 wt Allele</t>
  </si>
  <si>
    <t>C1420216</t>
  </si>
  <si>
    <t>SLC6A6 gene</t>
  </si>
  <si>
    <t>C1420218</t>
  </si>
  <si>
    <t>SLC6A7 gene</t>
  </si>
  <si>
    <t>C1420129</t>
  </si>
  <si>
    <t>SLCO2A1 gene</t>
  </si>
  <si>
    <t>C0520680</t>
  </si>
  <si>
    <t>Sleep Apnea, Central</t>
  </si>
  <si>
    <t>C0520679</t>
  </si>
  <si>
    <t>Sleep Apnea, Obstructive</t>
  </si>
  <si>
    <t>C0860537</t>
  </si>
  <si>
    <t>SLEEP RHYTHM REVERSAL</t>
  </si>
  <si>
    <t>C0037313</t>
  </si>
  <si>
    <t>Sleep</t>
  </si>
  <si>
    <t>C0183336</t>
  </si>
  <si>
    <t>sleeves</t>
  </si>
  <si>
    <t>C3828004</t>
  </si>
  <si>
    <t>Slice Number</t>
  </si>
  <si>
    <t>C1519355</t>
  </si>
  <si>
    <t>Slice</t>
  </si>
  <si>
    <t>C0444330</t>
  </si>
  <si>
    <t>Slide (glass microscope)</t>
  </si>
  <si>
    <t>C1705201</t>
  </si>
  <si>
    <t>Slide Device Component</t>
  </si>
  <si>
    <t>C2937276</t>
  </si>
  <si>
    <t>Slight (qualifier value)</t>
  </si>
  <si>
    <t>C3845594</t>
  </si>
  <si>
    <t>Slight change</t>
  </si>
  <si>
    <t>C3809841</t>
  </si>
  <si>
    <t>Slight hyperkeratosis</t>
  </si>
  <si>
    <t>C0750482</t>
  </si>
  <si>
    <t>Slightly (qualifier value)</t>
  </si>
  <si>
    <t>C3843225</t>
  </si>
  <si>
    <t>Slightly Agree</t>
  </si>
  <si>
    <t>C3841646</t>
  </si>
  <si>
    <t>Slightly better</t>
  </si>
  <si>
    <t>C3843356</t>
  </si>
  <si>
    <t>Slightly difficult</t>
  </si>
  <si>
    <t>C2247545</t>
  </si>
  <si>
    <t>S-linalool synthase activity</t>
  </si>
  <si>
    <t>C0183346</t>
  </si>
  <si>
    <t>Sling, device</t>
  </si>
  <si>
    <t>C1883041</t>
  </si>
  <si>
    <t>Slippage of Medical Device or Device Component</t>
  </si>
  <si>
    <t>C0337209</t>
  </si>
  <si>
    <t>slipping</t>
  </si>
  <si>
    <t>C0184904</t>
  </si>
  <si>
    <t>slitting</t>
  </si>
  <si>
    <t>C1420247</t>
  </si>
  <si>
    <t>SLN gene</t>
  </si>
  <si>
    <t>C0439834</t>
  </si>
  <si>
    <t>slow</t>
  </si>
  <si>
    <t>C1539788</t>
  </si>
  <si>
    <t>SLURP1 gene</t>
  </si>
  <si>
    <t>C2239937</t>
  </si>
  <si>
    <t>SMAD5-AS1 gene</t>
  </si>
  <si>
    <t>C3869892</t>
  </si>
  <si>
    <t>Small amount</t>
  </si>
  <si>
    <t>C1862267</t>
  </si>
  <si>
    <t>Small atrophic ovaries</t>
  </si>
  <si>
    <t>C0225988</t>
  </si>
  <si>
    <t>small blood vessel</t>
  </si>
  <si>
    <t>C0225990</t>
  </si>
  <si>
    <t>C0585103</t>
  </si>
  <si>
    <t>Small bowel adhesions</t>
  </si>
  <si>
    <t>C0192601</t>
  </si>
  <si>
    <t>small bowel resection</t>
  </si>
  <si>
    <t>C0149925</t>
  </si>
  <si>
    <t>Small cell carcinoma of lung</t>
  </si>
  <si>
    <t>C1837503</t>
  </si>
  <si>
    <t>Small cerebral cortex</t>
  </si>
  <si>
    <t>C0679993</t>
  </si>
  <si>
    <t>small groups</t>
  </si>
  <si>
    <t>C1519375</t>
  </si>
  <si>
    <t>Small Intestinal Wall Tissue</t>
  </si>
  <si>
    <t>C0227261</t>
  </si>
  <si>
    <t>Small intestine mucous membrane</t>
  </si>
  <si>
    <t>C1883047</t>
  </si>
  <si>
    <t>Small Lesion</t>
  </si>
  <si>
    <t>C1865377</t>
  </si>
  <si>
    <t>Small lymph nodes</t>
  </si>
  <si>
    <t>C0855095</t>
  </si>
  <si>
    <t>Small Lymphocytic Lymphoma</t>
  </si>
  <si>
    <t>C1367790</t>
  </si>
  <si>
    <t>Small Nuclear Ribonucleoprotein Polypeptide F</t>
  </si>
  <si>
    <t>C0567252</t>
  </si>
  <si>
    <t>Small ovaries</t>
  </si>
  <si>
    <t>C0566694</t>
  </si>
  <si>
    <t>Small placenta</t>
  </si>
  <si>
    <t>C0748864</t>
  </si>
  <si>
    <t>small size</t>
  </si>
  <si>
    <t>C3686650</t>
  </si>
  <si>
    <t>Small spleen</t>
  </si>
  <si>
    <t>C0426492</t>
  </si>
  <si>
    <t>Small tongue</t>
  </si>
  <si>
    <t>C1847343</t>
  </si>
  <si>
    <t>Small upper lip</t>
  </si>
  <si>
    <t>C0567041</t>
  </si>
  <si>
    <t>Small uterus</t>
  </si>
  <si>
    <t>C4023113</t>
  </si>
  <si>
    <t>Small vessel vasculitis</t>
  </si>
  <si>
    <t>C0700321</t>
  </si>
  <si>
    <t>Small</t>
  </si>
  <si>
    <t>C0547044</t>
  </si>
  <si>
    <t>Smaller</t>
  </si>
  <si>
    <t>C2700395</t>
  </si>
  <si>
    <t>Smallest</t>
  </si>
  <si>
    <t>C1335840</t>
  </si>
  <si>
    <t>SMARCA1 gene</t>
  </si>
  <si>
    <t>C1947932</t>
  </si>
  <si>
    <t>Smear - instruction imperative</t>
  </si>
  <si>
    <t>C0444086</t>
  </si>
  <si>
    <t>Smear sample</t>
  </si>
  <si>
    <t>C0854154</t>
  </si>
  <si>
    <t>smear site unspecified abnormal</t>
  </si>
  <si>
    <t>C0444186</t>
  </si>
  <si>
    <t>Smear test</t>
  </si>
  <si>
    <t>C0037361</t>
  </si>
  <si>
    <t>Smell Perception</t>
  </si>
  <si>
    <t>C3889123</t>
  </si>
  <si>
    <t>SMG1 wt Allele</t>
  </si>
  <si>
    <t>C0517048</t>
  </si>
  <si>
    <t>Smiles (finding)</t>
  </si>
  <si>
    <t>C0037363</t>
  </si>
  <si>
    <t>Smiling</t>
  </si>
  <si>
    <t>C3470573</t>
  </si>
  <si>
    <t>SMIM10L2A gene</t>
  </si>
  <si>
    <t>C1004230</t>
  </si>
  <si>
    <t>Sminthopsis murina</t>
  </si>
  <si>
    <t>C0554249</t>
  </si>
  <si>
    <t>Smith (occupation)</t>
  </si>
  <si>
    <t>C3888088</t>
  </si>
  <si>
    <t>SMITH-MCCORT DYSPLASIA 1</t>
  </si>
  <si>
    <t>C4284041</t>
  </si>
  <si>
    <t>SMN1 wt Allele</t>
  </si>
  <si>
    <t>C1364142</t>
  </si>
  <si>
    <t>SMO gene</t>
  </si>
  <si>
    <t>C1311076</t>
  </si>
  <si>
    <t>SMO protein, human</t>
  </si>
  <si>
    <t>C0037366</t>
  </si>
  <si>
    <t>Smoke</t>
  </si>
  <si>
    <t>C0337664</t>
  </si>
  <si>
    <t>Smoker</t>
  </si>
  <si>
    <t>C0037369</t>
  </si>
  <si>
    <t>Smoking</t>
  </si>
  <si>
    <t>C1267092</t>
  </si>
  <si>
    <t>Smooth muscle (tissue)</t>
  </si>
  <si>
    <t>C1180418</t>
  </si>
  <si>
    <t>Smooth muscle bundle</t>
  </si>
  <si>
    <t>C0522598</t>
  </si>
  <si>
    <t>Smooth Muscle Cell Atypia</t>
  </si>
  <si>
    <t>C1523169</t>
  </si>
  <si>
    <t>smooth muscle cell differentiation</t>
  </si>
  <si>
    <t>C1658578</t>
  </si>
  <si>
    <t>smooth muscle cell proliferation</t>
  </si>
  <si>
    <t>C2265815</t>
  </si>
  <si>
    <t>smooth muscle hyperplasia</t>
  </si>
  <si>
    <t>C2265909</t>
  </si>
  <si>
    <t>smooth muscle hypertrophy</t>
  </si>
  <si>
    <t>C0206658</t>
  </si>
  <si>
    <t>Smooth Muscle Tumor</t>
  </si>
  <si>
    <t>C0205357</t>
  </si>
  <si>
    <t>Smooth</t>
  </si>
  <si>
    <t>C1948044</t>
  </si>
  <si>
    <t>Smoothing (statistical technique)</t>
  </si>
  <si>
    <t>C1423784</t>
  </si>
  <si>
    <t>SMOX gene</t>
  </si>
  <si>
    <t>C2699318</t>
  </si>
  <si>
    <t>Smudge Cell Count</t>
  </si>
  <si>
    <t>C0333823</t>
  </si>
  <si>
    <t>Smudge cell</t>
  </si>
  <si>
    <t>C1822794</t>
  </si>
  <si>
    <t>SMUG1 gene</t>
  </si>
  <si>
    <t>C1420267</t>
  </si>
  <si>
    <t>SNAI1 gene</t>
  </si>
  <si>
    <t>C2984121</t>
  </si>
  <si>
    <t>SNAI1 wt Allele</t>
  </si>
  <si>
    <t>C1153540</t>
  </si>
  <si>
    <t>SNAP receptor activity</t>
  </si>
  <si>
    <t>C0300824</t>
  </si>
  <si>
    <t>SNAP receptor</t>
  </si>
  <si>
    <t>C1451765</t>
  </si>
  <si>
    <t>SNAP25 protein, human</t>
  </si>
  <si>
    <t>C4284285</t>
  </si>
  <si>
    <t>SNAP25 wt Allele</t>
  </si>
  <si>
    <t>C0183362</t>
  </si>
  <si>
    <t>Snare instrument</t>
  </si>
  <si>
    <t>C0037386</t>
  </si>
  <si>
    <t>snow - weather</t>
  </si>
  <si>
    <t>C1860405</t>
  </si>
  <si>
    <t>Snowflake vitreoretinal degeneration</t>
  </si>
  <si>
    <t>C1527094</t>
  </si>
  <si>
    <t>SNP Info</t>
  </si>
  <si>
    <t>C1420286</t>
  </si>
  <si>
    <t>SNRPB2 gene</t>
  </si>
  <si>
    <t>C0204774</t>
  </si>
  <si>
    <t>Soaking Procedure</t>
  </si>
  <si>
    <t>C0424945</t>
  </si>
  <si>
    <t>Social and personal history</t>
  </si>
  <si>
    <t>C0687744</t>
  </si>
  <si>
    <t>Social group</t>
  </si>
  <si>
    <t>C0150775</t>
  </si>
  <si>
    <t>Social Networks</t>
  </si>
  <si>
    <t>C0597480</t>
  </si>
  <si>
    <t>social organization</t>
  </si>
  <si>
    <t>C0035820</t>
  </si>
  <si>
    <t>Social Role</t>
  </si>
  <si>
    <t>C0277787</t>
  </si>
  <si>
    <t>Social stigmata</t>
  </si>
  <si>
    <t>C0728831</t>
  </si>
  <si>
    <t>social</t>
  </si>
  <si>
    <t>C0445269</t>
  </si>
  <si>
    <t>Socks</t>
  </si>
  <si>
    <t>C0206136</t>
  </si>
  <si>
    <t>Sodium Chloride, Dietary</t>
  </si>
  <si>
    <t>C0037494</t>
  </si>
  <si>
    <t>Sodium Chloride</t>
  </si>
  <si>
    <t>C0074759</t>
  </si>
  <si>
    <t>sodium polymetaphosphate</t>
  </si>
  <si>
    <t>C0037556</t>
  </si>
  <si>
    <t>Sodium Tetradecyl Sulfate</t>
  </si>
  <si>
    <t>C0746416</t>
  </si>
  <si>
    <t>soft mass</t>
  </si>
  <si>
    <t>C1844592</t>
  </si>
  <si>
    <t>Soft skin</t>
  </si>
  <si>
    <t>C0457193</t>
  </si>
  <si>
    <t>soft tissue mass</t>
  </si>
  <si>
    <t>C0037579</t>
  </si>
  <si>
    <t>Soft Tissue Neoplasms</t>
  </si>
  <si>
    <t>C1522192</t>
  </si>
  <si>
    <t>Soft Tissue Route of Drug Administration</t>
  </si>
  <si>
    <t>C0225317</t>
  </si>
  <si>
    <t>soft tissue</t>
  </si>
  <si>
    <t>C0205358</t>
  </si>
  <si>
    <t>Soft</t>
  </si>
  <si>
    <t>C0870079</t>
  </si>
  <si>
    <t>Softening</t>
  </si>
  <si>
    <t>C2825316</t>
  </si>
  <si>
    <t>Software Service</t>
  </si>
  <si>
    <t>C1012239</t>
  </si>
  <si>
    <t>Solanum betaceum</t>
  </si>
  <si>
    <t>C0263415</t>
  </si>
  <si>
    <t>Solar elastosis</t>
  </si>
  <si>
    <t>C0524647</t>
  </si>
  <si>
    <t>Soldiers</t>
  </si>
  <si>
    <t>C1195948</t>
  </si>
  <si>
    <t>Solen</t>
  </si>
  <si>
    <t>C1378566</t>
  </si>
  <si>
    <t>Solid Dose Form</t>
  </si>
  <si>
    <t>C1336028</t>
  </si>
  <si>
    <t>Solid Growth Pattern</t>
  </si>
  <si>
    <t>C0302909</t>
  </si>
  <si>
    <t>solid substance</t>
  </si>
  <si>
    <t>C0280100</t>
  </si>
  <si>
    <t>solid tumor</t>
  </si>
  <si>
    <t>C0205208</t>
  </si>
  <si>
    <t>Solid</t>
  </si>
  <si>
    <t>C1256453</t>
  </si>
  <si>
    <t>Solis</t>
  </si>
  <si>
    <t>C0326603</t>
  </si>
  <si>
    <t>Solitaire (bird)</t>
  </si>
  <si>
    <t>C1266119</t>
  </si>
  <si>
    <t>Solitary fibrous tumor</t>
  </si>
  <si>
    <t>C1519414</t>
  </si>
  <si>
    <t>Solitary Nodule</t>
  </si>
  <si>
    <t>C3537732</t>
  </si>
  <si>
    <t>Solo</t>
  </si>
  <si>
    <t>C1183428</t>
  </si>
  <si>
    <t>Solocyte</t>
  </si>
  <si>
    <t>C1551833</t>
  </si>
  <si>
    <t>Solomon Eskimos</t>
  </si>
  <si>
    <t>C0037633</t>
  </si>
  <si>
    <t>Solutions</t>
  </si>
  <si>
    <t>C0069388</t>
  </si>
  <si>
    <t>solvent red 27</t>
  </si>
  <si>
    <t>C0037640</t>
  </si>
  <si>
    <t>Somalia</t>
  </si>
  <si>
    <t>C0544886</t>
  </si>
  <si>
    <t>Somatic mutation</t>
  </si>
  <si>
    <t>C0544911</t>
  </si>
  <si>
    <t>C2986476</t>
  </si>
  <si>
    <t>Somatic</t>
  </si>
  <si>
    <t>C0524984</t>
  </si>
  <si>
    <t>Somatostatin-Secreting Cells</t>
  </si>
  <si>
    <t>C0037669</t>
  </si>
  <si>
    <t>Somatotype</t>
  </si>
  <si>
    <t>C0205392</t>
  </si>
  <si>
    <t>Some (qualifier value)</t>
  </si>
  <si>
    <t>C0454873</t>
  </si>
  <si>
    <t>Somerset county</t>
  </si>
  <si>
    <t>C1998882</t>
  </si>
  <si>
    <t>Sometimes</t>
  </si>
  <si>
    <t>C3843068</t>
  </si>
  <si>
    <t>Somewhat Difficult</t>
  </si>
  <si>
    <t>C2984079</t>
  </si>
  <si>
    <t>Somewhat</t>
  </si>
  <si>
    <t>C0037683</t>
  </si>
  <si>
    <t>Son (person)</t>
  </si>
  <si>
    <t>C1521787</t>
  </si>
  <si>
    <t>Sonal</t>
  </si>
  <si>
    <t>C2657724</t>
  </si>
  <si>
    <t>Sondra</t>
  </si>
  <si>
    <t>C1564199</t>
  </si>
  <si>
    <t>Sone</t>
  </si>
  <si>
    <t>C0872005</t>
  </si>
  <si>
    <t>Songs</t>
  </si>
  <si>
    <t>C3716215</t>
  </si>
  <si>
    <t>Sonia</t>
  </si>
  <si>
    <t>C0330796</t>
  </si>
  <si>
    <t>Sophora</t>
  </si>
  <si>
    <t>C0330667</t>
  </si>
  <si>
    <t>Sorbus</t>
  </si>
  <si>
    <t>C0234233</t>
  </si>
  <si>
    <t>Sore to touch</t>
  </si>
  <si>
    <t>C0700314</t>
  </si>
  <si>
    <t>Sorting - Cell Movement</t>
  </si>
  <si>
    <t>C0237886</t>
  </si>
  <si>
    <t>Sorting (Cognition)</t>
  </si>
  <si>
    <t>C1947906</t>
  </si>
  <si>
    <t>Sorting</t>
  </si>
  <si>
    <t>C1427738</t>
  </si>
  <si>
    <t>SOSTDC1 gene</t>
  </si>
  <si>
    <t>C0037709</t>
  </si>
  <si>
    <t>Sound - physical agent</t>
  </si>
  <si>
    <t>C1293120</t>
  </si>
  <si>
    <t>sounding</t>
  </si>
  <si>
    <t>C0449416</t>
  </si>
  <si>
    <t>C0524558</t>
  </si>
  <si>
    <t>Sousa</t>
  </si>
  <si>
    <t>C0037712</t>
  </si>
  <si>
    <t>South Africa</t>
  </si>
  <si>
    <t>C0022773</t>
  </si>
  <si>
    <t>South Korea</t>
  </si>
  <si>
    <t>C1710133</t>
  </si>
  <si>
    <t>South</t>
  </si>
  <si>
    <t>C1710136</t>
  </si>
  <si>
    <t>Southwest</t>
  </si>
  <si>
    <t>C1420317</t>
  </si>
  <si>
    <t>SOX10 gene</t>
  </si>
  <si>
    <t>C1571654</t>
  </si>
  <si>
    <t>SOX10 Transcription Factor</t>
  </si>
  <si>
    <t>C3539821</t>
  </si>
  <si>
    <t>SOX10 wt Allele</t>
  </si>
  <si>
    <t>C1420318</t>
  </si>
  <si>
    <t>SOX11 gene</t>
  </si>
  <si>
    <t>C2350542</t>
  </si>
  <si>
    <t>SOX11 Transcription Factor</t>
  </si>
  <si>
    <t>C1420333</t>
  </si>
  <si>
    <t>SP2 gene</t>
  </si>
  <si>
    <t>C1442756</t>
  </si>
  <si>
    <t>SP3 gene</t>
  </si>
  <si>
    <t>C1420334</t>
  </si>
  <si>
    <t>SP4 gene</t>
  </si>
  <si>
    <t>C1539807</t>
  </si>
  <si>
    <t>SP5 gene</t>
  </si>
  <si>
    <t>C1883067</t>
  </si>
  <si>
    <t>Space - property</t>
  </si>
  <si>
    <t>C1710137</t>
  </si>
  <si>
    <t>Spacing</t>
  </si>
  <si>
    <t>C1422002</t>
  </si>
  <si>
    <t>SPAG5 gene</t>
  </si>
  <si>
    <t>C0037747</t>
  </si>
  <si>
    <t>Spain</t>
  </si>
  <si>
    <t>C1711300</t>
  </si>
  <si>
    <t>Span - parameter</t>
  </si>
  <si>
    <t>C2700613</t>
  </si>
  <si>
    <t>Span Distance</t>
  </si>
  <si>
    <t>C3161473</t>
  </si>
  <si>
    <t>Spanish Person</t>
  </si>
  <si>
    <t>C1883069</t>
  </si>
  <si>
    <t>Spark Associated with Medical Device</t>
  </si>
  <si>
    <t>C0270814</t>
  </si>
  <si>
    <t>Spastic syndrome</t>
  </si>
  <si>
    <t>C0443306</t>
  </si>
  <si>
    <t>Spastic</t>
  </si>
  <si>
    <t>C0012727</t>
  </si>
  <si>
    <t>Spatial Displacement</t>
  </si>
  <si>
    <t>C0037775</t>
  </si>
  <si>
    <t>Spatial Distribution</t>
  </si>
  <si>
    <t>C0871396</t>
  </si>
  <si>
    <t>Spatial Frequency</t>
  </si>
  <si>
    <t>C1959633</t>
  </si>
  <si>
    <t>Spatial guidance for medical procedure</t>
  </si>
  <si>
    <t>C0439750</t>
  </si>
  <si>
    <t>Spatial Mosaic</t>
  </si>
  <si>
    <t>C0348018</t>
  </si>
  <si>
    <t>Spatial Projection</t>
  </si>
  <si>
    <t>C3540602</t>
  </si>
  <si>
    <t>SPDEF wt Allele</t>
  </si>
  <si>
    <t>C0764874</t>
  </si>
  <si>
    <t>SpeA protein, Streptococcus pyogenes</t>
  </si>
  <si>
    <t>C1707716</t>
  </si>
  <si>
    <t>Speaker Device Component</t>
  </si>
  <si>
    <t>C0336708</t>
  </si>
  <si>
    <t>Spear</t>
  </si>
  <si>
    <t>C0205555</t>
  </si>
  <si>
    <t>Special</t>
  </si>
  <si>
    <t>C2348234</t>
  </si>
  <si>
    <t>Specialist Physician</t>
  </si>
  <si>
    <t>C1611835</t>
  </si>
  <si>
    <t>Specialist</t>
  </si>
  <si>
    <t>C1519443</t>
  </si>
  <si>
    <t>Specialized Program of Research Excellence</t>
  </si>
  <si>
    <t>C4085584</t>
  </si>
  <si>
    <t>Specialized Stand Alone Plan - Vision</t>
  </si>
  <si>
    <t>C1705920</t>
  </si>
  <si>
    <t>Species</t>
  </si>
  <si>
    <t>C0398711</t>
  </si>
  <si>
    <t>Specific antibody deficiency</t>
  </si>
  <si>
    <t>C0205369</t>
  </si>
  <si>
    <t>Specific qualifier value</t>
  </si>
  <si>
    <t>C0449604</t>
  </si>
  <si>
    <t>specific site</t>
  </si>
  <si>
    <t>C2348236</t>
  </si>
  <si>
    <t>Specimen at Room Temperature</t>
  </si>
  <si>
    <t>C1548745</t>
  </si>
  <si>
    <t>Specimen Collection Method - Scrapings &lt;Scrapings</t>
  </si>
  <si>
    <t>C0200345</t>
  </si>
  <si>
    <t>Specimen Collection</t>
  </si>
  <si>
    <t>C1561595</t>
  </si>
  <si>
    <t>Specimen Condition - Clotted</t>
  </si>
  <si>
    <t>C1547869</t>
  </si>
  <si>
    <t>Specimen Condition</t>
  </si>
  <si>
    <t>C0183391</t>
  </si>
  <si>
    <t>SPECIMEN CONTAINER</t>
  </si>
  <si>
    <t>C3897549</t>
  </si>
  <si>
    <t>Specimen Label</t>
  </si>
  <si>
    <t>C1316187</t>
  </si>
  <si>
    <t>Specimen length:Len:Pt:Specimen:Qn</t>
  </si>
  <si>
    <t>C0802618</t>
  </si>
  <si>
    <t>Specimen site:Type:Duration of the study:*:Narrative</t>
  </si>
  <si>
    <t>C1546779</t>
  </si>
  <si>
    <t>Specimen Source Codes - Biopsy, Skin</t>
  </si>
  <si>
    <t>C1546571</t>
  </si>
  <si>
    <t>Specimen Source Codes - Carbuncle</t>
  </si>
  <si>
    <t>C1546555</t>
  </si>
  <si>
    <t>Specimen Source Codes - Cord blood</t>
  </si>
  <si>
    <t>C1546602</t>
  </si>
  <si>
    <t>Specimen Source Codes - Diverticulum</t>
  </si>
  <si>
    <t>C1546629</t>
  </si>
  <si>
    <t>Specimen Source Codes - Exudate</t>
  </si>
  <si>
    <t>C1546585</t>
  </si>
  <si>
    <t>Specimen Source Codes - Fluid, Cyst</t>
  </si>
  <si>
    <t>C1546652</t>
  </si>
  <si>
    <t>Specimen Source Codes - Genital vaginal</t>
  </si>
  <si>
    <t>C1546649</t>
  </si>
  <si>
    <t>Specimen Source Codes - Genital</t>
  </si>
  <si>
    <t>C1546654</t>
  </si>
  <si>
    <t>Specimen Source Codes - Granuloma</t>
  </si>
  <si>
    <t>C1546677</t>
  </si>
  <si>
    <t>Specimen Source Codes - Infiltrate</t>
  </si>
  <si>
    <t>C1546698</t>
  </si>
  <si>
    <t>Specimen Source Codes - Lesion</t>
  </si>
  <si>
    <t>C1546706</t>
  </si>
  <si>
    <t>Specimen Source Codes - Macrophages</t>
  </si>
  <si>
    <t>C1561514</t>
  </si>
  <si>
    <t>Specimen Source Codes - Mucosa</t>
  </si>
  <si>
    <t>C1546714</t>
  </si>
  <si>
    <t>Specimen Source Codes - Mucus</t>
  </si>
  <si>
    <t>C1546745</t>
  </si>
  <si>
    <t>Specimen Source Codes - Polymorphonuclear neutrophils</t>
  </si>
  <si>
    <t>C1546756</t>
  </si>
  <si>
    <t>Specimen Source Codes - Pseudocyst</t>
  </si>
  <si>
    <t>C1546759</t>
  </si>
  <si>
    <t>Specimen Source Codes - Pustule</t>
  </si>
  <si>
    <t>C1546767</t>
  </si>
  <si>
    <t>Specimen Source Codes - Respiratory</t>
  </si>
  <si>
    <t>C1546774</t>
  </si>
  <si>
    <t>Specimen Source Codes - Serum</t>
  </si>
  <si>
    <t>C1547924</t>
  </si>
  <si>
    <t>Specimen Source Codes - Tears</t>
  </si>
  <si>
    <t>Specimen Source Codes - Tube</t>
  </si>
  <si>
    <t>C1578706</t>
  </si>
  <si>
    <t>Specimen Source Codes - tumor</t>
  </si>
  <si>
    <t>C1547970</t>
  </si>
  <si>
    <t>Specimen Source Codes - Wart</t>
  </si>
  <si>
    <t>C1547963</t>
  </si>
  <si>
    <t>Specimen Source Codes - Wen</t>
  </si>
  <si>
    <t>C1546549</t>
  </si>
  <si>
    <t>Specimen Source Codes - Whole body</t>
  </si>
  <si>
    <t>C1550644</t>
  </si>
  <si>
    <t>Specimen Type - Genital vaginal</t>
  </si>
  <si>
    <t>C1550642</t>
  </si>
  <si>
    <t>Specimen Type - Genital</t>
  </si>
  <si>
    <t>C1550652</t>
  </si>
  <si>
    <t>Specimen Type - Macrophages</t>
  </si>
  <si>
    <t>C1550658</t>
  </si>
  <si>
    <t>Specimen Type - Polymorphonuclear neutrophils</t>
  </si>
  <si>
    <t>C1550100</t>
  </si>
  <si>
    <t>Specimen Type - Serum</t>
  </si>
  <si>
    <t>C1550677</t>
  </si>
  <si>
    <t>Specimen Type - Whole body</t>
  </si>
  <si>
    <t>C0456204</t>
  </si>
  <si>
    <t>Specimen type</t>
  </si>
  <si>
    <t>C0365302</t>
  </si>
  <si>
    <t>Specimen volume:Vol:Pt:Bld:Qn</t>
  </si>
  <si>
    <t>C0370005</t>
  </si>
  <si>
    <t>Specimen volume</t>
  </si>
  <si>
    <t>C3827964</t>
  </si>
  <si>
    <t>Specimen Weight Measurement</t>
  </si>
  <si>
    <t>C0439691</t>
  </si>
  <si>
    <t>speckled</t>
  </si>
  <si>
    <t>C2827424</t>
  </si>
  <si>
    <t>Spectrum</t>
  </si>
  <si>
    <t>C0037816</t>
  </si>
  <si>
    <t>Speculum</t>
  </si>
  <si>
    <t>C0234742</t>
  </si>
  <si>
    <t>speech reception threshold (SRT)</t>
  </si>
  <si>
    <t>C0678536</t>
  </si>
  <si>
    <t>Speed (motion)</t>
  </si>
  <si>
    <t>C0541736</t>
  </si>
  <si>
    <t>spelling</t>
  </si>
  <si>
    <t>C4018813</t>
  </si>
  <si>
    <t>Spelt seed extract</t>
  </si>
  <si>
    <t>C1539835</t>
  </si>
  <si>
    <t>SPEN gene</t>
  </si>
  <si>
    <t>C3890003</t>
  </si>
  <si>
    <t>SPEN wt Allele</t>
  </si>
  <si>
    <t>C2805412</t>
  </si>
  <si>
    <t>Speranza</t>
  </si>
  <si>
    <t>C0455164</t>
  </si>
  <si>
    <t>Sperm Injections, Intracytoplasmic</t>
  </si>
  <si>
    <t>C0812425</t>
  </si>
  <si>
    <t>S-Phase Fraction</t>
  </si>
  <si>
    <t>C0332501</t>
  </si>
  <si>
    <t>Spherical shape</t>
  </si>
  <si>
    <t>C0074992</t>
  </si>
  <si>
    <t>sphingosine 1-phosphate</t>
  </si>
  <si>
    <t>C4284728</t>
  </si>
  <si>
    <t>SPHKAP wt Allele</t>
  </si>
  <si>
    <t>C2826618</t>
  </si>
  <si>
    <t>Spicule</t>
  </si>
  <si>
    <t>C0085666</t>
  </si>
  <si>
    <t>Spider nevus</t>
  </si>
  <si>
    <t>C1823107</t>
  </si>
  <si>
    <t>SPIN1 gene</t>
  </si>
  <si>
    <t>C0810635</t>
  </si>
  <si>
    <t>spinal cord stimulators</t>
  </si>
  <si>
    <t>C0037925</t>
  </si>
  <si>
    <t>Spinal Cord</t>
  </si>
  <si>
    <t>C0026847</t>
  </si>
  <si>
    <t>Spinal Muscular Atrophy</t>
  </si>
  <si>
    <t>C0521329</t>
  </si>
  <si>
    <t>spinal</t>
  </si>
  <si>
    <t>C2754376</t>
  </si>
  <si>
    <t>spindle assembly checkpoint</t>
  </si>
  <si>
    <t>C1304508</t>
  </si>
  <si>
    <t>Spindle cell hemangioma</t>
  </si>
  <si>
    <t>C0334474</t>
  </si>
  <si>
    <t>Spindle Cell Lipoma</t>
  </si>
  <si>
    <t>C1336052</t>
  </si>
  <si>
    <t>Spindle Cell Neoplasm</t>
  </si>
  <si>
    <t>C1710154</t>
  </si>
  <si>
    <t>Spindle Cell Pattern</t>
  </si>
  <si>
    <t>C0682540</t>
  </si>
  <si>
    <t>spindle cell</t>
  </si>
  <si>
    <t>C1166795</t>
  </si>
  <si>
    <t>Spindle</t>
  </si>
  <si>
    <t>C1709995</t>
  </si>
  <si>
    <t>SPINK1 wt Allele</t>
  </si>
  <si>
    <t>C1423506</t>
  </si>
  <si>
    <t>SPINK5 gene</t>
  </si>
  <si>
    <t>C3810580</t>
  </si>
  <si>
    <t>SPINT1 wt Allele</t>
  </si>
  <si>
    <t>C0013500</t>
  </si>
  <si>
    <t>Spiny Anteater</t>
  </si>
  <si>
    <t>C1519470</t>
  </si>
  <si>
    <t>Spiral Artery of the Endometrium</t>
  </si>
  <si>
    <t>C0522554</t>
  </si>
  <si>
    <t>Spiral Shape</t>
  </si>
  <si>
    <t>C1260876</t>
  </si>
  <si>
    <t>Spirit soluble aniline blue stain</t>
  </si>
  <si>
    <t>C0037970</t>
  </si>
  <si>
    <t>Spirochaeta genus</t>
  </si>
  <si>
    <t>C0771377</t>
  </si>
  <si>
    <t>Spleen Tissue</t>
  </si>
  <si>
    <t>C0037993</t>
  </si>
  <si>
    <t>Spleen</t>
  </si>
  <si>
    <t>C0229681</t>
  </si>
  <si>
    <t>Splenic capsule structure</t>
  </si>
  <si>
    <t>C0229687</t>
  </si>
  <si>
    <t>Splenic Red Pulp</t>
  </si>
  <si>
    <t>C1534709</t>
  </si>
  <si>
    <t>Splitting</t>
  </si>
  <si>
    <t>C1434437</t>
  </si>
  <si>
    <t>SPN protein, human</t>
  </si>
  <si>
    <t>C3538777</t>
  </si>
  <si>
    <t>SPN wt Allele</t>
  </si>
  <si>
    <t>C1848934</t>
  </si>
  <si>
    <t>SPONDYLOCARPOTARSAL SYNOSTOSIS SYNDROME</t>
  </si>
  <si>
    <t>C0441126</t>
  </si>
  <si>
    <t>Sponges</t>
  </si>
  <si>
    <t>C0702120</t>
  </si>
  <si>
    <t>Spongiosis</t>
  </si>
  <si>
    <t>C0262984</t>
  </si>
  <si>
    <t>spongiotic dermatitis</t>
  </si>
  <si>
    <t>C1860135</t>
  </si>
  <si>
    <t>Spongiotic epidermis</t>
  </si>
  <si>
    <t>C0000786</t>
  </si>
  <si>
    <t>Spontaneous abortion</t>
  </si>
  <si>
    <t>C1710162</t>
  </si>
  <si>
    <t>Spontaneous Regression</t>
  </si>
  <si>
    <t>C0233308</t>
  </si>
  <si>
    <t>Spontaneous rupture of membranes</t>
  </si>
  <si>
    <t>C0205359</t>
  </si>
  <si>
    <t>spontaneous</t>
  </si>
  <si>
    <t>C0205422</t>
  </si>
  <si>
    <t>Sporadic (qualifier value)</t>
  </si>
  <si>
    <t>C3843639</t>
  </si>
  <si>
    <t>Sporadically</t>
  </si>
  <si>
    <t>C0038029</t>
  </si>
  <si>
    <t>Spores, Fungal</t>
  </si>
  <si>
    <t>C0038039</t>
  </si>
  <si>
    <t>Sports</t>
  </si>
  <si>
    <t>C1705203</t>
  </si>
  <si>
    <t>Spot (mark)</t>
  </si>
  <si>
    <t>C0858864</t>
  </si>
  <si>
    <t>spot pigmented</t>
  </si>
  <si>
    <t>C0201812</t>
  </si>
  <si>
    <t>spot test</t>
  </si>
  <si>
    <t>C0848332</t>
  </si>
  <si>
    <t>Spots on skin</t>
  </si>
  <si>
    <t>C1704255</t>
  </si>
  <si>
    <t>Spotting</t>
  </si>
  <si>
    <t>C0445243</t>
  </si>
  <si>
    <t>S-Pouch</t>
  </si>
  <si>
    <t>C2003858</t>
  </si>
  <si>
    <t>Spray (action)</t>
  </si>
  <si>
    <t>C0332261</t>
  </si>
  <si>
    <t>Spreading (qualifier value)</t>
  </si>
  <si>
    <t>C0241232</t>
  </si>
  <si>
    <t>spring (season)</t>
  </si>
  <si>
    <t>C1823113</t>
  </si>
  <si>
    <t>SPRN gene</t>
  </si>
  <si>
    <t>C1420388</t>
  </si>
  <si>
    <t>SPTBN1 gene</t>
  </si>
  <si>
    <t>C2700634</t>
  </si>
  <si>
    <t>Spur - plant part</t>
  </si>
  <si>
    <t>C0222032</t>
  </si>
  <si>
    <t>Spur (body structure)</t>
  </si>
  <si>
    <t>C3273256</t>
  </si>
  <si>
    <t>Squamocolumnar Junction</t>
  </si>
  <si>
    <t>C1519483</t>
  </si>
  <si>
    <t>Squamoid Differentiation</t>
  </si>
  <si>
    <t>C0333869</t>
  </si>
  <si>
    <t>Squamous Cell Atypia</t>
  </si>
  <si>
    <t>C1519494</t>
  </si>
  <si>
    <t>Squamous Differentiation</t>
  </si>
  <si>
    <t>C2699511</t>
  </si>
  <si>
    <t>Squamous Epithelial Cell Count</t>
  </si>
  <si>
    <t>C0221910</t>
  </si>
  <si>
    <t>Squamous Epithelial Cells</t>
  </si>
  <si>
    <t>C0221909</t>
  </si>
  <si>
    <t>squamous epithelium</t>
  </si>
  <si>
    <t>C1336083</t>
  </si>
  <si>
    <t>Squamous Hyperplasia</t>
  </si>
  <si>
    <t>squamous metaplasia of cervix</t>
  </si>
  <si>
    <t>squamous metaplasia</t>
  </si>
  <si>
    <t>C1378340</t>
  </si>
  <si>
    <t>Squamous Papillomatosis</t>
  </si>
  <si>
    <t>C1552923</t>
  </si>
  <si>
    <t>Square Mile</t>
  </si>
  <si>
    <t>C0456786</t>
  </si>
  <si>
    <t>square millimeter (qualifier value)</t>
  </si>
  <si>
    <t>C1552922</t>
  </si>
  <si>
    <t>square rod</t>
  </si>
  <si>
    <t>C0205120</t>
  </si>
  <si>
    <t>Square shape</t>
  </si>
  <si>
    <t>C0524880</t>
  </si>
  <si>
    <t>Squash (Food)</t>
  </si>
  <si>
    <t>C0038076</t>
  </si>
  <si>
    <t>Squash (Sport)</t>
  </si>
  <si>
    <t>C0413258</t>
  </si>
  <si>
    <t>squeeze</t>
  </si>
  <si>
    <t>C0669028</t>
  </si>
  <si>
    <t>SR 17</t>
  </si>
  <si>
    <t>C1420401</t>
  </si>
  <si>
    <t>SRI gene</t>
  </si>
  <si>
    <t>C1424341</t>
  </si>
  <si>
    <t>SSX2IP gene</t>
  </si>
  <si>
    <t>C2985331</t>
  </si>
  <si>
    <t>ST Waveform Analysis</t>
  </si>
  <si>
    <t>C0454976</t>
  </si>
  <si>
    <t>st. john</t>
  </si>
  <si>
    <t>C0813171</t>
  </si>
  <si>
    <t>ST. JOHN'S WORT EXTRACT</t>
  </si>
  <si>
    <t>C1425660</t>
  </si>
  <si>
    <t>STAB2 gene</t>
  </si>
  <si>
    <t>C0205360</t>
  </si>
  <si>
    <t>Stable status</t>
  </si>
  <si>
    <t>C3272897</t>
  </si>
  <si>
    <t>Stack</t>
  </si>
  <si>
    <t>C0851286</t>
  </si>
  <si>
    <t>Staff</t>
  </si>
  <si>
    <t>C0347176</t>
  </si>
  <si>
    <t>Stage 0 Fallopian Tube Cancer</t>
  </si>
  <si>
    <t>C3840271</t>
  </si>
  <si>
    <t>Stage 1</t>
  </si>
  <si>
    <t>C0456595</t>
  </si>
  <si>
    <t>Stage 1A</t>
  </si>
  <si>
    <t>C0458828</t>
  </si>
  <si>
    <t>Stage 1A1</t>
  </si>
  <si>
    <t>C0458829</t>
  </si>
  <si>
    <t>Stage 1A2</t>
  </si>
  <si>
    <t>C0456597</t>
  </si>
  <si>
    <t>Stage 1B</t>
  </si>
  <si>
    <t>C0457158</t>
  </si>
  <si>
    <t>Stage 2 lower case a</t>
  </si>
  <si>
    <t>C0457160</t>
  </si>
  <si>
    <t>Stage 2 lower case b</t>
  </si>
  <si>
    <t>C0441768</t>
  </si>
  <si>
    <t>Stage 2A</t>
  </si>
  <si>
    <t>C3869918</t>
  </si>
  <si>
    <t>Stage 2A2</t>
  </si>
  <si>
    <t>C0441769</t>
  </si>
  <si>
    <t>Stage 2B</t>
  </si>
  <si>
    <t>C0457162</t>
  </si>
  <si>
    <t>Stage 3 lower case a</t>
  </si>
  <si>
    <t>C0457164</t>
  </si>
  <si>
    <t>Stage 3 lower case b</t>
  </si>
  <si>
    <t>C0457163</t>
  </si>
  <si>
    <t>Stage 3 lower case c</t>
  </si>
  <si>
    <t>C0456598</t>
  </si>
  <si>
    <t>Stage 3A</t>
  </si>
  <si>
    <t>C0456599</t>
  </si>
  <si>
    <t>Stage 3B</t>
  </si>
  <si>
    <t>C0456608</t>
  </si>
  <si>
    <t>Stage 3C</t>
  </si>
  <si>
    <t>C0441775</t>
  </si>
  <si>
    <t>Stage 4 lower case b</t>
  </si>
  <si>
    <t>C0456600</t>
  </si>
  <si>
    <t>Stage 4A</t>
  </si>
  <si>
    <t>C0456601</t>
  </si>
  <si>
    <t>Stage 4B</t>
  </si>
  <si>
    <t>C0813147</t>
  </si>
  <si>
    <t>Stage I Endometrial Carcinoma</t>
  </si>
  <si>
    <t>C0457152</t>
  </si>
  <si>
    <t>Stage Ib</t>
  </si>
  <si>
    <t>C1519505</t>
  </si>
  <si>
    <t>Stage IB1</t>
  </si>
  <si>
    <t>C1336129</t>
  </si>
  <si>
    <t>Stage IB2 Cervical Cancer</t>
  </si>
  <si>
    <t>C1336237</t>
  </si>
  <si>
    <t>Stage IIIC Ovarian Cancer</t>
  </si>
  <si>
    <t>C2986968</t>
  </si>
  <si>
    <t>Stage IIIC1</t>
  </si>
  <si>
    <t>C0278828</t>
  </si>
  <si>
    <t>Stage IV Bladder Cancer AJCC v6</t>
  </si>
  <si>
    <t>C0278688</t>
  </si>
  <si>
    <t>Stage IV Ovarian Carcinoma</t>
  </si>
  <si>
    <t>C1377787</t>
  </si>
  <si>
    <t>stage IVB vaginal cancer</t>
  </si>
  <si>
    <t>C0441766</t>
  </si>
  <si>
    <t>Stage level 1</t>
  </si>
  <si>
    <t>C0441767</t>
  </si>
  <si>
    <t>Stage level 2</t>
  </si>
  <si>
    <t>C0441771</t>
  </si>
  <si>
    <t>Stage level 3</t>
  </si>
  <si>
    <t>C0441772</t>
  </si>
  <si>
    <t>Stage level 4</t>
  </si>
  <si>
    <t>C0280232</t>
  </si>
  <si>
    <t>stage, cervical cancer</t>
  </si>
  <si>
    <t>C1306673</t>
  </si>
  <si>
    <t>Stage</t>
  </si>
  <si>
    <t>C0332249</t>
  </si>
  <si>
    <t>staghorn</t>
  </si>
  <si>
    <t>C0843591</t>
  </si>
  <si>
    <t>staging laparotomy</t>
  </si>
  <si>
    <t>C0449394</t>
  </si>
  <si>
    <t>staging system</t>
  </si>
  <si>
    <t>C2986582</t>
  </si>
  <si>
    <t>Stained Appearance</t>
  </si>
  <si>
    <t>C1704680</t>
  </si>
  <si>
    <t>Staining (finding)</t>
  </si>
  <si>
    <t>C4288189</t>
  </si>
  <si>
    <t>Staining Intensity</t>
  </si>
  <si>
    <t>C0487602</t>
  </si>
  <si>
    <t>Staining method</t>
  </si>
  <si>
    <t>C0038126</t>
  </si>
  <si>
    <t>Stainless Steel</t>
  </si>
  <si>
    <t>C0038128</t>
  </si>
  <si>
    <t>Stains</t>
  </si>
  <si>
    <t>C2825408</t>
  </si>
  <si>
    <t>Stair (equipment)</t>
  </si>
  <si>
    <t>C1947953</t>
  </si>
  <si>
    <t>Stalk - anatomical structure</t>
  </si>
  <si>
    <t>C0524402</t>
  </si>
  <si>
    <t>stalker</t>
  </si>
  <si>
    <t>C0935572</t>
  </si>
  <si>
    <t>Stalking (behavior)</t>
  </si>
  <si>
    <t>C1704644</t>
  </si>
  <si>
    <t>Stand Device Component</t>
  </si>
  <si>
    <t>C2828392</t>
  </si>
  <si>
    <t>Standard (document)</t>
  </si>
  <si>
    <t>C1442989</t>
  </si>
  <si>
    <t>Standard (qualifier)</t>
  </si>
  <si>
    <t>C1883163</t>
  </si>
  <si>
    <t>Standard Industrial Classification</t>
  </si>
  <si>
    <t>C0231472</t>
  </si>
  <si>
    <t>Standing position</t>
  </si>
  <si>
    <t>C3642273</t>
  </si>
  <si>
    <t>Stanford Cancer Institute</t>
  </si>
  <si>
    <t>C3887591</t>
  </si>
  <si>
    <t>Staple Device Component</t>
  </si>
  <si>
    <t>C1293124</t>
  </si>
  <si>
    <t>Staple implantation procedure</t>
  </si>
  <si>
    <t>C0524724</t>
  </si>
  <si>
    <t>Staple, Surgical</t>
  </si>
  <si>
    <t>C0333138</t>
  </si>
  <si>
    <t>stasis</t>
  </si>
  <si>
    <t>C0205548</t>
  </si>
  <si>
    <t>Stat (do immediately)</t>
  </si>
  <si>
    <t>C1335877</t>
  </si>
  <si>
    <t>STAT6 gene</t>
  </si>
  <si>
    <t>C0297890</t>
  </si>
  <si>
    <t>STAT6 protein, human</t>
  </si>
  <si>
    <t>C1442792</t>
  </si>
  <si>
    <t>State</t>
  </si>
  <si>
    <t>C1710187</t>
  </si>
  <si>
    <t>Statement</t>
  </si>
  <si>
    <t>C0441463</t>
  </si>
  <si>
    <t>static</t>
  </si>
  <si>
    <t>C1883167</t>
  </si>
  <si>
    <t>Station</t>
  </si>
  <si>
    <t>C3889277</t>
  </si>
  <si>
    <t>Statistical Analysis Plan</t>
  </si>
  <si>
    <t>C0009085</t>
  </si>
  <si>
    <t>statistical cluster</t>
  </si>
  <si>
    <t>C1704725</t>
  </si>
  <si>
    <t>Statistical Confidence</t>
  </si>
  <si>
    <t>C0681916</t>
  </si>
  <si>
    <t>Statistical Estimation</t>
  </si>
  <si>
    <t>C1705502</t>
  </si>
  <si>
    <t>Statistical Frequency</t>
  </si>
  <si>
    <t>C0444504</t>
  </si>
  <si>
    <t>Statistical mean</t>
  </si>
  <si>
    <t>C1705738</t>
  </si>
  <si>
    <t>Statistical Mode</t>
  </si>
  <si>
    <t>C0036667</t>
  </si>
  <si>
    <t>Statistical sensitivity</t>
  </si>
  <si>
    <t>C0237881</t>
  </si>
  <si>
    <t>Statistical Significance</t>
  </si>
  <si>
    <t>C1272688</t>
  </si>
  <si>
    <t>status - In progress</t>
  </si>
  <si>
    <t>C2349921</t>
  </si>
  <si>
    <t>Status post total hysterectomy</t>
  </si>
  <si>
    <t>C0231290</t>
  </si>
  <si>
    <t>Status post</t>
  </si>
  <si>
    <t>C0449438</t>
  </si>
  <si>
    <t>Status</t>
  </si>
  <si>
    <t>C4283844</t>
  </si>
  <si>
    <t>Stayed Off Cigarettes More than One Year Since Diagnosis</t>
  </si>
  <si>
    <t>C0259771</t>
  </si>
  <si>
    <t>Steatocystoma multiplex</t>
  </si>
  <si>
    <t>C1314743</t>
  </si>
  <si>
    <t>Steatocystomas</t>
  </si>
  <si>
    <t>C2711227</t>
  </si>
  <si>
    <t>Steatohepatitis</t>
  </si>
  <si>
    <t>C0038239</t>
  </si>
  <si>
    <t>Steel</t>
  </si>
  <si>
    <t>C1675866</t>
  </si>
  <si>
    <t>Stefania</t>
  </si>
  <si>
    <t>C0995242</t>
  </si>
  <si>
    <t>Stella (Bacteria)</t>
  </si>
  <si>
    <t>C0331906</t>
  </si>
  <si>
    <t>Stellar pharmaceutical company</t>
  </si>
  <si>
    <t>C0205141</t>
  </si>
  <si>
    <t>Stellate</t>
  </si>
  <si>
    <t>C1150635</t>
  </si>
  <si>
    <t>stem cell factor receptor activity</t>
  </si>
  <si>
    <t>C1186763</t>
  </si>
  <si>
    <t>Stem of Organ</t>
  </si>
  <si>
    <t>C0242767</t>
  </si>
  <si>
    <t>Stem of plant</t>
  </si>
  <si>
    <t>C0333181</t>
  </si>
  <si>
    <t>Stenosed</t>
  </si>
  <si>
    <t>C2632116</t>
  </si>
  <si>
    <t>Stenosis (invertebrate)</t>
  </si>
  <si>
    <t>C0678234</t>
  </si>
  <si>
    <t>Stenosis Morphology</t>
  </si>
  <si>
    <t>C0269199</t>
  </si>
  <si>
    <t>Stenosis of cervix</t>
  </si>
  <si>
    <t>C1261287</t>
  </si>
  <si>
    <t>Stenosis</t>
  </si>
  <si>
    <t>C1705817</t>
  </si>
  <si>
    <t>Stent Device Component</t>
  </si>
  <si>
    <t>C0038257</t>
  </si>
  <si>
    <t>Stent, device</t>
  </si>
  <si>
    <t>C1261552</t>
  </si>
  <si>
    <t>Step (specific stage)</t>
  </si>
  <si>
    <t>C3814463</t>
  </si>
  <si>
    <t>Step Unit of Distance</t>
  </si>
  <si>
    <t>C0038272</t>
  </si>
  <si>
    <t>Stereotyping</t>
  </si>
  <si>
    <t>C0013119</t>
  </si>
  <si>
    <t>Sterile coverings</t>
  </si>
  <si>
    <t>C0038280</t>
  </si>
  <si>
    <t>Sterilization for infection control</t>
  </si>
  <si>
    <t>C0678433</t>
  </si>
  <si>
    <t>sterno</t>
  </si>
  <si>
    <t>C2985380</t>
  </si>
  <si>
    <t>Steroid Cream</t>
  </si>
  <si>
    <t>C0038317</t>
  </si>
  <si>
    <t>Steroids</t>
  </si>
  <si>
    <t>C1551756</t>
  </si>
  <si>
    <t>Stevens Indians</t>
  </si>
  <si>
    <t>C1551641</t>
  </si>
  <si>
    <t>Stewart Indians</t>
  </si>
  <si>
    <t>C0376293</t>
  </si>
  <si>
    <t>Stigmata</t>
  </si>
  <si>
    <t>C1420065</t>
  </si>
  <si>
    <t>STIL gene</t>
  </si>
  <si>
    <t>C3538862</t>
  </si>
  <si>
    <t>STIL wt Allele</t>
  </si>
  <si>
    <t>C0595939</t>
  </si>
  <si>
    <t>Stillbirth</t>
  </si>
  <si>
    <t>C1948023</t>
  </si>
  <si>
    <t>Stimulation (motivation)</t>
  </si>
  <si>
    <t>C1292856</t>
  </si>
  <si>
    <t>Stimulation procedure</t>
  </si>
  <si>
    <t>C1522640</t>
  </si>
  <si>
    <t>stimulus sensitivity</t>
  </si>
  <si>
    <t>C0234402</t>
  </si>
  <si>
    <t>stimulus</t>
  </si>
  <si>
    <t>C1979978</t>
  </si>
  <si>
    <t>Stippling</t>
  </si>
  <si>
    <t>C1420463</t>
  </si>
  <si>
    <t>STK10 gene</t>
  </si>
  <si>
    <t>C1416797</t>
  </si>
  <si>
    <t>STMN1 gene</t>
  </si>
  <si>
    <t>C4283936</t>
  </si>
  <si>
    <t>STMN1 wt Allele</t>
  </si>
  <si>
    <t>C1710198</t>
  </si>
  <si>
    <t>Stock (in-store merchandise)</t>
  </si>
  <si>
    <t>C0402746</t>
  </si>
  <si>
    <t>stockman</t>
  </si>
  <si>
    <t>C1551086</t>
  </si>
  <si>
    <t>Stokes</t>
  </si>
  <si>
    <t>C0227224</t>
  </si>
  <si>
    <t>Stomach wall structure</t>
  </si>
  <si>
    <t>C0038351</t>
  </si>
  <si>
    <t>Stomach</t>
  </si>
  <si>
    <t>C1947925</t>
  </si>
  <si>
    <t>Stop (Instruction Imperative)</t>
  </si>
  <si>
    <t>C2746065</t>
  </si>
  <si>
    <t>Stop (qualifier value)</t>
  </si>
  <si>
    <t>C0723457</t>
  </si>
  <si>
    <t>Stop brand of fluoride</t>
  </si>
  <si>
    <t>C0337174</t>
  </si>
  <si>
    <t>Storage area</t>
  </si>
  <si>
    <t>C2025628</t>
  </si>
  <si>
    <t>storage of sperm procedure</t>
  </si>
  <si>
    <t>C1704753</t>
  </si>
  <si>
    <t>Storage Unit</t>
  </si>
  <si>
    <t>C1698986</t>
  </si>
  <si>
    <t>Storage</t>
  </si>
  <si>
    <t>C1336510</t>
  </si>
  <si>
    <t>Storiform Growth Pattern</t>
  </si>
  <si>
    <t>C0325459</t>
  </si>
  <si>
    <t>stork</t>
  </si>
  <si>
    <t>C1861451</t>
  </si>
  <si>
    <t>Stormorken Syndrome</t>
  </si>
  <si>
    <t>C0445291</t>
  </si>
  <si>
    <t>Straight</t>
  </si>
  <si>
    <t>C0205362</t>
  </si>
  <si>
    <t>strangulated</t>
  </si>
  <si>
    <t>C1306866</t>
  </si>
  <si>
    <t>Strangulation</t>
  </si>
  <si>
    <t>C0183631</t>
  </si>
  <si>
    <t>Strap device</t>
  </si>
  <si>
    <t>C0935605</t>
  </si>
  <si>
    <t>Strap muscle type</t>
  </si>
  <si>
    <t>C1514983</t>
  </si>
  <si>
    <t>Stratification</t>
  </si>
  <si>
    <t>C0836132</t>
  </si>
  <si>
    <t>Stratified columnar epithelium</t>
  </si>
  <si>
    <t>C0932055</t>
  </si>
  <si>
    <t>Stratified cuboidal epithelium</t>
  </si>
  <si>
    <t>C0836131</t>
  </si>
  <si>
    <t>Stratified squamous epithelium</t>
  </si>
  <si>
    <t>C0205363</t>
  </si>
  <si>
    <t>stratified</t>
  </si>
  <si>
    <t>C0221925</t>
  </si>
  <si>
    <t>Stratum Basale</t>
  </si>
  <si>
    <t>C0221921</t>
  </si>
  <si>
    <t>Stratum corneum</t>
  </si>
  <si>
    <t>C0221923</t>
  </si>
  <si>
    <t>Stratum granulosum</t>
  </si>
  <si>
    <t>C0457802</t>
  </si>
  <si>
    <t>Strawberries</t>
  </si>
  <si>
    <t>C0982164</t>
  </si>
  <si>
    <t>Strawberry Flavor</t>
  </si>
  <si>
    <t>C0206733</t>
  </si>
  <si>
    <t>Strawberry nevus of skin</t>
  </si>
  <si>
    <t>C2348542</t>
  </si>
  <si>
    <t>Streak</t>
  </si>
  <si>
    <t>C0442540</t>
  </si>
  <si>
    <t>Streams</t>
  </si>
  <si>
    <t>C0442658</t>
  </si>
  <si>
    <t>Street (environment)</t>
  </si>
  <si>
    <t>C1301826</t>
  </si>
  <si>
    <t>Street address</t>
  </si>
  <si>
    <t>C0336808</t>
  </si>
  <si>
    <t>Streetcar</t>
  </si>
  <si>
    <t>C0808080</t>
  </si>
  <si>
    <t>STRENGTH (attribute)</t>
  </si>
  <si>
    <t>C0038395</t>
  </si>
  <si>
    <t>Streptococcal Infections</t>
  </si>
  <si>
    <t>C0038441</t>
  </si>
  <si>
    <t>Stress Disorders, Traumatic</t>
  </si>
  <si>
    <t>C0038435</t>
  </si>
  <si>
    <t>Stress</t>
  </si>
  <si>
    <t>C1883175</t>
  </si>
  <si>
    <t>Stretched Medical Device Material</t>
  </si>
  <si>
    <t>C0600080</t>
  </si>
  <si>
    <t>Stretching exercises</t>
  </si>
  <si>
    <t>C0504095</t>
  </si>
  <si>
    <t>Striated muscle fasciculus</t>
  </si>
  <si>
    <t>C0205364</t>
  </si>
  <si>
    <t>striated</t>
  </si>
  <si>
    <t>C0269208</t>
  </si>
  <si>
    <t>Stricture of vagina</t>
  </si>
  <si>
    <t>C0326067</t>
  </si>
  <si>
    <t>Strigiformes</t>
  </si>
  <si>
    <t>C0038452</t>
  </si>
  <si>
    <t>Strikes, Employee</t>
  </si>
  <si>
    <t>C0183652</t>
  </si>
  <si>
    <t>String (device)</t>
  </si>
  <si>
    <t>C4050416</t>
  </si>
  <si>
    <t>Stringent Complete Response</t>
  </si>
  <si>
    <t>C1321564</t>
  </si>
  <si>
    <t>strip medical device</t>
  </si>
  <si>
    <t>C0185047</t>
  </si>
  <si>
    <t>stripping</t>
  </si>
  <si>
    <t>C1423684</t>
  </si>
  <si>
    <t>STRN4 gene</t>
  </si>
  <si>
    <t>C0737271</t>
  </si>
  <si>
    <t>Stroma of ovarian cortex</t>
  </si>
  <si>
    <t>C1516859</t>
  </si>
  <si>
    <t>Stromal cell of endometrium</t>
  </si>
  <si>
    <t>C0162597</t>
  </si>
  <si>
    <t>Stromal Cells</t>
  </si>
  <si>
    <t>C1336512</t>
  </si>
  <si>
    <t>Stromal Change</t>
  </si>
  <si>
    <t>C3272649</t>
  </si>
  <si>
    <t>Stromal Hemosiderin Deposition</t>
  </si>
  <si>
    <t>C0334002</t>
  </si>
  <si>
    <t>stromal hyperplasia</t>
  </si>
  <si>
    <t>C3808881</t>
  </si>
  <si>
    <t>Stromal inflammatory infiltrate</t>
  </si>
  <si>
    <t>C1336515</t>
  </si>
  <si>
    <t>Stromal Invasion</t>
  </si>
  <si>
    <t>C0879615</t>
  </si>
  <si>
    <t>Stromal Neoplasm</t>
  </si>
  <si>
    <t>C1370723</t>
  </si>
  <si>
    <t>Stromal sarcoma</t>
  </si>
  <si>
    <t>C1027624</t>
  </si>
  <si>
    <t>Strombus</t>
  </si>
  <si>
    <t>C3845288</t>
  </si>
  <si>
    <t>Strong positive</t>
  </si>
  <si>
    <t>C0442821</t>
  </si>
  <si>
    <t>strong</t>
  </si>
  <si>
    <t>C0031272</t>
  </si>
  <si>
    <t>Structure of aggregated lymphoid follicle of small intestine</t>
  </si>
  <si>
    <t>C0002630</t>
  </si>
  <si>
    <t>Structure of amnion</t>
  </si>
  <si>
    <t>C0230976</t>
  </si>
  <si>
    <t>Structure of amniotic cavity</t>
  </si>
  <si>
    <t>C0149561</t>
  </si>
  <si>
    <t>Structure of anterior cerebral artery</t>
  </si>
  <si>
    <t>C0227795</t>
  </si>
  <si>
    <t>Structure of anterior fornix</t>
  </si>
  <si>
    <t>C0278458</t>
  </si>
  <si>
    <t>Structure of aortic area</t>
  </si>
  <si>
    <t>C0003847</t>
  </si>
  <si>
    <t>Structure of arteriole</t>
  </si>
  <si>
    <t>C0221982</t>
  </si>
  <si>
    <t>Structure of beard</t>
  </si>
  <si>
    <t>C0230445</t>
  </si>
  <si>
    <t>Structure of calf of leg</t>
  </si>
  <si>
    <t>C0227877</t>
  </si>
  <si>
    <t>Structure of capsule of ovary</t>
  </si>
  <si>
    <t>C0225594</t>
  </si>
  <si>
    <t>Structure of carina</t>
  </si>
  <si>
    <t>C3686739</t>
  </si>
  <si>
    <t>Structure of celomic cavity</t>
  </si>
  <si>
    <t>C0228188</t>
  </si>
  <si>
    <t>Structure of central sulcus</t>
  </si>
  <si>
    <t>C0227826</t>
  </si>
  <si>
    <t>Structure of cervical mucous membrane</t>
  </si>
  <si>
    <t>C0230972</t>
  </si>
  <si>
    <t>Structure of chorionic plate</t>
  </si>
  <si>
    <t>C0008524</t>
  </si>
  <si>
    <t>Structure of choroid plexus</t>
  </si>
  <si>
    <t>C0229800</t>
  </si>
  <si>
    <t>Structure of colic lymph node</t>
  </si>
  <si>
    <t>C0227895</t>
  </si>
  <si>
    <t>Structure of corpus albicans of ovary</t>
  </si>
  <si>
    <t>C0010092</t>
  </si>
  <si>
    <t>Structure of corpus luteum of ovary</t>
  </si>
  <si>
    <t>C0022655</t>
  </si>
  <si>
    <t>Structure of cortex of kidney</t>
  </si>
  <si>
    <t>C0687006</t>
  </si>
  <si>
    <t>Structure of cristae cutis</t>
  </si>
  <si>
    <t>C0229770</t>
  </si>
  <si>
    <t>Structure of cystic lymph node</t>
  </si>
  <si>
    <t>C0230960</t>
  </si>
  <si>
    <t>Structure of cytotrophoblast</t>
  </si>
  <si>
    <t>C0230964</t>
  </si>
  <si>
    <t>Structure of decidua capsularis</t>
  </si>
  <si>
    <t>C0221931</t>
  </si>
  <si>
    <t>Structure of dermal papilla</t>
  </si>
  <si>
    <t>C0231003</t>
  </si>
  <si>
    <t>Structure of embryonic disc</t>
  </si>
  <si>
    <t>C0227850</t>
  </si>
  <si>
    <t>Structure of endometrial blood vessel</t>
  </si>
  <si>
    <t>C0227849</t>
  </si>
  <si>
    <t>Structure of endometrial stroma</t>
  </si>
  <si>
    <t>C0226761</t>
  </si>
  <si>
    <t>Structure of external iliac vein</t>
  </si>
  <si>
    <t>C0223863</t>
  </si>
  <si>
    <t>Structure of fabella</t>
  </si>
  <si>
    <t>C1261091</t>
  </si>
  <si>
    <t>Structure of fallopian tube lumen</t>
  </si>
  <si>
    <t>C0227544</t>
  </si>
  <si>
    <t>Structure of fundus of gallbladder</t>
  </si>
  <si>
    <t>C0282491</t>
  </si>
  <si>
    <t>Structure of germinal center of lymph node</t>
  </si>
  <si>
    <t>C0227875</t>
  </si>
  <si>
    <t>Structure of germinal epithelium of ovary</t>
  </si>
  <si>
    <t>C0225991</t>
  </si>
  <si>
    <t>Structure of great blood vessel (organ)</t>
  </si>
  <si>
    <t>C1269845</t>
  </si>
  <si>
    <t>Structure of hemidiaphragm</t>
  </si>
  <si>
    <t>C0227866</t>
  </si>
  <si>
    <t>Structure of hilum of ovary</t>
  </si>
  <si>
    <t>C0227814</t>
  </si>
  <si>
    <t>Structure of horn of uterus</t>
  </si>
  <si>
    <t>C0020412</t>
  </si>
  <si>
    <t>Structure of hymen</t>
  </si>
  <si>
    <t>C0020887</t>
  </si>
  <si>
    <t>Structure of iliac artery</t>
  </si>
  <si>
    <t>C0278463</t>
  </si>
  <si>
    <t>Structure of iliac fossa</t>
  </si>
  <si>
    <t>C0230969</t>
  </si>
  <si>
    <t>Structure of immature chorionic villi</t>
  </si>
  <si>
    <t>C0175325</t>
  </si>
  <si>
    <t>Structure of infundibular stem of neurohypophysis</t>
  </si>
  <si>
    <t>C0229821</t>
  </si>
  <si>
    <t>Structure of interiliac lymph node</t>
  </si>
  <si>
    <t>C0023602</t>
  </si>
  <si>
    <t>Structure of interstitial cell of Leydig</t>
  </si>
  <si>
    <t>C0227896</t>
  </si>
  <si>
    <t>Structure of interstitial tissue of ovary</t>
  </si>
  <si>
    <t>C0226890</t>
  </si>
  <si>
    <t>Structure of intestinal epithelium</t>
  </si>
  <si>
    <t>C0227810</t>
  </si>
  <si>
    <t>Structure of intestinal surface of uterus</t>
  </si>
  <si>
    <t>C0227909</t>
  </si>
  <si>
    <t>Structure of isthmus of fallopian tube</t>
  </si>
  <si>
    <t>C0226928</t>
  </si>
  <si>
    <t>Structure of labial gland</t>
  </si>
  <si>
    <t>C0227797</t>
  </si>
  <si>
    <t>Structure of lateral fornix</t>
  </si>
  <si>
    <t>C0230338</t>
  </si>
  <si>
    <t>Structure of left axillary region</t>
  </si>
  <si>
    <t>C0230461</t>
  </si>
  <si>
    <t>Structure of left foot</t>
  </si>
  <si>
    <t>C0230361</t>
  </si>
  <si>
    <t>Structure of left forearm</t>
  </si>
  <si>
    <t>C0230371</t>
  </si>
  <si>
    <t>Structure of left hand</t>
  </si>
  <si>
    <t>C0230443</t>
  </si>
  <si>
    <t>Structure of left lower leg</t>
  </si>
  <si>
    <t>C1261077</t>
  </si>
  <si>
    <t>Structure of left lower lobe of lung</t>
  </si>
  <si>
    <t>C0227809</t>
  </si>
  <si>
    <t>Structure of left margin of uterus</t>
  </si>
  <si>
    <t>C0508001</t>
  </si>
  <si>
    <t>Structure of left renal vein</t>
  </si>
  <si>
    <t>C0524469</t>
  </si>
  <si>
    <t>Structure of left shoulder region</t>
  </si>
  <si>
    <t>C0230426</t>
  </si>
  <si>
    <t>Structure of left thigh</t>
  </si>
  <si>
    <t>C1261076</t>
  </si>
  <si>
    <t>Structure of left upper lobe of lung</t>
  </si>
  <si>
    <t>C0227683</t>
  </si>
  <si>
    <t>Structure of left ureter</t>
  </si>
  <si>
    <t>C0227714</t>
  </si>
  <si>
    <t>Structure of left ureteral orifice</t>
  </si>
  <si>
    <t>C0227704</t>
  </si>
  <si>
    <t>Structure of left wall of urinary bladder</t>
  </si>
  <si>
    <t>C0230247</t>
  </si>
  <si>
    <t>Structure of ligamentum teres of liver</t>
  </si>
  <si>
    <t>C0228186</t>
  </si>
  <si>
    <t>Structure of longitudinal cerebral fissure</t>
  </si>
  <si>
    <t>C1288329</t>
  </si>
  <si>
    <t>Structure of lower uterine segment</t>
  </si>
  <si>
    <t>C0524461</t>
  </si>
  <si>
    <t>Structure of lumen of body system</t>
  </si>
  <si>
    <t>C0227807</t>
  </si>
  <si>
    <t>Structure of margin of uterus</t>
  </si>
  <si>
    <t>C0226002</t>
  </si>
  <si>
    <t>Structure of medium artery</t>
  </si>
  <si>
    <t>C0230257</t>
  </si>
  <si>
    <t>Structure of mesoappendix</t>
  </si>
  <si>
    <t>C0043204</t>
  </si>
  <si>
    <t>Structure of mesonephric duct</t>
  </si>
  <si>
    <t>C0230312</t>
  </si>
  <si>
    <t>Structure of mesosalpinx</t>
  </si>
  <si>
    <t>C0230310</t>
  </si>
  <si>
    <t>Structure of mesovarium</t>
  </si>
  <si>
    <t>C0227782</t>
  </si>
  <si>
    <t>Structure of minor vestibular gland</t>
  </si>
  <si>
    <t>C0225355</t>
  </si>
  <si>
    <t>Structure of mucous gland (organ component)</t>
  </si>
  <si>
    <t>C0226927</t>
  </si>
  <si>
    <t>Structure of mucous membrane of lip</t>
  </si>
  <si>
    <t>C0227865</t>
  </si>
  <si>
    <t>Structure of myometrial blood vessel</t>
  </si>
  <si>
    <t>C0227546</t>
  </si>
  <si>
    <t>Structure of neck of gallbladder</t>
  </si>
  <si>
    <t>C3669124</t>
  </si>
  <si>
    <t>Structure of omental adipose tissue (body structure)</t>
  </si>
  <si>
    <t>C0230309</t>
  </si>
  <si>
    <t>Structure of ovarian ligament</t>
  </si>
  <si>
    <t>C3665376</t>
  </si>
  <si>
    <t>Structure of paracolic gutter (body structure)</t>
  </si>
  <si>
    <t>C0026732</t>
  </si>
  <si>
    <t>Structure of paramesonephric duct</t>
  </si>
  <si>
    <t>C0229828</t>
  </si>
  <si>
    <t>Structure of parametrial lymph node</t>
  </si>
  <si>
    <t>C0230308</t>
  </si>
  <si>
    <t>Structure of pararectal fossa</t>
  </si>
  <si>
    <t>C0227727</t>
  </si>
  <si>
    <t>Structure of paraurethral ducts</t>
  </si>
  <si>
    <t>C0819757</t>
  </si>
  <si>
    <t>Structure of parenchyma of lung</t>
  </si>
  <si>
    <t>C0225030</t>
  </si>
  <si>
    <t>Structure of perineal body</t>
  </si>
  <si>
    <t>C0738779</t>
  </si>
  <si>
    <t>Structure of peritoneal fold</t>
  </si>
  <si>
    <t>C0230202</t>
  </si>
  <si>
    <t>Structure of peritoneal mesothelium</t>
  </si>
  <si>
    <t>C0230984</t>
  </si>
  <si>
    <t>Structure of placental membrane</t>
  </si>
  <si>
    <t>C1288333</t>
  </si>
  <si>
    <t>Structure of placental site</t>
  </si>
  <si>
    <t>C0227498</t>
  </si>
  <si>
    <t>Structure of porta hepatis</t>
  </si>
  <si>
    <t>C0227796</t>
  </si>
  <si>
    <t>Structure of posterior fornix</t>
  </si>
  <si>
    <t>C0230953</t>
  </si>
  <si>
    <t>Structure of product of conception</t>
  </si>
  <si>
    <t>C0224419</t>
  </si>
  <si>
    <t>Structure of psoas major muscle</t>
  </si>
  <si>
    <t>C0085221</t>
  </si>
  <si>
    <t>Structure of psoas muscle</t>
  </si>
  <si>
    <t>C0013075</t>
  </si>
  <si>
    <t>Structure of rectouterine pouch</t>
  </si>
  <si>
    <t>C0230285</t>
  </si>
  <si>
    <t>Structure of rectovaginal septum</t>
  </si>
  <si>
    <t>C0035065</t>
  </si>
  <si>
    <t>Structure of renal artery</t>
  </si>
  <si>
    <t>C0035092</t>
  </si>
  <si>
    <t>Structure of renal vein</t>
  </si>
  <si>
    <t>C0225385</t>
  </si>
  <si>
    <t>Structure of respiratory epithelium</t>
  </si>
  <si>
    <t>C0227880</t>
  </si>
  <si>
    <t>Structure of rete ovarii</t>
  </si>
  <si>
    <t>C0229802</t>
  </si>
  <si>
    <t>Structure of retroperitoneal lymph node</t>
  </si>
  <si>
    <t>C0230337</t>
  </si>
  <si>
    <t>Structure of right axillary region</t>
  </si>
  <si>
    <t>C0230360</t>
  </si>
  <si>
    <t>Structure of right forearm</t>
  </si>
  <si>
    <t>C0230370</t>
  </si>
  <si>
    <t>Structure of right hand</t>
  </si>
  <si>
    <t>C0230442</t>
  </si>
  <si>
    <t>Structure of right lower leg</t>
  </si>
  <si>
    <t>C0230425</t>
  </si>
  <si>
    <t>Structure of right thigh</t>
  </si>
  <si>
    <t>C1261074</t>
  </si>
  <si>
    <t>Structure of right upper lobe of lung</t>
  </si>
  <si>
    <t>C0230177</t>
  </si>
  <si>
    <t>Structure of right upper quadrant of abdomen</t>
  </si>
  <si>
    <t>C0227682</t>
  </si>
  <si>
    <t>Structure of right ureter</t>
  </si>
  <si>
    <t>C0227713</t>
  </si>
  <si>
    <t>Structure of right ureteral orifice</t>
  </si>
  <si>
    <t>C0227703</t>
  </si>
  <si>
    <t>Structure of right wall of urinary bladder</t>
  </si>
  <si>
    <t>C0149575</t>
  </si>
  <si>
    <t>Structure of superior cerebellar artery</t>
  </si>
  <si>
    <t>C0226371</t>
  </si>
  <si>
    <t>Structure of superior gluteal artery</t>
  </si>
  <si>
    <t>C0229730</t>
  </si>
  <si>
    <t>Structure of supraclavicular lymph node</t>
  </si>
  <si>
    <t>C0230313</t>
  </si>
  <si>
    <t>Structure of suspensory ligament of ovary</t>
  </si>
  <si>
    <t>C0041632</t>
  </si>
  <si>
    <t>Structure of umbilical artery</t>
  </si>
  <si>
    <t>C0226378</t>
  </si>
  <si>
    <t>Structure of uterine artery</t>
  </si>
  <si>
    <t>C0230299</t>
  </si>
  <si>
    <t>Structure of uterine ligament</t>
  </si>
  <si>
    <t>C0227821</t>
  </si>
  <si>
    <t>Structure of uterine subserosa</t>
  </si>
  <si>
    <t>C0227908</t>
  </si>
  <si>
    <t>Structure of uterine tubal serosa</t>
  </si>
  <si>
    <t>C0226787</t>
  </si>
  <si>
    <t>Structure of uterine vein</t>
  </si>
  <si>
    <t>C0230306</t>
  </si>
  <si>
    <t>Structure of uterosacral ligament</t>
  </si>
  <si>
    <t>C0549115</t>
  </si>
  <si>
    <t>Structure of vaginal vault</t>
  </si>
  <si>
    <t>C0221959</t>
  </si>
  <si>
    <t>Structure of vellus hair</t>
  </si>
  <si>
    <t>C0226504</t>
  </si>
  <si>
    <t>Structure of venous sinus</t>
  </si>
  <si>
    <t>C0042520</t>
  </si>
  <si>
    <t>Structure of venule</t>
  </si>
  <si>
    <t>C0230304</t>
  </si>
  <si>
    <t>Structure of vesicouterine pouch</t>
  </si>
  <si>
    <t>C0678594</t>
  </si>
  <si>
    <t>structure</t>
  </si>
  <si>
    <t>C0038478</t>
  </si>
  <si>
    <t>Struma Ovarii</t>
  </si>
  <si>
    <t>C0334526</t>
  </si>
  <si>
    <t>Strumal Carcinoid</t>
  </si>
  <si>
    <t>C3710940</t>
  </si>
  <si>
    <t>STS protein, human</t>
  </si>
  <si>
    <t>C1823138</t>
  </si>
  <si>
    <t>STT3A gene</t>
  </si>
  <si>
    <t>C1823139</t>
  </si>
  <si>
    <t>STT3B gene</t>
  </si>
  <si>
    <t>C0331908</t>
  </si>
  <si>
    <t>Stuart Pharmaceuticals</t>
  </si>
  <si>
    <t>C3897477</t>
  </si>
  <si>
    <t>Study Day of Comment</t>
  </si>
  <si>
    <t>C3889667</t>
  </si>
  <si>
    <t>Study Day of Morphology Assessment</t>
  </si>
  <si>
    <t>C3812827</t>
  </si>
  <si>
    <t>Study Element</t>
  </si>
  <si>
    <t>C1655731</t>
  </si>
  <si>
    <t>study of epigenetics</t>
  </si>
  <si>
    <t>C0036745</t>
  </si>
  <si>
    <t>Study of serum</t>
  </si>
  <si>
    <t>C2348563</t>
  </si>
  <si>
    <t>Study Protocol</t>
  </si>
  <si>
    <t>C1515004</t>
  </si>
  <si>
    <t>Study Section</t>
  </si>
  <si>
    <t>C4284742</t>
  </si>
  <si>
    <t>Study Site Temporarily Closed to Accrual and Intervention</t>
  </si>
  <si>
    <t>C2825164</t>
  </si>
  <si>
    <t>Study Site</t>
  </si>
  <si>
    <t>C2603343</t>
  </si>
  <si>
    <t>Study</t>
  </si>
  <si>
    <t>C1621793</t>
  </si>
  <si>
    <t>Sturnidae</t>
  </si>
  <si>
    <t>C0326711</t>
  </si>
  <si>
    <t>Sturnus vulgaris</t>
  </si>
  <si>
    <t>C1539889</t>
  </si>
  <si>
    <t>STYK1 gene</t>
  </si>
  <si>
    <t>C1552595</t>
  </si>
  <si>
    <t>Style Type - Square</t>
  </si>
  <si>
    <t>C0489654</t>
  </si>
  <si>
    <t>style</t>
  </si>
  <si>
    <t>C1006999</t>
  </si>
  <si>
    <t>Stylosanthes hamata</t>
  </si>
  <si>
    <t>C0075355</t>
  </si>
  <si>
    <t>styrofoam</t>
  </si>
  <si>
    <t>C1702242</t>
  </si>
  <si>
    <t>SUB1 protein, human</t>
  </si>
  <si>
    <t>C0205365</t>
  </si>
  <si>
    <t>Subacute</t>
  </si>
  <si>
    <t>C1325744</t>
  </si>
  <si>
    <t>subapical complex location</t>
  </si>
  <si>
    <t>C0442182</t>
  </si>
  <si>
    <t>subareolar</t>
  </si>
  <si>
    <t>C1518052</t>
  </si>
  <si>
    <t>Subcapsular sinus of lymph node</t>
  </si>
  <si>
    <t>C0205152</t>
  </si>
  <si>
    <t>subcapsular</t>
  </si>
  <si>
    <t>C1515010</t>
  </si>
  <si>
    <t>Subcategory</t>
  </si>
  <si>
    <t>C0699955</t>
  </si>
  <si>
    <t>SUBCLASS SPIROCHETES</t>
  </si>
  <si>
    <t>C0815275</t>
  </si>
  <si>
    <t>subcortical</t>
  </si>
  <si>
    <t>C0222331</t>
  </si>
  <si>
    <t>Subcutaneous Fat</t>
  </si>
  <si>
    <t>C1403035</t>
  </si>
  <si>
    <t>Subcutaneous lipoma</t>
  </si>
  <si>
    <t>C0151811</t>
  </si>
  <si>
    <t>Subcutaneous nodule</t>
  </si>
  <si>
    <t>C0278403</t>
  </si>
  <si>
    <t>Subcutaneous Tissue</t>
  </si>
  <si>
    <t>C0443315</t>
  </si>
  <si>
    <t>subcutaneous</t>
  </si>
  <si>
    <t>C0933350</t>
  </si>
  <si>
    <t>Subdiaphragmatic lymph node group</t>
  </si>
  <si>
    <t>C1456859</t>
  </si>
  <si>
    <t>Subdivision of thorax</t>
  </si>
  <si>
    <t>C3553304</t>
  </si>
  <si>
    <t>Subepithelial fibrosis</t>
  </si>
  <si>
    <t>C1270360</t>
  </si>
  <si>
    <t>Subfamily Suinae</t>
  </si>
  <si>
    <t>C0729353</t>
  </si>
  <si>
    <t>Subfertility</t>
  </si>
  <si>
    <t>C1515021</t>
  </si>
  <si>
    <t>Subgroup</t>
  </si>
  <si>
    <t>C0920995</t>
  </si>
  <si>
    <t>Subintima</t>
  </si>
  <si>
    <t>C0333954</t>
  </si>
  <si>
    <t>subinvolution</t>
  </si>
  <si>
    <t>C2348575</t>
  </si>
  <si>
    <t>Subject Age</t>
  </si>
  <si>
    <t>C2826258</t>
  </si>
  <si>
    <t>Subject Continuance</t>
  </si>
  <si>
    <t>C0439655</t>
  </si>
  <si>
    <t>Subjective observation (qualifier value)</t>
  </si>
  <si>
    <t>C2979880</t>
  </si>
  <si>
    <t>Subjective:Finding:Point in time:^Patient:Narrative</t>
  </si>
  <si>
    <t>C1515022</t>
  </si>
  <si>
    <t>Submission</t>
  </si>
  <si>
    <t>C1515023</t>
  </si>
  <si>
    <t>Submitted</t>
  </si>
  <si>
    <t>C0225344</t>
  </si>
  <si>
    <t>Submucosa</t>
  </si>
  <si>
    <t>C4288171</t>
  </si>
  <si>
    <t>Submucosal Lesion</t>
  </si>
  <si>
    <t>C1515025</t>
  </si>
  <si>
    <t>Submucosal Route of Drug Administration</t>
  </si>
  <si>
    <t>C0153993</t>
  </si>
  <si>
    <t>Submucous leiomyoma of uterus</t>
  </si>
  <si>
    <t>C2984009</t>
  </si>
  <si>
    <t>Suboptimal</t>
  </si>
  <si>
    <t>C2983704</t>
  </si>
  <si>
    <t>Subordinate</t>
  </si>
  <si>
    <t>C1167267</t>
  </si>
  <si>
    <t>subrhabdomeral cisterna</t>
  </si>
  <si>
    <t>C1551994</t>
  </si>
  <si>
    <t>subscriber - self</t>
  </si>
  <si>
    <t>C0225334</t>
  </si>
  <si>
    <t>Subserosa</t>
  </si>
  <si>
    <t>C0153995</t>
  </si>
  <si>
    <t>Subserous leiomyoma of uterus</t>
  </si>
  <si>
    <t>C2986480</t>
  </si>
  <si>
    <t>Subset Analysis</t>
  </si>
  <si>
    <t>C1264637</t>
  </si>
  <si>
    <t>Substance amount</t>
  </si>
  <si>
    <t>C0439861</t>
  </si>
  <si>
    <t>substance</t>
  </si>
  <si>
    <t>C4281804</t>
  </si>
  <si>
    <t>Substance-P Receptor, Human</t>
  </si>
  <si>
    <t>C0149750</t>
  </si>
  <si>
    <t>subtotal colectomy</t>
  </si>
  <si>
    <t>C0728939</t>
  </si>
  <si>
    <t>Subtotal</t>
  </si>
  <si>
    <t>C0449560</t>
  </si>
  <si>
    <t>Subtype (attribute)</t>
  </si>
  <si>
    <t>C0178856</t>
  </si>
  <si>
    <t>suburb</t>
  </si>
  <si>
    <t>C1721082</t>
  </si>
  <si>
    <t>Suburethral Slings</t>
  </si>
  <si>
    <t>C0597535</t>
  </si>
  <si>
    <t>Success</t>
  </si>
  <si>
    <t>C1272703</t>
  </si>
  <si>
    <t>Successful</t>
  </si>
  <si>
    <t>C0075451</t>
  </si>
  <si>
    <t>succinyl-trialanine-4-nitroanilide</t>
  </si>
  <si>
    <t>C0038638</t>
  </si>
  <si>
    <t>Suction drainage</t>
  </si>
  <si>
    <t>C1883213</t>
  </si>
  <si>
    <t>Suction Issue Associated with Medical Device</t>
  </si>
  <si>
    <t>C3786500</t>
  </si>
  <si>
    <t>Sudamerlycaste</t>
  </si>
  <si>
    <t>C0038644</t>
  </si>
  <si>
    <t>Sudden infant death syndrome</t>
  </si>
  <si>
    <t>C1276802</t>
  </si>
  <si>
    <t>Sudden onset (attribute)</t>
  </si>
  <si>
    <t>C1272517</t>
  </si>
  <si>
    <t>Sudden onset (contextual qualifier) (qualifier value)</t>
  </si>
  <si>
    <t>C0205410</t>
  </si>
  <si>
    <t>Sufficient</t>
  </si>
  <si>
    <t>C0454876</t>
  </si>
  <si>
    <t>Suffolk (geographic location)</t>
  </si>
  <si>
    <t>C0324140</t>
  </si>
  <si>
    <t>Suffolk sheep (organism)</t>
  </si>
  <si>
    <t>C0453447</t>
  </si>
  <si>
    <t>Sugar candy</t>
  </si>
  <si>
    <t>C0349714</t>
  </si>
  <si>
    <t>Sugar Icing</t>
  </si>
  <si>
    <t>C0242209</t>
  </si>
  <si>
    <t>Sugars</t>
  </si>
  <si>
    <t>C1705535</t>
  </si>
  <si>
    <t>suggestion</t>
  </si>
  <si>
    <t>C0332299</t>
  </si>
  <si>
    <t>suggestive of</t>
  </si>
  <si>
    <t>C1553446</t>
  </si>
  <si>
    <t>Suite</t>
  </si>
  <si>
    <t>C1328027</t>
  </si>
  <si>
    <t>SULT gene</t>
  </si>
  <si>
    <t>C1420459</t>
  </si>
  <si>
    <t>SULT1E1 gene</t>
  </si>
  <si>
    <t>C3811127</t>
  </si>
  <si>
    <t>SULT1E1 wt Allele</t>
  </si>
  <si>
    <t>C1515051</t>
  </si>
  <si>
    <t>Sum</t>
  </si>
  <si>
    <t>C1552616</t>
  </si>
  <si>
    <t>summary - ActRelationshipSubset</t>
  </si>
  <si>
    <t>C1706244</t>
  </si>
  <si>
    <t>Summary (document)</t>
  </si>
  <si>
    <t>C0242482</t>
  </si>
  <si>
    <t>Summary Report</t>
  </si>
  <si>
    <t>C0241301</t>
  </si>
  <si>
    <t>summer</t>
  </si>
  <si>
    <t>C0331909</t>
  </si>
  <si>
    <t>summit</t>
  </si>
  <si>
    <t>C0444759</t>
  </si>
  <si>
    <t>sumner</t>
  </si>
  <si>
    <t>C1150157</t>
  </si>
  <si>
    <t>SUMO-specific protease activity</t>
  </si>
  <si>
    <t>C0585025</t>
  </si>
  <si>
    <t>sunday</t>
  </si>
  <si>
    <t>C0038817</t>
  </si>
  <si>
    <t>Sunlight</t>
  </si>
  <si>
    <t>C0043242</t>
  </si>
  <si>
    <t>Superficial abrasion</t>
  </si>
  <si>
    <t>C4071824</t>
  </si>
  <si>
    <t>Superficial biopsy</t>
  </si>
  <si>
    <t>C1290074</t>
  </si>
  <si>
    <t>Superficial Circumscribed Morphea</t>
  </si>
  <si>
    <t>C0332671</t>
  </si>
  <si>
    <t>Superficial injury</t>
  </si>
  <si>
    <t>C1336528</t>
  </si>
  <si>
    <t>Superficial Lesion</t>
  </si>
  <si>
    <t>C0334256</t>
  </si>
  <si>
    <t>Superficial Multifocal Basal Cell Carcinoma</t>
  </si>
  <si>
    <t>C2826782</t>
  </si>
  <si>
    <t>Superficial Myometrium</t>
  </si>
  <si>
    <t>C0333307</t>
  </si>
  <si>
    <t>Superficial ulcer</t>
  </si>
  <si>
    <t>C0205124</t>
  </si>
  <si>
    <t>Superficial</t>
  </si>
  <si>
    <t>C3891284</t>
  </si>
  <si>
    <t>Superimposition of Multiple Leads</t>
  </si>
  <si>
    <t>C0929240</t>
  </si>
  <si>
    <t>Superior pole</t>
  </si>
  <si>
    <t>C1883221</t>
  </si>
  <si>
    <t>Superkingdom (taxonomic category)</t>
  </si>
  <si>
    <t>C1883702</t>
  </si>
  <si>
    <t>Supernumerary</t>
  </si>
  <si>
    <t>C1178967</t>
  </si>
  <si>
    <t>Supero-inferior</t>
  </si>
  <si>
    <t>C1179864</t>
  </si>
  <si>
    <t>Superolateral</t>
  </si>
  <si>
    <t>C2348608</t>
  </si>
  <si>
    <t>Supervisor (Computer)</t>
  </si>
  <si>
    <t>C0403172</t>
  </si>
  <si>
    <t>Supervisor (occupation)</t>
  </si>
  <si>
    <t>C0332254</t>
  </si>
  <si>
    <t>supple</t>
  </si>
  <si>
    <t>C1947943</t>
  </si>
  <si>
    <t>Supplement (document)</t>
  </si>
  <si>
    <t>C2348609</t>
  </si>
  <si>
    <t>Supplement</t>
  </si>
  <si>
    <t>C1521721</t>
  </si>
  <si>
    <t>Supportive assistance</t>
  </si>
  <si>
    <t>C1704744</t>
  </si>
  <si>
    <t>Suppository Dosing Unit</t>
  </si>
  <si>
    <t>C0038854</t>
  </si>
  <si>
    <t>Suppository</t>
  </si>
  <si>
    <t>C1260953</t>
  </si>
  <si>
    <t>Suppressed</t>
  </si>
  <si>
    <t>C3203360</t>
  </si>
  <si>
    <t>Suppuration</t>
  </si>
  <si>
    <t>C0038862</t>
  </si>
  <si>
    <t>Suppurative inflammation</t>
  </si>
  <si>
    <t>C1550306</t>
  </si>
  <si>
    <t>Supra Cervical</t>
  </si>
  <si>
    <t>C1270948</t>
  </si>
  <si>
    <t>Supracervical hysterectomy</t>
  </si>
  <si>
    <t>C3871155</t>
  </si>
  <si>
    <t>Supracervical</t>
  </si>
  <si>
    <t>C1299258</t>
  </si>
  <si>
    <t>Supraglottic Carcinoma</t>
  </si>
  <si>
    <t>C0205498</t>
  </si>
  <si>
    <t>suprapubic approach</t>
  </si>
  <si>
    <t>C0241310</t>
  </si>
  <si>
    <t>SUPRAPUBIC PAIN</t>
  </si>
  <si>
    <t>C1550314</t>
  </si>
  <si>
    <t>Suprapubic</t>
  </si>
  <si>
    <t>C0723552</t>
  </si>
  <si>
    <t>Supred</t>
  </si>
  <si>
    <t>C0038880</t>
  </si>
  <si>
    <t>Suramin</t>
  </si>
  <si>
    <t>C0872086</t>
  </si>
  <si>
    <t>surface coating</t>
  </si>
  <si>
    <t>C0736457</t>
  </si>
  <si>
    <t>Surface of cervix</t>
  </si>
  <si>
    <t>C0738267</t>
  </si>
  <si>
    <t>Surface of intestine</t>
  </si>
  <si>
    <t>C0737204</t>
  </si>
  <si>
    <t>Surface of left ovary</t>
  </si>
  <si>
    <t>C0458877</t>
  </si>
  <si>
    <t>Surface of ovary</t>
  </si>
  <si>
    <t>C0737203</t>
  </si>
  <si>
    <t>Surface of right ovary</t>
  </si>
  <si>
    <t>C0736051</t>
  </si>
  <si>
    <t>Surface of sigmoid colon</t>
  </si>
  <si>
    <t>C1180212</t>
  </si>
  <si>
    <t>Surface of skin</t>
  </si>
  <si>
    <t>C1180156</t>
  </si>
  <si>
    <t>Surface of tissue</t>
  </si>
  <si>
    <t>C0736452</t>
  </si>
  <si>
    <t>Surface of uterus</t>
  </si>
  <si>
    <t>C0205148</t>
  </si>
  <si>
    <t>surface</t>
  </si>
  <si>
    <t>C0336932</t>
  </si>
  <si>
    <t>surfing</t>
  </si>
  <si>
    <t>C3541227</t>
  </si>
  <si>
    <t>Surg</t>
  </si>
  <si>
    <t>C0582175</t>
  </si>
  <si>
    <t>Surgeon</t>
  </si>
  <si>
    <t>C4084778</t>
  </si>
  <si>
    <t>Surgery - Clinical Class</t>
  </si>
  <si>
    <t>C3842535</t>
  </si>
  <si>
    <t>Surgery 2</t>
  </si>
  <si>
    <t>C0567365</t>
  </si>
  <si>
    <t>surgery material</t>
  </si>
  <si>
    <t>C0038894</t>
  </si>
  <si>
    <t>Surgery specialty</t>
  </si>
  <si>
    <t>C0282046</t>
  </si>
  <si>
    <t>Surgery, Day</t>
  </si>
  <si>
    <t>C0804756</t>
  </si>
  <si>
    <t>Surgery:Type:Point in time:Cancer.To be specified in another part of the message:Nominal</t>
  </si>
  <si>
    <t>C0580209</t>
  </si>
  <si>
    <t>Surgical abrasion</t>
  </si>
  <si>
    <t>C0677612</t>
  </si>
  <si>
    <t>Surgical action</t>
  </si>
  <si>
    <t>C0038895</t>
  </si>
  <si>
    <t>Surgical aspects</t>
  </si>
  <si>
    <t>C0185044</t>
  </si>
  <si>
    <t>Surgical avulsion</t>
  </si>
  <si>
    <t>C0565118</t>
  </si>
  <si>
    <t>Surgical biopsy</t>
  </si>
  <si>
    <t>C0038916</t>
  </si>
  <si>
    <t>Surgical Clamps</t>
  </si>
  <si>
    <t>C0038917</t>
  </si>
  <si>
    <t>Surgical Clips</t>
  </si>
  <si>
    <t>C0441513</t>
  </si>
  <si>
    <t>Surgical construction</t>
  </si>
  <si>
    <t>C0038925</t>
  </si>
  <si>
    <t>Surgical Flaps</t>
  </si>
  <si>
    <t>C0744961</t>
  </si>
  <si>
    <t>surgical history</t>
  </si>
  <si>
    <t>C0184898</t>
  </si>
  <si>
    <t>Surgical incisions</t>
  </si>
  <si>
    <t>C0038928</t>
  </si>
  <si>
    <t>Surgical Instruments</t>
  </si>
  <si>
    <t>C0549433</t>
  </si>
  <si>
    <t>Surgical intervention (finding)</t>
  </si>
  <si>
    <t>C0185111</t>
  </si>
  <si>
    <t>Surgical Manipulation</t>
  </si>
  <si>
    <t>C0229985</t>
  </si>
  <si>
    <t>Surgical margins</t>
  </si>
  <si>
    <t>C0038930</t>
  </si>
  <si>
    <t>Surgical Mesh</t>
  </si>
  <si>
    <t>C0551628</t>
  </si>
  <si>
    <t>Surgical operation note:Find:Pt:{Setting}:Doc:{Role}</t>
  </si>
  <si>
    <t>C1305400</t>
  </si>
  <si>
    <t>Surgical patch</t>
  </si>
  <si>
    <t>C2038184</t>
  </si>
  <si>
    <t>surgical pathology morphometric analysis DNA ploidy analysis</t>
  </si>
  <si>
    <t>C0030669</t>
  </si>
  <si>
    <t>Surgical Pathology specialty</t>
  </si>
  <si>
    <t>C0751429</t>
  </si>
  <si>
    <t>Surgical Procedures, Laparoscopic</t>
  </si>
  <si>
    <t>C0374711</t>
  </si>
  <si>
    <t>Surgical repair</t>
  </si>
  <si>
    <t>C0035139</t>
  </si>
  <si>
    <t>Surgical Replantation</t>
  </si>
  <si>
    <t>C0558347</t>
  </si>
  <si>
    <t>Surgical revision</t>
  </si>
  <si>
    <t>C0334150</t>
  </si>
  <si>
    <t>surgical scar</t>
  </si>
  <si>
    <t>C0683470</t>
  </si>
  <si>
    <t>surgical section</t>
  </si>
  <si>
    <t>C0587668</t>
  </si>
  <si>
    <t>Surgical service</t>
  </si>
  <si>
    <t>C0441636</t>
  </si>
  <si>
    <t>Surgical shortening - action</t>
  </si>
  <si>
    <t>C0332850</t>
  </si>
  <si>
    <t>surgical site</t>
  </si>
  <si>
    <t>C1647891</t>
  </si>
  <si>
    <t>Surgical specimen</t>
  </si>
  <si>
    <t>C0038937</t>
  </si>
  <si>
    <t>Surgical Sponges</t>
  </si>
  <si>
    <t>C1955856</t>
  </si>
  <si>
    <t>Surgical Stoma</t>
  </si>
  <si>
    <t>C0038969</t>
  </si>
  <si>
    <t>Surgical sutures</t>
  </si>
  <si>
    <t>C0183837</t>
  </si>
  <si>
    <t>Surgical Tape</t>
  </si>
  <si>
    <t>C0520261</t>
  </si>
  <si>
    <t>surgical team</t>
  </si>
  <si>
    <t>C0332803</t>
  </si>
  <si>
    <t>Surgical wound</t>
  </si>
  <si>
    <t>C0038944</t>
  </si>
  <si>
    <t>Suriname</t>
  </si>
  <si>
    <t>C0086589</t>
  </si>
  <si>
    <t>Surrogate Markers</t>
  </si>
  <si>
    <t>C1282914</t>
  </si>
  <si>
    <t>Surrounding (qualifier value)</t>
  </si>
  <si>
    <t>C0220920</t>
  </si>
  <si>
    <t>surveillance aspects</t>
  </si>
  <si>
    <t>C1515092</t>
  </si>
  <si>
    <t>Surveillance Implementation Group</t>
  </si>
  <si>
    <t>C2348613</t>
  </si>
  <si>
    <t>Survey Foot</t>
  </si>
  <si>
    <t>C2348615</t>
  </si>
  <si>
    <t>Survey Mil</t>
  </si>
  <si>
    <t>C2348616</t>
  </si>
  <si>
    <t>Survey Mile</t>
  </si>
  <si>
    <t>C0038951</t>
  </si>
  <si>
    <t>Surveys</t>
  </si>
  <si>
    <t>C0220921</t>
  </si>
  <si>
    <t>survival aspects</t>
  </si>
  <si>
    <t>C0310255</t>
  </si>
  <si>
    <t>survive</t>
  </si>
  <si>
    <t>C1135183</t>
  </si>
  <si>
    <t>Sus scrofa</t>
  </si>
  <si>
    <t>C1641294</t>
  </si>
  <si>
    <t>Susana</t>
  </si>
  <si>
    <t>C4050410</t>
  </si>
  <si>
    <t>Susceptibility Weighted Imaging</t>
  </si>
  <si>
    <t>C0231204</t>
  </si>
  <si>
    <t>Susceptible</t>
  </si>
  <si>
    <t>C0750491</t>
  </si>
  <si>
    <t>Suspected qualifier</t>
  </si>
  <si>
    <t>C3889823</t>
  </si>
  <si>
    <t>Suspended License</t>
  </si>
  <si>
    <t>C1705537</t>
  </si>
  <si>
    <t>Suspension (action)</t>
  </si>
  <si>
    <t>C1382107</t>
  </si>
  <si>
    <t>Suspension substance</t>
  </si>
  <si>
    <t>C0038960</t>
  </si>
  <si>
    <t>Suspensions</t>
  </si>
  <si>
    <t>C0738137</t>
  </si>
  <si>
    <t>Suspensory ligament of right ovary</t>
  </si>
  <si>
    <t>C0242114</t>
  </si>
  <si>
    <t>Suspicion</t>
  </si>
  <si>
    <t>C1705834</t>
  </si>
  <si>
    <t>Suture Device Component</t>
  </si>
  <si>
    <t>C0038967</t>
  </si>
  <si>
    <t>suture granuloma</t>
  </si>
  <si>
    <t>C0502420</t>
  </si>
  <si>
    <t>Suture Joint</t>
  </si>
  <si>
    <t>C1563019</t>
  </si>
  <si>
    <t>Suture line</t>
  </si>
  <si>
    <t>C0009416</t>
  </si>
  <si>
    <t>Suture of vagina</t>
  </si>
  <si>
    <t>C0183745</t>
  </si>
  <si>
    <t>SUTURE, NONABSORBABLE, SILK</t>
  </si>
  <si>
    <t>C0205368</t>
  </si>
  <si>
    <t>Sutured</t>
  </si>
  <si>
    <t>C0183753</t>
  </si>
  <si>
    <t>Swab specimen</t>
  </si>
  <si>
    <t>C1261188</t>
  </si>
  <si>
    <t>Swab</t>
  </si>
  <si>
    <t>C1706486</t>
  </si>
  <si>
    <t>Swallow - dosing instruction imperative</t>
  </si>
  <si>
    <t>C0038989</t>
  </si>
  <si>
    <t>Sweat Glands</t>
  </si>
  <si>
    <t>C0038984</t>
  </si>
  <si>
    <t>Sweat</t>
  </si>
  <si>
    <t>C0038990</t>
  </si>
  <si>
    <t>Sweating</t>
  </si>
  <si>
    <t>C0038995</t>
  </si>
  <si>
    <t>Sweden</t>
  </si>
  <si>
    <t>C2348625</t>
  </si>
  <si>
    <t>Sweep</t>
  </si>
  <si>
    <t>C4288160</t>
  </si>
  <si>
    <t>Sweeping</t>
  </si>
  <si>
    <t>C1537081</t>
  </si>
  <si>
    <t>sweet flavor</t>
  </si>
  <si>
    <t>C1154613</t>
  </si>
  <si>
    <t>sweet taste perception</t>
  </si>
  <si>
    <t>C0038999</t>
  </si>
  <si>
    <t>Swelling</t>
  </si>
  <si>
    <t>C2945652</t>
  </si>
  <si>
    <t>swiss cheese</t>
  </si>
  <si>
    <t>C0241315</t>
  </si>
  <si>
    <t>swiss</t>
  </si>
  <si>
    <t>C0039021</t>
  </si>
  <si>
    <t>Switzerland</t>
  </si>
  <si>
    <t>C0424829</t>
  </si>
  <si>
    <t>swollen blood vessel</t>
  </si>
  <si>
    <t>C4282165</t>
  </si>
  <si>
    <t>Swollen Lymph Node</t>
  </si>
  <si>
    <t>C2221180</t>
  </si>
  <si>
    <t>swollen tissue surrounding incision of anterior neck</t>
  </si>
  <si>
    <t>C2221185</t>
  </si>
  <si>
    <t>C2221194</t>
  </si>
  <si>
    <t>C1082598</t>
  </si>
  <si>
    <t>Sylvia</t>
  </si>
  <si>
    <t>C0406775</t>
  </si>
  <si>
    <t>Symmetrical dyschromatosis of extremities</t>
  </si>
  <si>
    <t>C0332516</t>
  </si>
  <si>
    <t>Symmetrical</t>
  </si>
  <si>
    <t>C1193341</t>
  </si>
  <si>
    <t>Symphonia globulifera</t>
  </si>
  <si>
    <t>C0334478</t>
  </si>
  <si>
    <t>symplastic leiomyoma</t>
  </si>
  <si>
    <t>C1274136</t>
  </si>
  <si>
    <t>Symptom control (regime/therapy)</t>
  </si>
  <si>
    <t>C3854129</t>
  </si>
  <si>
    <t>Symptom:Find:Pt:^Patient:Nom</t>
  </si>
  <si>
    <t>C0231220</t>
  </si>
  <si>
    <t>Symptomatic</t>
  </si>
  <si>
    <t>C0231221</t>
  </si>
  <si>
    <t>symptomless</t>
  </si>
  <si>
    <t>C0683368</t>
  </si>
  <si>
    <t>Symptoms aspect</t>
  </si>
  <si>
    <t>C1457887</t>
  </si>
  <si>
    <t>Symptoms</t>
  </si>
  <si>
    <t>C0085255</t>
  </si>
  <si>
    <t>Synaptophysin</t>
  </si>
  <si>
    <t>C1539905</t>
  </si>
  <si>
    <t>SYNC gene</t>
  </si>
  <si>
    <t>C0439580</t>
  </si>
  <si>
    <t>synchronous</t>
  </si>
  <si>
    <t>C0039070</t>
  </si>
  <si>
    <t>Syncope</t>
  </si>
  <si>
    <t>C1135936</t>
  </si>
  <si>
    <t>Syncytiotrophoblasts</t>
  </si>
  <si>
    <t>C0270221</t>
  </si>
  <si>
    <t>Syndrome of infant of diabetic mother</t>
  </si>
  <si>
    <t>C0039082</t>
  </si>
  <si>
    <t>Syndrome</t>
  </si>
  <si>
    <t>C2348629</t>
  </si>
  <si>
    <t>Synopsis</t>
  </si>
  <si>
    <t>C2964518</t>
  </si>
  <si>
    <t>Synoptic report</t>
  </si>
  <si>
    <t>C0085648</t>
  </si>
  <si>
    <t>Synovial Cyst</t>
  </si>
  <si>
    <t>C0039099</t>
  </si>
  <si>
    <t>Synovial Membrane</t>
  </si>
  <si>
    <t>C1550315</t>
  </si>
  <si>
    <t>Synovial</t>
  </si>
  <si>
    <t>C1861303</t>
  </si>
  <si>
    <t>SYNOVITIS, GRANULOMATOUS, WITH UVEITIS AND CRANIAL NEUROPATHIES (disorder)</t>
  </si>
  <si>
    <t>C1883254</t>
  </si>
  <si>
    <t>Synthesis</t>
  </si>
  <si>
    <t>C0440251</t>
  </si>
  <si>
    <t>synthetic material</t>
  </si>
  <si>
    <t>C1420554</t>
  </si>
  <si>
    <t>SYP gene</t>
  </si>
  <si>
    <t>C0039128</t>
  </si>
  <si>
    <t>Syphilis</t>
  </si>
  <si>
    <t>C0007939</t>
  </si>
  <si>
    <t>Syphilitic chancre</t>
  </si>
  <si>
    <t>C0039138</t>
  </si>
  <si>
    <t>Syria</t>
  </si>
  <si>
    <t>C1657858</t>
  </si>
  <si>
    <t>Syringe Caps</t>
  </si>
  <si>
    <t>C0206673</t>
  </si>
  <si>
    <t>Syringoma</t>
  </si>
  <si>
    <t>C1553451</t>
  </si>
  <si>
    <t>System - kit</t>
  </si>
  <si>
    <t>C0449913</t>
  </si>
  <si>
    <t>System</t>
  </si>
  <si>
    <t>C0220922</t>
  </si>
  <si>
    <t>systematic</t>
  </si>
  <si>
    <t>C1136257</t>
  </si>
  <si>
    <t>Systematized Nomenclature of Medicine</t>
  </si>
  <si>
    <t>C0442893</t>
  </si>
  <si>
    <t>Systemic disease</t>
  </si>
  <si>
    <t>C1867047</t>
  </si>
  <si>
    <t>Systemic granulomatous disease</t>
  </si>
  <si>
    <t>C0036421</t>
  </si>
  <si>
    <t>Systemic Scleroderma</t>
  </si>
  <si>
    <t>C0264939</t>
  </si>
  <si>
    <t>Systemic Vasculitis</t>
  </si>
  <si>
    <t>C0205373</t>
  </si>
  <si>
    <t>Systemic</t>
  </si>
  <si>
    <t>C1167909</t>
  </si>
  <si>
    <t>T lymphocyte count</t>
  </si>
  <si>
    <t>C0871472</t>
  </si>
  <si>
    <t>t test</t>
  </si>
  <si>
    <t>C3846406</t>
  </si>
  <si>
    <t>T1a1</t>
  </si>
  <si>
    <t>C3811917</t>
  </si>
  <si>
    <t>T1a2</t>
  </si>
  <si>
    <t>C0475385</t>
  </si>
  <si>
    <t>T1b Stage Finding</t>
  </si>
  <si>
    <t>C3846407</t>
  </si>
  <si>
    <t>T1b1</t>
  </si>
  <si>
    <t>C3833471</t>
  </si>
  <si>
    <t>T2b</t>
  </si>
  <si>
    <t>C3833422</t>
  </si>
  <si>
    <t>T3a</t>
  </si>
  <si>
    <t>C0475391</t>
  </si>
  <si>
    <t>T3b Stage Finding</t>
  </si>
  <si>
    <t>C0039224</t>
  </si>
  <si>
    <t>Table - furniture</t>
  </si>
  <si>
    <t>C1552822</t>
  </si>
  <si>
    <t>Table Cell Horizontal Align - left</t>
  </si>
  <si>
    <t>C1552826</t>
  </si>
  <si>
    <t>Table Cell Vertical Align - middle</t>
  </si>
  <si>
    <t>C1706073</t>
  </si>
  <si>
    <t>Table Device Component</t>
  </si>
  <si>
    <t>C1552828</t>
  </si>
  <si>
    <t>Table Frame - above</t>
  </si>
  <si>
    <t>C1552829</t>
  </si>
  <si>
    <t>Table Frame - below</t>
  </si>
  <si>
    <t>C1552839</t>
  </si>
  <si>
    <t>Table Rules - groups</t>
  </si>
  <si>
    <t>C1552825</t>
  </si>
  <si>
    <t>TableCellVerticalAlign - bottom</t>
  </si>
  <si>
    <t>C0039225</t>
  </si>
  <si>
    <t>Tablet Dosage Form</t>
  </si>
  <si>
    <t>C1705223</t>
  </si>
  <si>
    <t>Tablet Dosing Unit</t>
  </si>
  <si>
    <t>C1054154</t>
  </si>
  <si>
    <t>Tacca leontopetaloides</t>
  </si>
  <si>
    <t>C0439815</t>
  </si>
  <si>
    <t>Tactile</t>
  </si>
  <si>
    <t>C0326967</t>
  </si>
  <si>
    <t>Tadpole</t>
  </si>
  <si>
    <t>C0227365</t>
  </si>
  <si>
    <t>Taenia Coli</t>
  </si>
  <si>
    <t>tafamidis 20 MG Oral Capsule</t>
  </si>
  <si>
    <t>C1139855</t>
  </si>
  <si>
    <t>Tags (device)</t>
  </si>
  <si>
    <t>C2775939</t>
  </si>
  <si>
    <t>Taia</t>
  </si>
  <si>
    <t>C0039259</t>
  </si>
  <si>
    <t>Tail</t>
  </si>
  <si>
    <t>C0039260</t>
  </si>
  <si>
    <t>Taiwan</t>
  </si>
  <si>
    <t>C1515187</t>
  </si>
  <si>
    <t>Take</t>
  </si>
  <si>
    <t>C1883727</t>
  </si>
  <si>
    <t>Taken</t>
  </si>
  <si>
    <t>C0563454</t>
  </si>
  <si>
    <t>Taking of swab</t>
  </si>
  <si>
    <t>C3409645</t>
  </si>
  <si>
    <t>Talavera</t>
  </si>
  <si>
    <t>C0324740</t>
  </si>
  <si>
    <t>Talpidae</t>
  </si>
  <si>
    <t>C0030875</t>
  </si>
  <si>
    <t>Talwin</t>
  </si>
  <si>
    <t>C0039286</t>
  </si>
  <si>
    <t>Tamoxifen</t>
  </si>
  <si>
    <t>C0039288</t>
  </si>
  <si>
    <t>Tampons</t>
  </si>
  <si>
    <t>C3275241</t>
  </si>
  <si>
    <t>Tan Color</t>
  </si>
  <si>
    <t>C4111836</t>
  </si>
  <si>
    <t>Tana</t>
  </si>
  <si>
    <t>C3257533</t>
  </si>
  <si>
    <t>tangerine extract</t>
  </si>
  <si>
    <t>C0440281</t>
  </si>
  <si>
    <t>Tangerine Fruit</t>
  </si>
  <si>
    <t>C0335730</t>
  </si>
  <si>
    <t>tanner</t>
  </si>
  <si>
    <t>C3810583</t>
  </si>
  <si>
    <t>TAOK3 wt Allele</t>
  </si>
  <si>
    <t>C1704921</t>
  </si>
  <si>
    <t>Tape Device Component</t>
  </si>
  <si>
    <t>C0441640</t>
  </si>
  <si>
    <t>Tapering - action</t>
  </si>
  <si>
    <t>C4082637</t>
  </si>
  <si>
    <t>TAPS Tool - Interviewer Version</t>
  </si>
  <si>
    <t>C0298911</t>
  </si>
  <si>
    <t>TAR1 protein, Colocasia esculenta</t>
  </si>
  <si>
    <t>C2309431</t>
  </si>
  <si>
    <t>Tara Molina</t>
  </si>
  <si>
    <t>C1550517</t>
  </si>
  <si>
    <t>Target Awareness - marginal</t>
  </si>
  <si>
    <t>C1550516</t>
  </si>
  <si>
    <t>Target Awareness - partial</t>
  </si>
  <si>
    <t>C2986546</t>
  </si>
  <si>
    <t>Target Lesion Identification</t>
  </si>
  <si>
    <t>C1521840</t>
  </si>
  <si>
    <t>Target</t>
  </si>
  <si>
    <t>C1861305</t>
  </si>
  <si>
    <t>TARSAL-CARPAL COALITION SYNDROME</t>
  </si>
  <si>
    <t>C3469954</t>
  </si>
  <si>
    <t>TAS2R68P gene</t>
  </si>
  <si>
    <t>C1014429</t>
  </si>
  <si>
    <t>Tasmania (Invertebrate)</t>
  </si>
  <si>
    <t>C0039335</t>
  </si>
  <si>
    <t>Tasmania (Island)</t>
  </si>
  <si>
    <t>C0683457</t>
  </si>
  <si>
    <t>tate-trait anger expression inventory (STAI)</t>
  </si>
  <si>
    <t>C1366940</t>
  </si>
  <si>
    <t>Tattoo</t>
  </si>
  <si>
    <t>C1947974</t>
  </si>
  <si>
    <t>Tau - Statistical Technique</t>
  </si>
  <si>
    <t>C0325245</t>
  </si>
  <si>
    <t>Taurotragus oryx</t>
  </si>
  <si>
    <t>C4019022</t>
  </si>
  <si>
    <t>Taut</t>
  </si>
  <si>
    <t>C0687760</t>
  </si>
  <si>
    <t>Taverns</t>
  </si>
  <si>
    <t>C1177283</t>
  </si>
  <si>
    <t>taxis response</t>
  </si>
  <si>
    <t>C0008903</t>
  </si>
  <si>
    <t>Taxonomic</t>
  </si>
  <si>
    <t>C0039373</t>
  </si>
  <si>
    <t>Tay-Sachs Disease</t>
  </si>
  <si>
    <t>C4281989</t>
  </si>
  <si>
    <t>TBC</t>
  </si>
  <si>
    <t>C1424967</t>
  </si>
  <si>
    <t>TBRG4 gene</t>
  </si>
  <si>
    <t>C0079772</t>
  </si>
  <si>
    <t>T-Cell Lymphoma</t>
  </si>
  <si>
    <t>C4048280</t>
  </si>
  <si>
    <t>T-Cell Surface Glycoprotein CD4, human</t>
  </si>
  <si>
    <t>C3887683</t>
  </si>
  <si>
    <t>T-Cell Surface Glycoprotein CD5, human</t>
  </si>
  <si>
    <t>C1420648</t>
  </si>
  <si>
    <t>TCFL5 gene</t>
  </si>
  <si>
    <t>C1420724</t>
  </si>
  <si>
    <t>TCHH gene</t>
  </si>
  <si>
    <t>C1515149</t>
  </si>
  <si>
    <t>TE07</t>
  </si>
  <si>
    <t>C0039400</t>
  </si>
  <si>
    <t>Tea</t>
  </si>
  <si>
    <t>C0220924</t>
  </si>
  <si>
    <t>Teaching aspects</t>
  </si>
  <si>
    <t>C0401925</t>
  </si>
  <si>
    <t>Teaching principal</t>
  </si>
  <si>
    <t>C0871489</t>
  </si>
  <si>
    <t>teams</t>
  </si>
  <si>
    <t>C1704633</t>
  </si>
  <si>
    <t>Tear Shape</t>
  </si>
  <si>
    <t>C1611838</t>
  </si>
  <si>
    <t>Tears - SpecimenType</t>
  </si>
  <si>
    <t>C0039409</t>
  </si>
  <si>
    <t>Tears body substance</t>
  </si>
  <si>
    <t>C1704619</t>
  </si>
  <si>
    <t>Teaspoon Dosing Unit</t>
  </si>
  <si>
    <t>C1533179</t>
  </si>
  <si>
    <t>Teaspoonful</t>
  </si>
  <si>
    <t>C1556020</t>
  </si>
  <si>
    <t>Technician</t>
  </si>
  <si>
    <t>C0449851</t>
  </si>
  <si>
    <t>Techniques</t>
  </si>
  <si>
    <t>C1027735</t>
  </si>
  <si>
    <t>Tecoma</t>
  </si>
  <si>
    <t>C1415273</t>
  </si>
  <si>
    <t>TECR gene</t>
  </si>
  <si>
    <t>C1710361</t>
  </si>
  <si>
    <t>Tee Device Component</t>
  </si>
  <si>
    <t>C1521910</t>
  </si>
  <si>
    <t>Teens</t>
  </si>
  <si>
    <t>C1963248</t>
  </si>
  <si>
    <t>Telangiectasia Adverse Event</t>
  </si>
  <si>
    <t>C0039446</t>
  </si>
  <si>
    <t>Telangiectasis</t>
  </si>
  <si>
    <t>C3272379</t>
  </si>
  <si>
    <t>Telecommunication Address Data Type</t>
  </si>
  <si>
    <t>C3244282</t>
  </si>
  <si>
    <t>TelecommunicationCapabilities &lt;voice&gt;</t>
  </si>
  <si>
    <t>C0085205</t>
  </si>
  <si>
    <t>Telefacsimile</t>
  </si>
  <si>
    <t>C0302186</t>
  </si>
  <si>
    <t>telephone call</t>
  </si>
  <si>
    <t>C1705541</t>
  </si>
  <si>
    <t>Telephone Device Component</t>
  </si>
  <si>
    <t>C1880641</t>
  </si>
  <si>
    <t>Telephone Extension Number</t>
  </si>
  <si>
    <t>C1515258</t>
  </si>
  <si>
    <t>Telephone Number</t>
  </si>
  <si>
    <t>C0039457</t>
  </si>
  <si>
    <t>Telephone</t>
  </si>
  <si>
    <t>C0457177</t>
  </si>
  <si>
    <t>Telescopes</t>
  </si>
  <si>
    <t>C0426908</t>
  </si>
  <si>
    <t>telescoping</t>
  </si>
  <si>
    <t>C3167821</t>
  </si>
  <si>
    <t>Temperature.ambient:Temperature:Point in time:Room:Quantitative</t>
  </si>
  <si>
    <t>C0039476</t>
  </si>
  <si>
    <t>Temperature</t>
  </si>
  <si>
    <t>C1705542</t>
  </si>
  <si>
    <t>Template</t>
  </si>
  <si>
    <t>C0935456</t>
  </si>
  <si>
    <t>Temple</t>
  </si>
  <si>
    <t>C1956391</t>
  </si>
  <si>
    <t>Temporal Arteritis</t>
  </si>
  <si>
    <t>C0230007</t>
  </si>
  <si>
    <t>Temporal region</t>
  </si>
  <si>
    <t>C0814229</t>
  </si>
  <si>
    <t>temptation and restraint inventory (TRI)</t>
  </si>
  <si>
    <t>C0205456</t>
  </si>
  <si>
    <t>Ten</t>
  </si>
  <si>
    <t>C3667684</t>
  </si>
  <si>
    <t>Tena</t>
  </si>
  <si>
    <t>C0234234</t>
  </si>
  <si>
    <t>tender</t>
  </si>
  <si>
    <t>C0044091</t>
  </si>
  <si>
    <t>tenocyclidine</t>
  </si>
  <si>
    <t>C0233494</t>
  </si>
  <si>
    <t>Tension</t>
  </si>
  <si>
    <t>C0677506</t>
  </si>
  <si>
    <t>Tent - Recreation Equipment</t>
  </si>
  <si>
    <t>C0205444</t>
  </si>
  <si>
    <t>tenth</t>
  </si>
  <si>
    <t>C0000769</t>
  </si>
  <si>
    <t>teratologic</t>
  </si>
  <si>
    <t>C0334520</t>
  </si>
  <si>
    <t>Teratoma, Malignant</t>
  </si>
  <si>
    <t>C0039538</t>
  </si>
  <si>
    <t>Teratoma</t>
  </si>
  <si>
    <t>C0456765</t>
  </si>
  <si>
    <t>teres</t>
  </si>
  <si>
    <t>C1705313</t>
  </si>
  <si>
    <t>Term (lexical)</t>
  </si>
  <si>
    <t>C1515273</t>
  </si>
  <si>
    <t>Term (temporal)</t>
  </si>
  <si>
    <t>C0233324</t>
  </si>
  <si>
    <t>Term Birth</t>
  </si>
  <si>
    <t>C0232991</t>
  </si>
  <si>
    <t>Term pregnancy</t>
  </si>
  <si>
    <t>C1705919</t>
  </si>
  <si>
    <t>Term Source</t>
  </si>
  <si>
    <t>C1705315</t>
  </si>
  <si>
    <t>Terminal (end postition)</t>
  </si>
  <si>
    <t>C1515274</t>
  </si>
  <si>
    <t>Terminal Bar</t>
  </si>
  <si>
    <t>C1705314</t>
  </si>
  <si>
    <t>Terminal Device Component</t>
  </si>
  <si>
    <t>C1692758</t>
  </si>
  <si>
    <t>termination - ActReason</t>
  </si>
  <si>
    <t>C1549081</t>
  </si>
  <si>
    <t>Termination - Inactive Reason Code</t>
  </si>
  <si>
    <t>C0028275</t>
  </si>
  <si>
    <t>Terminology</t>
  </si>
  <si>
    <t>C0325881</t>
  </si>
  <si>
    <t>Tern (organism)</t>
  </si>
  <si>
    <t>C1587944</t>
  </si>
  <si>
    <t>Terrell</t>
  </si>
  <si>
    <t>C0324296</t>
  </si>
  <si>
    <t>terrier</t>
  </si>
  <si>
    <t>C1367342</t>
  </si>
  <si>
    <t>TERT gene</t>
  </si>
  <si>
    <t>C0754515</t>
  </si>
  <si>
    <t>TERT protein, human</t>
  </si>
  <si>
    <t>C1705316</t>
  </si>
  <si>
    <t>TERT wt Allele</t>
  </si>
  <si>
    <t>C0205372</t>
  </si>
  <si>
    <t>tertiary</t>
  </si>
  <si>
    <t>C1422793</t>
  </si>
  <si>
    <t>TES gene</t>
  </si>
  <si>
    <t>C2348634</t>
  </si>
  <si>
    <t>TES wt Allele</t>
  </si>
  <si>
    <t>C2826247</t>
  </si>
  <si>
    <t>Test Date</t>
  </si>
  <si>
    <t>C0851178</t>
  </si>
  <si>
    <t>Test for Chlamydia</t>
  </si>
  <si>
    <t>C0871511</t>
  </si>
  <si>
    <t>Test Method</t>
  </si>
  <si>
    <t>C2826260</t>
  </si>
  <si>
    <t>Test Occurrence</t>
  </si>
  <si>
    <t>C0302357</t>
  </si>
  <si>
    <t>Test of Visual Evoked Responses in Children</t>
  </si>
  <si>
    <t>C0456984</t>
  </si>
  <si>
    <t>Test Result</t>
  </si>
  <si>
    <t>C0392757</t>
  </si>
  <si>
    <t>Test scaling</t>
  </si>
  <si>
    <t>C0449900</t>
  </si>
  <si>
    <t>test using a constrast medium</t>
  </si>
  <si>
    <t>C2348755</t>
  </si>
  <si>
    <t>Testin</t>
  </si>
  <si>
    <t>C0039593</t>
  </si>
  <si>
    <t>Testing</t>
  </si>
  <si>
    <t>C0039601</t>
  </si>
  <si>
    <t>Testosterone</t>
  </si>
  <si>
    <t>C0392366</t>
  </si>
  <si>
    <t>Tests (qualifier value)</t>
  </si>
  <si>
    <t>C0683443</t>
  </si>
  <si>
    <t>tests and testing</t>
  </si>
  <si>
    <t>C2985414</t>
  </si>
  <si>
    <t>Tethered Capsule Endoscope</t>
  </si>
  <si>
    <t>C0577538</t>
  </si>
  <si>
    <t>tethered</t>
  </si>
  <si>
    <t>C0039644</t>
  </si>
  <si>
    <t>Tetracycline</t>
  </si>
  <si>
    <t>C0039654</t>
  </si>
  <si>
    <t>Tetradecanoylphorbol Acetate</t>
  </si>
  <si>
    <t>C0076258</t>
  </si>
  <si>
    <t>tetrafluoroethylene</t>
  </si>
  <si>
    <t>C1010292</t>
  </si>
  <si>
    <t>Tetragonopterus</t>
  </si>
  <si>
    <t>C0039677</t>
  </si>
  <si>
    <t>Tetrahydrouridine</t>
  </si>
  <si>
    <t>C0039694</t>
  </si>
  <si>
    <t>Tetranitromethane</t>
  </si>
  <si>
    <t>C1554111</t>
  </si>
  <si>
    <t>Text - MDFAttributeType</t>
  </si>
  <si>
    <t>C3541382</t>
  </si>
  <si>
    <t>Text (foundation metadata concept)</t>
  </si>
  <si>
    <t>C1705606</t>
  </si>
  <si>
    <t>Text Line</t>
  </si>
  <si>
    <t>C1527021</t>
  </si>
  <si>
    <t>Text</t>
  </si>
  <si>
    <t>C0039717</t>
  </si>
  <si>
    <t>Textiles</t>
  </si>
  <si>
    <t>C0449582</t>
  </si>
  <si>
    <t>texture</t>
  </si>
  <si>
    <t>C1336608</t>
  </si>
  <si>
    <t>TFE3 gene</t>
  </si>
  <si>
    <t>C0145464</t>
  </si>
  <si>
    <t>TFE3 protein, human</t>
  </si>
  <si>
    <t>C1426094</t>
  </si>
  <si>
    <t>THADA gene</t>
  </si>
  <si>
    <t>C0039725</t>
  </si>
  <si>
    <t>Thailand</t>
  </si>
  <si>
    <t>C1043964</t>
  </si>
  <si>
    <t>Thalia &lt;angiosperm&gt;</t>
  </si>
  <si>
    <t>C1005279</t>
  </si>
  <si>
    <t>Thalia &lt;Urochordata&gt;</t>
  </si>
  <si>
    <t>C0039736</t>
  </si>
  <si>
    <t>Thalidomide</t>
  </si>
  <si>
    <t>C1710378</t>
  </si>
  <si>
    <t>Thaw</t>
  </si>
  <si>
    <t>C1420720</t>
  </si>
  <si>
    <t>THBD gene</t>
  </si>
  <si>
    <t>C2744539</t>
  </si>
  <si>
    <t>THBD protein, human</t>
  </si>
  <si>
    <t>C1336626</t>
  </si>
  <si>
    <t>THBS1 gene</t>
  </si>
  <si>
    <t>C0026932</t>
  </si>
  <si>
    <t>The science of Mycology</t>
  </si>
  <si>
    <t>C0376223</t>
  </si>
  <si>
    <t>The Sun</t>
  </si>
  <si>
    <t>C0543468</t>
  </si>
  <si>
    <t>Thea Plant</t>
  </si>
  <si>
    <t>C0475307</t>
  </si>
  <si>
    <t>Theater building</t>
  </si>
  <si>
    <t>C0876906</t>
  </si>
  <si>
    <t>Theatre</t>
  </si>
  <si>
    <t>C0039748</t>
  </si>
  <si>
    <t>theca cell</t>
  </si>
  <si>
    <t>C0269157</t>
  </si>
  <si>
    <t>theca lutein cyst</t>
  </si>
  <si>
    <t>C0039747</t>
  </si>
  <si>
    <t>Thecoma</t>
  </si>
  <si>
    <t>C1427618</t>
  </si>
  <si>
    <t>THEMIS gene</t>
  </si>
  <si>
    <t>C1883708</t>
  </si>
  <si>
    <t>Then</t>
  </si>
  <si>
    <t>C0939909</t>
  </si>
  <si>
    <t>Theobroma cacao, cocoa, chocolate</t>
  </si>
  <si>
    <t>C0871935</t>
  </si>
  <si>
    <t>theories</t>
  </si>
  <si>
    <t>C0039798</t>
  </si>
  <si>
    <t>therapeutic aspects</t>
  </si>
  <si>
    <t>C0879593</t>
  </si>
  <si>
    <t>therapeutic autologous dendritic cells</t>
  </si>
  <si>
    <t>C1527144</t>
  </si>
  <si>
    <t>Therapeutic Effect</t>
  </si>
  <si>
    <t>C0021079</t>
  </si>
  <si>
    <t>Therapeutic immunosuppression</t>
  </si>
  <si>
    <t>C0185112</t>
  </si>
  <si>
    <t>Therapeutic Mobilization</t>
  </si>
  <si>
    <t>C0087111</t>
  </si>
  <si>
    <t>Therapeutic procedure</t>
  </si>
  <si>
    <t>C1522449</t>
  </si>
  <si>
    <t>Therapeutic radiology procedure</t>
  </si>
  <si>
    <t>C0038659</t>
  </si>
  <si>
    <t>therapeutic suggestion</t>
  </si>
  <si>
    <t>C0039795</t>
  </si>
  <si>
    <t>therapeutic use - qualifier</t>
  </si>
  <si>
    <t>C0302350</t>
  </si>
  <si>
    <t>Therapeutic</t>
  </si>
  <si>
    <t>C1024573</t>
  </si>
  <si>
    <t>Theraps</t>
  </si>
  <si>
    <t>C1363945</t>
  </si>
  <si>
    <t>Therapy Object (animal model)</t>
  </si>
  <si>
    <t>C0391874</t>
  </si>
  <si>
    <t>thermocautery</t>
  </si>
  <si>
    <t>C0039828</t>
  </si>
  <si>
    <t>Theses</t>
  </si>
  <si>
    <t>C0241165</t>
  </si>
  <si>
    <t>Thick skin</t>
  </si>
  <si>
    <t>C1280412</t>
  </si>
  <si>
    <t>Thick</t>
  </si>
  <si>
    <t>C3806393</t>
  </si>
  <si>
    <t>Thickened granular layer</t>
  </si>
  <si>
    <t>C0205400</t>
  </si>
  <si>
    <t>Thickened</t>
  </si>
  <si>
    <t>C0237027</t>
  </si>
  <si>
    <t>Thickness of endometrium</t>
  </si>
  <si>
    <t>C0241377</t>
  </si>
  <si>
    <t>thigh rash</t>
  </si>
  <si>
    <t>C0039866</t>
  </si>
  <si>
    <t>Thigh structure</t>
  </si>
  <si>
    <t>C0205168</t>
  </si>
  <si>
    <t>Thin (qualifier value)</t>
  </si>
  <si>
    <t>C4315985</t>
  </si>
  <si>
    <t>Thin atrophic skin</t>
  </si>
  <si>
    <t>C0039869</t>
  </si>
  <si>
    <t>Thinking, function</t>
  </si>
  <si>
    <t>C0392758</t>
  </si>
  <si>
    <t>thinned</t>
  </si>
  <si>
    <t>C0039870</t>
  </si>
  <si>
    <t>Thinness</t>
  </si>
  <si>
    <t>C0039872</t>
  </si>
  <si>
    <t>Thioacetamide</t>
  </si>
  <si>
    <t>C0076456</t>
  </si>
  <si>
    <t>thiocolchicoside</t>
  </si>
  <si>
    <t>C1152354</t>
  </si>
  <si>
    <t>thiol S-methyltransferase activity</t>
  </si>
  <si>
    <t>C0039958</t>
  </si>
  <si>
    <t>Thiourea</t>
  </si>
  <si>
    <t>C0392530</t>
  </si>
  <si>
    <t>Third degree uterine prolapse</t>
  </si>
  <si>
    <t>C0687697</t>
  </si>
  <si>
    <t>Third grade in elementary school</t>
  </si>
  <si>
    <t>C0205437</t>
  </si>
  <si>
    <t>Third</t>
  </si>
  <si>
    <t>C3715149</t>
  </si>
  <si>
    <t>Thirteen</t>
  </si>
  <si>
    <t>C1080058</t>
  </si>
  <si>
    <t>This (eukaryote)</t>
  </si>
  <si>
    <t>C1420725</t>
  </si>
  <si>
    <t>THM gene</t>
  </si>
  <si>
    <t>C0039984</t>
  </si>
  <si>
    <t>Thoracic Outlet Syndrome</t>
  </si>
  <si>
    <t>C0444602</t>
  </si>
  <si>
    <t>Thorn substance</t>
  </si>
  <si>
    <t>C0456616</t>
  </si>
  <si>
    <t>Thousand per Milliliter</t>
  </si>
  <si>
    <t>C0242987</t>
  </si>
  <si>
    <t>THRA gene</t>
  </si>
  <si>
    <t>C1710394</t>
  </si>
  <si>
    <t>Thread Device Component</t>
  </si>
  <si>
    <t>C0242126</t>
  </si>
  <si>
    <t>thread worm</t>
  </si>
  <si>
    <t>C1979891</t>
  </si>
  <si>
    <t>Thread-Like</t>
  </si>
  <si>
    <t>C0749385</t>
  </si>
  <si>
    <t>threat</t>
  </si>
  <si>
    <t>C0556987</t>
  </si>
  <si>
    <t>Three times weekly</t>
  </si>
  <si>
    <t>C0205449</t>
  </si>
  <si>
    <t>Three</t>
  </si>
  <si>
    <t>C0523920</t>
  </si>
  <si>
    <t>Threonine measurement</t>
  </si>
  <si>
    <t>C0040005</t>
  </si>
  <si>
    <t>Threonine</t>
  </si>
  <si>
    <t>C0449864</t>
  </si>
  <si>
    <t>threshold</t>
  </si>
  <si>
    <t>C0740339</t>
  </si>
  <si>
    <t>throat cancer</t>
  </si>
  <si>
    <t>C0677634</t>
  </si>
  <si>
    <t>Thrombin Time Assay</t>
  </si>
  <si>
    <t>C0040018</t>
  </si>
  <si>
    <t>Thrombin</t>
  </si>
  <si>
    <t>C0040034</t>
  </si>
  <si>
    <t>Thrombocytopenia</t>
  </si>
  <si>
    <t>C0145779</t>
  </si>
  <si>
    <t>Thrombomodulin</t>
  </si>
  <si>
    <t>C0398623</t>
  </si>
  <si>
    <t>Thrombophilia</t>
  </si>
  <si>
    <t>C3887665</t>
  </si>
  <si>
    <t>Thrombopoietin, human</t>
  </si>
  <si>
    <t>C2586211</t>
  </si>
  <si>
    <t>Thrombosis of blood vessel</t>
  </si>
  <si>
    <t>C0040053</t>
  </si>
  <si>
    <t>Thrombosis</t>
  </si>
  <si>
    <t>C0147139</t>
  </si>
  <si>
    <t>Thrombospondin 1</t>
  </si>
  <si>
    <t>C3146237</t>
  </si>
  <si>
    <t>Thrombus (sponge genus)</t>
  </si>
  <si>
    <t>C0087086</t>
  </si>
  <si>
    <t>Thrombus</t>
  </si>
  <si>
    <t>C0332273</t>
  </si>
  <si>
    <t>Through</t>
  </si>
  <si>
    <t>C0585028</t>
  </si>
  <si>
    <t>thursday</t>
  </si>
  <si>
    <t>C1305848</t>
  </si>
  <si>
    <t>Thyme (dietary)</t>
  </si>
  <si>
    <t>C0040100</t>
  </si>
  <si>
    <t>Thymoma</t>
  </si>
  <si>
    <t>C0697238</t>
  </si>
  <si>
    <t>Thymus vulgaris</t>
  </si>
  <si>
    <t>C0040123</t>
  </si>
  <si>
    <t>Thyroglobulin</t>
  </si>
  <si>
    <t>C0549473</t>
  </si>
  <si>
    <t>Thyroid carcinoma</t>
  </si>
  <si>
    <t>C3540038</t>
  </si>
  <si>
    <t>THYROID DIAGNOSTIC RADIOPHARMACEUTICALS</t>
  </si>
  <si>
    <t>C2242456</t>
  </si>
  <si>
    <t>thyroid function</t>
  </si>
  <si>
    <t>C1112776</t>
  </si>
  <si>
    <t>Thyroid hyperplasia</t>
  </si>
  <si>
    <t>C0040137</t>
  </si>
  <si>
    <t>Thyroid Nodule</t>
  </si>
  <si>
    <t>C0084785</t>
  </si>
  <si>
    <t>thyroid transcription factor 1</t>
  </si>
  <si>
    <t>C1420729</t>
  </si>
  <si>
    <t>TIA1 gene</t>
  </si>
  <si>
    <t>C0998403</t>
  </si>
  <si>
    <t>Tibicen</t>
  </si>
  <si>
    <t>C0076660</t>
  </si>
  <si>
    <t>tibolone</t>
  </si>
  <si>
    <t>C0040188</t>
  </si>
  <si>
    <t>Tic disorder</t>
  </si>
  <si>
    <t>C1539964</t>
  </si>
  <si>
    <t>TICAM2 gene</t>
  </si>
  <si>
    <t>C0040203</t>
  </si>
  <si>
    <t>Ticks</t>
  </si>
  <si>
    <t>C0453920</t>
  </si>
  <si>
    <t>Tie (garment)</t>
  </si>
  <si>
    <t>C3472712</t>
  </si>
  <si>
    <t>Tie Container Closure</t>
  </si>
  <si>
    <t>C0325115</t>
  </si>
  <si>
    <t>Tigers</t>
  </si>
  <si>
    <t>C0439816</t>
  </si>
  <si>
    <t>Tightness sensation quality</t>
  </si>
  <si>
    <t>C0453911</t>
  </si>
  <si>
    <t>Tights</t>
  </si>
  <si>
    <t>C1024812</t>
  </si>
  <si>
    <t>Tilia (Plant)</t>
  </si>
  <si>
    <t>C0771627</t>
  </si>
  <si>
    <t>Tilia extract</t>
  </si>
  <si>
    <t>C0808270</t>
  </si>
  <si>
    <t>Time 2</t>
  </si>
  <si>
    <t>C0872291</t>
  </si>
  <si>
    <t>Time Interval</t>
  </si>
  <si>
    <t>C0040223</t>
  </si>
  <si>
    <t>Time</t>
  </si>
  <si>
    <t>C0556969</t>
  </si>
  <si>
    <t>times/month</t>
  </si>
  <si>
    <t>C1632851</t>
  </si>
  <si>
    <t>Times</t>
  </si>
  <si>
    <t>C0040238</t>
  </si>
  <si>
    <t>Tin</t>
  </si>
  <si>
    <t>C2825017</t>
  </si>
  <si>
    <t>Tina (plant)</t>
  </si>
  <si>
    <t>C0456171</t>
  </si>
  <si>
    <t>tines</t>
  </si>
  <si>
    <t>C0723760</t>
  </si>
  <si>
    <t>Ting</t>
  </si>
  <si>
    <t>C1710425</t>
  </si>
  <si>
    <t>Tip Device Component</t>
  </si>
  <si>
    <t>C1182883</t>
  </si>
  <si>
    <t>Tip of appendix</t>
  </si>
  <si>
    <t>C3282898</t>
  </si>
  <si>
    <t>Tip</t>
  </si>
  <si>
    <t>C1428200</t>
  </si>
  <si>
    <t>TIPARP gene</t>
  </si>
  <si>
    <t>C3890717</t>
  </si>
  <si>
    <t>TIPARP wt Allele</t>
  </si>
  <si>
    <t>C1018333</t>
  </si>
  <si>
    <t>Tipuana (Benth.) Benth., 1860</t>
  </si>
  <si>
    <t>C1424810</t>
  </si>
  <si>
    <t>TIRAP gene</t>
  </si>
  <si>
    <t>C0475255</t>
  </si>
  <si>
    <t>Tire shape</t>
  </si>
  <si>
    <t>C0001511</t>
  </si>
  <si>
    <t>Tissue Adhesions</t>
  </si>
  <si>
    <t>C0087095</t>
  </si>
  <si>
    <t>Tissue Banking</t>
  </si>
  <si>
    <t>C0040278</t>
  </si>
  <si>
    <t>Tissue Banks</t>
  </si>
  <si>
    <t>C2826600</t>
  </si>
  <si>
    <t>Tissue Congestion</t>
  </si>
  <si>
    <t>C1718577</t>
  </si>
  <si>
    <t>Tissue Core</t>
  </si>
  <si>
    <t>C0010957</t>
  </si>
  <si>
    <t>Tissue damage</t>
  </si>
  <si>
    <t>C1546905</t>
  </si>
  <si>
    <t>Tissue diagnosis</t>
  </si>
  <si>
    <t>C0012737</t>
  </si>
  <si>
    <t>Tissue Dissection</t>
  </si>
  <si>
    <t>C0040288</t>
  </si>
  <si>
    <t>Tissue Donors</t>
  </si>
  <si>
    <t>C4281721</t>
  </si>
  <si>
    <t>Tissue Factor Pathway Inhibitor, human</t>
  </si>
  <si>
    <t>C1304649</t>
  </si>
  <si>
    <t>Tissue fiber</t>
  </si>
  <si>
    <t>C1621966</t>
  </si>
  <si>
    <t>Tissue Growth</t>
  </si>
  <si>
    <t>C0183956</t>
  </si>
  <si>
    <t>tissue markers</t>
  </si>
  <si>
    <t>C0025255</t>
  </si>
  <si>
    <t>Tissue membrane</t>
  </si>
  <si>
    <t>C1519522</t>
  </si>
  <si>
    <t>Tissue Microarray</t>
  </si>
  <si>
    <t>C1519525</t>
  </si>
  <si>
    <t>Tissue Part</t>
  </si>
  <si>
    <t>C0040295</t>
  </si>
  <si>
    <t>Tissue Preservation</t>
  </si>
  <si>
    <t>C1328957</t>
  </si>
  <si>
    <t>Tissue Processing</t>
  </si>
  <si>
    <t>C1292533</t>
  </si>
  <si>
    <t>Tissue Sample</t>
  </si>
  <si>
    <t>C4266460</t>
  </si>
  <si>
    <t>Tissue sampling</t>
  </si>
  <si>
    <t>C3539058</t>
  </si>
  <si>
    <t>Tissue Source Site</t>
  </si>
  <si>
    <t>Tissue Specimen Code</t>
  </si>
  <si>
    <t>C0282157</t>
  </si>
  <si>
    <t>Tissue Stains</t>
  </si>
  <si>
    <t>C0040297</t>
  </si>
  <si>
    <t>Tissue Survival</t>
  </si>
  <si>
    <t>C1547219</t>
  </si>
  <si>
    <t>Tissue Type Code - Basal cell carcinoma</t>
  </si>
  <si>
    <t>C2713035</t>
  </si>
  <si>
    <t>Tissue type</t>
  </si>
  <si>
    <t>C1452466</t>
  </si>
  <si>
    <t>TITF1 protein, human</t>
  </si>
  <si>
    <t>C1420752</t>
  </si>
  <si>
    <t>TLE1 gene</t>
  </si>
  <si>
    <t>C0080202</t>
  </si>
  <si>
    <t>T-Lymphocyte Subsets</t>
  </si>
  <si>
    <t>C0039194</t>
  </si>
  <si>
    <t>T-Lymphocyte</t>
  </si>
  <si>
    <t>C1823301</t>
  </si>
  <si>
    <t>TMED10 gene</t>
  </si>
  <si>
    <t>C1823376</t>
  </si>
  <si>
    <t>TMEM115 gene</t>
  </si>
  <si>
    <t>C1823381</t>
  </si>
  <si>
    <t>TMEM121 gene</t>
  </si>
  <si>
    <t>C1970252</t>
  </si>
  <si>
    <t>TMEM189 gene</t>
  </si>
  <si>
    <t>C1823340</t>
  </si>
  <si>
    <t>TMEM79 gene</t>
  </si>
  <si>
    <t>C1823559</t>
  </si>
  <si>
    <t>TMX1 gene</t>
  </si>
  <si>
    <t>C0812246</t>
  </si>
  <si>
    <t>TNF gene</t>
  </si>
  <si>
    <t>C1448177</t>
  </si>
  <si>
    <t>TNF protein, human</t>
  </si>
  <si>
    <t>C1710304</t>
  </si>
  <si>
    <t>TNF wt Allele</t>
  </si>
  <si>
    <t>C1420797</t>
  </si>
  <si>
    <t>TNFAIP1 gene</t>
  </si>
  <si>
    <t>C3538796</t>
  </si>
  <si>
    <t>TNFAIP1 wt Allele</t>
  </si>
  <si>
    <t>C1420803</t>
  </si>
  <si>
    <t>TNFRSF10C gene</t>
  </si>
  <si>
    <t>C3539668</t>
  </si>
  <si>
    <t>TNFRSF10C wt Allele</t>
  </si>
  <si>
    <t>C0667477</t>
  </si>
  <si>
    <t>TNFRSF11A protein, human</t>
  </si>
  <si>
    <t>C1420811</t>
  </si>
  <si>
    <t>TNFRSF19 gene</t>
  </si>
  <si>
    <t>C1336646</t>
  </si>
  <si>
    <t>TNFSF10 gene</t>
  </si>
  <si>
    <t>C1143949</t>
  </si>
  <si>
    <t>TNFSF10 protein, human</t>
  </si>
  <si>
    <t>C3715025</t>
  </si>
  <si>
    <t>TNFSF13 wt Allele</t>
  </si>
  <si>
    <t>C1426159</t>
  </si>
  <si>
    <t>TNIP3 gene</t>
  </si>
  <si>
    <t>C1540033</t>
  </si>
  <si>
    <t>TNK2 gene</t>
  </si>
  <si>
    <t>C0809869</t>
  </si>
  <si>
    <t>TNM category</t>
  </si>
  <si>
    <t>C1515169</t>
  </si>
  <si>
    <t>TNM Staging System</t>
  </si>
  <si>
    <t>C1272691</t>
  </si>
  <si>
    <t>to be stopped</t>
  </si>
  <si>
    <t>C1521902</t>
  </si>
  <si>
    <t>To specify</t>
  </si>
  <si>
    <t>C0439994</t>
  </si>
  <si>
    <t>Tobacco smoke</t>
  </si>
  <si>
    <t>C0453996</t>
  </si>
  <si>
    <t>Tobacco smoking behavior</t>
  </si>
  <si>
    <t>C0040341</t>
  </si>
  <si>
    <t>Tobramycin</t>
  </si>
  <si>
    <t>C0337947</t>
  </si>
  <si>
    <t>todas</t>
  </si>
  <si>
    <t>C0750526</t>
  </si>
  <si>
    <t>Today (temporal qualifier)</t>
  </si>
  <si>
    <t>C0310367</t>
  </si>
  <si>
    <t>Today</t>
  </si>
  <si>
    <t>C0586576</t>
  </si>
  <si>
    <t>toenail thickened</t>
  </si>
  <si>
    <t>C0586582</t>
  </si>
  <si>
    <t>C0040357</t>
  </si>
  <si>
    <t>Toes</t>
  </si>
  <si>
    <t>C2153618</t>
  </si>
  <si>
    <t>toe-touch weightbearing instructions</t>
  </si>
  <si>
    <t>C1883357</t>
  </si>
  <si>
    <t>Together</t>
  </si>
  <si>
    <t>C3463953</t>
  </si>
  <si>
    <t>Togo &lt;eukaryote&gt;</t>
  </si>
  <si>
    <t>C0040363</t>
  </si>
  <si>
    <t>Togo</t>
  </si>
  <si>
    <t>C3799616</t>
  </si>
  <si>
    <t>Toia</t>
  </si>
  <si>
    <t>C4282042</t>
  </si>
  <si>
    <t>Toll-Like Receptor 1, human</t>
  </si>
  <si>
    <t>C0040399</t>
  </si>
  <si>
    <t>Tomography, Emission-Computed, Single-Photon</t>
  </si>
  <si>
    <t>C0860888</t>
  </si>
  <si>
    <t>Tomography, Spiral Computed</t>
  </si>
  <si>
    <t>C0040395</t>
  </si>
  <si>
    <t>tomography</t>
  </si>
  <si>
    <t>C0183964</t>
  </si>
  <si>
    <t>tong</t>
  </si>
  <si>
    <t>C0040407</t>
  </si>
  <si>
    <t>Tonga (Geographic Area)</t>
  </si>
  <si>
    <t>C1063137</t>
  </si>
  <si>
    <t>Tonga (Invertebrate)</t>
  </si>
  <si>
    <t>C0040408</t>
  </si>
  <si>
    <t>Tongue</t>
  </si>
  <si>
    <t>C3242261</t>
  </si>
  <si>
    <t>too early - pharmacy supply request renewal refusal reason</t>
  </si>
  <si>
    <t>C4018905</t>
  </si>
  <si>
    <t>Too early</t>
  </si>
  <si>
    <t>C4036058</t>
  </si>
  <si>
    <t>Too high</t>
  </si>
  <si>
    <t>C3843661</t>
  </si>
  <si>
    <t>Too little</t>
  </si>
  <si>
    <t>C3843660</t>
  </si>
  <si>
    <t>Too much</t>
  </si>
  <si>
    <t>C0040433</t>
  </si>
  <si>
    <t>Tooth Crowding</t>
  </si>
  <si>
    <t>C0040452</t>
  </si>
  <si>
    <t>Tooth root structure</t>
  </si>
  <si>
    <t>C0040426</t>
  </si>
  <si>
    <t>Tooth structure</t>
  </si>
  <si>
    <t>C0040461</t>
  </si>
  <si>
    <t>Toothbrushing</t>
  </si>
  <si>
    <t>C1704458</t>
  </si>
  <si>
    <t>Top (position)</t>
  </si>
  <si>
    <t>C0657119</t>
  </si>
  <si>
    <t>Topaz resin</t>
  </si>
  <si>
    <t>C0991554</t>
  </si>
  <si>
    <t>Topical Ointment</t>
  </si>
  <si>
    <t>C0332237</t>
  </si>
  <si>
    <t>Topical surface</t>
  </si>
  <si>
    <t>C0076829</t>
  </si>
  <si>
    <t>topiramate</t>
  </si>
  <si>
    <t>C0392918</t>
  </si>
  <si>
    <t>Topography Axis</t>
  </si>
  <si>
    <t>C1199517</t>
  </si>
  <si>
    <t>Tor</t>
  </si>
  <si>
    <t>C0076836</t>
  </si>
  <si>
    <t>Toremifene</t>
  </si>
  <si>
    <t>C1027158</t>
  </si>
  <si>
    <t>Torenia</t>
  </si>
  <si>
    <t>C1850155</t>
  </si>
  <si>
    <t>TORG-WINCHESTER SYNDROME</t>
  </si>
  <si>
    <t>C4050585</t>
  </si>
  <si>
    <t>Toronto Extremity Salvage Score, Lower Extremity</t>
  </si>
  <si>
    <t>C4050584</t>
  </si>
  <si>
    <t>Toronto Extremity Salvage Score, Upper Extremity</t>
  </si>
  <si>
    <t>C1083266</t>
  </si>
  <si>
    <t>Torreya nucifera</t>
  </si>
  <si>
    <t>C1265748</t>
  </si>
  <si>
    <t>Torsion (malposition)</t>
  </si>
  <si>
    <t>C0040487</t>
  </si>
  <si>
    <t>Torts</t>
  </si>
  <si>
    <t>C0333076</t>
  </si>
  <si>
    <t>tortuosity</t>
  </si>
  <si>
    <t>C4068863</t>
  </si>
  <si>
    <t>Tortuous</t>
  </si>
  <si>
    <t>C0040488</t>
  </si>
  <si>
    <t>Torture</t>
  </si>
  <si>
    <t>C0542407</t>
  </si>
  <si>
    <t>total abdominal hysterectomy with bilateral salpingo-oophorectomy</t>
  </si>
  <si>
    <t>C3887695</t>
  </si>
  <si>
    <t>Total Amyloid Precursor Protein Measurement</t>
  </si>
  <si>
    <t>C2985072</t>
  </si>
  <si>
    <t>Total Clearance Observed Normalized by Surface Area</t>
  </si>
  <si>
    <t>C2985073</t>
  </si>
  <si>
    <t>Total Clearance Observed Normalized by Weight</t>
  </si>
  <si>
    <t>C2827924</t>
  </si>
  <si>
    <t>Total Clearance Observed</t>
  </si>
  <si>
    <t>C0192871</t>
  </si>
  <si>
    <t>total colectomy</t>
  </si>
  <si>
    <t>Total hysterectomy (procedure)</t>
  </si>
  <si>
    <t>C1273428</t>
  </si>
  <si>
    <t>Total Mesorectal Excision</t>
  </si>
  <si>
    <t>C4288115</t>
  </si>
  <si>
    <t>Total Number</t>
  </si>
  <si>
    <t>C0266763</t>
  </si>
  <si>
    <t>total placenta previa</t>
  </si>
  <si>
    <t>C0193072</t>
  </si>
  <si>
    <t>Total proctectomy</t>
  </si>
  <si>
    <t>C0555903</t>
  </si>
  <si>
    <t>Total protein measurement</t>
  </si>
  <si>
    <t>C4049798</t>
  </si>
  <si>
    <t>Total Respiratory System Resistance</t>
  </si>
  <si>
    <t>C3890034</t>
  </si>
  <si>
    <t>Total Reticulocyte Corpuscular Hemoglobin Content Measurement</t>
  </si>
  <si>
    <t>C2983684</t>
  </si>
  <si>
    <t>Total Tissue</t>
  </si>
  <si>
    <t>C0439810</t>
  </si>
  <si>
    <t>Total</t>
  </si>
  <si>
    <t>C0702221</t>
  </si>
  <si>
    <t>Touch sensation</t>
  </si>
  <si>
    <t>C1710443</t>
  </si>
  <si>
    <t>Tower</t>
  </si>
  <si>
    <t>C0557750</t>
  </si>
  <si>
    <t>town</t>
  </si>
  <si>
    <t>C0442265</t>
  </si>
  <si>
    <t>Towne</t>
  </si>
  <si>
    <t>C0265246</t>
  </si>
  <si>
    <t>Townes syndrome</t>
  </si>
  <si>
    <t>C0014518</t>
  </si>
  <si>
    <t>Toxic Epidermal Necrolysis</t>
  </si>
  <si>
    <t>C0600327</t>
  </si>
  <si>
    <t>Toxic Shock Syndrome</t>
  </si>
  <si>
    <t>C3128365</t>
  </si>
  <si>
    <t>Toya</t>
  </si>
  <si>
    <t>C3897380</t>
  </si>
  <si>
    <t>TP53 Gene Mutation</t>
  </si>
  <si>
    <t>C0079419</t>
  </si>
  <si>
    <t>TP53 gene</t>
  </si>
  <si>
    <t>C1705526</t>
  </si>
  <si>
    <t>TP53 wt Allele</t>
  </si>
  <si>
    <t>C1431519</t>
  </si>
  <si>
    <t>TP63 protein, human</t>
  </si>
  <si>
    <t>C1420870</t>
  </si>
  <si>
    <t>TPH1 gene</t>
  </si>
  <si>
    <t>C3815636</t>
  </si>
  <si>
    <t>TPH1 wt Allele</t>
  </si>
  <si>
    <t>C3541335</t>
  </si>
  <si>
    <t>TPI1 wt Allele</t>
  </si>
  <si>
    <t>C2240116</t>
  </si>
  <si>
    <t>TPPP3 gene</t>
  </si>
  <si>
    <t>C1422428</t>
  </si>
  <si>
    <t>TPSG1 gene</t>
  </si>
  <si>
    <t>C1100850</t>
  </si>
  <si>
    <t>TPT1 protein, human</t>
  </si>
  <si>
    <t>C3538773</t>
  </si>
  <si>
    <t>TPT1 wt Allele</t>
  </si>
  <si>
    <t>C1547530</t>
  </si>
  <si>
    <t>TQ conjunction ID - Asynchronous</t>
  </si>
  <si>
    <t>C0524890</t>
  </si>
  <si>
    <t>TRA gene</t>
  </si>
  <si>
    <t>C2610480</t>
  </si>
  <si>
    <t>trabecula formation</t>
  </si>
  <si>
    <t>C1336770</t>
  </si>
  <si>
    <t>Trabecular Pattern</t>
  </si>
  <si>
    <t>C0442822</t>
  </si>
  <si>
    <t>trace amount</t>
  </si>
  <si>
    <t>C1522485</t>
  </si>
  <si>
    <t>Tracer</t>
  </si>
  <si>
    <t>C0329040</t>
  </si>
  <si>
    <t>Trachinotus falcatus</t>
  </si>
  <si>
    <t>C0040594</t>
  </si>
  <si>
    <t>Track (course)</t>
  </si>
  <si>
    <t>C0546881</t>
  </si>
  <si>
    <t>tracking</t>
  </si>
  <si>
    <t>C1185740</t>
  </si>
  <si>
    <t>Tract</t>
  </si>
  <si>
    <t>C0040597</t>
  </si>
  <si>
    <t>Traction</t>
  </si>
  <si>
    <t>C0443324</t>
  </si>
  <si>
    <t>Traditional origin</t>
  </si>
  <si>
    <t>C0040604</t>
  </si>
  <si>
    <t>Trail Making Test</t>
  </si>
  <si>
    <t>C4085339</t>
  </si>
  <si>
    <t>TRAIP wt Allele</t>
  </si>
  <si>
    <t>C1427007</t>
  </si>
  <si>
    <t>TRAM1 gene</t>
  </si>
  <si>
    <t>C0040613</t>
  </si>
  <si>
    <t>Tranexamic Acid</t>
  </si>
  <si>
    <t>C1555587</t>
  </si>
  <si>
    <t>Transaction counts and value totals - provider</t>
  </si>
  <si>
    <t>C0588382</t>
  </si>
  <si>
    <t>Transcervical approach - neck</t>
  </si>
  <si>
    <t>C0442344</t>
  </si>
  <si>
    <t>Transcervical approach - uterine</t>
  </si>
  <si>
    <t>C3536909</t>
  </si>
  <si>
    <t>Transcription Factor AP-1, human</t>
  </si>
  <si>
    <t>C1158830</t>
  </si>
  <si>
    <t>Transcription Initiation</t>
  </si>
  <si>
    <t>C0040649</t>
  </si>
  <si>
    <t>Transcription, Genetic</t>
  </si>
  <si>
    <t>C3811054</t>
  </si>
  <si>
    <t>transcriptional preinitiation complex</t>
  </si>
  <si>
    <t>C3541273</t>
  </si>
  <si>
    <t>Transducin-Like Enhancer Protein 1</t>
  </si>
  <si>
    <t>C0332847</t>
  </si>
  <si>
    <t>transected</t>
  </si>
  <si>
    <t>C0152060</t>
  </si>
  <si>
    <t>Transection (procedure)</t>
  </si>
  <si>
    <t>C1705822</t>
  </si>
  <si>
    <t>Transfer Technique</t>
  </si>
  <si>
    <t>C0728827</t>
  </si>
  <si>
    <t>transfers</t>
  </si>
  <si>
    <t>C0199960</t>
  </si>
  <si>
    <t>Transfusion - action</t>
  </si>
  <si>
    <t>C1879316</t>
  </si>
  <si>
    <t>Transfusion (procedure)</t>
  </si>
  <si>
    <t>C3266856</t>
  </si>
  <si>
    <t>Transgendered Persons</t>
  </si>
  <si>
    <t>C0917805</t>
  </si>
  <si>
    <t>Transient Cerebral Ischemia</t>
  </si>
  <si>
    <t>C0272238</t>
  </si>
  <si>
    <t>Transient hypogammaglobulinemia of infancy</t>
  </si>
  <si>
    <t>C0007787</t>
  </si>
  <si>
    <t>Transient Ischemic Attack</t>
  </si>
  <si>
    <t>C2700061</t>
  </si>
  <si>
    <t>Transition (action)</t>
  </si>
  <si>
    <t>C0599156</t>
  </si>
  <si>
    <t>Transition Mutation</t>
  </si>
  <si>
    <t>C2826298</t>
  </si>
  <si>
    <t>Transition Rule</t>
  </si>
  <si>
    <t>C0227423</t>
  </si>
  <si>
    <t>Transition zone of anal mucous membrane</t>
  </si>
  <si>
    <t>C0333884</t>
  </si>
  <si>
    <t>Transitional Cell Atypia</t>
  </si>
  <si>
    <t>C1182674</t>
  </si>
  <si>
    <t>Transitional cell morphology</t>
  </si>
  <si>
    <t>C0225340</t>
  </si>
  <si>
    <t>Transitional Epithelial Cells</t>
  </si>
  <si>
    <t>C0225339</t>
  </si>
  <si>
    <t>Transitional epithelium</t>
  </si>
  <si>
    <t>C1704529</t>
  </si>
  <si>
    <t>Transitional Region</t>
  </si>
  <si>
    <t>C0339897</t>
  </si>
  <si>
    <t>Transjugular intrahepatic portosystemic shunt procedure</t>
  </si>
  <si>
    <t>C2987521</t>
  </si>
  <si>
    <t>Translocation of object</t>
  </si>
  <si>
    <t>C0522503</t>
  </si>
  <si>
    <t>Translucent</t>
  </si>
  <si>
    <t>C1521797</t>
  </si>
  <si>
    <t>transmission process</t>
  </si>
  <si>
    <t>C0522497</t>
  </si>
  <si>
    <t>transmural</t>
  </si>
  <si>
    <t>C2984589</t>
  </si>
  <si>
    <t>Transoral Laser Microsurgery</t>
  </si>
  <si>
    <t>C3841811</t>
  </si>
  <si>
    <t>Transplant</t>
  </si>
  <si>
    <t>C0040732</t>
  </si>
  <si>
    <t>Transplantation</t>
  </si>
  <si>
    <t>C0332835</t>
  </si>
  <si>
    <t>Transplanted tissue</t>
  </si>
  <si>
    <t>C0040674</t>
  </si>
  <si>
    <t>Transposition procedure</t>
  </si>
  <si>
    <t>C0373345</t>
  </si>
  <si>
    <t>transrectal ultrasound</t>
  </si>
  <si>
    <t>C0558141</t>
  </si>
  <si>
    <t>Transsexual (finding)</t>
  </si>
  <si>
    <t>C0430462</t>
  </si>
  <si>
    <t>Transthoracic echocardiography</t>
  </si>
  <si>
    <t>C1519630</t>
  </si>
  <si>
    <t>Transurethral Resection</t>
  </si>
  <si>
    <t>C0376004</t>
  </si>
  <si>
    <t>Transurethral ultrasound guided laser induced prostatectomy (TULIP)</t>
  </si>
  <si>
    <t>C0175672</t>
  </si>
  <si>
    <t>Transvaginal approach</t>
  </si>
  <si>
    <t>C0203418</t>
  </si>
  <si>
    <t>transvaginal ultrasound</t>
  </si>
  <si>
    <t>C0205106</t>
  </si>
  <si>
    <t>Transverse - anatomical location</t>
  </si>
  <si>
    <t>C1704552</t>
  </si>
  <si>
    <t>Transverse Axis</t>
  </si>
  <si>
    <t>C0227386</t>
  </si>
  <si>
    <t>Transverse colon</t>
  </si>
  <si>
    <t>C1261209</t>
  </si>
  <si>
    <t>transverse incision</t>
  </si>
  <si>
    <t>C0446380</t>
  </si>
  <si>
    <t>Transverse plane</t>
  </si>
  <si>
    <t>C1856006</t>
  </si>
  <si>
    <t>Transverse vaginal septum</t>
  </si>
  <si>
    <t>C0184047</t>
  </si>
  <si>
    <t>Trap medical device</t>
  </si>
  <si>
    <t>C3853505</t>
  </si>
  <si>
    <t>Trapped</t>
  </si>
  <si>
    <t>C0310387</t>
  </si>
  <si>
    <t>trapper</t>
  </si>
  <si>
    <t>C1510467</t>
  </si>
  <si>
    <t>trauma qualifier</t>
  </si>
  <si>
    <t>C0848377</t>
  </si>
  <si>
    <t>trauma to the abdomen</t>
  </si>
  <si>
    <t>C4049136</t>
  </si>
  <si>
    <t>Trauma, nursing specialty</t>
  </si>
  <si>
    <t>C3714660</t>
  </si>
  <si>
    <t>Trauma</t>
  </si>
  <si>
    <t>C3263723</t>
  </si>
  <si>
    <t>Traumatic injury</t>
  </si>
  <si>
    <t>C0161823</t>
  </si>
  <si>
    <t>Traumatic Neuroma</t>
  </si>
  <si>
    <t>C0332663</t>
  </si>
  <si>
    <t>traumatic</t>
  </si>
  <si>
    <t>C1555670</t>
  </si>
  <si>
    <t>travel charge</t>
  </si>
  <si>
    <t>C0040802</t>
  </si>
  <si>
    <t>travel</t>
  </si>
  <si>
    <t>C2828360</t>
  </si>
  <si>
    <t>Traverse</t>
  </si>
  <si>
    <t>C0184054</t>
  </si>
  <si>
    <t>Tray - device</t>
  </si>
  <si>
    <t>C1883382</t>
  </si>
  <si>
    <t>Tray Dosing Unit</t>
  </si>
  <si>
    <t>C0242359</t>
  </si>
  <si>
    <t>Treaties</t>
  </si>
  <si>
    <t>C1522326</t>
  </si>
  <si>
    <t>Treating</t>
  </si>
  <si>
    <t>C3887704</t>
  </si>
  <si>
    <t>treatment - ActInformationManagementReason</t>
  </si>
  <si>
    <t>C3538994</t>
  </si>
  <si>
    <t>Treatment Epoch</t>
  </si>
  <si>
    <t>C1292734</t>
  </si>
  <si>
    <t>Treatment intent</t>
  </si>
  <si>
    <t>C0599880</t>
  </si>
  <si>
    <t>Treatment Plan</t>
  </si>
  <si>
    <t>C0815184</t>
  </si>
  <si>
    <t>treatment setting</t>
  </si>
  <si>
    <t>C1704379</t>
  </si>
  <si>
    <t>Treatment Step</t>
  </si>
  <si>
    <t>C1706163</t>
  </si>
  <si>
    <t>Tree Node</t>
  </si>
  <si>
    <t>C3714627</t>
  </si>
  <si>
    <t>Tree nut</t>
  </si>
  <si>
    <t>C0040811</t>
  </si>
  <si>
    <t>Trees (plant)</t>
  </si>
  <si>
    <t>C1421114</t>
  </si>
  <si>
    <t>TREH gene</t>
  </si>
  <si>
    <t>C1521798</t>
  </si>
  <si>
    <t>trend</t>
  </si>
  <si>
    <t>C0040843</t>
  </si>
  <si>
    <t>Treponemal Infections</t>
  </si>
  <si>
    <t>C0040845</t>
  </si>
  <si>
    <t>Tretinoin</t>
  </si>
  <si>
    <t>C1421113</t>
  </si>
  <si>
    <t>TRE-TTC3-1 gene</t>
  </si>
  <si>
    <t>C0076994</t>
  </si>
  <si>
    <t>Triad Acrylic Resin</t>
  </si>
  <si>
    <t>C0040861</t>
  </si>
  <si>
    <t>Triage</t>
  </si>
  <si>
    <t>C1710477</t>
  </si>
  <si>
    <t>Trial Screening</t>
  </si>
  <si>
    <t>C0205119</t>
  </si>
  <si>
    <t>Triangular</t>
  </si>
  <si>
    <t>C0349658</t>
  </si>
  <si>
    <t>Trichoepithelioma</t>
  </si>
  <si>
    <t>C0040919</t>
  </si>
  <si>
    <t>Trichomonas (invertebrate)</t>
  </si>
  <si>
    <t>C0040921</t>
  </si>
  <si>
    <t>Trichomonas Infections</t>
  </si>
  <si>
    <t>C2984927</t>
  </si>
  <si>
    <t>Trichomonas Screening</t>
  </si>
  <si>
    <t>C3536903</t>
  </si>
  <si>
    <t>Trichomonas vaginalis preparation</t>
  </si>
  <si>
    <t>C0040922</t>
  </si>
  <si>
    <t>Trichomonas vaginalis</t>
  </si>
  <si>
    <t>C0443326</t>
  </si>
  <si>
    <t>trichrome appearance</t>
  </si>
  <si>
    <t>C0077072</t>
  </si>
  <si>
    <t>triclocarban</t>
  </si>
  <si>
    <t>C0040960</t>
  </si>
  <si>
    <t>Tricuspid valve structure</t>
  </si>
  <si>
    <t>C0950074</t>
  </si>
  <si>
    <t>Trifolium</t>
  </si>
  <si>
    <t>C0268238</t>
  </si>
  <si>
    <t>Triglyceride storage disease with ichthyosis</t>
  </si>
  <si>
    <t>C0447586</t>
  </si>
  <si>
    <t>Trigone of bladder</t>
  </si>
  <si>
    <t>C0146783</t>
  </si>
  <si>
    <t>trim resin</t>
  </si>
  <si>
    <t>C1424158</t>
  </si>
  <si>
    <t>TRIM33 gene</t>
  </si>
  <si>
    <t>C3273663</t>
  </si>
  <si>
    <t>TRIM33 wt Allele</t>
  </si>
  <si>
    <t>C1424153</t>
  </si>
  <si>
    <t>TRIM35 gene</t>
  </si>
  <si>
    <t>C1417503</t>
  </si>
  <si>
    <t>TRIM37 gene</t>
  </si>
  <si>
    <t>C0085176</t>
  </si>
  <si>
    <t>Trimetrexate</t>
  </si>
  <si>
    <t>C3897325</t>
  </si>
  <si>
    <t>Trimmed Placental Weight</t>
  </si>
  <si>
    <t>C1555226</t>
  </si>
  <si>
    <t>Trinity race</t>
  </si>
  <si>
    <t>C1823497</t>
  </si>
  <si>
    <t>TRIOBP gene</t>
  </si>
  <si>
    <t>C1175412</t>
  </si>
  <si>
    <t>trioxatriangulenium</t>
  </si>
  <si>
    <t>C1705352</t>
  </si>
  <si>
    <t>TRIP10 wt Allele</t>
  </si>
  <si>
    <t>C0205174</t>
  </si>
  <si>
    <t>Triplicate</t>
  </si>
  <si>
    <t>C0333693</t>
  </si>
  <si>
    <t>Triploidy syndrome</t>
  </si>
  <si>
    <t>C3536727</t>
  </si>
  <si>
    <t>Triploidy</t>
  </si>
  <si>
    <t>C1010255</t>
  </si>
  <si>
    <t>Triportheus paranensis</t>
  </si>
  <si>
    <t>C0221188</t>
  </si>
  <si>
    <t>Tripping</t>
  </si>
  <si>
    <t>C0256012</t>
  </si>
  <si>
    <t>trisequence</t>
  </si>
  <si>
    <t>C1123020</t>
  </si>
  <si>
    <t>Triticum aestivum</t>
  </si>
  <si>
    <t>C0331515</t>
  </si>
  <si>
    <t>Triticum spelta</t>
  </si>
  <si>
    <t>C0041119</t>
  </si>
  <si>
    <t>Tritium</t>
  </si>
  <si>
    <t>C1421163</t>
  </si>
  <si>
    <t>TRO gene</t>
  </si>
  <si>
    <t>C1705171</t>
  </si>
  <si>
    <t>Trocar Device Component</t>
  </si>
  <si>
    <t>C0041158</t>
  </si>
  <si>
    <t>Trocar</t>
  </si>
  <si>
    <t>C1510419</t>
  </si>
  <si>
    <t>Troglodytes troglodytes</t>
  </si>
  <si>
    <t>C0326567</t>
  </si>
  <si>
    <t>Troglodytinae</t>
  </si>
  <si>
    <t>C4021220</t>
  </si>
  <si>
    <t>Trophic changes related to pain</t>
  </si>
  <si>
    <t>C0041178</t>
  </si>
  <si>
    <t>trophoblast</t>
  </si>
  <si>
    <t>C0751567</t>
  </si>
  <si>
    <t>Trophoblastic Cancer</t>
  </si>
  <si>
    <t>C0041182</t>
  </si>
  <si>
    <t>Trophoblastic Neoplasms</t>
  </si>
  <si>
    <t>C1842402</t>
  </si>
  <si>
    <t>TROPICAL CALCIFIC PANCREATITIS</t>
  </si>
  <si>
    <t>C3476657</t>
  </si>
  <si>
    <t>Troubleshooting</t>
  </si>
  <si>
    <t>C1883402</t>
  </si>
  <si>
    <t>Troy Pound (unit of mass)</t>
  </si>
  <si>
    <t>C3274648</t>
  </si>
  <si>
    <t>True Control Status</t>
  </si>
  <si>
    <t>C0205238</t>
  </si>
  <si>
    <t>TRUE</t>
  </si>
  <si>
    <t>C1181118</t>
  </si>
  <si>
    <t>Trunk of accessory anterior segmental artery</t>
  </si>
  <si>
    <t>C0933656</t>
  </si>
  <si>
    <t>Trunk of right posterior segmental artery</t>
  </si>
  <si>
    <t>C0460005</t>
  </si>
  <si>
    <t>Trunk structure</t>
  </si>
  <si>
    <t>C0237935</t>
  </si>
  <si>
    <t>Trust (Social Behavior)</t>
  </si>
  <si>
    <t>C0147080</t>
  </si>
  <si>
    <t>TRYPTASE</t>
  </si>
  <si>
    <t>C1823796</t>
  </si>
  <si>
    <t>TSACC gene</t>
  </si>
  <si>
    <t>C1823520</t>
  </si>
  <si>
    <t>TSPAN33 gene</t>
  </si>
  <si>
    <t>C1540087</t>
  </si>
  <si>
    <t>TSPAN7 gene</t>
  </si>
  <si>
    <t>C1823521</t>
  </si>
  <si>
    <t>TSPO gene</t>
  </si>
  <si>
    <t>C4049614</t>
  </si>
  <si>
    <t>TSPO wt Allele</t>
  </si>
  <si>
    <t>C2828981</t>
  </si>
  <si>
    <t>TSTD1 gene</t>
  </si>
  <si>
    <t>C1998926</t>
  </si>
  <si>
    <t>Tsunamis</t>
  </si>
  <si>
    <t>C1421218</t>
  </si>
  <si>
    <t>TTF1 gene</t>
  </si>
  <si>
    <t>C1610981</t>
  </si>
  <si>
    <t>TTF1 protein, human</t>
  </si>
  <si>
    <t>C3811254</t>
  </si>
  <si>
    <t>TTF1 wt Allele</t>
  </si>
  <si>
    <t>C1421224</t>
  </si>
  <si>
    <t>TTR gene</t>
  </si>
  <si>
    <t>C1553464</t>
  </si>
  <si>
    <t>Tub - container</t>
  </si>
  <si>
    <t>C2700086</t>
  </si>
  <si>
    <t>Tub Dosing Unit</t>
  </si>
  <si>
    <t>C1421225</t>
  </si>
  <si>
    <t>TUB gene</t>
  </si>
  <si>
    <t>C4288093</t>
  </si>
  <si>
    <t>Tubal Hyperplasia</t>
  </si>
  <si>
    <t>C0520483</t>
  </si>
  <si>
    <t>Tubal Ligation</t>
  </si>
  <si>
    <t>C1265962</t>
  </si>
  <si>
    <t>tubal metaplasia</t>
  </si>
  <si>
    <t>C0041275</t>
  </si>
  <si>
    <t>Tubal Occlusion</t>
  </si>
  <si>
    <t>C0038289</t>
  </si>
  <si>
    <t>Tubal sterilization</t>
  </si>
  <si>
    <t>C0808334</t>
  </si>
  <si>
    <t>Tube number</t>
  </si>
  <si>
    <t>C1292472</t>
  </si>
  <si>
    <t>Tube, unspecified</t>
  </si>
  <si>
    <t>C1292473</t>
  </si>
  <si>
    <t>C1561954</t>
  </si>
  <si>
    <t>tube</t>
  </si>
  <si>
    <t>C1427122</t>
  </si>
  <si>
    <t>TUBE1 gene</t>
  </si>
  <si>
    <t>C0077474</t>
  </si>
  <si>
    <t>tubercidin 5'-phosphate</t>
  </si>
  <si>
    <t>C1184740</t>
  </si>
  <si>
    <t>Tubercle of bone</t>
  </si>
  <si>
    <t>C0041296</t>
  </si>
  <si>
    <t>Tuberculosis</t>
  </si>
  <si>
    <t>C1184741</t>
  </si>
  <si>
    <t>Tuberosity</t>
  </si>
  <si>
    <t>C0041341</t>
  </si>
  <si>
    <t>Tuberous Sclerosis</t>
  </si>
  <si>
    <t>C0808335</t>
  </si>
  <si>
    <t>Tubing types</t>
  </si>
  <si>
    <t>C0184165</t>
  </si>
  <si>
    <t>tubing</t>
  </si>
  <si>
    <t>C4288092</t>
  </si>
  <si>
    <t>Tuboendometrioid Metaplasia</t>
  </si>
  <si>
    <t>C0041343</t>
  </si>
  <si>
    <t>tuboovarian abscess</t>
  </si>
  <si>
    <t>C0456917</t>
  </si>
  <si>
    <t>tubo-ovarian</t>
  </si>
  <si>
    <t>C0334292</t>
  </si>
  <si>
    <t>tubular adenoma</t>
  </si>
  <si>
    <t>C0334291</t>
  </si>
  <si>
    <t>tubular adenomas and adenocarcinomas</t>
  </si>
  <si>
    <t>C0410207</t>
  </si>
  <si>
    <t>Tubular Aggregate Myopathy</t>
  </si>
  <si>
    <t>C1858395</t>
  </si>
  <si>
    <t>Tubular atrophy</t>
  </si>
  <si>
    <t>C3808406</t>
  </si>
  <si>
    <t>Tubular cysts</t>
  </si>
  <si>
    <t>C0332208</t>
  </si>
  <si>
    <t>Tubular formation</t>
  </si>
  <si>
    <t>C1718420</t>
  </si>
  <si>
    <t>Tubule Formation</t>
  </si>
  <si>
    <t>C3542023</t>
  </si>
  <si>
    <t>tubulobulbar complex</t>
  </si>
  <si>
    <t>C0334307</t>
  </si>
  <si>
    <t>tubulovillous adenoma</t>
  </si>
  <si>
    <t>C0723948</t>
  </si>
  <si>
    <t>Tucks</t>
  </si>
  <si>
    <t>C0585026</t>
  </si>
  <si>
    <t>tuesday</t>
  </si>
  <si>
    <t>C4231134</t>
  </si>
  <si>
    <t>Tufting</t>
  </si>
  <si>
    <t>C0331680</t>
  </si>
  <si>
    <t>Tulip plant</t>
  </si>
  <si>
    <t>C0749734</t>
  </si>
  <si>
    <t>tummy tuck</t>
  </si>
  <si>
    <t>C0041361</t>
  </si>
  <si>
    <t>Tumor Antigens</t>
  </si>
  <si>
    <t>C1269955</t>
  </si>
  <si>
    <t>Tumor Cell Invasion</t>
  </si>
  <si>
    <t>C1336835</t>
  </si>
  <si>
    <t>Tumor Cell Necrosis</t>
  </si>
  <si>
    <t>C0431085</t>
  </si>
  <si>
    <t>Tumor cells, uncertain whether benign or malignant</t>
  </si>
  <si>
    <t>C4050307</t>
  </si>
  <si>
    <t>Tumor Complete Metabolic Response</t>
  </si>
  <si>
    <t>C0439805</t>
  </si>
  <si>
    <t>Tumor Debulking</t>
  </si>
  <si>
    <t>C1708250</t>
  </si>
  <si>
    <t>Tumor Grading System</t>
  </si>
  <si>
    <t>C3827754</t>
  </si>
  <si>
    <t>Tumor Infiltrating Macrophages</t>
  </si>
  <si>
    <t>C3273930</t>
  </si>
  <si>
    <t>Tumor Mass</t>
  </si>
  <si>
    <t>C4281803</t>
  </si>
  <si>
    <t>Tumor Necrosis Factor Receptor Superfamily Member 8, human</t>
  </si>
  <si>
    <t>C0333516</t>
  </si>
  <si>
    <t>tumor necrosis</t>
  </si>
  <si>
    <t>C1316189</t>
  </si>
  <si>
    <t>Tumor site:Anat:Pt:Specimen:Nom</t>
  </si>
  <si>
    <t>C0475445</t>
  </si>
  <si>
    <t>Tumor site</t>
  </si>
  <si>
    <t>C0475440</t>
  </si>
  <si>
    <t>Tumor size</t>
  </si>
  <si>
    <t>C0178759</t>
  </si>
  <si>
    <t>Tumor Stage Classification</t>
  </si>
  <si>
    <t>C0475383</t>
  </si>
  <si>
    <t>Tumor stage T1a</t>
  </si>
  <si>
    <t>C0475388</t>
  </si>
  <si>
    <t>Tumor stage T2b</t>
  </si>
  <si>
    <t>C0475390</t>
  </si>
  <si>
    <t>Tumor stage T3a</t>
  </si>
  <si>
    <t>C0475413</t>
  </si>
  <si>
    <t>Tumor stage Tis</t>
  </si>
  <si>
    <t>C1300072</t>
  </si>
  <si>
    <t>Tumor stage</t>
  </si>
  <si>
    <t>C1300092</t>
  </si>
  <si>
    <t>C0079427</t>
  </si>
  <si>
    <t>Tumor Suppressor Genes</t>
  </si>
  <si>
    <t>C0475358</t>
  </si>
  <si>
    <t>tumor tissue</t>
  </si>
  <si>
    <t>C3891660</t>
  </si>
  <si>
    <t>Tumor-Associated Macrophage</t>
  </si>
  <si>
    <t>C0334237</t>
  </si>
  <si>
    <t>Tumorlet</t>
  </si>
  <si>
    <t>C2362754</t>
  </si>
  <si>
    <t>Tumour staging</t>
  </si>
  <si>
    <t>C0723950</t>
  </si>
  <si>
    <t>Tums</t>
  </si>
  <si>
    <t>C0162867</t>
  </si>
  <si>
    <t>Tunica Media</t>
  </si>
  <si>
    <t>C0041388</t>
  </si>
  <si>
    <t>Tunisia</t>
  </si>
  <si>
    <t>C4287849</t>
  </si>
  <si>
    <t>Tunnel Clusters</t>
  </si>
  <si>
    <t>C0337138</t>
  </si>
  <si>
    <t>Tunnel structure</t>
  </si>
  <si>
    <t>C0311420</t>
  </si>
  <si>
    <t>turbid</t>
  </si>
  <si>
    <t>C3889656</t>
  </si>
  <si>
    <t>Turbo Field Echo MRI</t>
  </si>
  <si>
    <t>C0265325</t>
  </si>
  <si>
    <t>Turcot syndrome (disorder)</t>
  </si>
  <si>
    <t>C0337911</t>
  </si>
  <si>
    <t>turk</t>
  </si>
  <si>
    <t>C0549217</t>
  </si>
  <si>
    <t>Turkish population</t>
  </si>
  <si>
    <t>C0041408</t>
  </si>
  <si>
    <t>Turner Syndrome</t>
  </si>
  <si>
    <t>C2810047</t>
  </si>
  <si>
    <t>Tuta</t>
  </si>
  <si>
    <t>C0724000</t>
  </si>
  <si>
    <t>Twenties</t>
  </si>
  <si>
    <t>C3715062</t>
  </si>
  <si>
    <t>Twenty Five</t>
  </si>
  <si>
    <t>C4284772</t>
  </si>
  <si>
    <t>Twenty Two</t>
  </si>
  <si>
    <t>C3715212</t>
  </si>
  <si>
    <t>Twenty</t>
  </si>
  <si>
    <t>C1843915</t>
  </si>
  <si>
    <t>TWF2 gene</t>
  </si>
  <si>
    <t>C1948050</t>
  </si>
  <si>
    <t>Twice (Numerical Qualifier)</t>
  </si>
  <si>
    <t>C0556985</t>
  </si>
  <si>
    <t>Twice weekly</t>
  </si>
  <si>
    <t>C0041427</t>
  </si>
  <si>
    <t>Twin sibling (person)</t>
  </si>
  <si>
    <t>C1421244</t>
  </si>
  <si>
    <t>TWIST1 gene</t>
  </si>
  <si>
    <t>C4284022</t>
  </si>
  <si>
    <t>TWIST2 wt Allele</t>
  </si>
  <si>
    <t>C0231467</t>
  </si>
  <si>
    <t>Twisted</t>
  </si>
  <si>
    <t>C0205448</t>
  </si>
  <si>
    <t>Two</t>
  </si>
  <si>
    <t>C1835664</t>
  </si>
  <si>
    <t>TYLOSIS WITH ESOPHAGEAL CANCER</t>
  </si>
  <si>
    <t>C0332307</t>
  </si>
  <si>
    <t>Type - attribute</t>
  </si>
  <si>
    <t>C0441729</t>
  </si>
  <si>
    <t>Type 1</t>
  </si>
  <si>
    <t>C0441730</t>
  </si>
  <si>
    <t>Type 2</t>
  </si>
  <si>
    <t>C0441731</t>
  </si>
  <si>
    <t>Type 3</t>
  </si>
  <si>
    <t>C0441732</t>
  </si>
  <si>
    <t>Type 4</t>
  </si>
  <si>
    <t>C0457499</t>
  </si>
  <si>
    <t>Type 5</t>
  </si>
  <si>
    <t>C4264487</t>
  </si>
  <si>
    <t>Type A</t>
  </si>
  <si>
    <t>C0456378</t>
  </si>
  <si>
    <t>Type of bridge device</t>
  </si>
  <si>
    <t>C1282017</t>
  </si>
  <si>
    <t>type of vessel</t>
  </si>
  <si>
    <t>C0814259</t>
  </si>
  <si>
    <t>types of therapies</t>
  </si>
  <si>
    <t>C0441704</t>
  </si>
  <si>
    <t>Typing Classification</t>
  </si>
  <si>
    <t>C0221195</t>
  </si>
  <si>
    <t>typist</t>
  </si>
  <si>
    <t>C0172161</t>
  </si>
  <si>
    <t>tyramine-deoxysorbitol</t>
  </si>
  <si>
    <t>C1367457</t>
  </si>
  <si>
    <t>TYRO3 gene</t>
  </si>
  <si>
    <t>C1705701</t>
  </si>
  <si>
    <t>TYRO3 wt Allele</t>
  </si>
  <si>
    <t>C4281714</t>
  </si>
  <si>
    <t>tyrosine-protein kinase MER</t>
  </si>
  <si>
    <t>C3890181</t>
  </si>
  <si>
    <t>UBE2N wt Allele</t>
  </si>
  <si>
    <t>C0164005</t>
  </si>
  <si>
    <t>ubiquitin C-terminal hydrolase</t>
  </si>
  <si>
    <t>C1825027</t>
  </si>
  <si>
    <t>UBR5 gene</t>
  </si>
  <si>
    <t>C3813715</t>
  </si>
  <si>
    <t>UBR5 wt Allele</t>
  </si>
  <si>
    <t>C1421309</t>
  </si>
  <si>
    <t>UCHL1 gene</t>
  </si>
  <si>
    <t>C1436157</t>
  </si>
  <si>
    <t>UCHL1 protein, human</t>
  </si>
  <si>
    <t>C3541328</t>
  </si>
  <si>
    <t>UCHL1 wt Allele</t>
  </si>
  <si>
    <t>C1425074</t>
  </si>
  <si>
    <t>UCN3 gene</t>
  </si>
  <si>
    <t>C0751161</t>
  </si>
  <si>
    <t>UDPglucose 4-epimerase deficiency disease</t>
  </si>
  <si>
    <t>C4283933</t>
  </si>
  <si>
    <t>UGCG wt Allele</t>
  </si>
  <si>
    <t>C2654013</t>
  </si>
  <si>
    <t>Ula</t>
  </si>
  <si>
    <t>C1442418</t>
  </si>
  <si>
    <t>Ulc</t>
  </si>
  <si>
    <t>C0238965</t>
  </si>
  <si>
    <t>Ulcer of cervix</t>
  </si>
  <si>
    <t>C0041582</t>
  </si>
  <si>
    <t>Ulcer</t>
  </si>
  <si>
    <t>C1265974</t>
  </si>
  <si>
    <t>ulcerated polyp</t>
  </si>
  <si>
    <t>C1265979</t>
  </si>
  <si>
    <t>C1963256</t>
  </si>
  <si>
    <t>Ulceration Adverse Event</t>
  </si>
  <si>
    <t>C3887532</t>
  </si>
  <si>
    <t>Ulceration</t>
  </si>
  <si>
    <t>C0009324</t>
  </si>
  <si>
    <t>Ulcerative Colitis</t>
  </si>
  <si>
    <t>C0996858</t>
  </si>
  <si>
    <t>Ulex europaeus</t>
  </si>
  <si>
    <t>C2723461</t>
  </si>
  <si>
    <t>ulipristal acetate</t>
  </si>
  <si>
    <t>C0300205</t>
  </si>
  <si>
    <t>ulipristal</t>
  </si>
  <si>
    <t>C1023917</t>
  </si>
  <si>
    <t>Ulmus parvifolia</t>
  </si>
  <si>
    <t>C3068256</t>
  </si>
  <si>
    <t>Ulrike</t>
  </si>
  <si>
    <t>C0728475</t>
  </si>
  <si>
    <t>ultra</t>
  </si>
  <si>
    <t>C0041621</t>
  </si>
  <si>
    <t>Ultrasonic Shockwave</t>
  </si>
  <si>
    <t>C0220934</t>
  </si>
  <si>
    <t>Ultrasonic</t>
  </si>
  <si>
    <t>C1456803</t>
  </si>
  <si>
    <t>Ultrasonics (sound)</t>
  </si>
  <si>
    <t>C0041618</t>
  </si>
  <si>
    <t>Ultrasonography</t>
  </si>
  <si>
    <t>C1875843</t>
  </si>
  <si>
    <t>ultrasound device</t>
  </si>
  <si>
    <t>C0948501</t>
  </si>
  <si>
    <t>Ultrasound examination</t>
  </si>
  <si>
    <t>C1444591</t>
  </si>
  <si>
    <t>Ultrasound pachymetry</t>
  </si>
  <si>
    <t>C0948766</t>
  </si>
  <si>
    <t>ultrasound pelvis</t>
  </si>
  <si>
    <t>C0749761</t>
  </si>
  <si>
    <t>ultrasound report</t>
  </si>
  <si>
    <t>C0750899</t>
  </si>
  <si>
    <t>Ulva</t>
  </si>
  <si>
    <t>C0162371</t>
  </si>
  <si>
    <t>Umbilical Cord Blood</t>
  </si>
  <si>
    <t>C0041633</t>
  </si>
  <si>
    <t>Umbilical cord structure</t>
  </si>
  <si>
    <t>C0041635</t>
  </si>
  <si>
    <t>Umbilical Cyst</t>
  </si>
  <si>
    <t>C0019322</t>
  </si>
  <si>
    <t>Umbilical hernia</t>
  </si>
  <si>
    <t>C3897248</t>
  </si>
  <si>
    <t>Umbilical Vasculitis</t>
  </si>
  <si>
    <t>C0041638</t>
  </si>
  <si>
    <t>Umbilicus (Anatomy)</t>
  </si>
  <si>
    <t>C1040830</t>
  </si>
  <si>
    <t>Umbilicus Genus</t>
  </si>
  <si>
    <t>C0227693</t>
  </si>
  <si>
    <t>Umbrella cell of urothelium</t>
  </si>
  <si>
    <t>C1707476</t>
  </si>
  <si>
    <t>UMLS Concept Unique Identifier</t>
  </si>
  <si>
    <t>C1421354</t>
  </si>
  <si>
    <t>UMPS gene</t>
  </si>
  <si>
    <t>C2996531</t>
  </si>
  <si>
    <t>Una</t>
  </si>
  <si>
    <t>C1299582</t>
  </si>
  <si>
    <t>Unable</t>
  </si>
  <si>
    <t>C1883420</t>
  </si>
  <si>
    <t>Unacceptable</t>
  </si>
  <si>
    <t>C2986417</t>
  </si>
  <si>
    <t>Unaffected</t>
  </si>
  <si>
    <t>C0686905</t>
  </si>
  <si>
    <t>unavailable</t>
  </si>
  <si>
    <t>C0150114</t>
  </si>
  <si>
    <t>unaware</t>
  </si>
  <si>
    <t>C4085655</t>
  </si>
  <si>
    <t>Uncertain - Response</t>
  </si>
  <si>
    <t>C4264623</t>
  </si>
  <si>
    <t>Uncertain significance</t>
  </si>
  <si>
    <t>C0087130</t>
  </si>
  <si>
    <t>Uncertainty</t>
  </si>
  <si>
    <t>C4085229</t>
  </si>
  <si>
    <t>Unclassified Abnormality</t>
  </si>
  <si>
    <t>C0205426</t>
  </si>
  <si>
    <t>Unclassified general adjectival modifiers</t>
  </si>
  <si>
    <t>C0337577</t>
  </si>
  <si>
    <t>Uncle</t>
  </si>
  <si>
    <t>C0443334</t>
  </si>
  <si>
    <t>uncomplicated</t>
  </si>
  <si>
    <t>C1547326</t>
  </si>
  <si>
    <t>Unconfirmed</t>
  </si>
  <si>
    <t>C0205318</t>
  </si>
  <si>
    <t>uncontrolled</t>
  </si>
  <si>
    <t>C4072785</t>
  </si>
  <si>
    <t>uncorrected</t>
  </si>
  <si>
    <t>C0453880</t>
  </si>
  <si>
    <t>Undergarment</t>
  </si>
  <si>
    <t>C0749769</t>
  </si>
  <si>
    <t>underlying infection</t>
  </si>
  <si>
    <t>C1822301</t>
  </si>
  <si>
    <t>Undermining</t>
  </si>
  <si>
    <t>C4082977</t>
  </si>
  <si>
    <t>Undetermined finding</t>
  </si>
  <si>
    <t>C3536725</t>
  </si>
  <si>
    <t>Undetermined</t>
  </si>
  <si>
    <t>C1408353</t>
  </si>
  <si>
    <t>Undiagnosed</t>
  </si>
  <si>
    <t>C0855073</t>
  </si>
  <si>
    <t>Undifferentiated (Embryonal) Sarcoma</t>
  </si>
  <si>
    <t>Undifferentiated carcinoma</t>
  </si>
  <si>
    <t>C1336860</t>
  </si>
  <si>
    <t>Undifferentiated Malignant Neoplasm</t>
  </si>
  <si>
    <t>C1524083</t>
  </si>
  <si>
    <t>Undifferentiated Sex</t>
  </si>
  <si>
    <t>C4048234</t>
  </si>
  <si>
    <t>Undifferentiated Spindle Cell Sarcoma</t>
  </si>
  <si>
    <t>C1710535</t>
  </si>
  <si>
    <t>Undifferentiated Stromal Sarcoma</t>
  </si>
  <si>
    <t>C0205618</t>
  </si>
  <si>
    <t>Undifferentiated</t>
  </si>
  <si>
    <t>C4053896</t>
  </si>
  <si>
    <t>Unequivocal</t>
  </si>
  <si>
    <t>C1883425</t>
  </si>
  <si>
    <t>Unevaluable</t>
  </si>
  <si>
    <t>C1519789</t>
  </si>
  <si>
    <t>Unexpected Adverse Event</t>
  </si>
  <si>
    <t>C4055646</t>
  </si>
  <si>
    <t>Unexpected</t>
  </si>
  <si>
    <t>C1844662</t>
  </si>
  <si>
    <t>Unexplained fevers</t>
  </si>
  <si>
    <t>C4288071</t>
  </si>
  <si>
    <t>Unexplained</t>
  </si>
  <si>
    <t>C1421361</t>
  </si>
  <si>
    <t>UNG gene</t>
  </si>
  <si>
    <t>C0266389</t>
  </si>
  <si>
    <t>Unicornuate uterus</t>
  </si>
  <si>
    <t>C0205427</t>
  </si>
  <si>
    <t>Unidentified - modifier</t>
  </si>
  <si>
    <t>C0443337</t>
  </si>
  <si>
    <t>unifocal</t>
  </si>
  <si>
    <t>C1608508</t>
  </si>
  <si>
    <t>Uniform - ProbabilityDistributionType</t>
  </si>
  <si>
    <t>C0205375</t>
  </si>
  <si>
    <t>Uniform - quality</t>
  </si>
  <si>
    <t>C1710545</t>
  </si>
  <si>
    <t>Uniform Distribution</t>
  </si>
  <si>
    <t>C2349021</t>
  </si>
  <si>
    <t>Uniform Resource Name</t>
  </si>
  <si>
    <t>C4019284</t>
  </si>
  <si>
    <t>Uniforms</t>
  </si>
  <si>
    <t>C0682574</t>
  </si>
  <si>
    <t>Unilaminar epithelium</t>
  </si>
  <si>
    <t>C0177169</t>
  </si>
  <si>
    <t>Unilateral salpingectomy</t>
  </si>
  <si>
    <t>C0041692</t>
  </si>
  <si>
    <t>Unilateral Salpingo-oophorectomy</t>
  </si>
  <si>
    <t>C0205092</t>
  </si>
  <si>
    <t>Unilateral</t>
  </si>
  <si>
    <t>C1265786</t>
  </si>
  <si>
    <t>unilocular cyst</t>
  </si>
  <si>
    <t>C1336868</t>
  </si>
  <si>
    <t>Unilocular Ovarian Cyst</t>
  </si>
  <si>
    <t>C0205376</t>
  </si>
  <si>
    <t>unilocular</t>
  </si>
  <si>
    <t>C2827071</t>
  </si>
  <si>
    <t>Unintentional Material Aspiration</t>
  </si>
  <si>
    <t>C1283932</t>
  </si>
  <si>
    <t>Unintentional</t>
  </si>
  <si>
    <t>C3897243</t>
  </si>
  <si>
    <t>Uninterpretable</t>
  </si>
  <si>
    <t>C0443340</t>
  </si>
  <si>
    <t>unipolar</t>
  </si>
  <si>
    <t>C2349022</t>
  </si>
  <si>
    <t>Unique Identifier</t>
  </si>
  <si>
    <t>C1710548</t>
  </si>
  <si>
    <t>Unique</t>
  </si>
  <si>
    <t>C3853603</t>
  </si>
  <si>
    <t>Unit - NCI Thesaurus Property</t>
  </si>
  <si>
    <t>C2349041</t>
  </si>
  <si>
    <t>Unit of Embryo Infective Dose</t>
  </si>
  <si>
    <t>C1553035</t>
  </si>
  <si>
    <t>Unit Of Measure Prefix - micro</t>
  </si>
  <si>
    <t>C1519795</t>
  </si>
  <si>
    <t>Unit of Measure</t>
  </si>
  <si>
    <t>C0560559</t>
  </si>
  <si>
    <t>Unit of radiation dose</t>
  </si>
  <si>
    <t>C0439339</t>
  </si>
  <si>
    <t>Unit per Liter</t>
  </si>
  <si>
    <t>C0439148</t>
  </si>
  <si>
    <t>Unit</t>
  </si>
  <si>
    <t>C3273152</t>
  </si>
  <si>
    <t>United States Adopted Name</t>
  </si>
  <si>
    <t>C0042752</t>
  </si>
  <si>
    <t>United States Virgin Islands</t>
  </si>
  <si>
    <t>C0041703</t>
  </si>
  <si>
    <t>United States</t>
  </si>
  <si>
    <t>C1553005</t>
  </si>
  <si>
    <t>Units Of Measure - bel</t>
  </si>
  <si>
    <t>C1551090</t>
  </si>
  <si>
    <t>Units Of Measure - Gilbert</t>
  </si>
  <si>
    <t>C1551056</t>
  </si>
  <si>
    <t>Units Of Measure - lumen</t>
  </si>
  <si>
    <t>C1552983</t>
  </si>
  <si>
    <t>Units Of Measure - mesh</t>
  </si>
  <si>
    <t>C1552870</t>
  </si>
  <si>
    <t>Universal - VocabularyDomainQualifier</t>
  </si>
  <si>
    <t>C0173021</t>
  </si>
  <si>
    <t>Universal varnish</t>
  </si>
  <si>
    <t>C0175671</t>
  </si>
  <si>
    <t>Universal</t>
  </si>
  <si>
    <t>C0041740</t>
  </si>
  <si>
    <t>Universities</t>
  </si>
  <si>
    <t>C1519805</t>
  </si>
  <si>
    <t>University of Texas MD Anderson Cancer Center</t>
  </si>
  <si>
    <t>C1823916</t>
  </si>
  <si>
    <t>UNK gene</t>
  </si>
  <si>
    <t>C0332240</t>
  </si>
  <si>
    <t>Unknown (origin) (qualifier value)</t>
  </si>
  <si>
    <t>C4050014</t>
  </si>
  <si>
    <t>Unknown GENC</t>
  </si>
  <si>
    <t>C3845279</t>
  </si>
  <si>
    <t>Unknown Significance</t>
  </si>
  <si>
    <t>C0439673</t>
  </si>
  <si>
    <t>Unknown</t>
  </si>
  <si>
    <t>C1710571</t>
  </si>
  <si>
    <t>Unlikely Related to Intervention</t>
  </si>
  <si>
    <t>C0750558</t>
  </si>
  <si>
    <t>Unlikely</t>
  </si>
  <si>
    <t>C0087136</t>
  </si>
  <si>
    <t>Unmarried</t>
  </si>
  <si>
    <t>C0456370</t>
  </si>
  <si>
    <t>unproven</t>
  </si>
  <si>
    <t>C0445356</t>
  </si>
  <si>
    <t>Unrelated (finding)</t>
  </si>
  <si>
    <t>C1704623</t>
  </si>
  <si>
    <t>Unrelated to Intervention</t>
  </si>
  <si>
    <t>C0749770</t>
  </si>
  <si>
    <t>unreliable</t>
  </si>
  <si>
    <t>C0237284</t>
  </si>
  <si>
    <t>unresponsive behavior</t>
  </si>
  <si>
    <t>C0205269</t>
  </si>
  <si>
    <t>Unresponsive to Treatment</t>
  </si>
  <si>
    <t>C3858706</t>
  </si>
  <si>
    <t>unrestricted</t>
  </si>
  <si>
    <t>C0556482</t>
  </si>
  <si>
    <t>Unsafe Sex</t>
  </si>
  <si>
    <t>C0439856</t>
  </si>
  <si>
    <t>Unsatisfactory</t>
  </si>
  <si>
    <t>C1699701</t>
  </si>
  <si>
    <t>unscheduled - ClinicalResearchEventReason</t>
  </si>
  <si>
    <t>C3854240</t>
  </si>
  <si>
    <t>Unscheduled</t>
  </si>
  <si>
    <t>C1549663</t>
  </si>
  <si>
    <t>Unspecified - Name type</t>
  </si>
  <si>
    <t>C0156543</t>
  </si>
  <si>
    <t>Unspecified Abortion</t>
  </si>
  <si>
    <t>C2983689</t>
  </si>
  <si>
    <t>Unspecified State of Consciousness</t>
  </si>
  <si>
    <t>C0205370</t>
  </si>
  <si>
    <t>Unspecified</t>
  </si>
  <si>
    <t>C1883468</t>
  </si>
  <si>
    <t>Unstable Medical Device Problem</t>
  </si>
  <si>
    <t>C0443343</t>
  </si>
  <si>
    <t>Unstable status</t>
  </si>
  <si>
    <t>C3846421</t>
  </si>
  <si>
    <t>Unstaged</t>
  </si>
  <si>
    <t>C1272705</t>
  </si>
  <si>
    <t>unsuccessful</t>
  </si>
  <si>
    <t>C2700116</t>
  </si>
  <si>
    <t>Unusual</t>
  </si>
  <si>
    <t>C0032995</t>
  </si>
  <si>
    <t>Unwanted pregnancy</t>
  </si>
  <si>
    <t>C0547043</t>
  </si>
  <si>
    <t>Up</t>
  </si>
  <si>
    <t>C1519814</t>
  </si>
  <si>
    <t>Update</t>
  </si>
  <si>
    <t>C1421363</t>
  </si>
  <si>
    <t>UPP1 gene</t>
  </si>
  <si>
    <t>C0230165</t>
  </si>
  <si>
    <t>Upper abdomen (surface region)</t>
  </si>
  <si>
    <t>C2937240</t>
  </si>
  <si>
    <t>Upper abdomen structure</t>
  </si>
  <si>
    <t>C0446516</t>
  </si>
  <si>
    <t>Upper arm</t>
  </si>
  <si>
    <t>C1268087</t>
  </si>
  <si>
    <t>upper body</t>
  </si>
  <si>
    <t>C1140618</t>
  </si>
  <si>
    <t>Upper Extremity</t>
  </si>
  <si>
    <t>C3203348</t>
  </si>
  <si>
    <t>Upper Gastrointestinal Tract</t>
  </si>
  <si>
    <t>C0203057</t>
  </si>
  <si>
    <t>upper gi series</t>
  </si>
  <si>
    <t>C0458582</t>
  </si>
  <si>
    <t>Upper lip structure</t>
  </si>
  <si>
    <t>C0041912</t>
  </si>
  <si>
    <t>Upper Respiratory Infections</t>
  </si>
  <si>
    <t>C0227793</t>
  </si>
  <si>
    <t>Upper third of vagina</t>
  </si>
  <si>
    <t>C0447619</t>
  </si>
  <si>
    <t>Upper uterine segment</t>
  </si>
  <si>
    <t>C1282910</t>
  </si>
  <si>
    <t>Upper</t>
  </si>
  <si>
    <t>C0041904</t>
  </si>
  <si>
    <t>Up-Regulation (Physiology)</t>
  </si>
  <si>
    <t>C0243144</t>
  </si>
  <si>
    <t>Uptake</t>
  </si>
  <si>
    <t>C1282911</t>
  </si>
  <si>
    <t>Upward</t>
  </si>
  <si>
    <t>C1739389</t>
  </si>
  <si>
    <t>Urachal Remnant</t>
  </si>
  <si>
    <t>C0521462</t>
  </si>
  <si>
    <t>urachal</t>
  </si>
  <si>
    <t>C0077845</t>
  </si>
  <si>
    <t>uracil-DNA glycosylase</t>
  </si>
  <si>
    <t>C0574707</t>
  </si>
  <si>
    <t>Uralic language</t>
  </si>
  <si>
    <t>C0729829</t>
  </si>
  <si>
    <t>Urate level - finding</t>
  </si>
  <si>
    <t>C0935936</t>
  </si>
  <si>
    <t>Urate</t>
  </si>
  <si>
    <t>C2700386</t>
  </si>
  <si>
    <t>Urban - qualifier</t>
  </si>
  <si>
    <t>C0442529</t>
  </si>
  <si>
    <t>Urban environment</t>
  </si>
  <si>
    <t>C0041944</t>
  </si>
  <si>
    <t>Ureaplasma</t>
  </si>
  <si>
    <t>C0319862</t>
  </si>
  <si>
    <t>Uredinales</t>
  </si>
  <si>
    <t>C0041951</t>
  </si>
  <si>
    <t>Ureter</t>
  </si>
  <si>
    <t>C0041956</t>
  </si>
  <si>
    <t>Ureteral obstruction</t>
  </si>
  <si>
    <t>C1522613</t>
  </si>
  <si>
    <t>Ureteral Route of Drug Administration</t>
  </si>
  <si>
    <t>C0194224</t>
  </si>
  <si>
    <t>ureterectomy</t>
  </si>
  <si>
    <t>C0447577</t>
  </si>
  <si>
    <t>Ureteric orifice</t>
  </si>
  <si>
    <t>C0041959</t>
  </si>
  <si>
    <t>Ureteritis</t>
  </si>
  <si>
    <t>C0041960</t>
  </si>
  <si>
    <t>Ureterocele</t>
  </si>
  <si>
    <t>C0041967</t>
  </si>
  <si>
    <t>Urethra</t>
  </si>
  <si>
    <t>C1336885</t>
  </si>
  <si>
    <t>Urethral Adenocarcinoma</t>
  </si>
  <si>
    <t>C0152247</t>
  </si>
  <si>
    <t>urethral caruncle</t>
  </si>
  <si>
    <t>C0268877</t>
  </si>
  <si>
    <t>urethral cyst</t>
  </si>
  <si>
    <t>C0227724</t>
  </si>
  <si>
    <t>Urethral gland structure</t>
  </si>
  <si>
    <t>C0227744</t>
  </si>
  <si>
    <t>Urethral orifice</t>
  </si>
  <si>
    <t>C0200005</t>
  </si>
  <si>
    <t>Urethral pressure profile study</t>
  </si>
  <si>
    <t>C3179500</t>
  </si>
  <si>
    <t>Urethral Slings</t>
  </si>
  <si>
    <t>C0194576</t>
  </si>
  <si>
    <t>Urethrectomy</t>
  </si>
  <si>
    <t>C0150045</t>
  </si>
  <si>
    <t>Urge Incontinence</t>
  </si>
  <si>
    <t>C3544174</t>
  </si>
  <si>
    <t>Urgency frequency syndrome</t>
  </si>
  <si>
    <t>C0085606</t>
  </si>
  <si>
    <t>Urgency of micturition</t>
  </si>
  <si>
    <t>C3542434</t>
  </si>
  <si>
    <t>Urgency Perception Scale Questionnaire</t>
  </si>
  <si>
    <t>C3272275</t>
  </si>
  <si>
    <t>Urgent Procedure</t>
  </si>
  <si>
    <t>C0439609</t>
  </si>
  <si>
    <t>Urgent</t>
  </si>
  <si>
    <t>C0597622</t>
  </si>
  <si>
    <t>urinary bladder epithelium</t>
  </si>
  <si>
    <t>C0005682</t>
  </si>
  <si>
    <t>Urinary Bladder</t>
  </si>
  <si>
    <t>C0179802</t>
  </si>
  <si>
    <t>Urinary catheter</t>
  </si>
  <si>
    <t>C0042024</t>
  </si>
  <si>
    <t>Urinary Incontinence</t>
  </si>
  <si>
    <t>C0080274</t>
  </si>
  <si>
    <t>Urinary Retention</t>
  </si>
  <si>
    <t>C0042025</t>
  </si>
  <si>
    <t>Urinary Stress Incontinence</t>
  </si>
  <si>
    <t>C0426359</t>
  </si>
  <si>
    <t>Urinary symptoms</t>
  </si>
  <si>
    <t>C1508753</t>
  </si>
  <si>
    <t>Urinary system</t>
  </si>
  <si>
    <t>C0042029</t>
  </si>
  <si>
    <t>Urinary tract infection</t>
  </si>
  <si>
    <t>C0178879</t>
  </si>
  <si>
    <t>Urinary tract obstruction</t>
  </si>
  <si>
    <t>C0042027</t>
  </si>
  <si>
    <t>Urinary tract</t>
  </si>
  <si>
    <t>C1524119</t>
  </si>
  <si>
    <t>urinary</t>
  </si>
  <si>
    <t>C0077906</t>
  </si>
  <si>
    <t>urinastatin</t>
  </si>
  <si>
    <t>C0042034</t>
  </si>
  <si>
    <t>Urination</t>
  </si>
  <si>
    <t>C1610733</t>
  </si>
  <si>
    <t>Urine - SpecimenType</t>
  </si>
  <si>
    <t>C4048266</t>
  </si>
  <si>
    <t>Urine Casts</t>
  </si>
  <si>
    <t>C2979983</t>
  </si>
  <si>
    <t>Urine cytology</t>
  </si>
  <si>
    <t>C0430056</t>
  </si>
  <si>
    <t>Urine pregnancy test</t>
  </si>
  <si>
    <t>C0438151</t>
  </si>
  <si>
    <t>urine screening abnormal</t>
  </si>
  <si>
    <t>C0042036</t>
  </si>
  <si>
    <t>Urine</t>
  </si>
  <si>
    <t>C0524639</t>
  </si>
  <si>
    <t>Urofollitropin</t>
  </si>
  <si>
    <t>C0042077</t>
  </si>
  <si>
    <t>Urology</t>
  </si>
  <si>
    <t>C3178915</t>
  </si>
  <si>
    <t>Uroplakins</t>
  </si>
  <si>
    <t>C2145472</t>
  </si>
  <si>
    <t>Urothelial Carcinoma</t>
  </si>
  <si>
    <t>C1275859</t>
  </si>
  <si>
    <t>Urothelial Dysplasia</t>
  </si>
  <si>
    <t>C1336895</t>
  </si>
  <si>
    <t>Urothelial Hyperplasia</t>
  </si>
  <si>
    <t>C1519840</t>
  </si>
  <si>
    <t>Urothelial Neoplasm</t>
  </si>
  <si>
    <t>C0227598</t>
  </si>
  <si>
    <t>Urothelium</t>
  </si>
  <si>
    <t>C0004897</t>
  </si>
  <si>
    <t>Ursidae Family</t>
  </si>
  <si>
    <t>C0600609</t>
  </si>
  <si>
    <t>Urtica dioica</t>
  </si>
  <si>
    <t>C1095895</t>
  </si>
  <si>
    <t>Urtica preparation</t>
  </si>
  <si>
    <t>C0042109</t>
  </si>
  <si>
    <t>Urticaria</t>
  </si>
  <si>
    <t>C3665471</t>
  </si>
  <si>
    <t>US gallon (qualifier value)</t>
  </si>
  <si>
    <t>C3148680</t>
  </si>
  <si>
    <t>US State</t>
  </si>
  <si>
    <t>C0457083</t>
  </si>
  <si>
    <t>Usage</t>
  </si>
  <si>
    <t>C1857683</t>
  </si>
  <si>
    <t>USE1 gene</t>
  </si>
  <si>
    <t>C1273517</t>
  </si>
  <si>
    <t>used by</t>
  </si>
  <si>
    <t>C3827682</t>
  </si>
  <si>
    <t>Useful</t>
  </si>
  <si>
    <t>C1548600</t>
  </si>
  <si>
    <t>user - Facility type</t>
  </si>
  <si>
    <t>C1706077</t>
  </si>
  <si>
    <t>user - individual</t>
  </si>
  <si>
    <t>C1705429</t>
  </si>
  <si>
    <t>User Group</t>
  </si>
  <si>
    <t>C1856202</t>
  </si>
  <si>
    <t>U-Shaped upper lip vermilion</t>
  </si>
  <si>
    <t>C3541878</t>
  </si>
  <si>
    <t>USP9X wt Allele</t>
  </si>
  <si>
    <t>C4084724</t>
  </si>
  <si>
    <t>Usual Severity Constipation</t>
  </si>
  <si>
    <t>C4084725</t>
  </si>
  <si>
    <t>Usual Severity Cough</t>
  </si>
  <si>
    <t>C4084802</t>
  </si>
  <si>
    <t>Usual Severity Diarrhea</t>
  </si>
  <si>
    <t>C4084921</t>
  </si>
  <si>
    <t>Usual Severity Itching</t>
  </si>
  <si>
    <t>C4085210</t>
  </si>
  <si>
    <t>Usual Severity Pain</t>
  </si>
  <si>
    <t>C4084768</t>
  </si>
  <si>
    <t>Usual Severity Vomiting</t>
  </si>
  <si>
    <t>C4084775</t>
  </si>
  <si>
    <t>Usual Severity Weight Loss</t>
  </si>
  <si>
    <t>C4084781</t>
  </si>
  <si>
    <t>Usual Severity Worry</t>
  </si>
  <si>
    <t>C3538928</t>
  </si>
  <si>
    <t>Usual</t>
  </si>
  <si>
    <t>C1866557</t>
  </si>
  <si>
    <t>Usually asymptomatic</t>
  </si>
  <si>
    <t>C3888388</t>
  </si>
  <si>
    <t>Usually</t>
  </si>
  <si>
    <t>C3845665</t>
  </si>
  <si>
    <t>UTD</t>
  </si>
  <si>
    <t>C1947979</t>
  </si>
  <si>
    <t>Ute &lt;invertebrate&gt;</t>
  </si>
  <si>
    <t>C1556092</t>
  </si>
  <si>
    <t>ute race</t>
  </si>
  <si>
    <t>C0001575</t>
  </si>
  <si>
    <t>Uterine adnexae structure</t>
  </si>
  <si>
    <t>C0266383</t>
  </si>
  <si>
    <t>Uterine Anomalies</t>
  </si>
  <si>
    <t>C0729536</t>
  </si>
  <si>
    <t>Uterine Artery Embolization</t>
  </si>
  <si>
    <t>C0948073</t>
  </si>
  <si>
    <t>uterine biopsy</t>
  </si>
  <si>
    <t>C0750020</t>
  </si>
  <si>
    <t>uterine bleeding heavy</t>
  </si>
  <si>
    <t>Uterine Cancer</t>
  </si>
  <si>
    <t>C0848454</t>
  </si>
  <si>
    <t>Uterine carcinoma</t>
  </si>
  <si>
    <t>C0280630</t>
  </si>
  <si>
    <t>Uterine Carcinosarcoma</t>
  </si>
  <si>
    <t>C0227844</t>
  </si>
  <si>
    <t>Uterine cavity</t>
  </si>
  <si>
    <t>C0007873</t>
  </si>
  <si>
    <t>Uterine Cervical Neoplasm</t>
  </si>
  <si>
    <t>C0007860</t>
  </si>
  <si>
    <t>Uterine Cervicitis</t>
  </si>
  <si>
    <t>C1883486</t>
  </si>
  <si>
    <t>Uterine Corpus Cancer</t>
  </si>
  <si>
    <t>C1704376</t>
  </si>
  <si>
    <t>Uterine Corpus Carcinosarcoma</t>
  </si>
  <si>
    <t>C0151995</t>
  </si>
  <si>
    <t>Uterine Corpus Degenerated Leiomyoma</t>
  </si>
  <si>
    <t>C0338113</t>
  </si>
  <si>
    <t>Uterine Corpus Sarcoma</t>
  </si>
  <si>
    <t>C0269188</t>
  </si>
  <si>
    <t>uterine cyst</t>
  </si>
  <si>
    <t>C0042131</t>
  </si>
  <si>
    <t>Uterine Diseases</t>
  </si>
  <si>
    <t>C1610084</t>
  </si>
  <si>
    <t>Uterine fibroid embolization</t>
  </si>
  <si>
    <t>C0042133</t>
  </si>
  <si>
    <t>Uterine Fibroids</t>
  </si>
  <si>
    <t>C0042134</t>
  </si>
  <si>
    <t>Uterine hemorrhage</t>
  </si>
  <si>
    <t>C0280631</t>
  </si>
  <si>
    <t>Uterine leiomyosarcoma</t>
  </si>
  <si>
    <t>C0221782</t>
  </si>
  <si>
    <t>uterine mass</t>
  </si>
  <si>
    <t>C0195309</t>
  </si>
  <si>
    <t>Uterine Myomectomy</t>
  </si>
  <si>
    <t>C0042138</t>
  </si>
  <si>
    <t>Uterine Neoplasms</t>
  </si>
  <si>
    <t>C0042139</t>
  </si>
  <si>
    <t>Uterine Perforation</t>
  </si>
  <si>
    <t>Uterine Polyp</t>
  </si>
  <si>
    <t>Uterine Prolapse</t>
  </si>
  <si>
    <t>C0042143</t>
  </si>
  <si>
    <t>Uterine Rupture</t>
  </si>
  <si>
    <t>C4230805</t>
  </si>
  <si>
    <t>Uterine septum</t>
  </si>
  <si>
    <t>C0042150</t>
  </si>
  <si>
    <t>utero-cervical</t>
  </si>
  <si>
    <t>C0241603</t>
  </si>
  <si>
    <t>UTEROSACRAL LIGAMENT NODULE</t>
  </si>
  <si>
    <t>C0156353</t>
  </si>
  <si>
    <t>uterovaginal prolapse</t>
  </si>
  <si>
    <t>C0425913</t>
  </si>
  <si>
    <t>Uterus absent (finding)</t>
  </si>
  <si>
    <t>C0266385</t>
  </si>
  <si>
    <t>Uterus arcuatus</t>
  </si>
  <si>
    <t>C0152240</t>
  </si>
  <si>
    <t>Uterus bilocularis</t>
  </si>
  <si>
    <t>C0869892</t>
  </si>
  <si>
    <t>Uterus excision (procedure)</t>
  </si>
  <si>
    <t>C0599948</t>
  </si>
  <si>
    <t>uterus hyperplasia</t>
  </si>
  <si>
    <t>C0567051</t>
  </si>
  <si>
    <t>uterus irregular in shape</t>
  </si>
  <si>
    <t>C1963196</t>
  </si>
  <si>
    <t>Uterus Pain Adverse Event</t>
  </si>
  <si>
    <t>C0567037</t>
  </si>
  <si>
    <t>Uterus present</t>
  </si>
  <si>
    <t>C1710591</t>
  </si>
  <si>
    <t>Uterus Serosal Surface</t>
  </si>
  <si>
    <t>C0425914</t>
  </si>
  <si>
    <t>uterus size</t>
  </si>
  <si>
    <t>C0567057</t>
  </si>
  <si>
    <t>uterus soft</t>
  </si>
  <si>
    <t>Uterus/Cervix tissue sample</t>
  </si>
  <si>
    <t>C2700133</t>
  </si>
  <si>
    <t>Uterus/Ovaries</t>
  </si>
  <si>
    <t>Uterus</t>
  </si>
  <si>
    <t>C0582205</t>
  </si>
  <si>
    <t>Utilities (organization)</t>
  </si>
  <si>
    <t>C0042153</t>
  </si>
  <si>
    <t>utilization qualifier</t>
  </si>
  <si>
    <t>C2753997</t>
  </si>
  <si>
    <t>UV-damage excision repair</t>
  </si>
  <si>
    <t>C1438950</t>
  </si>
  <si>
    <t>UVRAG protein, human</t>
  </si>
  <si>
    <t>C3811802</t>
  </si>
  <si>
    <t>UVRAG wt Allele</t>
  </si>
  <si>
    <t>C1883514</t>
  </si>
  <si>
    <t>VAC Regimen (Vincristine-Dactinomycin-Cyclophosphamide)</t>
  </si>
  <si>
    <t>C0680199</t>
  </si>
  <si>
    <t>vacation</t>
  </si>
  <si>
    <t>C1519885</t>
  </si>
  <si>
    <t>Vaccinated (qualifier)</t>
  </si>
  <si>
    <t>C1116171</t>
  </si>
  <si>
    <t>Vaccinated at</t>
  </si>
  <si>
    <t>C0042196</t>
  </si>
  <si>
    <t>Vaccination</t>
  </si>
  <si>
    <t>C3539983</t>
  </si>
  <si>
    <t>Vaccines Administered</t>
  </si>
  <si>
    <t>C0042210</t>
  </si>
  <si>
    <t>Vaccines</t>
  </si>
  <si>
    <t>C3151487</t>
  </si>
  <si>
    <t>Vacuolar degeneration</t>
  </si>
  <si>
    <t>C1980010</t>
  </si>
  <si>
    <t>Vacuolated</t>
  </si>
  <si>
    <t>C0010840</t>
  </si>
  <si>
    <t>Vacuolation</t>
  </si>
  <si>
    <t>C1156126</t>
  </si>
  <si>
    <t>vacuole organization</t>
  </si>
  <si>
    <t>C0042219</t>
  </si>
  <si>
    <t>Vacuole</t>
  </si>
  <si>
    <t>C0042221</t>
  </si>
  <si>
    <t>Vacuum (physical force)</t>
  </si>
  <si>
    <t>C0042223</t>
  </si>
  <si>
    <t>Vacuum Curettage</t>
  </si>
  <si>
    <t>C1690010</t>
  </si>
  <si>
    <t>Vacuum Device</t>
  </si>
  <si>
    <t>C0042225</t>
  </si>
  <si>
    <t>Vacuum Extraction, Obstetrical</t>
  </si>
  <si>
    <t>C3495388</t>
  </si>
  <si>
    <t>Vacuum Pumps</t>
  </si>
  <si>
    <t>C0592238</t>
  </si>
  <si>
    <t>Vagifem</t>
  </si>
  <si>
    <t>C0220763</t>
  </si>
  <si>
    <t>Vagina absent</t>
  </si>
  <si>
    <t>C0545949</t>
  </si>
  <si>
    <t>vagina and cervix</t>
  </si>
  <si>
    <t>Vagina Carcinoma</t>
  </si>
  <si>
    <t>Vagina</t>
  </si>
  <si>
    <t>C0269214</t>
  </si>
  <si>
    <t>vaginal adenosis</t>
  </si>
  <si>
    <t>C0241616</t>
  </si>
  <si>
    <t>vaginal atrophy</t>
  </si>
  <si>
    <t>Vaginal biopsy (procedure)</t>
  </si>
  <si>
    <t>C0750057</t>
  </si>
  <si>
    <t>vaginal bleeding irregular</t>
  </si>
  <si>
    <t>C1302539</t>
  </si>
  <si>
    <t>Vaginal Condyloma Acuminatum</t>
  </si>
  <si>
    <t>C0042241</t>
  </si>
  <si>
    <t>Vaginal contraceptive diaphragm (device)</t>
  </si>
  <si>
    <t>C0042238</t>
  </si>
  <si>
    <t>Vaginal Cream</t>
  </si>
  <si>
    <t>C1550321</t>
  </si>
  <si>
    <t>Vaginal Cuff</t>
  </si>
  <si>
    <t>C0241619</t>
  </si>
  <si>
    <t>Vaginal cysts</t>
  </si>
  <si>
    <t>C0566690</t>
  </si>
  <si>
    <t>Vaginal delivery (finding)</t>
  </si>
  <si>
    <t>C1541822</t>
  </si>
  <si>
    <t>Vaginal delivery procedure</t>
  </si>
  <si>
    <t>C0227791</t>
  </si>
  <si>
    <t>Vaginal Discharge</t>
  </si>
  <si>
    <t>C0042251</t>
  </si>
  <si>
    <t>Vaginal Diseases</t>
  </si>
  <si>
    <t>C1272941</t>
  </si>
  <si>
    <t>Vaginal Dosage Form</t>
  </si>
  <si>
    <t>vaginal dysplasia</t>
  </si>
  <si>
    <t>C4281749</t>
  </si>
  <si>
    <t>Vaginal Endometriosis</t>
  </si>
  <si>
    <t>C0200048</t>
  </si>
  <si>
    <t>Vaginal Examination</t>
  </si>
  <si>
    <t>C0750071</t>
  </si>
  <si>
    <t>Vaginal Fibroepithelial Polyp</t>
  </si>
  <si>
    <t>C0042253</t>
  </si>
  <si>
    <t>Vaginal Fistula</t>
  </si>
  <si>
    <t>C0425884</t>
  </si>
  <si>
    <t>vaginal flatus</t>
  </si>
  <si>
    <t>C0149804</t>
  </si>
  <si>
    <t>vaginal foreign body</t>
  </si>
  <si>
    <t>C2979982</t>
  </si>
  <si>
    <t>Vaginal Hemorrhage</t>
  </si>
  <si>
    <t>C0458952</t>
  </si>
  <si>
    <t>Vaginal introitus structure</t>
  </si>
  <si>
    <t>C0558368</t>
  </si>
  <si>
    <t>Vaginal irritation</t>
  </si>
  <si>
    <t>C0282027</t>
  </si>
  <si>
    <t>Vaginal Keratosis</t>
  </si>
  <si>
    <t>C0566943</t>
  </si>
  <si>
    <t>vaginal lesion</t>
  </si>
  <si>
    <t>C0455783</t>
  </si>
  <si>
    <t>vaginal lubrication</t>
  </si>
  <si>
    <t>C0566946</t>
  </si>
  <si>
    <t>vaginal lump</t>
  </si>
  <si>
    <t>C0221783</t>
  </si>
  <si>
    <t>vaginal mass</t>
  </si>
  <si>
    <t>C2004576</t>
  </si>
  <si>
    <t>Vaginal Melanoma</t>
  </si>
  <si>
    <t>C0227784</t>
  </si>
  <si>
    <t>Vaginal mucous membrane</t>
  </si>
  <si>
    <t>C4288038</t>
  </si>
  <si>
    <t>Vaginal Myofibroblastoma</t>
  </si>
  <si>
    <t>C0750081</t>
  </si>
  <si>
    <t>Vaginal neoplasia</t>
  </si>
  <si>
    <t>C0042258</t>
  </si>
  <si>
    <t>Vaginal Neoplasms</t>
  </si>
  <si>
    <t>C0236082</t>
  </si>
  <si>
    <t>Vaginal pain</t>
  </si>
  <si>
    <t>vaginal polyp</t>
  </si>
  <si>
    <t>C0205990</t>
  </si>
  <si>
    <t>Vaginal Prolapse</t>
  </si>
  <si>
    <t>C0042256</t>
  </si>
  <si>
    <t>Vaginal pruritus</t>
  </si>
  <si>
    <t>C1522570</t>
  </si>
  <si>
    <t>Vaginal Route of Drug Administration</t>
  </si>
  <si>
    <t>C0566947</t>
  </si>
  <si>
    <t>vaginal scar</t>
  </si>
  <si>
    <t>C0392908</t>
  </si>
  <si>
    <t>vaginal secretions</t>
  </si>
  <si>
    <t>C0431649</t>
  </si>
  <si>
    <t>vaginal septum</t>
  </si>
  <si>
    <t>C0566951</t>
  </si>
  <si>
    <t>vaginal sores</t>
  </si>
  <si>
    <t>C0728993</t>
  </si>
  <si>
    <t>vaginal spotting</t>
  </si>
  <si>
    <t>vaginal squamous cell carcinoma</t>
  </si>
  <si>
    <t>C1711259</t>
  </si>
  <si>
    <t>Vaginal Squamous Epithelium</t>
  </si>
  <si>
    <t>C1856007</t>
  </si>
  <si>
    <t>Vaginal stenosis</t>
  </si>
  <si>
    <t>C0195117</t>
  </si>
  <si>
    <t>vaginal surgery</t>
  </si>
  <si>
    <t>C0425856</t>
  </si>
  <si>
    <t>vaginal tags</t>
  </si>
  <si>
    <t>C0405244</t>
  </si>
  <si>
    <t>vaginal tear</t>
  </si>
  <si>
    <t>C0404541</t>
  </si>
  <si>
    <t>Vaginal Vault Prolapse</t>
  </si>
  <si>
    <t>C0750099</t>
  </si>
  <si>
    <t>vaginal wall cyst</t>
  </si>
  <si>
    <t>C3841409</t>
  </si>
  <si>
    <t>Vaginal/Spontaneous</t>
  </si>
  <si>
    <t>C0750103</t>
  </si>
  <si>
    <t>vaginalis</t>
  </si>
  <si>
    <t>vaginectomy</t>
  </si>
  <si>
    <t>C1288276</t>
  </si>
  <si>
    <t>Vaginoplasty</t>
  </si>
  <si>
    <t>C0750114</t>
  </si>
  <si>
    <t>VAGINOSIS</t>
  </si>
  <si>
    <t>C2004487</t>
  </si>
  <si>
    <t>Vaginospasm</t>
  </si>
  <si>
    <t>C0205408</t>
  </si>
  <si>
    <t>vague</t>
  </si>
  <si>
    <t>C1217267</t>
  </si>
  <si>
    <t>Valencia</t>
  </si>
  <si>
    <t>C1519941</t>
  </si>
  <si>
    <t>Validation</t>
  </si>
  <si>
    <t>C0523975</t>
  </si>
  <si>
    <t>Valine measurement</t>
  </si>
  <si>
    <t>C0042285</t>
  </si>
  <si>
    <t>Valine</t>
  </si>
  <si>
    <t>C0563004</t>
  </si>
  <si>
    <t>valley</t>
  </si>
  <si>
    <t>C1035810</t>
  </si>
  <si>
    <t>Valsa</t>
  </si>
  <si>
    <t>C2700149</t>
  </si>
  <si>
    <t>Value Above Reference Range</t>
  </si>
  <si>
    <t>C0651652</t>
  </si>
  <si>
    <t>Valverde</t>
  </si>
  <si>
    <t>C0175697</t>
  </si>
  <si>
    <t>Van der Woude syndrome</t>
  </si>
  <si>
    <t>C1007356</t>
  </si>
  <si>
    <t>Vanda</t>
  </si>
  <si>
    <t>C1010050</t>
  </si>
  <si>
    <t>Vanessa</t>
  </si>
  <si>
    <t>C1078582</t>
  </si>
  <si>
    <t>Vania</t>
  </si>
  <si>
    <t>C2827666</t>
  </si>
  <si>
    <t>Variability</t>
  </si>
  <si>
    <t>C0439828</t>
  </si>
  <si>
    <t>Variable (uniformity)</t>
  </si>
  <si>
    <t>C1868500</t>
  </si>
  <si>
    <t>Variable expression</t>
  </si>
  <si>
    <t>C1861403</t>
  </si>
  <si>
    <t>Variable expressivity</t>
  </si>
  <si>
    <t>C2673413</t>
  </si>
  <si>
    <t>Variable features</t>
  </si>
  <si>
    <t>C1711260</t>
  </si>
  <si>
    <t>Variance</t>
  </si>
  <si>
    <t>C0205419</t>
  </si>
  <si>
    <t>Variant</t>
  </si>
  <si>
    <t>C0042345</t>
  </si>
  <si>
    <t>Varicosity</t>
  </si>
  <si>
    <t>C3272705</t>
  </si>
  <si>
    <t>Variegated</t>
  </si>
  <si>
    <t>C1548673</t>
  </si>
  <si>
    <t>Varies</t>
  </si>
  <si>
    <t>C1883525</t>
  </si>
  <si>
    <t>Variety (taxon)</t>
  </si>
  <si>
    <t>C3540765</t>
  </si>
  <si>
    <t>various allergen extracts</t>
  </si>
  <si>
    <t>C3540008</t>
  </si>
  <si>
    <t>various antiinfectives and antiseptics for local oral treatment</t>
  </si>
  <si>
    <t>C3540766</t>
  </si>
  <si>
    <t>various antiseptic throat preparations</t>
  </si>
  <si>
    <t>C3540763</t>
  </si>
  <si>
    <t>VARIOUS DRUG CLASSES IN ATC</t>
  </si>
  <si>
    <t>C3540762</t>
  </si>
  <si>
    <t>various other agents for local oral treatment in ATC</t>
  </si>
  <si>
    <t>C3540769</t>
  </si>
  <si>
    <t>various other intestinal adsorbents in ATC</t>
  </si>
  <si>
    <t>C3540761</t>
  </si>
  <si>
    <t>various other nasal preparations in ATC</t>
  </si>
  <si>
    <t>C0702235</t>
  </si>
  <si>
    <t>vasal</t>
  </si>
  <si>
    <t>C1624538</t>
  </si>
  <si>
    <t>Vasconcellea candicans</t>
  </si>
  <si>
    <t>C3665938</t>
  </si>
  <si>
    <t>Vascular anastomosis (procedure)</t>
  </si>
  <si>
    <t>C0158570</t>
  </si>
  <si>
    <t>Vascular anomaly</t>
  </si>
  <si>
    <t>C0920762</t>
  </si>
  <si>
    <t>Vascular blood supply</t>
  </si>
  <si>
    <t>C0342649</t>
  </si>
  <si>
    <t>Vascular calcification</t>
  </si>
  <si>
    <t>C1281300</t>
  </si>
  <si>
    <t>vascular degeneration</t>
  </si>
  <si>
    <t>C0042373</t>
  </si>
  <si>
    <t>Vascular Diseases</t>
  </si>
  <si>
    <t>C0262660</t>
  </si>
  <si>
    <t>VASCULAR EMBOLISM</t>
  </si>
  <si>
    <t>C0080304</t>
  </si>
  <si>
    <t>Vascular Fistula</t>
  </si>
  <si>
    <t>C0232352</t>
  </si>
  <si>
    <t>vascular insufficiency</t>
  </si>
  <si>
    <t>C4288029</t>
  </si>
  <si>
    <t>Vascular Invasion Assessment</t>
  </si>
  <si>
    <t>C1402315</t>
  </si>
  <si>
    <t>Vascular lesions</t>
  </si>
  <si>
    <t>C0282607</t>
  </si>
  <si>
    <t>Vascular Neoplasms</t>
  </si>
  <si>
    <t>C0700080</t>
  </si>
  <si>
    <t>Vascular Proliferation</t>
  </si>
  <si>
    <t>C0178324</t>
  </si>
  <si>
    <t>Vascular System Injuries</t>
  </si>
  <si>
    <t>C1801960</t>
  </si>
  <si>
    <t>Vascular</t>
  </si>
  <si>
    <t>C4068833</t>
  </si>
  <si>
    <t>Vascularity</t>
  </si>
  <si>
    <t>C0042382</t>
  </si>
  <si>
    <t>Vascularization</t>
  </si>
  <si>
    <t>C0042383</t>
  </si>
  <si>
    <t>Vasculat</t>
  </si>
  <si>
    <t>C3714653</t>
  </si>
  <si>
    <t>Vasculature</t>
  </si>
  <si>
    <t>C1963274</t>
  </si>
  <si>
    <t>Vasculitis Adverse Event</t>
  </si>
  <si>
    <t>C0042384</t>
  </si>
  <si>
    <t>Vasculitis</t>
  </si>
  <si>
    <t>C0042387</t>
  </si>
  <si>
    <t>Vasectomy</t>
  </si>
  <si>
    <t>C0595862</t>
  </si>
  <si>
    <t>Vasodilation disorder</t>
  </si>
  <si>
    <t>C0078077</t>
  </si>
  <si>
    <t>Vasopressin Receptor</t>
  </si>
  <si>
    <t>C1519959</t>
  </si>
  <si>
    <t>Vasovagal</t>
  </si>
  <si>
    <t>C1550319</t>
  </si>
  <si>
    <t>Vault</t>
  </si>
  <si>
    <t>C1710596</t>
  </si>
  <si>
    <t>VDAC2 wt Allele</t>
  </si>
  <si>
    <t>C0555134</t>
  </si>
  <si>
    <t>VDRL titer measurement</t>
  </si>
  <si>
    <t>C0452885</t>
  </si>
  <si>
    <t>Veal</t>
  </si>
  <si>
    <t>C1552070</t>
  </si>
  <si>
    <t>Veda</t>
  </si>
  <si>
    <t>C0086590</t>
  </si>
  <si>
    <t>Vegetable marrow</t>
  </si>
  <si>
    <t>C0042440</t>
  </si>
  <si>
    <t>Vegetables</t>
  </si>
  <si>
    <t>C1285499</t>
  </si>
  <si>
    <t>Vegetation</t>
  </si>
  <si>
    <t>C0042449</t>
  </si>
  <si>
    <t>Veins</t>
  </si>
  <si>
    <t>C3914442</t>
  </si>
  <si>
    <t>Vela</t>
  </si>
  <si>
    <t>C0266789</t>
  </si>
  <si>
    <t>Velamentous insertion of umbilical cord (disorder)</t>
  </si>
  <si>
    <t>C3897205</t>
  </si>
  <si>
    <t>Velamentous Vessel</t>
  </si>
  <si>
    <t>C0042460</t>
  </si>
  <si>
    <t>Vena cava structure</t>
  </si>
  <si>
    <t>C2924091</t>
  </si>
  <si>
    <t>Vendor Name</t>
  </si>
  <si>
    <t>C0042469</t>
  </si>
  <si>
    <t>Venezuela</t>
  </si>
  <si>
    <t>C0948441</t>
  </si>
  <si>
    <t>Venoocclusive disease</t>
  </si>
  <si>
    <t>C0444261</t>
  </si>
  <si>
    <t>venous blood sample</t>
  </si>
  <si>
    <t>C0678862</t>
  </si>
  <si>
    <t>venous drainage</t>
  </si>
  <si>
    <t>C0042484</t>
  </si>
  <si>
    <t>Venous Engorgement</t>
  </si>
  <si>
    <t>C1710625</t>
  </si>
  <si>
    <t>Venous Invasion</t>
  </si>
  <si>
    <t>C0265950</t>
  </si>
  <si>
    <t>Venous malformation</t>
  </si>
  <si>
    <t>C4281554</t>
  </si>
  <si>
    <t>Venous occlusion</t>
  </si>
  <si>
    <t>C0042487</t>
  </si>
  <si>
    <t>Venous Thrombosis</t>
  </si>
  <si>
    <t>C0348013</t>
  </si>
  <si>
    <t>Venous</t>
  </si>
  <si>
    <t>C0148297</t>
  </si>
  <si>
    <t>Vent</t>
  </si>
  <si>
    <t>C0019326</t>
  </si>
  <si>
    <t>Ventral Hernia</t>
  </si>
  <si>
    <t>C1704448</t>
  </si>
  <si>
    <t>Ventral</t>
  </si>
  <si>
    <t>C1626074</t>
  </si>
  <si>
    <t>Venustaconcha ellipsiformis</t>
  </si>
  <si>
    <t>C0439824</t>
  </si>
  <si>
    <t>Verbal</t>
  </si>
  <si>
    <t>C1711411</t>
  </si>
  <si>
    <t>Verification</t>
  </si>
  <si>
    <t>C1832594</t>
  </si>
  <si>
    <t>Verloes Bourguignon syndrome</t>
  </si>
  <si>
    <t>C0042537</t>
  </si>
  <si>
    <t>Vermont</t>
  </si>
  <si>
    <t>C0996971</t>
  </si>
  <si>
    <t>Veronica</t>
  </si>
  <si>
    <t>C1025954</t>
  </si>
  <si>
    <t>Verruca &lt;invertebrate&gt;</t>
  </si>
  <si>
    <t>C0276262</t>
  </si>
  <si>
    <t>Verruca plana</t>
  </si>
  <si>
    <t>C0206706</t>
  </si>
  <si>
    <t>Verrucous carcinoma</t>
  </si>
  <si>
    <t>C4022877</t>
  </si>
  <si>
    <t>Verrucous papule</t>
  </si>
  <si>
    <t>C0334104</t>
  </si>
  <si>
    <t>verrucous</t>
  </si>
  <si>
    <t>C0333052</t>
  </si>
  <si>
    <t>Version</t>
  </si>
  <si>
    <t>C0230003</t>
  </si>
  <si>
    <t>Vertex</t>
  </si>
  <si>
    <t>C0240912</t>
  </si>
  <si>
    <t>Vertical Talus</t>
  </si>
  <si>
    <t>C0205128</t>
  </si>
  <si>
    <t>Vertical</t>
  </si>
  <si>
    <t>C3843353</t>
  </si>
  <si>
    <t>Very difficult</t>
  </si>
  <si>
    <t>C3641222</t>
  </si>
  <si>
    <t>Very Good</t>
  </si>
  <si>
    <t>C3842677</t>
  </si>
  <si>
    <t>Very hard</t>
  </si>
  <si>
    <t>C0442804</t>
  </si>
  <si>
    <t>very high</t>
  </si>
  <si>
    <t>C0450093</t>
  </si>
  <si>
    <t>very large</t>
  </si>
  <si>
    <t>C0439538</t>
  </si>
  <si>
    <t>Very light</t>
  </si>
  <si>
    <t>C3840799</t>
  </si>
  <si>
    <t>Very likely</t>
  </si>
  <si>
    <t>C0442811</t>
  </si>
  <si>
    <t>very low</t>
  </si>
  <si>
    <t>C4036115</t>
  </si>
  <si>
    <t>Very mild</t>
  </si>
  <si>
    <t>C2984081</t>
  </si>
  <si>
    <t>Very Much</t>
  </si>
  <si>
    <t>C2984109</t>
  </si>
  <si>
    <t>Very Often</t>
  </si>
  <si>
    <t>C3641766</t>
  </si>
  <si>
    <t>Very Poor</t>
  </si>
  <si>
    <t>C1855575</t>
  </si>
  <si>
    <t>Very rare</t>
  </si>
  <si>
    <t>C3641272</t>
  </si>
  <si>
    <t>Very severe</t>
  </si>
  <si>
    <t>C3841878</t>
  </si>
  <si>
    <t>Very unlikely</t>
  </si>
  <si>
    <t>C0442824</t>
  </si>
  <si>
    <t>Very</t>
  </si>
  <si>
    <t>C0205058</t>
  </si>
  <si>
    <t>vesical</t>
  </si>
  <si>
    <t>C0333262</t>
  </si>
  <si>
    <t>Vesicle (morphologic abnormality)</t>
  </si>
  <si>
    <t>C1622418</t>
  </si>
  <si>
    <t>vesicle</t>
  </si>
  <si>
    <t>C0042582</t>
  </si>
  <si>
    <t>Vesicovaginal Fistula</t>
  </si>
  <si>
    <t>C0263237</t>
  </si>
  <si>
    <t>Vesicular eruption</t>
  </si>
  <si>
    <t>C0205378</t>
  </si>
  <si>
    <t>vesicular</t>
  </si>
  <si>
    <t>C0458842</t>
  </si>
  <si>
    <t>Vestibular gland structure</t>
  </si>
  <si>
    <t>C1735318</t>
  </si>
  <si>
    <t>Vestibular Labyrinth</t>
  </si>
  <si>
    <t>C0042606</t>
  </si>
  <si>
    <t>Vestibule</t>
  </si>
  <si>
    <t>C1112513</t>
  </si>
  <si>
    <t>vestibulitis</t>
  </si>
  <si>
    <t>C0814230</t>
  </si>
  <si>
    <t>veterans alcoholism screening test (VAST)</t>
  </si>
  <si>
    <t>C0042610</t>
  </si>
  <si>
    <t>Veterans</t>
  </si>
  <si>
    <t>C0242856</t>
  </si>
  <si>
    <t>Veterinarian</t>
  </si>
  <si>
    <t>C2247542</t>
  </si>
  <si>
    <t>vetispiradiene synthase activity</t>
  </si>
  <si>
    <t>C1550513</t>
  </si>
  <si>
    <t>via</t>
  </si>
  <si>
    <t>C0443348</t>
  </si>
  <si>
    <t>viability</t>
  </si>
  <si>
    <t>C1441322</t>
  </si>
  <si>
    <t>Viable cells</t>
  </si>
  <si>
    <t>C0404843</t>
  </si>
  <si>
    <t>viable pregnancy</t>
  </si>
  <si>
    <t>C0184301</t>
  </si>
  <si>
    <t>Vial device</t>
  </si>
  <si>
    <t>C3827561</t>
  </si>
  <si>
    <t>Vibroacoustic Stimulation</t>
  </si>
  <si>
    <t>C0814670</t>
  </si>
  <si>
    <t>vice</t>
  </si>
  <si>
    <t>C0947694</t>
  </si>
  <si>
    <t>Vicryl</t>
  </si>
  <si>
    <t>C0042645</t>
  </si>
  <si>
    <t>Victoria Austrailia</t>
  </si>
  <si>
    <t>C0997115</t>
  </si>
  <si>
    <t>Victoria Genus</t>
  </si>
  <si>
    <t>C0042658</t>
  </si>
  <si>
    <t>Vietnam</t>
  </si>
  <si>
    <t>C1508344</t>
  </si>
  <si>
    <t>View Rosenberg</t>
  </si>
  <si>
    <t>C1718462</t>
  </si>
  <si>
    <t>View spot</t>
  </si>
  <si>
    <t>C1116506</t>
  </si>
  <si>
    <t>View Tunnel</t>
  </si>
  <si>
    <t>C0883435</t>
  </si>
  <si>
    <t>View Waters</t>
  </si>
  <si>
    <t>C0449911</t>
  </si>
  <si>
    <t>view</t>
  </si>
  <si>
    <t>C1710633</t>
  </si>
  <si>
    <t>Viewer Device Component</t>
  </si>
  <si>
    <t>C4285085</t>
  </si>
  <si>
    <t>Views cone</t>
  </si>
  <si>
    <t>C1421449</t>
  </si>
  <si>
    <t>VIL1 gene</t>
  </si>
  <si>
    <t>C1540182</t>
  </si>
  <si>
    <t>VILL gene</t>
  </si>
  <si>
    <t>C1188484</t>
  </si>
  <si>
    <t>Villa</t>
  </si>
  <si>
    <t>C0562518</t>
  </si>
  <si>
    <t>village</t>
  </si>
  <si>
    <t>C0078238</t>
  </si>
  <si>
    <t>villin</t>
  </si>
  <si>
    <t>C1270169</t>
  </si>
  <si>
    <t>villitis</t>
  </si>
  <si>
    <t>C2330716</t>
  </si>
  <si>
    <t>Villous trophoblast</t>
  </si>
  <si>
    <t>C1519984</t>
  </si>
  <si>
    <t>Villous</t>
  </si>
  <si>
    <t>C1519988</t>
  </si>
  <si>
    <t>Villus</t>
  </si>
  <si>
    <t>C1421451</t>
  </si>
  <si>
    <t>VIM gene</t>
  </si>
  <si>
    <t>C1325833</t>
  </si>
  <si>
    <t>vimentin location</t>
  </si>
  <si>
    <t>C0042666</t>
  </si>
  <si>
    <t>Vimentin</t>
  </si>
  <si>
    <t>C1842829</t>
  </si>
  <si>
    <t>VIMP gene</t>
  </si>
  <si>
    <t>vin i</t>
  </si>
  <si>
    <t>vin ii</t>
  </si>
  <si>
    <t>C0042679</t>
  </si>
  <si>
    <t>Vincristine</t>
  </si>
  <si>
    <t>C1256200</t>
  </si>
  <si>
    <t>Vine, Bach flower essence</t>
  </si>
  <si>
    <t>C0330100</t>
  </si>
  <si>
    <t>Vine</t>
  </si>
  <si>
    <t>C1670395</t>
  </si>
  <si>
    <t>Vini</t>
  </si>
  <si>
    <t>C0078257</t>
  </si>
  <si>
    <t>vinorelbine</t>
  </si>
  <si>
    <t>C0330463</t>
  </si>
  <si>
    <t>Viola &lt;angiosperm&gt;</t>
  </si>
  <si>
    <t>C2673181</t>
  </si>
  <si>
    <t>Viola &lt;butterfly&gt;</t>
  </si>
  <si>
    <t>C0678580</t>
  </si>
  <si>
    <t>violet color</t>
  </si>
  <si>
    <t>C3539894</t>
  </si>
  <si>
    <t>Vir</t>
  </si>
  <si>
    <t>C4053869</t>
  </si>
  <si>
    <t>Viral Breakthrough</t>
  </si>
  <si>
    <t>C0200955</t>
  </si>
  <si>
    <t>viral culture</t>
  </si>
  <si>
    <t>C1167406</t>
  </si>
  <si>
    <t>viral integration complex</t>
  </si>
  <si>
    <t>C1261478</t>
  </si>
  <si>
    <t>Viral load measurement</t>
  </si>
  <si>
    <t>C0376705</t>
  </si>
  <si>
    <t>Viral Load result</t>
  </si>
  <si>
    <t>C1167518</t>
  </si>
  <si>
    <t>viral nucleocapsid location</t>
  </si>
  <si>
    <t>C1623044</t>
  </si>
  <si>
    <t>Viral Satellite Organisms and Sequences</t>
  </si>
  <si>
    <t>C0419997</t>
  </si>
  <si>
    <t>viral screening (non-specific)</t>
  </si>
  <si>
    <t>C0521026</t>
  </si>
  <si>
    <t>Viral</t>
  </si>
  <si>
    <t>C1256310</t>
  </si>
  <si>
    <t>Virginia (Reptile)</t>
  </si>
  <si>
    <t>C0042753</t>
  </si>
  <si>
    <t>Virginia</t>
  </si>
  <si>
    <t>C0205466</t>
  </si>
  <si>
    <t>virologic</t>
  </si>
  <si>
    <t>C1553497</t>
  </si>
  <si>
    <t>virtual patient encounter</t>
  </si>
  <si>
    <t>C0254455</t>
  </si>
  <si>
    <t>Virulizin</t>
  </si>
  <si>
    <t>C0042769</t>
  </si>
  <si>
    <t>Virus Diseases</t>
  </si>
  <si>
    <t>C0085224</t>
  </si>
  <si>
    <t>Virus Integration</t>
  </si>
  <si>
    <t>C0449572</t>
  </si>
  <si>
    <t>virus type</t>
  </si>
  <si>
    <t>C0042776</t>
  </si>
  <si>
    <t>Virus</t>
  </si>
  <si>
    <t>C4050015</t>
  </si>
  <si>
    <t>Viruses ingredient</t>
  </si>
  <si>
    <t>C0042779</t>
  </si>
  <si>
    <t>Viscera</t>
  </si>
  <si>
    <t>C0230206</t>
  </si>
  <si>
    <t>Visceral Peritoneum</t>
  </si>
  <si>
    <t>C0442045</t>
  </si>
  <si>
    <t>Visceral</t>
  </si>
  <si>
    <t>C0442049</t>
  </si>
  <si>
    <t>C0042784</t>
  </si>
  <si>
    <t>Viscosity</t>
  </si>
  <si>
    <t>C0311419</t>
  </si>
  <si>
    <t>viscous</t>
  </si>
  <si>
    <t>C0652089</t>
  </si>
  <si>
    <t>vishnu</t>
  </si>
  <si>
    <t>C0205379</t>
  </si>
  <si>
    <t>visible</t>
  </si>
  <si>
    <t>C2707266</t>
  </si>
  <si>
    <t>Vision:-:Point in time:^Patient:-</t>
  </si>
  <si>
    <t>C0042789</t>
  </si>
  <si>
    <t>Vision</t>
  </si>
  <si>
    <t>C2826704</t>
  </si>
  <si>
    <t>Visit Name</t>
  </si>
  <si>
    <t>C1548344</t>
  </si>
  <si>
    <t>Visit User Code - Teaching</t>
  </si>
  <si>
    <t>C0545082</t>
  </si>
  <si>
    <t>Visit</t>
  </si>
  <si>
    <t>C0042815</t>
  </si>
  <si>
    <t>Visual Analog Pain Scale</t>
  </si>
  <si>
    <t>C3536884</t>
  </si>
  <si>
    <t>Visual Analog Scale</t>
  </si>
  <si>
    <t>C0750280</t>
  </si>
  <si>
    <t>Visual changes</t>
  </si>
  <si>
    <t>C0271188</t>
  </si>
  <si>
    <t>Visual halos (disorder)</t>
  </si>
  <si>
    <t>C0234621</t>
  </si>
  <si>
    <t>visual</t>
  </si>
  <si>
    <t>C0525065</t>
  </si>
  <si>
    <t>Visually Impaired Persons</t>
  </si>
  <si>
    <t>C0442732</t>
  </si>
  <si>
    <t>Vital (qualifier value)</t>
  </si>
  <si>
    <t>C1875856</t>
  </si>
  <si>
    <t>Vital High Nitrogen Enteral Nutrition</t>
  </si>
  <si>
    <t>C0373745</t>
  </si>
  <si>
    <t>Vitamin A measurement</t>
  </si>
  <si>
    <t>C0042870</t>
  </si>
  <si>
    <t>Vitamin D Deficiency</t>
  </si>
  <si>
    <t>C0042900</t>
  </si>
  <si>
    <t>Vitiligo</t>
  </si>
  <si>
    <t>C1847835</t>
  </si>
  <si>
    <t>VITILIGO-ASSOCIATED MULTIPLE AUTOIMMUNE DISEASE SUSCEPTIBILITY 1 (finding)</t>
  </si>
  <si>
    <t>C0016242</t>
  </si>
  <si>
    <t>Vitreous floaters</t>
  </si>
  <si>
    <t>C0235812</t>
  </si>
  <si>
    <t>Vitritis</t>
  </si>
  <si>
    <t>C0205382</t>
  </si>
  <si>
    <t>vocal</t>
  </si>
  <si>
    <t>C4281800</t>
  </si>
  <si>
    <t>Voice G-code</t>
  </si>
  <si>
    <t>C0042939</t>
  </si>
  <si>
    <t>Voice</t>
  </si>
  <si>
    <t>C1552835</t>
  </si>
  <si>
    <t>Void - TableFrame</t>
  </si>
  <si>
    <t>C0042950</t>
  </si>
  <si>
    <t>Volition</t>
  </si>
  <si>
    <t>C2349138</t>
  </si>
  <si>
    <t>Volt per Meter</t>
  </si>
  <si>
    <t>C3642225</t>
  </si>
  <si>
    <t>Volt Per Second</t>
  </si>
  <si>
    <t>C0814022</t>
  </si>
  <si>
    <t>voltage-gated calcium channel (VGCC)</t>
  </si>
  <si>
    <t>C1705102</t>
  </si>
  <si>
    <t>Volume (publication)</t>
  </si>
  <si>
    <t>C0560268</t>
  </si>
  <si>
    <t>Volume fraction</t>
  </si>
  <si>
    <t>C2700258</t>
  </si>
  <si>
    <t>Volume Measurement</t>
  </si>
  <si>
    <t>C0449468</t>
  </si>
  <si>
    <t>Volume</t>
  </si>
  <si>
    <t>C1963281</t>
  </si>
  <si>
    <t>Vomiting Adverse Event</t>
  </si>
  <si>
    <t>C0042963</t>
  </si>
  <si>
    <t>Vomiting</t>
  </si>
  <si>
    <t>C0672708</t>
  </si>
  <si>
    <t>Vorinostat</t>
  </si>
  <si>
    <t>C1823635</t>
  </si>
  <si>
    <t>VPRBP gene</t>
  </si>
  <si>
    <t>C3813586</t>
  </si>
  <si>
    <t>VPRBP wt Allele</t>
  </si>
  <si>
    <t>C0545945</t>
  </si>
  <si>
    <t>vulva and vagina</t>
  </si>
  <si>
    <t>C0042993</t>
  </si>
  <si>
    <t>Vulva</t>
  </si>
  <si>
    <t>C0495106</t>
  </si>
  <si>
    <t>vulval intraepithelial neoplasia grade 1</t>
  </si>
  <si>
    <t>C0346210</t>
  </si>
  <si>
    <t>Vulval intraepithelial neoplasia</t>
  </si>
  <si>
    <t>C0581909</t>
  </si>
  <si>
    <t>vulval irritation</t>
  </si>
  <si>
    <t>C0341850</t>
  </si>
  <si>
    <t>vulval warts</t>
  </si>
  <si>
    <t>C0262666</t>
  </si>
  <si>
    <t>vulvar abscess</t>
  </si>
  <si>
    <t>C0269220</t>
  </si>
  <si>
    <t>Vulvar cysts</t>
  </si>
  <si>
    <t>C1336978</t>
  </si>
  <si>
    <t>Vulvar Fibroepithelial Stromal Polyp</t>
  </si>
  <si>
    <t>C0495107</t>
  </si>
  <si>
    <t>Vulvar High Grade Squamous Intraepithelial Lesion</t>
  </si>
  <si>
    <t>C0221784</t>
  </si>
  <si>
    <t>vulvar lesion</t>
  </si>
  <si>
    <t>C0241716</t>
  </si>
  <si>
    <t>vulvar mass</t>
  </si>
  <si>
    <t>C0241989</t>
  </si>
  <si>
    <t>Vulvar melanoma</t>
  </si>
  <si>
    <t>C0042995</t>
  </si>
  <si>
    <t>Vulvar Neoplasms</t>
  </si>
  <si>
    <t>C0241718</t>
  </si>
  <si>
    <t>vulvar pain</t>
  </si>
  <si>
    <t>C0195066</t>
  </si>
  <si>
    <t>vulvectomy</t>
  </si>
  <si>
    <t>C0042996</t>
  </si>
  <si>
    <t>Vulvitis</t>
  </si>
  <si>
    <t>C0403887</t>
  </si>
  <si>
    <t>vulvoscopy</t>
  </si>
  <si>
    <t>C2986553</t>
  </si>
  <si>
    <t>Vulvovaginal Region</t>
  </si>
  <si>
    <t>C0042997</t>
  </si>
  <si>
    <t>vulvovaginal</t>
  </si>
  <si>
    <t>C1718621</t>
  </si>
  <si>
    <t>W stress</t>
  </si>
  <si>
    <t>C1424905</t>
  </si>
  <si>
    <t>WAC gene</t>
  </si>
  <si>
    <t>C0336831</t>
  </si>
  <si>
    <t>wagon</t>
  </si>
  <si>
    <t>C1610166</t>
  </si>
  <si>
    <t>wait</t>
  </si>
  <si>
    <t>C0024419</t>
  </si>
  <si>
    <t>Waldenstrom Macroglobulinemia</t>
  </si>
  <si>
    <t>C1551837</t>
  </si>
  <si>
    <t>Wales Eskimo</t>
  </si>
  <si>
    <t>C0043016</t>
  </si>
  <si>
    <t>Walkers</t>
  </si>
  <si>
    <t>C0080331</t>
  </si>
  <si>
    <t>Walking (activity)</t>
  </si>
  <si>
    <t>C0557837</t>
  </si>
  <si>
    <t>walking aid</t>
  </si>
  <si>
    <t>C0734006</t>
  </si>
  <si>
    <t>Wall of appendix</t>
  </si>
  <si>
    <t>C0458421</t>
  </si>
  <si>
    <t>Wall of bladder</t>
  </si>
  <si>
    <t>C1180033</t>
  </si>
  <si>
    <t>Wall of blood vessel</t>
  </si>
  <si>
    <t>C0736448</t>
  </si>
  <si>
    <t>Wall of body of uterus</t>
  </si>
  <si>
    <t>C1180039</t>
  </si>
  <si>
    <t>Wall of bronchus</t>
  </si>
  <si>
    <t>C0734007</t>
  </si>
  <si>
    <t>Wall of colon</t>
  </si>
  <si>
    <t>C0734014</t>
  </si>
  <si>
    <t>Wall of gallbladder</t>
  </si>
  <si>
    <t>C1283694</t>
  </si>
  <si>
    <t>Wall of intestine</t>
  </si>
  <si>
    <t>C0734004</t>
  </si>
  <si>
    <t>Wall of large intestine</t>
  </si>
  <si>
    <t>C0737113</t>
  </si>
  <si>
    <t>Wall of left uterine tube</t>
  </si>
  <si>
    <t>C0506973</t>
  </si>
  <si>
    <t>Wall of main bronchus</t>
  </si>
  <si>
    <t>C0734011</t>
  </si>
  <si>
    <t>Wall of rectum</t>
  </si>
  <si>
    <t>C0734000</t>
  </si>
  <si>
    <t>Wall of small intestine</t>
  </si>
  <si>
    <t>C0447620</t>
  </si>
  <si>
    <t>Wall of uterus</t>
  </si>
  <si>
    <t>C0447612</t>
  </si>
  <si>
    <t>Wall of vagina</t>
  </si>
  <si>
    <t>C0043018</t>
  </si>
  <si>
    <t>Wallabies</t>
  </si>
  <si>
    <t>C0331925</t>
  </si>
  <si>
    <t>wallace</t>
  </si>
  <si>
    <t>C0043020</t>
  </si>
  <si>
    <t>Wallerian Degeneration</t>
  </si>
  <si>
    <t>C0677535</t>
  </si>
  <si>
    <t>Walls of a building</t>
  </si>
  <si>
    <t>C2349142</t>
  </si>
  <si>
    <t>Walnut Flavor</t>
  </si>
  <si>
    <t>C0993635</t>
  </si>
  <si>
    <t>Walnut Nut</t>
  </si>
  <si>
    <t>C0043027</t>
  </si>
  <si>
    <t>War</t>
  </si>
  <si>
    <t>C1305702</t>
  </si>
  <si>
    <t>Ward (environment)</t>
  </si>
  <si>
    <t>C2355574</t>
  </si>
  <si>
    <t>Ward (person)</t>
  </si>
  <si>
    <t>C0043031</t>
  </si>
  <si>
    <t>Warfarin</t>
  </si>
  <si>
    <t>C0687712</t>
  </si>
  <si>
    <t>warming process</t>
  </si>
  <si>
    <t>C3665596</t>
  </si>
  <si>
    <t>Warts</t>
  </si>
  <si>
    <t>C1421478</t>
  </si>
  <si>
    <t>WAS gene</t>
  </si>
  <si>
    <t>C1565156</t>
  </si>
  <si>
    <t>WAS protein, human</t>
  </si>
  <si>
    <t>C0441648</t>
  </si>
  <si>
    <t>Wash (cleansing action)</t>
  </si>
  <si>
    <t>C0043038</t>
  </si>
  <si>
    <t>Washington state</t>
  </si>
  <si>
    <t>C1550678</t>
  </si>
  <si>
    <t>Water Specimen</t>
  </si>
  <si>
    <t>C3179044</t>
  </si>
  <si>
    <t>Water Wells</t>
  </si>
  <si>
    <t>C0043047</t>
  </si>
  <si>
    <t>Water</t>
  </si>
  <si>
    <t>C0443350</t>
  </si>
  <si>
    <t>watery</t>
  </si>
  <si>
    <t>C3476816</t>
  </si>
  <si>
    <t>Watson</t>
  </si>
  <si>
    <t>C0439261</t>
  </si>
  <si>
    <t>Watt</t>
  </si>
  <si>
    <t>C0043074</t>
  </si>
  <si>
    <t>Wattles</t>
  </si>
  <si>
    <t>C0043076</t>
  </si>
  <si>
    <t>Waxes</t>
  </si>
  <si>
    <t>C4049875</t>
  </si>
  <si>
    <t>WDFY2 wt Allele</t>
  </si>
  <si>
    <t>C3845287</t>
  </si>
  <si>
    <t>Weak positive</t>
  </si>
  <si>
    <t>C1762617</t>
  </si>
  <si>
    <t>Weak</t>
  </si>
  <si>
    <t>C3714552</t>
  </si>
  <si>
    <t>Weakness</t>
  </si>
  <si>
    <t>C0699759</t>
  </si>
  <si>
    <t>Wealthy</t>
  </si>
  <si>
    <t>C0043084</t>
  </si>
  <si>
    <t>Weaning</t>
  </si>
  <si>
    <t>C0326812</t>
  </si>
  <si>
    <t>Weaver bird</t>
  </si>
  <si>
    <t>C0582525</t>
  </si>
  <si>
    <t>Weber</t>
  </si>
  <si>
    <t>C0681211</t>
  </si>
  <si>
    <t>wedding</t>
  </si>
  <si>
    <t>C0192152</t>
  </si>
  <si>
    <t>Wedge Biopsy</t>
  </si>
  <si>
    <t>C0396333</t>
  </si>
  <si>
    <t>Wedge Resection of Tongue</t>
  </si>
  <si>
    <t>C0184909</t>
  </si>
  <si>
    <t>wedge resection</t>
  </si>
  <si>
    <t>C0332503</t>
  </si>
  <si>
    <t>Wedge shape</t>
  </si>
  <si>
    <t>C0439639</t>
  </si>
  <si>
    <t>Wedge</t>
  </si>
  <si>
    <t>C0585027</t>
  </si>
  <si>
    <t>wednesday</t>
  </si>
  <si>
    <t>C0439230</t>
  </si>
  <si>
    <t>week</t>
  </si>
  <si>
    <t>C0680190</t>
  </si>
  <si>
    <t>weekend</t>
  </si>
  <si>
    <t>C0332174</t>
  </si>
  <si>
    <t>Weekly</t>
  </si>
  <si>
    <t>C1135241</t>
  </si>
  <si>
    <t>Weeks pregnant</t>
  </si>
  <si>
    <t>C1305866</t>
  </si>
  <si>
    <t>Weighing patient</t>
  </si>
  <si>
    <t>C1262477</t>
  </si>
  <si>
    <t>Weight decreased</t>
  </si>
  <si>
    <t>C2911645</t>
  </si>
  <si>
    <t>Weight Loss Adverse Event</t>
  </si>
  <si>
    <t>C0175659</t>
  </si>
  <si>
    <t>Weight measurement scales</t>
  </si>
  <si>
    <t>C0043100</t>
  </si>
  <si>
    <t>Weight</t>
  </si>
  <si>
    <t>C3812400</t>
  </si>
  <si>
    <t>Weights - exercise activity</t>
  </si>
  <si>
    <t>C2982908</t>
  </si>
  <si>
    <t>Weld Device Component</t>
  </si>
  <si>
    <t>C0043106</t>
  </si>
  <si>
    <t>Welding</t>
  </si>
  <si>
    <t>C3853142</t>
  </si>
  <si>
    <t>Well controlled</t>
  </si>
  <si>
    <t>C1337016</t>
  </si>
  <si>
    <t>Well Differentiated Leiomyosarcoma</t>
  </si>
  <si>
    <t>C1337012</t>
  </si>
  <si>
    <t>Well Differentiated Papillary Mesothelioma</t>
  </si>
  <si>
    <t>C0205615</t>
  </si>
  <si>
    <t>Well Differentiated</t>
  </si>
  <si>
    <t>C1317834</t>
  </si>
  <si>
    <t>Well maintained</t>
  </si>
  <si>
    <t>C3146287</t>
  </si>
  <si>
    <t>Well</t>
  </si>
  <si>
    <t>C1707398</t>
  </si>
  <si>
    <t>Well-Circumscribed Lesion</t>
  </si>
  <si>
    <t>C0442825</t>
  </si>
  <si>
    <t>Well-defined</t>
  </si>
  <si>
    <t>C0453965</t>
  </si>
  <si>
    <t>wellingtons</t>
  </si>
  <si>
    <t>C0043114</t>
  </si>
  <si>
    <t>Welsh population</t>
  </si>
  <si>
    <t>C1705493</t>
  </si>
  <si>
    <t>West (direction)</t>
  </si>
  <si>
    <t>C3889292</t>
  </si>
  <si>
    <t>West Haven Hepatic Encephalopathy Grade 1</t>
  </si>
  <si>
    <t>C3889824</t>
  </si>
  <si>
    <t>West Haven Hepatic Encephalopathy Grade 2</t>
  </si>
  <si>
    <t>C3889290</t>
  </si>
  <si>
    <t>West Haven Hepatic Encephalopathy Grade 3</t>
  </si>
  <si>
    <t>C3889293</t>
  </si>
  <si>
    <t>West Haven Hepatic Encephalopathy Grade 4</t>
  </si>
  <si>
    <t>C0043128</t>
  </si>
  <si>
    <t>Western Australia</t>
  </si>
  <si>
    <t>C1520135</t>
  </si>
  <si>
    <t>Western Sahara</t>
  </si>
  <si>
    <t>C0331928</t>
  </si>
  <si>
    <t>westwood</t>
  </si>
  <si>
    <t>C0454798</t>
  </si>
  <si>
    <t>wexford</t>
  </si>
  <si>
    <t>C1336988</t>
  </si>
  <si>
    <t>WFDC2 gene</t>
  </si>
  <si>
    <t>C0903042</t>
  </si>
  <si>
    <t>WFDC2 protein, human</t>
  </si>
  <si>
    <t>C1710643</t>
  </si>
  <si>
    <t>WFDC2 wt Allele</t>
  </si>
  <si>
    <t>C0043136</t>
  </si>
  <si>
    <t>Whales</t>
  </si>
  <si>
    <t>C1546471</t>
  </si>
  <si>
    <t>What subject filter - Result</t>
  </si>
  <si>
    <t>C1510495</t>
  </si>
  <si>
    <t>Wheat - grass (plant)</t>
  </si>
  <si>
    <t>C0043137</t>
  </si>
  <si>
    <t>Wheat (Dietary)</t>
  </si>
  <si>
    <t>C1095911</t>
  </si>
  <si>
    <t>Wheat preparation</t>
  </si>
  <si>
    <t>C1710669</t>
  </si>
  <si>
    <t>Wheel Device Component</t>
  </si>
  <si>
    <t>C0183644</t>
  </si>
  <si>
    <t>Wheeled Stretchers</t>
  </si>
  <si>
    <t>C0750519</t>
  </si>
  <si>
    <t>while</t>
  </si>
  <si>
    <t>C0220938</t>
  </si>
  <si>
    <t>White color</t>
  </si>
  <si>
    <t>C0682708</t>
  </si>
  <si>
    <t>White matter</t>
  </si>
  <si>
    <t>C3714554</t>
  </si>
  <si>
    <t>whiting</t>
  </si>
  <si>
    <t>C1883546</t>
  </si>
  <si>
    <t>WHO Central Nervous System Grade I</t>
  </si>
  <si>
    <t>C1608383</t>
  </si>
  <si>
    <t>whole blood specimen</t>
  </si>
  <si>
    <t>C0370231</t>
  </si>
  <si>
    <t>whole blood</t>
  </si>
  <si>
    <t>C0444584</t>
  </si>
  <si>
    <t>Whole body</t>
  </si>
  <si>
    <t>C3640077</t>
  </si>
  <si>
    <t>Whole Exome Sequencing</t>
  </si>
  <si>
    <t>C2335526</t>
  </si>
  <si>
    <t>Whole portion of blood</t>
  </si>
  <si>
    <t>C0444667</t>
  </si>
  <si>
    <t>Whole</t>
  </si>
  <si>
    <t>C0444312</t>
  </si>
  <si>
    <t>Wick - domestic product</t>
  </si>
  <si>
    <t>C2937302</t>
  </si>
  <si>
    <t>Wick - medical device</t>
  </si>
  <si>
    <t>C1550679</t>
  </si>
  <si>
    <t>Wick Specimen</t>
  </si>
  <si>
    <t>C2986517</t>
  </si>
  <si>
    <t>Wide Local Excision</t>
  </si>
  <si>
    <t>C1883558</t>
  </si>
  <si>
    <t>Widely Invasive Lesion</t>
  </si>
  <si>
    <t>C0332464</t>
  </si>
  <si>
    <t>Widening</t>
  </si>
  <si>
    <t>C0849867</t>
  </si>
  <si>
    <t>Widespread Disease</t>
  </si>
  <si>
    <t>C0205391</t>
  </si>
  <si>
    <t>Widespread</t>
  </si>
  <si>
    <t>C0487742</t>
  </si>
  <si>
    <t>width</t>
  </si>
  <si>
    <t>C1883559</t>
  </si>
  <si>
    <t>Wild Type</t>
  </si>
  <si>
    <t>C0445392</t>
  </si>
  <si>
    <t>wild</t>
  </si>
  <si>
    <t>C0600109</t>
  </si>
  <si>
    <t>willing</t>
  </si>
  <si>
    <t>C0446297</t>
  </si>
  <si>
    <t>Willow preparation</t>
  </si>
  <si>
    <t>C1256227</t>
  </si>
  <si>
    <t>Willow, Bach flower essence</t>
  </si>
  <si>
    <t>C0995181</t>
  </si>
  <si>
    <t>Willow</t>
  </si>
  <si>
    <t>C0043177</t>
  </si>
  <si>
    <t>Wills</t>
  </si>
  <si>
    <t>C0454883</t>
  </si>
  <si>
    <t>wiltshire</t>
  </si>
  <si>
    <t>C0557702</t>
  </si>
  <si>
    <t>Window (physical object)</t>
  </si>
  <si>
    <t>C1704674</t>
  </si>
  <si>
    <t>Window Device Component</t>
  </si>
  <si>
    <t>C0043189</t>
  </si>
  <si>
    <t>wing</t>
  </si>
  <si>
    <t>C0241737</t>
  </si>
  <si>
    <t>winter</t>
  </si>
  <si>
    <t>C1337224</t>
  </si>
  <si>
    <t>Wintergreen Flavor</t>
  </si>
  <si>
    <t>C1705105</t>
  </si>
  <si>
    <t>Wire Device Component</t>
  </si>
  <si>
    <t>C1551769</t>
  </si>
  <si>
    <t>Wiseman Indians</t>
  </si>
  <si>
    <t>C0043194</t>
  </si>
  <si>
    <t>Wiskott-Aldrich Syndrome</t>
  </si>
  <si>
    <t>C0043197</t>
  </si>
  <si>
    <t>Wit</t>
  </si>
  <si>
    <t>C0449830</t>
  </si>
  <si>
    <t>With configuration</t>
  </si>
  <si>
    <t>C0376249</t>
  </si>
  <si>
    <t>With frequency</t>
  </si>
  <si>
    <t>C0522510</t>
  </si>
  <si>
    <t>With intensity</t>
  </si>
  <si>
    <t>C0332304</t>
  </si>
  <si>
    <t>With laterality</t>
  </si>
  <si>
    <t>C0332306</t>
  </si>
  <si>
    <t>with quality</t>
  </si>
  <si>
    <t>C0522512</t>
  </si>
  <si>
    <t>With shape</t>
  </si>
  <si>
    <t>C0332305</t>
  </si>
  <si>
    <t>with staging</t>
  </si>
  <si>
    <t>C2349954</t>
  </si>
  <si>
    <t>Withdraw (activity)</t>
  </si>
  <si>
    <t>C3812880</t>
  </si>
  <si>
    <t>Withdrawal - birth control</t>
  </si>
  <si>
    <t>C2825032</t>
  </si>
  <si>
    <t>Withdrawal (dysfunction)</t>
  </si>
  <si>
    <t>C0152010</t>
  </si>
  <si>
    <t>withdrawal bleeding</t>
  </si>
  <si>
    <t>C4049634</t>
  </si>
  <si>
    <t>Withdrawal Scale (BASC-2)</t>
  </si>
  <si>
    <t>C0230107</t>
  </si>
  <si>
    <t>withers</t>
  </si>
  <si>
    <t>C0332285</t>
  </si>
  <si>
    <t>Within</t>
  </si>
  <si>
    <t>C0332288</t>
  </si>
  <si>
    <t>Without</t>
  </si>
  <si>
    <t>C0682356</t>
  </si>
  <si>
    <t>Witnesses</t>
  </si>
  <si>
    <t>C1825410</t>
  </si>
  <si>
    <t>WLS gene</t>
  </si>
  <si>
    <t>C0325001</t>
  </si>
  <si>
    <t>Wolves</t>
  </si>
  <si>
    <t>C0043210</t>
  </si>
  <si>
    <t>Woman</t>
  </si>
  <si>
    <t>C2737276</t>
  </si>
  <si>
    <t>Women's Health Initiative (WHI)</t>
  </si>
  <si>
    <t>C1555430</t>
  </si>
  <si>
    <t>Won</t>
  </si>
  <si>
    <t>C0043217</t>
  </si>
  <si>
    <t>Wood material</t>
  </si>
  <si>
    <t>C0442548</t>
  </si>
  <si>
    <t>Woods</t>
  </si>
  <si>
    <t>C0043227</t>
  </si>
  <si>
    <t>Work</t>
  </si>
  <si>
    <t>C0043237</t>
  </si>
  <si>
    <t>World Health Organization</t>
  </si>
  <si>
    <t>C2700280</t>
  </si>
  <si>
    <t>World</t>
  </si>
  <si>
    <t>C0233481</t>
  </si>
  <si>
    <t>Worried</t>
  </si>
  <si>
    <t>C1457868</t>
  </si>
  <si>
    <t>Worse</t>
  </si>
  <si>
    <t>C0332271</t>
  </si>
  <si>
    <t>Worsening pattern</t>
  </si>
  <si>
    <t>C1522166</t>
  </si>
  <si>
    <t>Worst</t>
  </si>
  <si>
    <t>C0574776</t>
  </si>
  <si>
    <t>Wound healed (finding)</t>
  </si>
  <si>
    <t>C0043240</t>
  </si>
  <si>
    <t>Wound Healing</t>
  </si>
  <si>
    <t>C1265679</t>
  </si>
  <si>
    <t>Wound, healed (morphologic abnormality)</t>
  </si>
  <si>
    <t>C0043251</t>
  </si>
  <si>
    <t>Wounds and Injuries</t>
  </si>
  <si>
    <t>C0445414</t>
  </si>
  <si>
    <t>Wrapping (procedure)</t>
  </si>
  <si>
    <t>C1261259</t>
  </si>
  <si>
    <t>Wright stain</t>
  </si>
  <si>
    <t>C1883564</t>
  </si>
  <si>
    <t>Wrinkled Medical Device Material</t>
  </si>
  <si>
    <t>C2729169</t>
  </si>
  <si>
    <t>Wrinkled structure</t>
  </si>
  <si>
    <t>C1705106</t>
  </si>
  <si>
    <t>Wrinkling</t>
  </si>
  <si>
    <t>C2751995</t>
  </si>
  <si>
    <t>Wrinkly skin</t>
  </si>
  <si>
    <t>C1576875</t>
  </si>
  <si>
    <t>Write - language ability</t>
  </si>
  <si>
    <t>C2584304</t>
  </si>
  <si>
    <t>Writing (function)</t>
  </si>
  <si>
    <t>C0043266</t>
  </si>
  <si>
    <t>Writing (occupation or discipline)</t>
  </si>
  <si>
    <t>C4283917</t>
  </si>
  <si>
    <t>Writing Ability</t>
  </si>
  <si>
    <t>C3845813</t>
  </si>
  <si>
    <t>Wrong patient</t>
  </si>
  <si>
    <t>C3845811</t>
  </si>
  <si>
    <t>Wrong site</t>
  </si>
  <si>
    <t>C3827420</t>
  </si>
  <si>
    <t>Wrong</t>
  </si>
  <si>
    <t>C0694898</t>
  </si>
  <si>
    <t>WT1 gene</t>
  </si>
  <si>
    <t>C3710770</t>
  </si>
  <si>
    <t>WT1 protein, human</t>
  </si>
  <si>
    <t>C2362085</t>
  </si>
  <si>
    <t>WT-1</t>
  </si>
  <si>
    <t>C1521987</t>
  </si>
  <si>
    <t>X 27</t>
  </si>
  <si>
    <t>C0078589</t>
  </si>
  <si>
    <t>X 50</t>
  </si>
  <si>
    <t>C0809885</t>
  </si>
  <si>
    <t>x12</t>
  </si>
  <si>
    <t>C0302314</t>
  </si>
  <si>
    <t>Xanthoma</t>
  </si>
  <si>
    <t>C1002038</t>
  </si>
  <si>
    <t>Xanthosoma sagittifolium</t>
  </si>
  <si>
    <t>C3426722</t>
  </si>
  <si>
    <t>Xantippe</t>
  </si>
  <si>
    <t>C3159309</t>
  </si>
  <si>
    <t>Xarelto</t>
  </si>
  <si>
    <t>C3505045</t>
  </si>
  <si>
    <t>Xeljanz</t>
  </si>
  <si>
    <t>C1070441</t>
  </si>
  <si>
    <t>Xenia &lt;angiosperm&gt;</t>
  </si>
  <si>
    <t>C1038074</t>
  </si>
  <si>
    <t>Xenia &lt;Cnidaria&gt;</t>
  </si>
  <si>
    <t>C1422556</t>
  </si>
  <si>
    <t>XIRP1 gene</t>
  </si>
  <si>
    <t>C0549463</t>
  </si>
  <si>
    <t>X-Linked Lymphoproliferative Disorder</t>
  </si>
  <si>
    <t>C0795965</t>
  </si>
  <si>
    <t>X-linked mental retardation Gustavson type</t>
  </si>
  <si>
    <t>C1421542</t>
  </si>
  <si>
    <t>XPNPEP1 gene</t>
  </si>
  <si>
    <t>C1421544</t>
  </si>
  <si>
    <t>XPO1 gene</t>
  </si>
  <si>
    <t>C3274761</t>
  </si>
  <si>
    <t>XPO1 wt Allele</t>
  </si>
  <si>
    <t>C0040405</t>
  </si>
  <si>
    <t>X-Ray Computed Tomography</t>
  </si>
  <si>
    <t>C1442442</t>
  </si>
  <si>
    <t>XXX Unspecified</t>
  </si>
  <si>
    <t>C0656820</t>
  </si>
  <si>
    <t>Y 105</t>
  </si>
  <si>
    <t>C0450955</t>
  </si>
  <si>
    <t>yamamoto</t>
  </si>
  <si>
    <t>C1555081</t>
  </si>
  <si>
    <t>Yana race</t>
  </si>
  <si>
    <t>C2945617</t>
  </si>
  <si>
    <t>yang</t>
  </si>
  <si>
    <t>C1424135</t>
  </si>
  <si>
    <t>YAP1 gene</t>
  </si>
  <si>
    <t>C3272504</t>
  </si>
  <si>
    <t>YAP1 wt Allele</t>
  </si>
  <si>
    <t>C0771936</t>
  </si>
  <si>
    <t>Yarrow flower extract</t>
  </si>
  <si>
    <t>C0995149</t>
  </si>
  <si>
    <t>Yarrow</t>
  </si>
  <si>
    <t>C0939533</t>
  </si>
  <si>
    <t>Yasmin</t>
  </si>
  <si>
    <t>C0043388</t>
  </si>
  <si>
    <t>Yaws</t>
  </si>
  <si>
    <t>C1696294</t>
  </si>
  <si>
    <t>Yaz</t>
  </si>
  <si>
    <t>C0439234</t>
  </si>
  <si>
    <t>year</t>
  </si>
  <si>
    <t>C4049929</t>
  </si>
  <si>
    <t>Yeast Present</t>
  </si>
  <si>
    <t>C0043392</t>
  </si>
  <si>
    <t>Yeast, Dried</t>
  </si>
  <si>
    <t>C0043393</t>
  </si>
  <si>
    <t>Yeasts</t>
  </si>
  <si>
    <t>C3255620</t>
  </si>
  <si>
    <t>yellow 6</t>
  </si>
  <si>
    <t>C0221205</t>
  </si>
  <si>
    <t>Yellow color</t>
  </si>
  <si>
    <t>C1509750</t>
  </si>
  <si>
    <t>YELLOW DYE</t>
  </si>
  <si>
    <t>C1269775</t>
  </si>
  <si>
    <t>yellow green</t>
  </si>
  <si>
    <t>C0241632</t>
  </si>
  <si>
    <t>yellow vaginal discharge</t>
  </si>
  <si>
    <t>C1555429</t>
  </si>
  <si>
    <t>Yen</t>
  </si>
  <si>
    <t>C1549445</t>
  </si>
  <si>
    <t>Yes - Yes/no indicator</t>
  </si>
  <si>
    <t>C1705108</t>
  </si>
  <si>
    <t>Yes (indicator)</t>
  </si>
  <si>
    <t>C2945618</t>
  </si>
  <si>
    <t>yin</t>
  </si>
  <si>
    <t>C1710702</t>
  </si>
  <si>
    <t>Yoke Device Component</t>
  </si>
  <si>
    <t>C2610566</t>
  </si>
  <si>
    <t>yolk</t>
  </si>
  <si>
    <t>C1675401</t>
  </si>
  <si>
    <t>Yoma</t>
  </si>
  <si>
    <t>C0332239</t>
  </si>
  <si>
    <t>young</t>
  </si>
  <si>
    <t>C1551985</t>
  </si>
  <si>
    <t>Yuki Language</t>
  </si>
  <si>
    <t>C1555082</t>
  </si>
  <si>
    <t>Yuki race</t>
  </si>
  <si>
    <t>C1421560</t>
  </si>
  <si>
    <t>YWHAE gene</t>
  </si>
  <si>
    <t>C3539662</t>
  </si>
  <si>
    <t>YWHAE wt Allele</t>
  </si>
  <si>
    <t>C3540585</t>
  </si>
  <si>
    <t>YY1 wt Allele</t>
  </si>
  <si>
    <t>C1538138</t>
  </si>
  <si>
    <t>YY1AP1 gene</t>
  </si>
  <si>
    <t>C0520702</t>
  </si>
  <si>
    <t>zar</t>
  </si>
  <si>
    <t>C1424053</t>
  </si>
  <si>
    <t>ZBP1 gene</t>
  </si>
  <si>
    <t>C0010028</t>
  </si>
  <si>
    <t>Zea mays</t>
  </si>
  <si>
    <t>C1058158</t>
  </si>
  <si>
    <t>Zele</t>
  </si>
  <si>
    <t>C0043459</t>
  </si>
  <si>
    <t>Zellweger Syndrome</t>
  </si>
  <si>
    <t>C1013166</t>
  </si>
  <si>
    <t>Zenaida</t>
  </si>
  <si>
    <t>C1000889</t>
  </si>
  <si>
    <t>Zenobia</t>
  </si>
  <si>
    <t>C4284144</t>
  </si>
  <si>
    <t>Zero Activity Time</t>
  </si>
  <si>
    <t>C1538172</t>
  </si>
  <si>
    <t>ZFYVE9 gene</t>
  </si>
  <si>
    <t>C1705380</t>
  </si>
  <si>
    <t>ZFYVE9 wt Allele</t>
  </si>
  <si>
    <t>C2986502</t>
  </si>
  <si>
    <t>Zheng</t>
  </si>
  <si>
    <t>C1551538</t>
  </si>
  <si>
    <t>Zia</t>
  </si>
  <si>
    <t>C0043481</t>
  </si>
  <si>
    <t>Zinc</t>
  </si>
  <si>
    <t>C1879327</t>
  </si>
  <si>
    <t>Zingiber officinale</t>
  </si>
  <si>
    <t>C0622880</t>
  </si>
  <si>
    <t>Zint</t>
  </si>
  <si>
    <t>C1075351</t>
  </si>
  <si>
    <t>Ziziphus mauritiana</t>
  </si>
  <si>
    <t>C3273671</t>
  </si>
  <si>
    <t>ZMYM2 wt Allele</t>
  </si>
  <si>
    <t>C1426228</t>
  </si>
  <si>
    <t>ZMYND10 gene</t>
  </si>
  <si>
    <t>C3811318</t>
  </si>
  <si>
    <t>ZMYND10 wt Allele</t>
  </si>
  <si>
    <t>C1823998</t>
  </si>
  <si>
    <t>ZNF699 gene</t>
  </si>
  <si>
    <t>C1824032</t>
  </si>
  <si>
    <t>ZNF746 gene</t>
  </si>
  <si>
    <t>C1421834</t>
  </si>
  <si>
    <t>ZNF77 gene</t>
  </si>
  <si>
    <t>C0149473</t>
  </si>
  <si>
    <t>Zoladex</t>
  </si>
  <si>
    <t>C0284660</t>
  </si>
  <si>
    <t>Zoloft</t>
  </si>
  <si>
    <t>C0333514</t>
  </si>
  <si>
    <t>Zonal Necrosis</t>
  </si>
  <si>
    <t>C1710705</t>
  </si>
  <si>
    <t>Zonal Pattern</t>
  </si>
  <si>
    <t>C1564799</t>
  </si>
  <si>
    <t>Zonal</t>
  </si>
  <si>
    <t>C1710706</t>
  </si>
  <si>
    <t>Zone</t>
  </si>
  <si>
    <t>C0680812</t>
  </si>
  <si>
    <t>zoning</t>
  </si>
  <si>
    <t>C1063176</t>
  </si>
  <si>
    <t>Zoraida</t>
  </si>
  <si>
    <t>C1710709</t>
  </si>
  <si>
    <t>Zygosity</t>
  </si>
  <si>
    <t>'other concepts' is part of the solution but only effects logging. Concepts in a document that are not part of the solution, and not listed in 'other concepts'</t>
  </si>
  <si>
    <t>other concepts</t>
  </si>
  <si>
    <t>Both fallopian tubes</t>
  </si>
  <si>
    <t>32987009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</si>
</sst>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212529"/>
      <name val="Segoe U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2" fillId="0" borderId="0" xfId="0" quotePrefix="1" applyFont="1"/>
    <xf numFmtId="49" fontId="0" fillId="0" borderId="0" xfId="0" applyNumberForma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4" fillId="0" borderId="0" xfId="1"/>
    <xf numFmtId="0" fontId="4" fillId="0" borderId="0" xfId="1" quotePrefix="1"/>
    <xf numFmtId="0" fontId="4" fillId="0" borderId="0" xfId="1" applyFill="1"/>
    <xf numFmtId="49" fontId="4" fillId="0" borderId="0" xfId="1" applyNumberFormat="1"/>
    <xf numFmtId="0" fontId="6" fillId="0" borderId="0" xfId="1" applyNumberFormat="1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C4DF023-8E8D-489E-864E-0731ADD8DCA5}" autoFormatId="16" applyNumberFormats="0" applyBorderFormats="0" applyFontFormats="0" applyPatternFormats="0" applyAlignmentFormats="0" applyWidthHeightFormats="0">
  <queryTableRefresh nextId="5">
    <queryTableFields count="4">
      <queryTableField id="1" name="MetaThesaurus code" tableColumnId="1"/>
      <queryTableField id="2" name="MetaThesaurus description" tableColumnId="2"/>
      <queryTableField id="3" name="Source" tableColumnId="3"/>
      <queryTableField id="4" name="SourceCod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8F67FC-AFAC-4D32-A94D-637AFD6FE74F}" autoFormatId="16" applyNumberFormats="0" applyBorderFormats="0" applyFontFormats="0" applyPatternFormats="0" applyAlignmentFormats="0" applyWidthHeightFormats="0">
  <queryTableRefresh nextId="3">
    <queryTableFields count="2">
      <queryTableField id="1" name="MetaThesaurus code" tableColumnId="1"/>
      <queryTableField id="2" name="Document tex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FD2D4B-D21E-4D52-81A4-984C0383B2F8}" name="SolutionMetaThesaurus" displayName="SolutionMetaThesaurus" ref="A1:D332" tableType="queryTable" totalsRowShown="0" headerRowCellStyle="Hyperlink" dataCellStyle="Hyperlink">
  <autoFilter ref="A1:D332" xr:uid="{C2586C5D-AD7E-4926-B51D-843FAD6E6E30}"/>
  <tableColumns count="4">
    <tableColumn id="1" xr3:uid="{A32C7200-5B04-4E7C-B3D5-CEEF3EA31F05}" uniqueName="1" name="MetaThesaurus code" queryTableFieldId="1" dataDxfId="6"/>
    <tableColumn id="2" xr3:uid="{B5724DAC-EA75-4172-9544-0A57731CDAD4}" uniqueName="2" name="MetaThesaurus description" queryTableFieldId="2" dataDxfId="5"/>
    <tableColumn id="3" xr3:uid="{D07BC401-9CFA-4F2A-8897-668A0AD0595E}" uniqueName="3" name="Source" queryTableFieldId="3" dataDxfId="4"/>
    <tableColumn id="4" xr3:uid="{72F60967-786F-4D49-9717-986BC5524365}" uniqueName="4" name="SourceCode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CA9774-02CD-453B-AC3D-716FAC882B54}" name="OtherConcepts_1" displayName="OtherConcepts_1" ref="A1:B13882" tableType="queryTable" totalsRowShown="0" dataDxfId="2" headerRowCellStyle="Hyperlink" dataCellStyle="Hyperlink">
  <autoFilter ref="A1:B13882" xr:uid="{91C05425-6449-4EE7-9E74-042CDA0F28C7}"/>
  <tableColumns count="2">
    <tableColumn id="1" xr3:uid="{BFC8E3DD-E54C-4A0D-8764-7E233C72E93F}" uniqueName="1" name="MetaThesaurus code" queryTableFieldId="1" dataDxfId="1" dataCellStyle="Hyperlink"/>
    <tableColumn id="2" xr3:uid="{41B213A8-7E3D-4DCB-A7EA-BF31E4C65838}" uniqueName="2" name="Document text" queryTableFieldId="2" dataDxfId="0" dataCellStyle="Hyperli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2"/>
  <sheetViews>
    <sheetView topLeftCell="A293" workbookViewId="0">
      <selection activeCell="A307" sqref="A307"/>
    </sheetView>
  </sheetViews>
  <sheetFormatPr defaultRowHeight="14.4" x14ac:dyDescent="0.55000000000000004"/>
  <sheetData>
    <row r="1" spans="1:1" ht="15.6" x14ac:dyDescent="0.6">
      <c r="A1" s="2" t="s">
        <v>1327</v>
      </c>
    </row>
    <row r="2" spans="1:1" ht="15.6" x14ac:dyDescent="0.6">
      <c r="A2" s="2"/>
    </row>
    <row r="3" spans="1:1" ht="15.6" x14ac:dyDescent="0.6">
      <c r="A3" s="2" t="s">
        <v>482</v>
      </c>
    </row>
    <row r="4" spans="1:1" x14ac:dyDescent="0.55000000000000004">
      <c r="A4" t="s">
        <v>474</v>
      </c>
    </row>
    <row r="5" spans="1:1" x14ac:dyDescent="0.55000000000000004">
      <c r="A5" t="s">
        <v>475</v>
      </c>
    </row>
    <row r="6" spans="1:1" x14ac:dyDescent="0.55000000000000004">
      <c r="A6" t="s">
        <v>476</v>
      </c>
    </row>
    <row r="8" spans="1:1" x14ac:dyDescent="0.55000000000000004">
      <c r="A8" s="13" t="s">
        <v>1295</v>
      </c>
    </row>
    <row r="9" spans="1:1" x14ac:dyDescent="0.55000000000000004">
      <c r="A9" t="s">
        <v>263</v>
      </c>
    </row>
    <row r="10" spans="1:1" x14ac:dyDescent="0.55000000000000004">
      <c r="A10" t="s">
        <v>266</v>
      </c>
    </row>
    <row r="11" spans="1:1" x14ac:dyDescent="0.55000000000000004">
      <c r="A11" t="s">
        <v>261</v>
      </c>
    </row>
    <row r="12" spans="1:1" x14ac:dyDescent="0.55000000000000004">
      <c r="A12" t="s">
        <v>529</v>
      </c>
    </row>
    <row r="13" spans="1:1" x14ac:dyDescent="0.55000000000000004">
      <c r="A13" t="s">
        <v>262</v>
      </c>
    </row>
    <row r="14" spans="1:1" x14ac:dyDescent="0.55000000000000004">
      <c r="A14" t="s">
        <v>264</v>
      </c>
    </row>
    <row r="15" spans="1:1" x14ac:dyDescent="0.55000000000000004">
      <c r="A15" t="s">
        <v>265</v>
      </c>
    </row>
    <row r="17" spans="1:1" x14ac:dyDescent="0.55000000000000004">
      <c r="A17" s="13" t="s">
        <v>1297</v>
      </c>
    </row>
    <row r="18" spans="1:1" x14ac:dyDescent="0.55000000000000004">
      <c r="A18" t="s">
        <v>334</v>
      </c>
    </row>
    <row r="19" spans="1:1" x14ac:dyDescent="0.55000000000000004">
      <c r="A19" t="s">
        <v>335</v>
      </c>
    </row>
    <row r="20" spans="1:1" x14ac:dyDescent="0.55000000000000004">
      <c r="A20" t="s">
        <v>336</v>
      </c>
    </row>
    <row r="21" spans="1:1" x14ac:dyDescent="0.55000000000000004">
      <c r="A21" t="s">
        <v>337</v>
      </c>
    </row>
    <row r="24" spans="1:1" ht="15.6" x14ac:dyDescent="0.6">
      <c r="A24" s="2" t="s">
        <v>481</v>
      </c>
    </row>
    <row r="25" spans="1:1" x14ac:dyDescent="0.55000000000000004">
      <c r="A25" t="s">
        <v>477</v>
      </c>
    </row>
    <row r="26" spans="1:1" x14ac:dyDescent="0.55000000000000004">
      <c r="A26" t="s">
        <v>478</v>
      </c>
    </row>
    <row r="28" spans="1:1" x14ac:dyDescent="0.55000000000000004">
      <c r="A28" s="13" t="s">
        <v>1293</v>
      </c>
    </row>
    <row r="29" spans="1:1" x14ac:dyDescent="0.55000000000000004">
      <c r="A29" t="s">
        <v>318</v>
      </c>
    </row>
    <row r="30" spans="1:1" x14ac:dyDescent="0.55000000000000004">
      <c r="A30" t="s">
        <v>530</v>
      </c>
    </row>
    <row r="31" spans="1:1" x14ac:dyDescent="0.55000000000000004">
      <c r="A31" t="s">
        <v>531</v>
      </c>
    </row>
    <row r="32" spans="1:1" x14ac:dyDescent="0.55000000000000004">
      <c r="A32" t="s">
        <v>261</v>
      </c>
    </row>
    <row r="33" spans="1:1" x14ac:dyDescent="0.55000000000000004">
      <c r="A33" t="s">
        <v>319</v>
      </c>
    </row>
    <row r="34" spans="1:1" x14ac:dyDescent="0.55000000000000004">
      <c r="A34" t="s">
        <v>532</v>
      </c>
    </row>
    <row r="35" spans="1:1" x14ac:dyDescent="0.55000000000000004">
      <c r="A35" t="s">
        <v>320</v>
      </c>
    </row>
    <row r="37" spans="1:1" x14ac:dyDescent="0.55000000000000004">
      <c r="A37" s="13" t="s">
        <v>267</v>
      </c>
    </row>
    <row r="38" spans="1:1" x14ac:dyDescent="0.55000000000000004">
      <c r="A38" t="s">
        <v>367</v>
      </c>
    </row>
    <row r="39" spans="1:1" x14ac:dyDescent="0.55000000000000004">
      <c r="A39" t="s">
        <v>382</v>
      </c>
    </row>
    <row r="40" spans="1:1" x14ac:dyDescent="0.55000000000000004">
      <c r="A40" t="s">
        <v>371</v>
      </c>
    </row>
    <row r="41" spans="1:1" x14ac:dyDescent="0.55000000000000004">
      <c r="A41" t="s">
        <v>368</v>
      </c>
    </row>
    <row r="42" spans="1:1" x14ac:dyDescent="0.55000000000000004">
      <c r="A42" t="s">
        <v>513</v>
      </c>
    </row>
    <row r="43" spans="1:1" x14ac:dyDescent="0.55000000000000004">
      <c r="A43" t="s">
        <v>370</v>
      </c>
    </row>
    <row r="44" spans="1:1" x14ac:dyDescent="0.55000000000000004">
      <c r="A44" t="s">
        <v>372</v>
      </c>
    </row>
    <row r="47" spans="1:1" ht="15.6" x14ac:dyDescent="0.6">
      <c r="A47" s="2" t="s">
        <v>480</v>
      </c>
    </row>
    <row r="48" spans="1:1" x14ac:dyDescent="0.55000000000000004">
      <c r="A48" t="s">
        <v>462</v>
      </c>
    </row>
    <row r="49" spans="1:1" x14ac:dyDescent="0.55000000000000004">
      <c r="A49" t="s">
        <v>463</v>
      </c>
    </row>
    <row r="50" spans="1:1" x14ac:dyDescent="0.55000000000000004">
      <c r="A50" t="s">
        <v>464</v>
      </c>
    </row>
    <row r="51" spans="1:1" x14ac:dyDescent="0.55000000000000004">
      <c r="A51" t="s">
        <v>465</v>
      </c>
    </row>
    <row r="52" spans="1:1" x14ac:dyDescent="0.55000000000000004">
      <c r="A52" t="s">
        <v>466</v>
      </c>
    </row>
    <row r="53" spans="1:1" x14ac:dyDescent="0.55000000000000004">
      <c r="A53" t="s">
        <v>467</v>
      </c>
    </row>
    <row r="54" spans="1:1" x14ac:dyDescent="0.55000000000000004">
      <c r="A54" t="s">
        <v>468</v>
      </c>
    </row>
    <row r="55" spans="1:1" x14ac:dyDescent="0.55000000000000004">
      <c r="A55" t="s">
        <v>469</v>
      </c>
    </row>
    <row r="56" spans="1:1" x14ac:dyDescent="0.55000000000000004">
      <c r="A56" t="s">
        <v>470</v>
      </c>
    </row>
    <row r="57" spans="1:1" x14ac:dyDescent="0.55000000000000004">
      <c r="A57" t="s">
        <v>471</v>
      </c>
    </row>
    <row r="58" spans="1:1" x14ac:dyDescent="0.55000000000000004">
      <c r="A58" t="s">
        <v>472</v>
      </c>
    </row>
    <row r="60" spans="1:1" x14ac:dyDescent="0.55000000000000004">
      <c r="A60" s="13" t="s">
        <v>1299</v>
      </c>
    </row>
    <row r="61" spans="1:1" x14ac:dyDescent="0.55000000000000004">
      <c r="A61" t="s">
        <v>709</v>
      </c>
    </row>
    <row r="62" spans="1:1" x14ac:dyDescent="0.55000000000000004">
      <c r="A62" t="s">
        <v>269</v>
      </c>
    </row>
    <row r="63" spans="1:1" x14ac:dyDescent="0.55000000000000004">
      <c r="A63" t="s">
        <v>270</v>
      </c>
    </row>
    <row r="64" spans="1:1" x14ac:dyDescent="0.55000000000000004">
      <c r="A64" t="s">
        <v>0</v>
      </c>
    </row>
    <row r="65" spans="1:1" x14ac:dyDescent="0.55000000000000004">
      <c r="A65" t="s">
        <v>271</v>
      </c>
    </row>
    <row r="67" spans="1:1" x14ac:dyDescent="0.55000000000000004">
      <c r="A67" s="13" t="s">
        <v>1302</v>
      </c>
    </row>
    <row r="68" spans="1:1" x14ac:dyDescent="0.55000000000000004">
      <c r="A68" t="s">
        <v>717</v>
      </c>
    </row>
    <row r="69" spans="1:1" x14ac:dyDescent="0.55000000000000004">
      <c r="A69" t="s">
        <v>1</v>
      </c>
    </row>
    <row r="70" spans="1:1" x14ac:dyDescent="0.55000000000000004">
      <c r="A70" t="s">
        <v>273</v>
      </c>
    </row>
    <row r="71" spans="1:1" x14ac:dyDescent="0.55000000000000004">
      <c r="A71" t="s">
        <v>272</v>
      </c>
    </row>
    <row r="72" spans="1:1" x14ac:dyDescent="0.55000000000000004">
      <c r="A72" t="s">
        <v>286</v>
      </c>
    </row>
    <row r="73" spans="1:1" x14ac:dyDescent="0.55000000000000004">
      <c r="A73" t="s">
        <v>276</v>
      </c>
    </row>
    <row r="74" spans="1:1" x14ac:dyDescent="0.55000000000000004">
      <c r="A74" t="s">
        <v>274</v>
      </c>
    </row>
    <row r="76" spans="1:1" x14ac:dyDescent="0.55000000000000004">
      <c r="A76" s="13" t="s">
        <v>1303</v>
      </c>
    </row>
    <row r="77" spans="1:1" x14ac:dyDescent="0.55000000000000004">
      <c r="A77" t="s">
        <v>716</v>
      </c>
    </row>
    <row r="78" spans="1:1" x14ac:dyDescent="0.55000000000000004">
      <c r="A78" t="s">
        <v>1</v>
      </c>
    </row>
    <row r="79" spans="1:1" x14ac:dyDescent="0.55000000000000004">
      <c r="A79" t="s">
        <v>1330</v>
      </c>
    </row>
    <row r="80" spans="1:1" x14ac:dyDescent="0.55000000000000004">
      <c r="A80" t="s">
        <v>275</v>
      </c>
    </row>
    <row r="81" spans="1:1" x14ac:dyDescent="0.55000000000000004">
      <c r="A81" t="s">
        <v>287</v>
      </c>
    </row>
    <row r="82" spans="1:1" x14ac:dyDescent="0.55000000000000004">
      <c r="A82" t="s">
        <v>277</v>
      </c>
    </row>
    <row r="83" spans="1:1" x14ac:dyDescent="0.55000000000000004">
      <c r="A83" t="s">
        <v>278</v>
      </c>
    </row>
    <row r="85" spans="1:1" x14ac:dyDescent="0.55000000000000004">
      <c r="A85" s="13" t="s">
        <v>1311</v>
      </c>
    </row>
    <row r="86" spans="1:1" x14ac:dyDescent="0.55000000000000004">
      <c r="A86" t="s">
        <v>712</v>
      </c>
    </row>
    <row r="87" spans="1:1" x14ac:dyDescent="0.55000000000000004">
      <c r="A87" t="s">
        <v>1</v>
      </c>
    </row>
    <row r="88" spans="1:1" x14ac:dyDescent="0.55000000000000004">
      <c r="A88" t="s">
        <v>294</v>
      </c>
    </row>
    <row r="89" spans="1:1" x14ac:dyDescent="0.55000000000000004">
      <c r="A89" t="s">
        <v>293</v>
      </c>
    </row>
    <row r="90" spans="1:1" x14ac:dyDescent="0.55000000000000004">
      <c r="A90" t="s">
        <v>295</v>
      </c>
    </row>
    <row r="91" spans="1:1" x14ac:dyDescent="0.55000000000000004">
      <c r="A91" t="s">
        <v>0</v>
      </c>
    </row>
    <row r="92" spans="1:1" x14ac:dyDescent="0.55000000000000004">
      <c r="A92" t="s">
        <v>296</v>
      </c>
    </row>
    <row r="94" spans="1:1" x14ac:dyDescent="0.55000000000000004">
      <c r="A94" s="13" t="s">
        <v>1312</v>
      </c>
    </row>
    <row r="95" spans="1:1" x14ac:dyDescent="0.55000000000000004">
      <c r="A95" t="s">
        <v>713</v>
      </c>
    </row>
    <row r="96" spans="1:1" x14ac:dyDescent="0.55000000000000004">
      <c r="A96" t="s">
        <v>1</v>
      </c>
    </row>
    <row r="97" spans="1:1" x14ac:dyDescent="0.55000000000000004">
      <c r="A97" t="s">
        <v>301</v>
      </c>
    </row>
    <row r="98" spans="1:1" x14ac:dyDescent="0.55000000000000004">
      <c r="A98" t="s">
        <v>302</v>
      </c>
    </row>
    <row r="99" spans="1:1" x14ac:dyDescent="0.55000000000000004">
      <c r="A99" t="s">
        <v>303</v>
      </c>
    </row>
    <row r="100" spans="1:1" x14ac:dyDescent="0.55000000000000004">
      <c r="A100" t="s">
        <v>0</v>
      </c>
    </row>
    <row r="101" spans="1:1" x14ac:dyDescent="0.55000000000000004">
      <c r="A101" t="s">
        <v>304</v>
      </c>
    </row>
    <row r="103" spans="1:1" x14ac:dyDescent="0.55000000000000004">
      <c r="A103" s="13" t="s">
        <v>1307</v>
      </c>
    </row>
    <row r="104" spans="1:1" x14ac:dyDescent="0.55000000000000004">
      <c r="A104" t="s">
        <v>711</v>
      </c>
    </row>
    <row r="105" spans="1:1" x14ac:dyDescent="0.55000000000000004">
      <c r="A105" t="s">
        <v>279</v>
      </c>
    </row>
    <row r="106" spans="1:1" x14ac:dyDescent="0.55000000000000004">
      <c r="A106" t="s">
        <v>0</v>
      </c>
    </row>
    <row r="107" spans="1:1" x14ac:dyDescent="0.55000000000000004">
      <c r="A107" t="s">
        <v>289</v>
      </c>
    </row>
    <row r="108" spans="1:1" x14ac:dyDescent="0.55000000000000004">
      <c r="A108" t="s">
        <v>282</v>
      </c>
    </row>
    <row r="109" spans="1:1" x14ac:dyDescent="0.55000000000000004">
      <c r="A109" t="s">
        <v>284</v>
      </c>
    </row>
    <row r="111" spans="1:1" x14ac:dyDescent="0.55000000000000004">
      <c r="A111" s="13" t="s">
        <v>1305</v>
      </c>
    </row>
    <row r="112" spans="1:1" x14ac:dyDescent="0.55000000000000004">
      <c r="A112" t="s">
        <v>710</v>
      </c>
    </row>
    <row r="113" spans="1:1" x14ac:dyDescent="0.55000000000000004">
      <c r="A113" t="s">
        <v>280</v>
      </c>
    </row>
    <row r="114" spans="1:1" x14ac:dyDescent="0.55000000000000004">
      <c r="A114" t="s">
        <v>0</v>
      </c>
    </row>
    <row r="115" spans="1:1" x14ac:dyDescent="0.55000000000000004">
      <c r="A115" t="s">
        <v>288</v>
      </c>
    </row>
    <row r="116" spans="1:1" x14ac:dyDescent="0.55000000000000004">
      <c r="A116" t="s">
        <v>283</v>
      </c>
    </row>
    <row r="117" spans="1:1" x14ac:dyDescent="0.55000000000000004">
      <c r="A117" t="s">
        <v>281</v>
      </c>
    </row>
    <row r="119" spans="1:1" x14ac:dyDescent="0.55000000000000004">
      <c r="A119" s="13" t="s">
        <v>1314</v>
      </c>
    </row>
    <row r="120" spans="1:1" x14ac:dyDescent="0.55000000000000004">
      <c r="A120" t="s">
        <v>715</v>
      </c>
    </row>
    <row r="121" spans="1:1" x14ac:dyDescent="0.55000000000000004">
      <c r="A121" t="s">
        <v>285</v>
      </c>
    </row>
    <row r="122" spans="1:1" x14ac:dyDescent="0.55000000000000004">
      <c r="A122" t="s">
        <v>297</v>
      </c>
    </row>
    <row r="123" spans="1:1" x14ac:dyDescent="0.55000000000000004">
      <c r="A123" t="s">
        <v>298</v>
      </c>
    </row>
    <row r="124" spans="1:1" x14ac:dyDescent="0.55000000000000004">
      <c r="A124" t="s">
        <v>0</v>
      </c>
    </row>
    <row r="125" spans="1:1" x14ac:dyDescent="0.55000000000000004">
      <c r="A125" t="s">
        <v>290</v>
      </c>
    </row>
    <row r="127" spans="1:1" x14ac:dyDescent="0.55000000000000004">
      <c r="A127" s="13" t="s">
        <v>1316</v>
      </c>
    </row>
    <row r="128" spans="1:1" x14ac:dyDescent="0.55000000000000004">
      <c r="A128" t="s">
        <v>714</v>
      </c>
    </row>
    <row r="129" spans="1:1" x14ac:dyDescent="0.55000000000000004">
      <c r="A129" t="s">
        <v>291</v>
      </c>
    </row>
    <row r="130" spans="1:1" x14ac:dyDescent="0.55000000000000004">
      <c r="A130" t="s">
        <v>299</v>
      </c>
    </row>
    <row r="131" spans="1:1" x14ac:dyDescent="0.55000000000000004">
      <c r="A131" t="s">
        <v>300</v>
      </c>
    </row>
    <row r="132" spans="1:1" x14ac:dyDescent="0.55000000000000004">
      <c r="A132" t="s">
        <v>0</v>
      </c>
    </row>
    <row r="133" spans="1:1" x14ac:dyDescent="0.55000000000000004">
      <c r="A133" t="s">
        <v>292</v>
      </c>
    </row>
    <row r="136" spans="1:1" ht="15.6" x14ac:dyDescent="0.6">
      <c r="A136" s="2" t="s">
        <v>483</v>
      </c>
    </row>
    <row r="137" spans="1:1" x14ac:dyDescent="0.55000000000000004">
      <c r="A137" t="s">
        <v>473</v>
      </c>
    </row>
    <row r="139" spans="1:1" x14ac:dyDescent="0.55000000000000004">
      <c r="A139" s="13" t="s">
        <v>1317</v>
      </c>
    </row>
    <row r="140" spans="1:1" x14ac:dyDescent="0.55000000000000004">
      <c r="A140" t="s">
        <v>384</v>
      </c>
    </row>
    <row r="141" spans="1:1" x14ac:dyDescent="0.55000000000000004">
      <c r="A141" t="s">
        <v>310</v>
      </c>
    </row>
    <row r="142" spans="1:1" x14ac:dyDescent="0.55000000000000004">
      <c r="A142" t="s">
        <v>371</v>
      </c>
    </row>
    <row r="143" spans="1:1" x14ac:dyDescent="0.55000000000000004">
      <c r="A143" t="s">
        <v>4</v>
      </c>
    </row>
    <row r="144" spans="1:1" x14ac:dyDescent="0.55000000000000004">
      <c r="A144" t="s">
        <v>0</v>
      </c>
    </row>
    <row r="145" spans="1:1" x14ac:dyDescent="0.55000000000000004">
      <c r="A145" t="s">
        <v>513</v>
      </c>
    </row>
    <row r="146" spans="1:1" x14ac:dyDescent="0.55000000000000004">
      <c r="A146" t="s">
        <v>383</v>
      </c>
    </row>
    <row r="147" spans="1:1" x14ac:dyDescent="0.55000000000000004">
      <c r="A147" t="s">
        <v>372</v>
      </c>
    </row>
    <row r="149" spans="1:1" x14ac:dyDescent="0.55000000000000004">
      <c r="A149" s="13" t="s">
        <v>1318</v>
      </c>
    </row>
    <row r="150" spans="1:1" x14ac:dyDescent="0.55000000000000004">
      <c r="A150" t="s">
        <v>385</v>
      </c>
    </row>
    <row r="151" spans="1:1" x14ac:dyDescent="0.55000000000000004">
      <c r="A151" t="s">
        <v>1333</v>
      </c>
    </row>
    <row r="152" spans="1:1" x14ac:dyDescent="0.55000000000000004">
      <c r="A152" t="s">
        <v>371</v>
      </c>
    </row>
    <row r="153" spans="1:1" x14ac:dyDescent="0.55000000000000004">
      <c r="A153" t="s">
        <v>4</v>
      </c>
    </row>
    <row r="154" spans="1:1" x14ac:dyDescent="0.55000000000000004">
      <c r="A154" t="s">
        <v>0</v>
      </c>
    </row>
    <row r="155" spans="1:1" x14ac:dyDescent="0.55000000000000004">
      <c r="A155" t="s">
        <v>513</v>
      </c>
    </row>
    <row r="156" spans="1:1" x14ac:dyDescent="0.55000000000000004">
      <c r="A156" t="s">
        <v>383</v>
      </c>
    </row>
    <row r="157" spans="1:1" x14ac:dyDescent="0.55000000000000004">
      <c r="A157" t="s">
        <v>372</v>
      </c>
    </row>
    <row r="160" spans="1:1" ht="15.6" x14ac:dyDescent="0.6">
      <c r="A160" s="2" t="s">
        <v>484</v>
      </c>
    </row>
    <row r="161" spans="1:1" x14ac:dyDescent="0.55000000000000004">
      <c r="A161" t="s">
        <v>485</v>
      </c>
    </row>
    <row r="162" spans="1:1" x14ac:dyDescent="0.55000000000000004">
      <c r="A162" t="s">
        <v>486</v>
      </c>
    </row>
    <row r="164" spans="1:1" x14ac:dyDescent="0.55000000000000004">
      <c r="A164" s="13" t="s">
        <v>1319</v>
      </c>
    </row>
    <row r="165" spans="1:1" x14ac:dyDescent="0.55000000000000004">
      <c r="A165" t="s">
        <v>388</v>
      </c>
    </row>
    <row r="166" spans="1:1" x14ac:dyDescent="0.55000000000000004">
      <c r="A166" t="s">
        <v>308</v>
      </c>
    </row>
    <row r="167" spans="1:1" x14ac:dyDescent="0.55000000000000004">
      <c r="A167" t="s">
        <v>386</v>
      </c>
    </row>
    <row r="168" spans="1:1" x14ac:dyDescent="0.55000000000000004">
      <c r="A168" t="s">
        <v>387</v>
      </c>
    </row>
    <row r="169" spans="1:1" x14ac:dyDescent="0.55000000000000004">
      <c r="A169" t="s">
        <v>309</v>
      </c>
    </row>
    <row r="170" spans="1:1" x14ac:dyDescent="0.55000000000000004">
      <c r="A170" t="s">
        <v>1334</v>
      </c>
    </row>
    <row r="171" spans="1:1" x14ac:dyDescent="0.55000000000000004">
      <c r="A171" t="s">
        <v>1335</v>
      </c>
    </row>
    <row r="172" spans="1:1" x14ac:dyDescent="0.55000000000000004">
      <c r="A172" t="s">
        <v>371</v>
      </c>
    </row>
    <row r="173" spans="1:1" x14ac:dyDescent="0.55000000000000004">
      <c r="A173" t="s">
        <v>311</v>
      </c>
    </row>
    <row r="174" spans="1:1" x14ac:dyDescent="0.55000000000000004">
      <c r="A174" t="s">
        <v>0</v>
      </c>
    </row>
    <row r="175" spans="1:1" x14ac:dyDescent="0.55000000000000004">
      <c r="A175" t="s">
        <v>513</v>
      </c>
    </row>
    <row r="176" spans="1:1" x14ac:dyDescent="0.55000000000000004">
      <c r="A176" t="s">
        <v>372</v>
      </c>
    </row>
    <row r="179" spans="1:1" x14ac:dyDescent="0.55000000000000004">
      <c r="A179" s="1" t="s">
        <v>489</v>
      </c>
    </row>
    <row r="180" spans="1:1" x14ac:dyDescent="0.55000000000000004">
      <c r="A180" t="s">
        <v>487</v>
      </c>
    </row>
    <row r="181" spans="1:1" x14ac:dyDescent="0.55000000000000004">
      <c r="A181" t="s">
        <v>488</v>
      </c>
    </row>
    <row r="182" spans="1:1" x14ac:dyDescent="0.55000000000000004">
      <c r="A182" t="s">
        <v>490</v>
      </c>
    </row>
    <row r="183" spans="1:1" x14ac:dyDescent="0.55000000000000004">
      <c r="A183" t="s">
        <v>491</v>
      </c>
    </row>
    <row r="185" spans="1:1" x14ac:dyDescent="0.55000000000000004">
      <c r="A185" s="13" t="s">
        <v>312</v>
      </c>
    </row>
    <row r="186" spans="1:1" x14ac:dyDescent="0.55000000000000004">
      <c r="A186" t="s">
        <v>313</v>
      </c>
    </row>
    <row r="187" spans="1:1" x14ac:dyDescent="0.55000000000000004">
      <c r="A187" t="s">
        <v>2</v>
      </c>
    </row>
    <row r="188" spans="1:1" x14ac:dyDescent="0.55000000000000004">
      <c r="A188" t="s">
        <v>3</v>
      </c>
    </row>
    <row r="189" spans="1:1" x14ac:dyDescent="0.55000000000000004">
      <c r="A189" t="s">
        <v>1336</v>
      </c>
    </row>
    <row r="191" spans="1:1" x14ac:dyDescent="0.55000000000000004">
      <c r="A191" s="13" t="s">
        <v>321</v>
      </c>
    </row>
    <row r="192" spans="1:1" x14ac:dyDescent="0.55000000000000004">
      <c r="A192" t="s">
        <v>323</v>
      </c>
    </row>
    <row r="193" spans="1:1" x14ac:dyDescent="0.55000000000000004">
      <c r="A193" t="s">
        <v>322</v>
      </c>
    </row>
    <row r="194" spans="1:1" x14ac:dyDescent="0.55000000000000004">
      <c r="A194" t="s">
        <v>324</v>
      </c>
    </row>
    <row r="195" spans="1:1" x14ac:dyDescent="0.55000000000000004">
      <c r="A195" s="4" t="s">
        <v>528</v>
      </c>
    </row>
    <row r="196" spans="1:1" x14ac:dyDescent="0.55000000000000004">
      <c r="A196" t="s">
        <v>514</v>
      </c>
    </row>
    <row r="197" spans="1:1" x14ac:dyDescent="0.55000000000000004">
      <c r="A197" t="s">
        <v>455</v>
      </c>
    </row>
    <row r="199" spans="1:1" x14ac:dyDescent="0.55000000000000004">
      <c r="A199" s="13" t="s">
        <v>1320</v>
      </c>
    </row>
    <row r="200" spans="1:1" x14ac:dyDescent="0.55000000000000004">
      <c r="A200" t="s">
        <v>454</v>
      </c>
    </row>
    <row r="201" spans="1:1" x14ac:dyDescent="0.55000000000000004">
      <c r="A201" t="s">
        <v>325</v>
      </c>
    </row>
    <row r="202" spans="1:1" x14ac:dyDescent="0.55000000000000004">
      <c r="A202" t="s">
        <v>326</v>
      </c>
    </row>
    <row r="203" spans="1:1" x14ac:dyDescent="0.55000000000000004">
      <c r="A203" s="4" t="s">
        <v>528</v>
      </c>
    </row>
    <row r="204" spans="1:1" x14ac:dyDescent="0.55000000000000004">
      <c r="A204" t="s">
        <v>514</v>
      </c>
    </row>
    <row r="205" spans="1:1" x14ac:dyDescent="0.55000000000000004">
      <c r="A205" t="s">
        <v>455</v>
      </c>
    </row>
    <row r="207" spans="1:1" x14ac:dyDescent="0.55000000000000004">
      <c r="A207" s="4"/>
    </row>
    <row r="208" spans="1:1" ht="15.6" x14ac:dyDescent="0.6">
      <c r="A208" s="7" t="s">
        <v>479</v>
      </c>
    </row>
    <row r="209" spans="1:1" x14ac:dyDescent="0.55000000000000004">
      <c r="A209" s="4" t="s">
        <v>366</v>
      </c>
    </row>
    <row r="210" spans="1:1" x14ac:dyDescent="0.55000000000000004">
      <c r="A210" s="4" t="s">
        <v>376</v>
      </c>
    </row>
    <row r="211" spans="1:1" x14ac:dyDescent="0.55000000000000004">
      <c r="A211" s="4" t="s">
        <v>535</v>
      </c>
    </row>
    <row r="212" spans="1:1" x14ac:dyDescent="0.55000000000000004">
      <c r="A212" s="4" t="s">
        <v>536</v>
      </c>
    </row>
    <row r="213" spans="1:1" x14ac:dyDescent="0.55000000000000004">
      <c r="A213" s="4" t="s">
        <v>537</v>
      </c>
    </row>
    <row r="214" spans="1:1" x14ac:dyDescent="0.55000000000000004">
      <c r="A214" s="4" t="s">
        <v>538</v>
      </c>
    </row>
    <row r="215" spans="1:1" x14ac:dyDescent="0.55000000000000004">
      <c r="A215" s="4" t="s">
        <v>375</v>
      </c>
    </row>
    <row r="216" spans="1:1" x14ac:dyDescent="0.55000000000000004">
      <c r="A216" s="4" t="s">
        <v>377</v>
      </c>
    </row>
    <row r="217" spans="1:1" x14ac:dyDescent="0.55000000000000004">
      <c r="A217" s="4" t="s">
        <v>378</v>
      </c>
    </row>
    <row r="218" spans="1:1" x14ac:dyDescent="0.55000000000000004">
      <c r="A218" s="4" t="s">
        <v>379</v>
      </c>
    </row>
    <row r="219" spans="1:1" x14ac:dyDescent="0.55000000000000004">
      <c r="A219" s="4" t="s">
        <v>380</v>
      </c>
    </row>
    <row r="220" spans="1:1" x14ac:dyDescent="0.55000000000000004">
      <c r="A220" s="4" t="s">
        <v>381</v>
      </c>
    </row>
    <row r="221" spans="1:1" x14ac:dyDescent="0.55000000000000004">
      <c r="A221" t="s">
        <v>513</v>
      </c>
    </row>
    <row r="222" spans="1:1" x14ac:dyDescent="0.55000000000000004">
      <c r="A222" s="4"/>
    </row>
    <row r="223" spans="1:1" x14ac:dyDescent="0.55000000000000004">
      <c r="A223" s="14" t="s">
        <v>1321</v>
      </c>
    </row>
    <row r="224" spans="1:1" x14ac:dyDescent="0.55000000000000004">
      <c r="A224" t="s">
        <v>346</v>
      </c>
    </row>
    <row r="225" spans="1:1" x14ac:dyDescent="0.55000000000000004">
      <c r="A225" t="s">
        <v>347</v>
      </c>
    </row>
    <row r="226" spans="1:1" x14ac:dyDescent="0.55000000000000004">
      <c r="A226" t="s">
        <v>348</v>
      </c>
    </row>
    <row r="227" spans="1:1" x14ac:dyDescent="0.55000000000000004">
      <c r="A227" t="s">
        <v>350</v>
      </c>
    </row>
    <row r="228" spans="1:1" x14ac:dyDescent="0.55000000000000004">
      <c r="A228" t="s">
        <v>495</v>
      </c>
    </row>
    <row r="229" spans="1:1" x14ac:dyDescent="0.55000000000000004">
      <c r="A229" t="s">
        <v>534</v>
      </c>
    </row>
    <row r="230" spans="1:1" x14ac:dyDescent="0.55000000000000004">
      <c r="A230" t="s">
        <v>515</v>
      </c>
    </row>
    <row r="231" spans="1:1" x14ac:dyDescent="0.55000000000000004">
      <c r="A231" t="s">
        <v>493</v>
      </c>
    </row>
    <row r="232" spans="1:1" x14ac:dyDescent="0.55000000000000004">
      <c r="A232" s="4"/>
    </row>
    <row r="233" spans="1:1" x14ac:dyDescent="0.55000000000000004">
      <c r="A233" s="14" t="s">
        <v>1322</v>
      </c>
    </row>
    <row r="234" spans="1:1" x14ac:dyDescent="0.55000000000000004">
      <c r="A234" t="s">
        <v>338</v>
      </c>
    </row>
    <row r="235" spans="1:1" x14ac:dyDescent="0.55000000000000004">
      <c r="A235" t="s">
        <v>339</v>
      </c>
    </row>
    <row r="236" spans="1:1" x14ac:dyDescent="0.55000000000000004">
      <c r="A236" t="s">
        <v>340</v>
      </c>
    </row>
    <row r="237" spans="1:1" x14ac:dyDescent="0.55000000000000004">
      <c r="A237" t="s">
        <v>494</v>
      </c>
    </row>
    <row r="238" spans="1:1" x14ac:dyDescent="0.55000000000000004">
      <c r="A238" t="s">
        <v>495</v>
      </c>
    </row>
    <row r="239" spans="1:1" x14ac:dyDescent="0.55000000000000004">
      <c r="A239" t="s">
        <v>534</v>
      </c>
    </row>
    <row r="240" spans="1:1" x14ac:dyDescent="0.55000000000000004">
      <c r="A240" t="s">
        <v>349</v>
      </c>
    </row>
    <row r="241" spans="1:1" x14ac:dyDescent="0.55000000000000004">
      <c r="A241" t="s">
        <v>499</v>
      </c>
    </row>
    <row r="243" spans="1:1" x14ac:dyDescent="0.55000000000000004">
      <c r="A243" s="14" t="s">
        <v>1323</v>
      </c>
    </row>
    <row r="244" spans="1:1" x14ac:dyDescent="0.55000000000000004">
      <c r="A244" t="s">
        <v>363</v>
      </c>
    </row>
    <row r="245" spans="1:1" x14ac:dyDescent="0.55000000000000004">
      <c r="A245" t="s">
        <v>364</v>
      </c>
    </row>
    <row r="246" spans="1:1" x14ac:dyDescent="0.55000000000000004">
      <c r="A246" t="s">
        <v>365</v>
      </c>
    </row>
    <row r="247" spans="1:1" x14ac:dyDescent="0.55000000000000004">
      <c r="A247" t="s">
        <v>504</v>
      </c>
    </row>
    <row r="248" spans="1:1" x14ac:dyDescent="0.55000000000000004">
      <c r="A248" t="s">
        <v>505</v>
      </c>
    </row>
    <row r="249" spans="1:1" x14ac:dyDescent="0.55000000000000004">
      <c r="A249" t="s">
        <v>534</v>
      </c>
    </row>
    <row r="250" spans="1:1" x14ac:dyDescent="0.55000000000000004">
      <c r="A250" t="s">
        <v>515</v>
      </c>
    </row>
    <row r="251" spans="1:1" x14ac:dyDescent="0.55000000000000004">
      <c r="A251" t="s">
        <v>499</v>
      </c>
    </row>
    <row r="252" spans="1:1" x14ac:dyDescent="0.55000000000000004">
      <c r="A252" s="4"/>
    </row>
    <row r="253" spans="1:1" x14ac:dyDescent="0.55000000000000004">
      <c r="A253" s="14" t="s">
        <v>1324</v>
      </c>
    </row>
    <row r="254" spans="1:1" x14ac:dyDescent="0.55000000000000004">
      <c r="A254" t="s">
        <v>500</v>
      </c>
    </row>
    <row r="255" spans="1:1" x14ac:dyDescent="0.55000000000000004">
      <c r="A255" t="s">
        <v>339</v>
      </c>
    </row>
    <row r="256" spans="1:1" x14ac:dyDescent="0.55000000000000004">
      <c r="A256" t="s">
        <v>340</v>
      </c>
    </row>
    <row r="257" spans="1:1" x14ac:dyDescent="0.55000000000000004">
      <c r="A257" t="s">
        <v>506</v>
      </c>
    </row>
    <row r="258" spans="1:1" x14ac:dyDescent="0.55000000000000004">
      <c r="A258" t="s">
        <v>505</v>
      </c>
    </row>
    <row r="259" spans="1:1" x14ac:dyDescent="0.55000000000000004">
      <c r="A259" t="s">
        <v>534</v>
      </c>
    </row>
    <row r="260" spans="1:1" x14ac:dyDescent="0.55000000000000004">
      <c r="A260" t="s">
        <v>515</v>
      </c>
    </row>
    <row r="261" spans="1:1" x14ac:dyDescent="0.55000000000000004">
      <c r="A261" t="s">
        <v>499</v>
      </c>
    </row>
    <row r="263" spans="1:1" x14ac:dyDescent="0.55000000000000004">
      <c r="A263" s="13" t="s">
        <v>1332</v>
      </c>
    </row>
    <row r="264" spans="1:1" x14ac:dyDescent="0.55000000000000004">
      <c r="A264" t="s">
        <v>496</v>
      </c>
    </row>
    <row r="265" spans="1:1" x14ac:dyDescent="0.55000000000000004">
      <c r="A265" t="s">
        <v>492</v>
      </c>
    </row>
    <row r="266" spans="1:1" x14ac:dyDescent="0.55000000000000004">
      <c r="A266" t="s">
        <v>497</v>
      </c>
    </row>
    <row r="267" spans="1:1" x14ac:dyDescent="0.55000000000000004">
      <c r="A267" t="s">
        <v>498</v>
      </c>
    </row>
    <row r="268" spans="1:1" x14ac:dyDescent="0.55000000000000004">
      <c r="A268" t="s">
        <v>533</v>
      </c>
    </row>
    <row r="269" spans="1:1" x14ac:dyDescent="0.55000000000000004">
      <c r="A269" t="s">
        <v>515</v>
      </c>
    </row>
    <row r="270" spans="1:1" x14ac:dyDescent="0.55000000000000004">
      <c r="A270" t="s">
        <v>493</v>
      </c>
    </row>
    <row r="272" spans="1:1" x14ac:dyDescent="0.55000000000000004">
      <c r="A272" s="13" t="s">
        <v>1331</v>
      </c>
    </row>
    <row r="273" spans="1:1" x14ac:dyDescent="0.55000000000000004">
      <c r="A273" t="s">
        <v>501</v>
      </c>
    </row>
    <row r="274" spans="1:1" x14ac:dyDescent="0.55000000000000004">
      <c r="A274" t="s">
        <v>492</v>
      </c>
    </row>
    <row r="275" spans="1:1" x14ac:dyDescent="0.55000000000000004">
      <c r="A275" t="s">
        <v>508</v>
      </c>
    </row>
    <row r="276" spans="1:1" x14ac:dyDescent="0.55000000000000004">
      <c r="A276" t="s">
        <v>505</v>
      </c>
    </row>
    <row r="277" spans="1:1" x14ac:dyDescent="0.55000000000000004">
      <c r="A277" t="s">
        <v>539</v>
      </c>
    </row>
    <row r="278" spans="1:1" x14ac:dyDescent="0.55000000000000004">
      <c r="A278" t="s">
        <v>515</v>
      </c>
    </row>
    <row r="279" spans="1:1" x14ac:dyDescent="0.55000000000000004">
      <c r="A279" t="s">
        <v>499</v>
      </c>
    </row>
    <row r="281" spans="1:1" x14ac:dyDescent="0.55000000000000004">
      <c r="A281" s="15" t="s">
        <v>1325</v>
      </c>
    </row>
    <row r="282" spans="1:1" x14ac:dyDescent="0.55000000000000004">
      <c r="A282" t="s">
        <v>510</v>
      </c>
    </row>
    <row r="283" spans="1:1" x14ac:dyDescent="0.55000000000000004">
      <c r="A283" t="s">
        <v>502</v>
      </c>
    </row>
    <row r="284" spans="1:1" x14ac:dyDescent="0.55000000000000004">
      <c r="A284" t="s">
        <v>503</v>
      </c>
    </row>
    <row r="285" spans="1:1" x14ac:dyDescent="0.55000000000000004">
      <c r="A285" t="s">
        <v>507</v>
      </c>
    </row>
    <row r="286" spans="1:1" x14ac:dyDescent="0.55000000000000004">
      <c r="A286" t="s">
        <v>505</v>
      </c>
    </row>
    <row r="287" spans="1:1" x14ac:dyDescent="0.55000000000000004">
      <c r="A287" t="s">
        <v>534</v>
      </c>
    </row>
    <row r="288" spans="1:1" x14ac:dyDescent="0.55000000000000004">
      <c r="A288" t="s">
        <v>349</v>
      </c>
    </row>
    <row r="289" spans="1:1" x14ac:dyDescent="0.55000000000000004">
      <c r="A289" t="s">
        <v>493</v>
      </c>
    </row>
    <row r="291" spans="1:1" x14ac:dyDescent="0.55000000000000004">
      <c r="A291" s="13" t="s">
        <v>1326</v>
      </c>
    </row>
    <row r="292" spans="1:1" x14ac:dyDescent="0.55000000000000004">
      <c r="A292" t="s">
        <v>509</v>
      </c>
    </row>
    <row r="293" spans="1:1" x14ac:dyDescent="0.55000000000000004">
      <c r="A293" t="s">
        <v>503</v>
      </c>
    </row>
    <row r="294" spans="1:1" x14ac:dyDescent="0.55000000000000004">
      <c r="A294" t="s">
        <v>511</v>
      </c>
    </row>
    <row r="295" spans="1:1" x14ac:dyDescent="0.55000000000000004">
      <c r="A295" t="s">
        <v>505</v>
      </c>
    </row>
    <row r="296" spans="1:1" x14ac:dyDescent="0.55000000000000004">
      <c r="A296" t="s">
        <v>534</v>
      </c>
    </row>
    <row r="297" spans="1:1" x14ac:dyDescent="0.55000000000000004">
      <c r="A297" t="s">
        <v>349</v>
      </c>
    </row>
    <row r="298" spans="1:1" x14ac:dyDescent="0.55000000000000004">
      <c r="A298" t="s">
        <v>493</v>
      </c>
    </row>
    <row r="300" spans="1:1" x14ac:dyDescent="0.55000000000000004">
      <c r="A300" s="13" t="s">
        <v>540</v>
      </c>
    </row>
    <row r="301" spans="1:1" x14ac:dyDescent="0.55000000000000004">
      <c r="A301" t="s">
        <v>541</v>
      </c>
    </row>
    <row r="302" spans="1:1" x14ac:dyDescent="0.55000000000000004">
      <c r="A302" t="s">
        <v>542</v>
      </c>
    </row>
    <row r="303" spans="1:1" x14ac:dyDescent="0.55000000000000004">
      <c r="A303" t="s">
        <v>543</v>
      </c>
    </row>
    <row r="304" spans="1:1" x14ac:dyDescent="0.55000000000000004">
      <c r="A304" t="s">
        <v>544</v>
      </c>
    </row>
    <row r="305" spans="1:1" x14ac:dyDescent="0.55000000000000004">
      <c r="A305" t="s">
        <v>937</v>
      </c>
    </row>
    <row r="307" spans="1:1" x14ac:dyDescent="0.55000000000000004">
      <c r="A307" s="13" t="s">
        <v>28790</v>
      </c>
    </row>
    <row r="308" spans="1:1" x14ac:dyDescent="0.55000000000000004">
      <c r="A308" t="s">
        <v>936</v>
      </c>
    </row>
    <row r="309" spans="1:1" x14ac:dyDescent="0.55000000000000004">
      <c r="A309" s="4" t="s">
        <v>28789</v>
      </c>
    </row>
    <row r="310" spans="1:1" x14ac:dyDescent="0.55000000000000004">
      <c r="A310" t="s">
        <v>1328</v>
      </c>
    </row>
    <row r="311" spans="1:1" x14ac:dyDescent="0.55000000000000004">
      <c r="A311" t="s">
        <v>1329</v>
      </c>
    </row>
    <row r="312" spans="1:1" x14ac:dyDescent="0.55000000000000004">
      <c r="A312" t="s">
        <v>938</v>
      </c>
    </row>
  </sheetData>
  <hyperlinks>
    <hyperlink ref="A8" location="'history markers'!A1" display="history markers" xr:uid="{E68FF9B1-F54C-4867-AA60-56001CF7F532}"/>
    <hyperlink ref="A17" location="'pre history'!A1" display="pre history" xr:uid="{1A93BB0A-F884-4720-9924-3A78CA24D393}"/>
    <hyperlink ref="A28" location="'section markers'!A1" display="section markers" xr:uid="{A1748193-D756-450E-A45B-D6BE67D5D204}"/>
    <hyperlink ref="A37" location="equivalents!A1" display="equivalents" xr:uid="{8A79F8FE-6042-4F25-B609-1D69E6C1777C}"/>
    <hyperlink ref="A60" location="'but boundaries'!A1" display="but boundaries" xr:uid="{8805C173-98FC-4416-8CE3-CD406936FAA0}"/>
    <hyperlink ref="A67" location="'pre negations'!A1" display="pre negations" xr:uid="{15BBA3DE-CFD7-42A8-9334-E84CF2BCA2E7}"/>
    <hyperlink ref="A119" location="'post ambiguous'!A1" display="post ambiguous" xr:uid="{6CD471B1-9C62-4BA1-ADB4-54D646D97B7A}"/>
    <hyperlink ref="A127" location="'immediate post ambiguous'!A1" display="immediate post ambiguous" xr:uid="{3312CB9F-DABC-4F22-AE4D-B60B17BE37D7}"/>
    <hyperlink ref="A85" location="'post negations'!A1" display="post negations" xr:uid="{0B03D795-B4D6-4363-A624-F9665818E47F}"/>
    <hyperlink ref="A94" location="'immediate post negations'!A1" display="immediate post negations" xr:uid="{CDCBF6C6-45F2-4B38-97BC-597780F920D9}"/>
    <hyperlink ref="A139" location="'pre modifiers'!A1" display="pre modifiers" xr:uid="{D87F69F6-FA62-49F4-B361-8F5ABE5A3DFC}"/>
    <hyperlink ref="A149" location="'post modifiers'!A1" display="post_modifiers" xr:uid="{A64A5FEC-B73A-4C9C-B73C-F5E16FE0C179}"/>
    <hyperlink ref="A164" location="'sentence concepts'!A1" display="sentence concepts" xr:uid="{C947D9D7-BB4A-4AAC-95E6-C53F45F5CECC}"/>
    <hyperlink ref="A185" location="'gross negations'!A1" display="gross_negotiations" xr:uid="{E9B95051-8CA6-406A-9F03-DC97635C7D1A}"/>
    <hyperlink ref="A191" location="'sentence negation lists'!A1" display="sentence_negation_lists" xr:uid="{AE2E9E78-FB62-43AC-9537-174DF5DC30B3}"/>
    <hyperlink ref="A199" location="'document negation lists'!A1" display="document negation lists" xr:uid="{967A6B44-809A-4B0C-80F9-E5ECDEE74DC4}"/>
    <hyperlink ref="A223" location="'sent strict seq concept sets'!A1" display="sent strict seq concept sets" xr:uid="{89DCFBE8-B6C5-4E9C-A6D4-66BE980991F4}"/>
    <hyperlink ref="A233" location="'sentence sequence concept sets'!A1" display="sentence sequence concept sets" xr:uid="{BE1E0F0A-368B-4EBB-AFE3-FC5402D7FE51}"/>
    <hyperlink ref="A243" location="'multi sent strict seq conc sets'!A1" display="multi sent strict seq conc sets" xr:uid="{C6541153-FEA3-4636-BE82-E3B59509E96F}"/>
    <hyperlink ref="A253" location="'multi sentence seq concept sets'!A1" display="multi sentence seq concept sets" xr:uid="{CFF78554-75A0-48AA-9A4B-EAA8348C60E8}"/>
    <hyperlink ref="A263" location="'sentence concept sets'!A1" display="sentence concept sets" xr:uid="{BE4CF9EB-67D8-4638-B30E-B84FB5E8A4DC}"/>
    <hyperlink ref="A272" location="'multi sentence concept sets'!A1" display="multi sentence concept sets" xr:uid="{A7223FF3-DEDB-4BD6-9C64-0C932E81D4C7}"/>
    <hyperlink ref="A281" location="'document sequence concept sets'!A1" display="document sequence concept sets" xr:uid="{0FF77506-FB1F-485F-B57D-43A03A2F52C2}"/>
    <hyperlink ref="A291" location="'document concept sets'!A1" display="document concept sets" xr:uid="{9EBEC4F4-1816-4AFF-83D5-ED2CB65362CC}"/>
    <hyperlink ref="A300" location="SolutionMetaThesaurus!A1" display="SolutionMetathesaurus" xr:uid="{634B0311-8FE1-4003-9F58-0910B7247AE1}"/>
    <hyperlink ref="A307" location="'other concepts'!A1" display="other conepts" xr:uid="{524FBC04-A448-46D2-8D14-847F34C3E5C5}"/>
    <hyperlink ref="A103" location="'pre ambiguous'!A1" display="pre ambiguous" xr:uid="{0E81B08B-AA50-4D9D-85B2-8E9E1B4DC269}"/>
    <hyperlink ref="A111" location="'immediate pre ambiguous'!A1" display="immediate pre ambiguous" xr:uid="{077AAC6C-2B29-42A2-ADD7-8EF363805E46}"/>
    <hyperlink ref="A76" location="'immediate pre negations'!A1" display="immediate pre negations" xr:uid="{5ECBA9CA-0AFE-46CC-B04D-0812BD0E51F2}"/>
  </hyperlinks>
  <pageMargins left="0.75" right="0.75" top="1" bottom="1" header="0.5" footer="0.5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/>
  </sheetViews>
  <sheetFormatPr defaultRowHeight="14.4" x14ac:dyDescent="0.55000000000000004"/>
  <cols>
    <col min="1" max="1" width="24.3125" bestFit="1" customWidth="1"/>
    <col min="2" max="2" width="10" bestFit="1" customWidth="1"/>
  </cols>
  <sheetData>
    <row r="1" spans="1:2" x14ac:dyDescent="0.55000000000000004">
      <c r="A1" s="13" t="s">
        <v>1313</v>
      </c>
      <c r="B1" s="1" t="s">
        <v>27</v>
      </c>
    </row>
    <row r="2" spans="1:2" x14ac:dyDescent="0.55000000000000004">
      <c r="A2" t="s">
        <v>45</v>
      </c>
    </row>
    <row r="3" spans="1:2" x14ac:dyDescent="0.55000000000000004">
      <c r="A3" t="s">
        <v>46</v>
      </c>
    </row>
    <row r="4" spans="1:2" x14ac:dyDescent="0.55000000000000004">
      <c r="A4" t="s">
        <v>47</v>
      </c>
    </row>
  </sheetData>
  <hyperlinks>
    <hyperlink ref="A1" location="immediate_post_negations" display="Immediate_post_negations" xr:uid="{7204A693-8844-430C-A589-43C7D774ADA6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/>
  </sheetViews>
  <sheetFormatPr defaultRowHeight="14.4" x14ac:dyDescent="0.55000000000000004"/>
  <cols>
    <col min="1" max="1" width="56.1015625" bestFit="1" customWidth="1"/>
    <col min="2" max="2" width="18.20703125" bestFit="1" customWidth="1"/>
  </cols>
  <sheetData>
    <row r="1" spans="1:5" x14ac:dyDescent="0.55000000000000004">
      <c r="A1" s="13" t="s">
        <v>1308</v>
      </c>
      <c r="B1" s="18" t="s">
        <v>8</v>
      </c>
      <c r="C1" s="18"/>
      <c r="D1" s="18"/>
      <c r="E1" s="18"/>
    </row>
    <row r="2" spans="1:5" x14ac:dyDescent="0.55000000000000004">
      <c r="A2" t="s">
        <v>48</v>
      </c>
    </row>
    <row r="3" spans="1:5" x14ac:dyDescent="0.55000000000000004">
      <c r="A3" t="s">
        <v>49</v>
      </c>
    </row>
    <row r="4" spans="1:5" x14ac:dyDescent="0.55000000000000004">
      <c r="A4" t="s">
        <v>50</v>
      </c>
    </row>
    <row r="5" spans="1:5" x14ac:dyDescent="0.55000000000000004">
      <c r="A5" t="s">
        <v>51</v>
      </c>
    </row>
    <row r="6" spans="1:5" x14ac:dyDescent="0.55000000000000004">
      <c r="A6" t="s">
        <v>52</v>
      </c>
    </row>
    <row r="7" spans="1:5" x14ac:dyDescent="0.55000000000000004">
      <c r="A7" t="s">
        <v>53</v>
      </c>
    </row>
    <row r="8" spans="1:5" x14ac:dyDescent="0.55000000000000004">
      <c r="A8" t="s">
        <v>54</v>
      </c>
    </row>
  </sheetData>
  <mergeCells count="1">
    <mergeCell ref="B1:E1"/>
  </mergeCells>
  <hyperlinks>
    <hyperlink ref="A1" location="pre_ambiguous" display="Pre_ambiguous" xr:uid="{74E22EFD-1A5F-4F6D-9D46-A7298198DB71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/>
  </sheetViews>
  <sheetFormatPr defaultRowHeight="14.4" x14ac:dyDescent="0.55000000000000004"/>
  <cols>
    <col min="1" max="1" width="24.5234375" bestFit="1" customWidth="1"/>
  </cols>
  <sheetData>
    <row r="1" spans="1:5" x14ac:dyDescent="0.55000000000000004">
      <c r="A1" s="13" t="s">
        <v>1306</v>
      </c>
      <c r="B1" s="18" t="s">
        <v>8</v>
      </c>
      <c r="C1" s="18"/>
      <c r="D1" s="18"/>
      <c r="E1" s="18"/>
    </row>
    <row r="2" spans="1:5" x14ac:dyDescent="0.55000000000000004">
      <c r="A2" t="s">
        <v>55</v>
      </c>
    </row>
  </sheetData>
  <mergeCells count="1">
    <mergeCell ref="B1:E1"/>
  </mergeCells>
  <hyperlinks>
    <hyperlink ref="A1" location="immediate_pre_ambiguous" display="Immediate_pre_ambiguous" xr:uid="{C76088DA-F6EC-4820-8CD9-2A08F127A2A1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"/>
  <sheetViews>
    <sheetView workbookViewId="0"/>
  </sheetViews>
  <sheetFormatPr defaultRowHeight="14.4" x14ac:dyDescent="0.55000000000000004"/>
  <cols>
    <col min="1" max="1" width="65.1015625" bestFit="1" customWidth="1"/>
    <col min="2" max="2" width="10" bestFit="1" customWidth="1"/>
  </cols>
  <sheetData>
    <row r="1" spans="1:2" x14ac:dyDescent="0.55000000000000004">
      <c r="A1" s="13" t="s">
        <v>1309</v>
      </c>
      <c r="B1" s="1" t="s">
        <v>27</v>
      </c>
    </row>
    <row r="2" spans="1:2" x14ac:dyDescent="0.55000000000000004">
      <c r="A2" t="s">
        <v>56</v>
      </c>
    </row>
    <row r="3" spans="1:2" x14ac:dyDescent="0.55000000000000004">
      <c r="A3" t="s">
        <v>57</v>
      </c>
    </row>
  </sheetData>
  <hyperlinks>
    <hyperlink ref="A1" location="post_ambiguous" display="Post_ambiguous" xr:uid="{93C7224A-5625-4637-BE61-36AC8E1B8E94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"/>
  <sheetViews>
    <sheetView workbookViewId="0"/>
  </sheetViews>
  <sheetFormatPr defaultRowHeight="14.4" x14ac:dyDescent="0.55000000000000004"/>
  <cols>
    <col min="1" max="1" width="25.5234375" bestFit="1" customWidth="1"/>
    <col min="2" max="2" width="10" bestFit="1" customWidth="1"/>
  </cols>
  <sheetData>
    <row r="1" spans="1:2" x14ac:dyDescent="0.55000000000000004">
      <c r="A1" s="13" t="s">
        <v>1315</v>
      </c>
      <c r="B1" s="1" t="s">
        <v>27</v>
      </c>
    </row>
    <row r="2" spans="1:2" x14ac:dyDescent="0.55000000000000004">
      <c r="A2" t="s">
        <v>55</v>
      </c>
    </row>
  </sheetData>
  <hyperlinks>
    <hyperlink ref="A1" location="immediate_post_ambiguous" display="Immediate_post_ambiguous" xr:uid="{20D6529A-2895-4DCA-8CB3-966818BCC82F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"/>
  <sheetViews>
    <sheetView workbookViewId="0"/>
  </sheetViews>
  <sheetFormatPr defaultRowHeight="14.4" x14ac:dyDescent="0.55000000000000004"/>
  <cols>
    <col min="1" max="1" width="15.89453125" style="5" bestFit="1" customWidth="1"/>
    <col min="2" max="2" width="17.3125" style="5" bestFit="1" customWidth="1"/>
    <col min="3" max="3" width="24" bestFit="1" customWidth="1"/>
    <col min="6" max="6" width="86.3125" bestFit="1" customWidth="1"/>
    <col min="7" max="7" width="75.68359375" bestFit="1" customWidth="1"/>
  </cols>
  <sheetData>
    <row r="1" spans="1:6" x14ac:dyDescent="0.55000000000000004">
      <c r="A1" s="16" t="s">
        <v>71</v>
      </c>
      <c r="B1" s="9" t="s">
        <v>268</v>
      </c>
      <c r="C1" s="1" t="s">
        <v>101</v>
      </c>
      <c r="F1" s="3" t="s">
        <v>445</v>
      </c>
    </row>
    <row r="2" spans="1:6" x14ac:dyDescent="0.55000000000000004">
      <c r="A2" s="5" t="s">
        <v>343</v>
      </c>
      <c r="B2" s="5" t="s">
        <v>444</v>
      </c>
      <c r="C2" s="5" t="s">
        <v>358</v>
      </c>
      <c r="F2" t="str">
        <f>"'"&amp;SUBSTITUTE(SUBSTITUTE(C2,"\s*"," "),"\s+"," ")&amp;"' + '"&amp;VLOOKUP(A2,SolutionMetaThesaurus[],2,FALSE)&amp;"' =&gt; "&amp;VLOOKUP(B2,SolutionMetaThesaurus[],2,FALSE)</f>
        <v>'Fischer' + 'Loop diathermy of cervix' =&gt; Cone biopsy of cervix</v>
      </c>
    </row>
    <row r="3" spans="1:6" x14ac:dyDescent="0.55000000000000004">
      <c r="A3" s="5" t="s">
        <v>169</v>
      </c>
      <c r="B3" s="5" t="s">
        <v>199</v>
      </c>
      <c r="C3" s="5" t="s">
        <v>359</v>
      </c>
      <c r="F3" t="str">
        <f>"'"&amp;SUBSTITUTE(SUBSTITUTE(C3,"\s*"," "),"\s+"," ")&amp;"' + '"&amp;VLOOKUP(A3,SolutionMetaThesaurus[],2,FALSE)&amp;"' =&gt; "&amp;VLOOKUP(B3,SolutionMetaThesaurus[],2,FALSE)</f>
        <v>'low-grade' + 'Squamous intraepithelial neoplasia, low grade' =&gt; Squamous intraepithelial lesion</v>
      </c>
    </row>
    <row r="4" spans="1:6" x14ac:dyDescent="0.55000000000000004">
      <c r="A4" s="5" t="s">
        <v>341</v>
      </c>
      <c r="B4" s="5" t="s">
        <v>168</v>
      </c>
      <c r="C4" s="5" t="s">
        <v>360</v>
      </c>
      <c r="F4" t="str">
        <f>"'"&amp;SUBSTITUTE(SUBSTITUTE(C4,"\s*"," "),"\s+"," ")&amp;"' + '"&amp;VLOOKUP(A4,SolutionMetaThesaurus[],2,FALSE)&amp;"' =&gt; "&amp;VLOOKUP(B4,SolutionMetaThesaurus[],2,FALSE)</f>
        <v>'some' + 'Mild dysplasia' =&gt; Dysplasia</v>
      </c>
    </row>
    <row r="5" spans="1:6" x14ac:dyDescent="0.55000000000000004">
      <c r="A5" s="5" t="s">
        <v>104</v>
      </c>
      <c r="B5" s="5" t="s">
        <v>230</v>
      </c>
      <c r="C5" s="5" t="s">
        <v>361</v>
      </c>
      <c r="F5" t="str">
        <f>"'"&amp;SUBSTITUTE(SUBSTITUTE(C5,"\s*"," "),"\s+"," ")&amp;"' + '"&amp;VLOOKUP(A5,SolutionMetaThesaurus[],2,FALSE)&amp;"' =&gt; "&amp;VLOOKUP(B5,SolutionMetaThesaurus[],2,FALSE)</f>
        <v>'appear to border on' + 'Cervical intraepithelial neoplasia grade 2' =&gt; Carcinoma in situ of uterine cervix</v>
      </c>
    </row>
    <row r="6" spans="1:6" x14ac:dyDescent="0.55000000000000004">
      <c r="A6" s="5" t="s">
        <v>138</v>
      </c>
      <c r="B6" s="5" t="s">
        <v>230</v>
      </c>
      <c r="C6" s="5" t="s">
        <v>362</v>
      </c>
      <c r="F6" t="str">
        <f>"'"&amp;SUBSTITUTE(SUBSTITUTE(C6,"\s*"," "),"\s+"," ")&amp;"' + '"&amp;VLOOKUP(A6,SolutionMetaThesaurus[],2,FALSE)&amp;"' =&gt; "&amp;VLOOKUP(B6,SolutionMetaThesaurus[],2,FALSE)</f>
        <v>'CIN 2 up to' + 'High-grade squamous intraepithelial lesion' =&gt; Carcinoma in situ of uterine cervix</v>
      </c>
    </row>
    <row r="7" spans="1:6" x14ac:dyDescent="0.55000000000000004">
      <c r="A7" s="5" t="s">
        <v>239</v>
      </c>
      <c r="B7" s="5" t="s">
        <v>102</v>
      </c>
      <c r="C7" t="s">
        <v>103</v>
      </c>
      <c r="F7" t="str">
        <f>"'"&amp;SUBSTITUTE(SUBSTITUTE(C7,"\s*"," "),"\s+"," ")&amp;"' + '"&amp;VLOOKUP(A7,SolutionMetaThesaurus[],2,FALSE)&amp;"' =&gt; "&amp;VLOOKUP(B7,SolutionMetaThesaurus[],2,FALSE)</f>
        <v>'inadequate' + 'Specimen unsatisfactory for diagnosis' =&gt; Curettings</v>
      </c>
    </row>
  </sheetData>
  <hyperlinks>
    <hyperlink ref="A1" location="pre_modifiers" display="MetaThesaurusID" xr:uid="{125DEDDD-65CD-474A-9B6D-FDF1EC5DC5A8}"/>
  </hyperlinks>
  <pageMargins left="0.75" right="0.75" top="1" bottom="1" header="0.5" footer="0.5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8"/>
  <sheetViews>
    <sheetView workbookViewId="0"/>
  </sheetViews>
  <sheetFormatPr defaultRowHeight="14.4" x14ac:dyDescent="0.55000000000000004"/>
  <cols>
    <col min="1" max="1" width="15.89453125" style="5" bestFit="1" customWidth="1"/>
    <col min="2" max="2" width="17.3125" style="5" bestFit="1" customWidth="1"/>
    <col min="3" max="3" width="33.68359375" bestFit="1" customWidth="1"/>
    <col min="6" max="6" width="106.5234375" bestFit="1" customWidth="1"/>
  </cols>
  <sheetData>
    <row r="1" spans="1:6" x14ac:dyDescent="0.55000000000000004">
      <c r="A1" s="16" t="s">
        <v>71</v>
      </c>
      <c r="B1" s="9" t="s">
        <v>268</v>
      </c>
      <c r="C1" s="1" t="s">
        <v>101</v>
      </c>
      <c r="F1" s="3" t="s">
        <v>445</v>
      </c>
    </row>
    <row r="2" spans="1:6" x14ac:dyDescent="0.55000000000000004">
      <c r="A2" s="5" t="s">
        <v>104</v>
      </c>
      <c r="B2" s="5" t="s">
        <v>342</v>
      </c>
      <c r="C2" s="5" t="s">
        <v>57</v>
      </c>
      <c r="F2" t="str">
        <f>"'"&amp;VLOOKUP(A2,SolutionMetaThesaurus[],2,FALSE)&amp;"' + '"&amp;SUBSTITUTE(SUBSTITUTE(C2,"\s*"," "),"\s+"," ")&amp;"' =&gt; "&amp;VLOOKUP(B2,SolutionMetaThesaurus[],2,FALSE)</f>
        <v>'Cervical intraepithelial neoplasia grade 2' + 'cannot be excluded' =&gt; Atypical squamous cells, cannot exclude HSIL</v>
      </c>
    </row>
    <row r="3" spans="1:6" x14ac:dyDescent="0.55000000000000004">
      <c r="A3" s="6" t="s">
        <v>345</v>
      </c>
      <c r="B3" s="5" t="s">
        <v>88</v>
      </c>
      <c r="C3" s="5" t="s">
        <v>353</v>
      </c>
      <c r="F3" t="str">
        <f>"'"&amp;VLOOKUP(A3,SolutionMetaThesaurus[],2,FALSE)&amp;"' + '"&amp;SUBSTITUTE(SUBSTITUTE(C3,"\s*"," "),"\s+"," ")&amp;"' =&gt; "&amp;VLOOKUP(B3,SolutionMetaThesaurus[],2,FALSE)</f>
        <v>'(negated)Complex atypical endometrial hyperplasia' + 'without cytological atypia' =&gt; Complex atypical endometrial hyperplasia</v>
      </c>
    </row>
    <row r="4" spans="1:6" x14ac:dyDescent="0.55000000000000004">
      <c r="A4" s="5" t="s">
        <v>237</v>
      </c>
      <c r="B4" s="5" t="s">
        <v>352</v>
      </c>
      <c r="C4" s="5" t="s">
        <v>354</v>
      </c>
      <c r="F4" t="str">
        <f>"'"&amp;VLOOKUP(A4,SolutionMetaThesaurus[],2,FALSE)&amp;"' + '"&amp;SUBSTITUTE(SUBSTITUTE(C4,"\s*"," "),"\s+"," ")&amp;"' =&gt; "&amp;VLOOKUP(B4,SolutionMetaThesaurus[],2,FALSE)</f>
        <v>'Adenocarcinoma in situ' + 'in -? situ' =&gt; Adenocarcinoma of cervix</v>
      </c>
    </row>
    <row r="5" spans="1:6" x14ac:dyDescent="0.55000000000000004">
      <c r="A5" s="5" t="s">
        <v>169</v>
      </c>
      <c r="B5" s="5" t="s">
        <v>199</v>
      </c>
      <c r="C5" s="5" t="s">
        <v>355</v>
      </c>
      <c r="F5" t="str">
        <f>"'"&amp;VLOOKUP(A5,SolutionMetaThesaurus[],2,FALSE)&amp;"' + '"&amp;SUBSTITUTE(SUBSTITUTE(C5,"\s*"," "),"\s+"," ")&amp;"' =&gt; "&amp;VLOOKUP(B5,SolutionMetaThesaurus[],2,FALSE)</f>
        <v>'Squamous intraepithelial neoplasia, low grade' + 'favroued to be low grade' =&gt; Squamous intraepithelial lesion</v>
      </c>
    </row>
    <row r="6" spans="1:6" x14ac:dyDescent="0.55000000000000004">
      <c r="A6" s="5" t="s">
        <v>169</v>
      </c>
      <c r="B6" s="5" t="s">
        <v>199</v>
      </c>
      <c r="C6" s="5" t="s">
        <v>356</v>
      </c>
      <c r="F6" t="str">
        <f>"'"&amp;VLOOKUP(A6,SolutionMetaThesaurus[],2,FALSE)&amp;"' + '"&amp;SUBSTITUTE(SUBSTITUTE(C6,"\s*"," "),"\s+"," ")&amp;"' =&gt; "&amp;VLOOKUP(B6,SolutionMetaThesaurus[],2,FALSE)</f>
        <v>'Squamous intraepithelial neoplasia, low grade' + 'favoured to be low grade' =&gt; Squamous intraepithelial lesion</v>
      </c>
    </row>
    <row r="7" spans="1:6" x14ac:dyDescent="0.55000000000000004">
      <c r="A7" s="5" t="s">
        <v>229</v>
      </c>
      <c r="B7" s="5" t="s">
        <v>168</v>
      </c>
      <c r="C7" s="5" t="s">
        <v>357</v>
      </c>
      <c r="F7" t="str">
        <f>"'"&amp;VLOOKUP(A7,SolutionMetaThesaurus[],2,FALSE)&amp;"' + '"&amp;SUBSTITUTE(SUBSTITUTE(C7,"\s*"," "),"\s+"," ")&amp;"' =&gt; "&amp;VLOOKUP(B7,SolutionMetaThesaurus[],2,FALSE)</f>
        <v>'Cervical intraepithelial neoplasia grade 1' + 'amounting to CIN 1 [^-2]' =&gt; Dysplasia</v>
      </c>
    </row>
    <row r="8" spans="1:6" x14ac:dyDescent="0.55000000000000004">
      <c r="A8" s="5" t="s">
        <v>138</v>
      </c>
      <c r="B8" s="5" t="s">
        <v>104</v>
      </c>
      <c r="C8" s="5" t="s">
        <v>105</v>
      </c>
      <c r="F8" t="str">
        <f>"'"&amp;VLOOKUP(A8,SolutionMetaThesaurus[],2,FALSE)&amp;"' + '"&amp;SUBSTITUTE(SUBSTITUTE(C8,"\s*"," "),"\s+"," ")&amp;"' =&gt; "&amp;VLOOKUP(B8,SolutionMetaThesaurus[],2,FALSE)</f>
        <v>'High-grade squamous intraepithelial lesion' + 'up to CIN 3' =&gt; Cervical intraepithelial neoplasia grade 2</v>
      </c>
    </row>
  </sheetData>
  <hyperlinks>
    <hyperlink ref="A1" location="post_modifiers" display="MetaThesaurusID" xr:uid="{5BAEB3C6-E138-4F1C-B95E-FAB53EEB13FD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29"/>
  <sheetViews>
    <sheetView workbookViewId="0"/>
  </sheetViews>
  <sheetFormatPr defaultRowHeight="14.4" x14ac:dyDescent="0.55000000000000004"/>
  <cols>
    <col min="1" max="1" width="9.7890625" style="5" bestFit="1" customWidth="1"/>
    <col min="2" max="2" width="54.41796875" bestFit="1" customWidth="1"/>
    <col min="4" max="4" width="57.20703125" bestFit="1" customWidth="1"/>
  </cols>
  <sheetData>
    <row r="1" spans="1:8" x14ac:dyDescent="0.55000000000000004">
      <c r="A1" s="16" t="s">
        <v>268</v>
      </c>
      <c r="B1" s="1" t="s">
        <v>106</v>
      </c>
      <c r="D1" s="1" t="s">
        <v>447</v>
      </c>
      <c r="E1" s="1"/>
      <c r="F1" s="1"/>
      <c r="G1" s="1"/>
      <c r="H1" s="1"/>
    </row>
    <row r="2" spans="1:8" x14ac:dyDescent="0.55000000000000004">
      <c r="A2" s="5" t="s">
        <v>225</v>
      </c>
      <c r="B2" t="s">
        <v>107</v>
      </c>
      <c r="D2" t="str">
        <f>VLOOKUP(A2,SolutionMetaThesaurus[],2,FALSE)</f>
        <v>Cervical biopsy</v>
      </c>
    </row>
    <row r="3" spans="1:8" x14ac:dyDescent="0.55000000000000004">
      <c r="A3" s="5" t="s">
        <v>225</v>
      </c>
      <c r="B3" t="s">
        <v>108</v>
      </c>
      <c r="D3" t="str">
        <f>VLOOKUP(A3,SolutionMetaThesaurus[],2,FALSE)</f>
        <v>Cervical biopsy</v>
      </c>
    </row>
    <row r="4" spans="1:8" x14ac:dyDescent="0.55000000000000004">
      <c r="A4" s="5" t="s">
        <v>225</v>
      </c>
      <c r="B4" t="s">
        <v>109</v>
      </c>
      <c r="D4" t="str">
        <f>VLOOKUP(A4,SolutionMetaThesaurus[],2,FALSE)</f>
        <v>Cervical biopsy</v>
      </c>
    </row>
    <row r="5" spans="1:8" x14ac:dyDescent="0.55000000000000004">
      <c r="A5" s="5" t="s">
        <v>230</v>
      </c>
      <c r="B5" t="s">
        <v>110</v>
      </c>
      <c r="D5" t="str">
        <f>VLOOKUP(A5,SolutionMetaThesaurus[],2,FALSE)</f>
        <v>Carcinoma in situ of uterine cervix</v>
      </c>
    </row>
    <row r="6" spans="1:8" x14ac:dyDescent="0.55000000000000004">
      <c r="A6" s="5" t="s">
        <v>138</v>
      </c>
      <c r="B6" t="s">
        <v>69</v>
      </c>
      <c r="D6" t="str">
        <f>VLOOKUP(A6,SolutionMetaThesaurus[],2,FALSE)</f>
        <v>High-grade squamous intraepithelial lesion</v>
      </c>
    </row>
    <row r="7" spans="1:8" x14ac:dyDescent="0.55000000000000004">
      <c r="A7" s="5" t="s">
        <v>104</v>
      </c>
      <c r="B7" t="s">
        <v>111</v>
      </c>
      <c r="D7" t="str">
        <f>VLOOKUP(A7,SolutionMetaThesaurus[],2,FALSE)</f>
        <v>Cervical intraepithelial neoplasia grade 2</v>
      </c>
    </row>
    <row r="8" spans="1:8" x14ac:dyDescent="0.55000000000000004">
      <c r="A8" s="5" t="s">
        <v>104</v>
      </c>
      <c r="B8" t="s">
        <v>112</v>
      </c>
      <c r="D8" t="str">
        <f>VLOOKUP(A8,SolutionMetaThesaurus[],2,FALSE)</f>
        <v>Cervical intraepithelial neoplasia grade 2</v>
      </c>
    </row>
    <row r="9" spans="1:8" x14ac:dyDescent="0.55000000000000004">
      <c r="A9" s="5" t="s">
        <v>229</v>
      </c>
      <c r="B9" t="s">
        <v>113</v>
      </c>
      <c r="D9" t="str">
        <f>VLOOKUP(A9,SolutionMetaThesaurus[],2,FALSE)</f>
        <v>Cervical intraepithelial neoplasia grade 1</v>
      </c>
    </row>
    <row r="10" spans="1:8" x14ac:dyDescent="0.55000000000000004">
      <c r="A10" s="5" t="s">
        <v>86</v>
      </c>
      <c r="B10" t="s">
        <v>114</v>
      </c>
      <c r="D10" t="str">
        <f>VLOOKUP(A10,SolutionMetaThesaurus[],2,FALSE)</f>
        <v>Carcinoma in situ of vagina</v>
      </c>
    </row>
    <row r="11" spans="1:8" x14ac:dyDescent="0.55000000000000004">
      <c r="A11" s="5" t="s">
        <v>305</v>
      </c>
      <c r="B11" t="s">
        <v>70</v>
      </c>
      <c r="D11" t="str">
        <f>VLOOKUP(A11,SolutionMetaThesaurus[],2,FALSE)</f>
        <v>Vaginal intraepithelial neoplasia</v>
      </c>
    </row>
    <row r="12" spans="1:8" x14ac:dyDescent="0.55000000000000004">
      <c r="A12" s="5" t="s">
        <v>231</v>
      </c>
      <c r="B12" t="s">
        <v>115</v>
      </c>
      <c r="D12" t="str">
        <f>VLOOKUP(A12,SolutionMetaThesaurus[],2,FALSE)</f>
        <v>Vaginal intraepithelial neoplasia grade 2</v>
      </c>
    </row>
    <row r="13" spans="1:8" x14ac:dyDescent="0.55000000000000004">
      <c r="A13" s="5" t="s">
        <v>232</v>
      </c>
      <c r="B13" t="s">
        <v>116</v>
      </c>
      <c r="D13" t="str">
        <f>VLOOKUP(A13,SolutionMetaThesaurus[],2,FALSE)</f>
        <v>Vaginal intraepithelial neoplasia grade 1</v>
      </c>
    </row>
    <row r="14" spans="1:8" x14ac:dyDescent="0.55000000000000004">
      <c r="A14" s="5" t="s">
        <v>306</v>
      </c>
      <c r="B14" t="s">
        <v>117</v>
      </c>
      <c r="D14" t="str">
        <f>VLOOKUP(A14,SolutionMetaThesaurus[],2,FALSE)</f>
        <v>Polyp of cervix</v>
      </c>
    </row>
    <row r="15" spans="1:8" x14ac:dyDescent="0.55000000000000004">
      <c r="A15" s="5" t="s">
        <v>75</v>
      </c>
      <c r="B15" t="s">
        <v>118</v>
      </c>
      <c r="D15" t="str">
        <f>VLOOKUP(A15,SolutionMetaThesaurus[],2,FALSE)</f>
        <v>Hysterectomy</v>
      </c>
    </row>
    <row r="16" spans="1:8" x14ac:dyDescent="0.55000000000000004">
      <c r="A16" s="5" t="s">
        <v>239</v>
      </c>
      <c r="B16" t="s">
        <v>119</v>
      </c>
      <c r="D16" t="str">
        <f>VLOOKUP(A16,SolutionMetaThesaurus[],2,FALSE)</f>
        <v>Specimen unsatisfactory for diagnosis</v>
      </c>
    </row>
    <row r="17" spans="1:4" x14ac:dyDescent="0.55000000000000004">
      <c r="A17" s="5" t="s">
        <v>307</v>
      </c>
      <c r="B17" t="s">
        <v>120</v>
      </c>
      <c r="D17" t="str">
        <f>VLOOKUP(A17,SolutionMetaThesaurus[],2,FALSE)</f>
        <v>Insufficient tissue for diagnosis</v>
      </c>
    </row>
    <row r="18" spans="1:4" x14ac:dyDescent="0.55000000000000004">
      <c r="A18" s="5" t="s">
        <v>307</v>
      </c>
      <c r="B18" t="s">
        <v>121</v>
      </c>
      <c r="D18" t="str">
        <f>VLOOKUP(A18,SolutionMetaThesaurus[],2,FALSE)</f>
        <v>Insufficient tissue for diagnosis</v>
      </c>
    </row>
    <row r="19" spans="1:4" x14ac:dyDescent="0.55000000000000004">
      <c r="A19" s="5" t="s">
        <v>307</v>
      </c>
      <c r="B19" t="s">
        <v>122</v>
      </c>
      <c r="D19" t="str">
        <f>VLOOKUP(A19,SolutionMetaThesaurus[],2,FALSE)</f>
        <v>Insufficient tissue for diagnosis</v>
      </c>
    </row>
    <row r="20" spans="1:4" x14ac:dyDescent="0.55000000000000004">
      <c r="A20" s="5" t="s">
        <v>307</v>
      </c>
      <c r="B20" t="s">
        <v>123</v>
      </c>
      <c r="D20" t="str">
        <f>VLOOKUP(A20,SolutionMetaThesaurus[],2,FALSE)</f>
        <v>Insufficient tissue for diagnosis</v>
      </c>
    </row>
    <row r="21" spans="1:4" x14ac:dyDescent="0.55000000000000004">
      <c r="A21" s="5" t="s">
        <v>307</v>
      </c>
      <c r="B21" t="s">
        <v>124</v>
      </c>
      <c r="D21" t="str">
        <f>VLOOKUP(A21,SolutionMetaThesaurus[],2,FALSE)</f>
        <v>Insufficient tissue for diagnosis</v>
      </c>
    </row>
    <row r="22" spans="1:4" x14ac:dyDescent="0.55000000000000004">
      <c r="A22" s="5" t="s">
        <v>307</v>
      </c>
      <c r="B22" t="s">
        <v>125</v>
      </c>
      <c r="D22" t="str">
        <f>VLOOKUP(A22,SolutionMetaThesaurus[],2,FALSE)</f>
        <v>Insufficient tissue for diagnosis</v>
      </c>
    </row>
    <row r="23" spans="1:4" x14ac:dyDescent="0.55000000000000004">
      <c r="A23" s="5" t="s">
        <v>73</v>
      </c>
      <c r="B23" t="s">
        <v>126</v>
      </c>
      <c r="D23" t="str">
        <f>VLOOKUP(A23,SolutionMetaThesaurus[],2,FALSE)</f>
        <v>Human papilloma virus infection</v>
      </c>
    </row>
    <row r="24" spans="1:4" x14ac:dyDescent="0.55000000000000004">
      <c r="A24" s="5" t="s">
        <v>73</v>
      </c>
      <c r="B24" t="s">
        <v>127</v>
      </c>
      <c r="D24" t="str">
        <f>VLOOKUP(A24,SolutionMetaThesaurus[],2,FALSE)</f>
        <v>Human papilloma virus infection</v>
      </c>
    </row>
    <row r="25" spans="1:4" x14ac:dyDescent="0.55000000000000004">
      <c r="A25" s="5" t="s">
        <v>73</v>
      </c>
      <c r="B25" t="s">
        <v>128</v>
      </c>
      <c r="D25" t="str">
        <f>VLOOKUP(A25,SolutionMetaThesaurus[],2,FALSE)</f>
        <v>Human papilloma virus infection</v>
      </c>
    </row>
    <row r="26" spans="1:4" x14ac:dyDescent="0.55000000000000004">
      <c r="A26" s="5" t="s">
        <v>88</v>
      </c>
      <c r="B26" t="s">
        <v>129</v>
      </c>
      <c r="D26" t="str">
        <f>VLOOKUP(A26,SolutionMetaThesaurus[],2,FALSE)</f>
        <v>Complex atypical endometrial hyperplasia</v>
      </c>
    </row>
    <row r="27" spans="1:4" x14ac:dyDescent="0.55000000000000004">
      <c r="A27" s="5" t="s">
        <v>237</v>
      </c>
      <c r="B27" t="s">
        <v>130</v>
      </c>
      <c r="D27" t="str">
        <f>VLOOKUP(A27,SolutionMetaThesaurus[],2,FALSE)</f>
        <v>Adenocarcinoma in situ</v>
      </c>
    </row>
    <row r="28" spans="1:4" x14ac:dyDescent="0.55000000000000004">
      <c r="A28" s="5" t="s">
        <v>84</v>
      </c>
      <c r="B28" t="s">
        <v>131</v>
      </c>
      <c r="D28" t="str">
        <f>VLOOKUP(A28,SolutionMetaThesaurus[],2,FALSE)</f>
        <v>Atypical</v>
      </c>
    </row>
    <row r="29" spans="1:4" x14ac:dyDescent="0.55000000000000004">
      <c r="A29" s="5" t="s">
        <v>134</v>
      </c>
      <c r="B29" t="s">
        <v>132</v>
      </c>
      <c r="D29" t="str">
        <f>VLOOKUP(A29,SolutionMetaThesaurus[],2,FALSE)</f>
        <v>Uterine structure</v>
      </c>
    </row>
  </sheetData>
  <hyperlinks>
    <hyperlink ref="A1" location="sentence_concepts" display="SolutionID" xr:uid="{1A250628-4E3A-4312-9990-1EBE8C7E3604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/>
  </sheetViews>
  <sheetFormatPr defaultRowHeight="14.4" x14ac:dyDescent="0.55000000000000004"/>
  <cols>
    <col min="1" max="1" width="22.20703125" bestFit="1" customWidth="1"/>
    <col min="2" max="2" width="27.1015625" bestFit="1" customWidth="1"/>
    <col min="3" max="3" width="9.5234375" bestFit="1" customWidth="1"/>
  </cols>
  <sheetData>
    <row r="1" spans="1:3" x14ac:dyDescent="0.55000000000000004">
      <c r="A1" s="13" t="s">
        <v>61</v>
      </c>
      <c r="B1" s="1" t="s">
        <v>62</v>
      </c>
      <c r="C1" s="1" t="s">
        <v>63</v>
      </c>
    </row>
    <row r="2" spans="1:3" x14ac:dyDescent="0.55000000000000004">
      <c r="A2" t="s">
        <v>64</v>
      </c>
      <c r="B2" t="s">
        <v>65</v>
      </c>
      <c r="C2">
        <v>1</v>
      </c>
    </row>
    <row r="3" spans="1:3" x14ac:dyDescent="0.55000000000000004">
      <c r="A3" t="s">
        <v>66</v>
      </c>
      <c r="B3" t="s">
        <v>67</v>
      </c>
      <c r="C3">
        <v>2</v>
      </c>
    </row>
  </sheetData>
  <hyperlinks>
    <hyperlink ref="A1" location="gross_negotiations" display="Start Negation" xr:uid="{D6CAADC7-84A7-41BB-8B79-A91A84AD0AB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12"/>
  <sheetViews>
    <sheetView workbookViewId="0"/>
  </sheetViews>
  <sheetFormatPr defaultRowHeight="14.4" x14ac:dyDescent="0.55000000000000004"/>
  <cols>
    <col min="1" max="1" width="9.7890625" style="5" bestFit="1" customWidth="1"/>
    <col min="2" max="2" width="7.20703125" bestFit="1" customWidth="1"/>
    <col min="3" max="3" width="11.41796875" style="12" customWidth="1"/>
    <col min="4" max="4" width="16.68359375" style="5" bestFit="1" customWidth="1"/>
    <col min="5" max="8" width="8.89453125" style="5"/>
    <col min="9" max="9" width="68.68359375" bestFit="1" customWidth="1"/>
  </cols>
  <sheetData>
    <row r="1" spans="1:9" x14ac:dyDescent="0.55000000000000004">
      <c r="A1" s="16" t="s">
        <v>268</v>
      </c>
      <c r="B1" s="1" t="s">
        <v>314</v>
      </c>
      <c r="C1" s="11" t="s">
        <v>456</v>
      </c>
      <c r="D1" s="19" t="s">
        <v>133</v>
      </c>
      <c r="E1" s="19"/>
      <c r="F1" s="19"/>
      <c r="G1" s="19"/>
      <c r="I1" s="1" t="s">
        <v>446</v>
      </c>
    </row>
    <row r="12" spans="1:9" x14ac:dyDescent="0.55000000000000004">
      <c r="I12" s="11"/>
    </row>
  </sheetData>
  <mergeCells count="1">
    <mergeCell ref="D1:G1"/>
  </mergeCells>
  <dataValidations count="1">
    <dataValidation type="custom" allowBlank="1" showInputMessage="1" showErrorMessage="1" error="Only valid entries are TRUE and FALSE" prompt="Valid values are TRUE or FALSE only" sqref="C2:C1048576" xr:uid="{BADD906C-2140-40DF-8CB8-066D7005C56E}">
      <formula1>OR(C2=TRUE,C2=FALSE)</formula1>
    </dataValidation>
  </dataValidations>
  <hyperlinks>
    <hyperlink ref="A1" location="sentence_negation_lists" display="SolutionID" xr:uid="{8ED150FC-AD51-4AFB-915E-F4E347872006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88E5-9B29-476D-95ED-8CECAE35A7E6}">
  <dimension ref="A1:C14"/>
  <sheetViews>
    <sheetView workbookViewId="0"/>
  </sheetViews>
  <sheetFormatPr defaultRowHeight="14.4" x14ac:dyDescent="0.55000000000000004"/>
  <cols>
    <col min="1" max="1" width="23.5234375" bestFit="1" customWidth="1"/>
    <col min="2" max="3" width="6.3125" bestFit="1" customWidth="1"/>
  </cols>
  <sheetData>
    <row r="1" spans="1:3" x14ac:dyDescent="0.55000000000000004">
      <c r="A1" s="13" t="s">
        <v>1296</v>
      </c>
      <c r="B1" s="1" t="s">
        <v>246</v>
      </c>
      <c r="C1" s="1" t="s">
        <v>247</v>
      </c>
    </row>
    <row r="2" spans="1:3" x14ac:dyDescent="0.55000000000000004">
      <c r="A2" t="s">
        <v>248</v>
      </c>
      <c r="B2" t="b">
        <v>1</v>
      </c>
      <c r="C2" t="b">
        <v>1</v>
      </c>
    </row>
    <row r="3" spans="1:3" x14ac:dyDescent="0.55000000000000004">
      <c r="A3" t="s">
        <v>249</v>
      </c>
      <c r="B3" t="b">
        <v>0</v>
      </c>
      <c r="C3" t="b">
        <v>1</v>
      </c>
    </row>
    <row r="4" spans="1:3" x14ac:dyDescent="0.55000000000000004">
      <c r="A4" t="s">
        <v>250</v>
      </c>
      <c r="B4" t="b">
        <v>0</v>
      </c>
      <c r="C4" t="b">
        <v>1</v>
      </c>
    </row>
    <row r="5" spans="1:3" x14ac:dyDescent="0.55000000000000004">
      <c r="A5" t="s">
        <v>251</v>
      </c>
      <c r="B5" t="b">
        <v>1</v>
      </c>
      <c r="C5" t="b">
        <v>1</v>
      </c>
    </row>
    <row r="6" spans="1:3" x14ac:dyDescent="0.55000000000000004">
      <c r="A6" t="s">
        <v>252</v>
      </c>
      <c r="B6" t="b">
        <v>1</v>
      </c>
      <c r="C6" t="b">
        <v>1</v>
      </c>
    </row>
    <row r="7" spans="1:3" x14ac:dyDescent="0.55000000000000004">
      <c r="A7" t="s">
        <v>253</v>
      </c>
      <c r="B7" t="b">
        <v>1</v>
      </c>
      <c r="C7" t="b">
        <v>1</v>
      </c>
    </row>
    <row r="8" spans="1:3" x14ac:dyDescent="0.55000000000000004">
      <c r="A8" t="s">
        <v>254</v>
      </c>
      <c r="B8" t="b">
        <v>0</v>
      </c>
      <c r="C8" t="b">
        <v>0</v>
      </c>
    </row>
    <row r="9" spans="1:3" x14ac:dyDescent="0.55000000000000004">
      <c r="A9" t="s">
        <v>255</v>
      </c>
      <c r="B9" t="b">
        <v>0</v>
      </c>
      <c r="C9" t="b">
        <v>0</v>
      </c>
    </row>
    <row r="10" spans="1:3" x14ac:dyDescent="0.55000000000000004">
      <c r="A10" t="s">
        <v>256</v>
      </c>
      <c r="B10" t="b">
        <v>0</v>
      </c>
      <c r="C10" t="b">
        <v>0</v>
      </c>
    </row>
    <row r="11" spans="1:3" x14ac:dyDescent="0.55000000000000004">
      <c r="A11" t="s">
        <v>257</v>
      </c>
      <c r="B11" t="b">
        <v>0</v>
      </c>
      <c r="C11" t="b">
        <v>0</v>
      </c>
    </row>
    <row r="12" spans="1:3" x14ac:dyDescent="0.55000000000000004">
      <c r="A12" t="s">
        <v>258</v>
      </c>
      <c r="B12" t="b">
        <v>0</v>
      </c>
      <c r="C12" t="b">
        <v>0</v>
      </c>
    </row>
    <row r="13" spans="1:3" x14ac:dyDescent="0.55000000000000004">
      <c r="A13" t="s">
        <v>259</v>
      </c>
      <c r="B13" t="b">
        <v>0</v>
      </c>
      <c r="C13" t="b">
        <v>0</v>
      </c>
    </row>
    <row r="14" spans="1:3" x14ac:dyDescent="0.55000000000000004">
      <c r="A14" t="s">
        <v>260</v>
      </c>
      <c r="B14" t="b">
        <v>0</v>
      </c>
      <c r="C14" t="b">
        <v>0</v>
      </c>
    </row>
  </sheetData>
  <hyperlinks>
    <hyperlink ref="A1" location="history_markers" display="History_markers" xr:uid="{9239DB97-AC38-463B-BB7B-650CA1281733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12"/>
  <sheetViews>
    <sheetView workbookViewId="0"/>
  </sheetViews>
  <sheetFormatPr defaultRowHeight="14.4" x14ac:dyDescent="0.55000000000000004"/>
  <cols>
    <col min="1" max="1" width="15.89453125" style="5" bestFit="1" customWidth="1"/>
    <col min="2" max="2" width="7.20703125" bestFit="1" customWidth="1"/>
    <col min="3" max="3" width="11.41796875" style="12" customWidth="1"/>
    <col min="4" max="5" width="9.1015625" style="5" bestFit="1" customWidth="1"/>
    <col min="6" max="6" width="8.89453125" style="5"/>
    <col min="7" max="7" width="8.5234375" style="5" customWidth="1"/>
    <col min="8" max="8" width="8.89453125" style="5"/>
    <col min="9" max="9" width="97.7890625" bestFit="1" customWidth="1"/>
  </cols>
  <sheetData>
    <row r="1" spans="1:9" x14ac:dyDescent="0.55000000000000004">
      <c r="A1" s="16" t="s">
        <v>268</v>
      </c>
      <c r="B1" s="1" t="s">
        <v>314</v>
      </c>
      <c r="C1" s="11" t="s">
        <v>456</v>
      </c>
      <c r="D1" s="19" t="s">
        <v>133</v>
      </c>
      <c r="E1" s="19"/>
      <c r="F1" s="19"/>
      <c r="G1" s="19"/>
      <c r="I1" s="1" t="s">
        <v>446</v>
      </c>
    </row>
    <row r="2" spans="1:9" x14ac:dyDescent="0.55000000000000004">
      <c r="A2" s="5" t="s">
        <v>242</v>
      </c>
      <c r="B2" t="s">
        <v>316</v>
      </c>
      <c r="C2" s="12" t="b">
        <v>1</v>
      </c>
      <c r="D2" s="5" t="s">
        <v>199</v>
      </c>
      <c r="E2" s="5" t="s">
        <v>138</v>
      </c>
      <c r="I2" t="str">
        <f>"No '"&amp;VLOOKUP(A2,SolutionMetaThesaurus[],2,FALSE)&amp;"' =&gt; No '"&amp;VLOOKUP(D2,SolutionMetaThesaurus[],2,FALSE)&amp;"'/No '"&amp;VLOOKUP(E2,SolutionMetaThesaurus[],2,FALSE)&amp;"'"</f>
        <v>No 'Epithelial dysplasia' =&gt; No 'Squamous intraepithelial lesion'/No 'High-grade squamous intraepithelial lesion'</v>
      </c>
    </row>
    <row r="3" spans="1:9" ht="15" x14ac:dyDescent="0.65">
      <c r="A3" s="10" t="s">
        <v>243</v>
      </c>
      <c r="B3" t="s">
        <v>315</v>
      </c>
      <c r="C3" s="12" t="b">
        <v>1</v>
      </c>
      <c r="D3" s="5" t="s">
        <v>243</v>
      </c>
      <c r="I3" t="str">
        <f>"No '"&amp;VLOOKUP(A3,SolutionMetaThesaurus[],2,FALSE)&amp;"' =&gt; No '"&amp;VLOOKUP(D3,SolutionMetaThesaurus[],2,FALSE)&amp;"'"</f>
        <v>No 'Atypical squamous cells of undetermined significance' =&gt; No 'Atypical squamous cells of undetermined significance'</v>
      </c>
    </row>
    <row r="4" spans="1:9" ht="15" x14ac:dyDescent="0.65">
      <c r="A4" s="10" t="s">
        <v>168</v>
      </c>
      <c r="B4" t="s">
        <v>315</v>
      </c>
      <c r="C4" s="12" t="b">
        <v>1</v>
      </c>
      <c r="D4" s="5" t="s">
        <v>245</v>
      </c>
      <c r="E4" s="5" t="s">
        <v>168</v>
      </c>
      <c r="I4" t="str">
        <f>"No '"&amp;VLOOKUP(A4,SolutionMetaThesaurus[],2,FALSE)&amp;"' =&gt; No '"&amp;VLOOKUP(D4,SolutionMetaThesaurus[],2,FALSE)&amp;"'/No '"&amp;VLOOKUP(E4,SolutionMetaThesaurus[],2,FALSE)&amp;"'"</f>
        <v>No 'Dysplasia' =&gt; No 'Acquired dysplasia'/No 'Dysplasia'</v>
      </c>
    </row>
    <row r="12" spans="1:9" x14ac:dyDescent="0.55000000000000004">
      <c r="I12" s="12"/>
    </row>
  </sheetData>
  <mergeCells count="1">
    <mergeCell ref="D1:G1"/>
  </mergeCells>
  <dataValidations count="1">
    <dataValidation type="custom" allowBlank="1" showInputMessage="1" showErrorMessage="1" error="Only valid entries are TRUE and FALSE" prompt="Valid values are TRUE or FALSE only" sqref="C2:C1048576" xr:uid="{C0918CDD-C190-4AFC-B4EB-AA30740F8035}">
      <formula1>OR(C2=TRUE,C2=FALSE)</formula1>
    </dataValidation>
  </dataValidations>
  <hyperlinks>
    <hyperlink ref="A1" location="document_negation_lists" display="SolutionID" xr:uid="{AB8ABFBE-EE3D-47C4-ADEB-6C6B1596BE3E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4"/>
  <sheetViews>
    <sheetView workbookViewId="0"/>
  </sheetViews>
  <sheetFormatPr defaultRowHeight="14.4" x14ac:dyDescent="0.55000000000000004"/>
  <cols>
    <col min="1" max="1" width="11.41796875" style="5" bestFit="1" customWidth="1"/>
    <col min="2" max="2" width="11.41796875" style="12" customWidth="1"/>
    <col min="3" max="6" width="10.89453125" style="5" bestFit="1" customWidth="1"/>
    <col min="7" max="7" width="8.89453125" style="5"/>
    <col min="8" max="8" width="123.3125" bestFit="1" customWidth="1"/>
  </cols>
  <sheetData>
    <row r="1" spans="1:8" x14ac:dyDescent="0.55000000000000004">
      <c r="A1" s="16" t="s">
        <v>268</v>
      </c>
      <c r="B1" s="11" t="s">
        <v>374</v>
      </c>
      <c r="C1" s="19" t="s">
        <v>373</v>
      </c>
      <c r="D1" s="19"/>
      <c r="E1" s="19"/>
      <c r="F1" s="19"/>
      <c r="H1" s="1" t="s">
        <v>446</v>
      </c>
    </row>
    <row r="2" spans="1:8" x14ac:dyDescent="0.55000000000000004">
      <c r="A2" s="5" t="s">
        <v>82</v>
      </c>
      <c r="B2" s="12" t="b">
        <v>0</v>
      </c>
      <c r="C2" s="5" t="s">
        <v>188</v>
      </c>
      <c r="D2" s="5" t="s">
        <v>102</v>
      </c>
      <c r="H2" t="str">
        <f>VLOOKUP(C2,SolutionMetaThesaurus[],2,FALSE)&amp;" . "&amp;VLOOKUP(D2,SolutionMetaThesaurus[],2,FALSE)&amp;" =&gt; "&amp;VLOOKUP(A2,SolutionMetaThesaurus[],2,FALSE)</f>
        <v>Endometrial . Curettings =&gt; Endometrial structure</v>
      </c>
    </row>
    <row r="3" spans="1:8" x14ac:dyDescent="0.55000000000000004">
      <c r="A3" s="5" t="s">
        <v>82</v>
      </c>
      <c r="B3" s="12" t="b">
        <v>0</v>
      </c>
      <c r="C3" s="5" t="s">
        <v>134</v>
      </c>
      <c r="D3" s="5" t="s">
        <v>102</v>
      </c>
      <c r="H3" t="str">
        <f>VLOOKUP(C3,SolutionMetaThesaurus[],2,FALSE)&amp;" . "&amp;VLOOKUP(D3,SolutionMetaThesaurus[],2,FALSE)&amp;" =&gt; "&amp;VLOOKUP(A3,SolutionMetaThesaurus[],2,FALSE)</f>
        <v>Uterine structure . Curettings =&gt; Endometrial structure</v>
      </c>
    </row>
    <row r="4" spans="1:8" x14ac:dyDescent="0.55000000000000004">
      <c r="A4" s="5" t="s">
        <v>82</v>
      </c>
      <c r="B4" s="12" t="b">
        <v>0</v>
      </c>
      <c r="C4" s="5" t="s">
        <v>195</v>
      </c>
      <c r="D4" s="5" t="s">
        <v>188</v>
      </c>
      <c r="E4" s="5" t="s">
        <v>196</v>
      </c>
      <c r="H4" t="str">
        <f>VLOOKUP(C4,SolutionMetaThesaurus[],2,FALSE)&amp;" . "&amp;VLOOKUP(D4,SolutionMetaThesaurus[],2,FALSE)&amp;" . "&amp;VLOOKUP(E4,SolutionMetaThesaurus[],2,FALSE)&amp;" =&gt; "&amp;VLOOKUP(A4,SolutionMetaThesaurus[],2,FALSE)</f>
        <v>Pipelle . Endometrial . Specimen =&gt; Endometrial structure</v>
      </c>
    </row>
    <row r="5" spans="1:8" x14ac:dyDescent="0.55000000000000004">
      <c r="A5" s="5" t="s">
        <v>343</v>
      </c>
      <c r="B5" s="12" t="b">
        <v>0</v>
      </c>
      <c r="C5" s="5" t="s">
        <v>157</v>
      </c>
      <c r="D5" s="5" t="s">
        <v>197</v>
      </c>
      <c r="E5" s="5" t="s">
        <v>158</v>
      </c>
      <c r="H5" t="str">
        <f>VLOOKUP(C5,SolutionMetaThesaurus[],2,FALSE)&amp;" . "&amp;VLOOKUP(D5,SolutionMetaThesaurus[],2,FALSE)&amp;" . "&amp;VLOOKUP(E5,SolutionMetaThesaurus[],2,FALSE)&amp;" =&gt; "&amp;VLOOKUP(A5,SolutionMetaThesaurus[],2,FALSE)</f>
        <v>Cervical . Loop . Biopsy =&gt; Loop diathermy of cervix</v>
      </c>
    </row>
    <row r="6" spans="1:8" x14ac:dyDescent="0.55000000000000004">
      <c r="A6" s="5" t="s">
        <v>138</v>
      </c>
      <c r="B6" s="12" t="b">
        <v>0</v>
      </c>
      <c r="C6" s="5" t="s">
        <v>198</v>
      </c>
      <c r="D6" s="5" t="s">
        <v>199</v>
      </c>
      <c r="H6" t="str">
        <f>VLOOKUP(C6,SolutionMetaThesaurus[],2,FALSE)&amp;" . "&amp;VLOOKUP(D6,SolutionMetaThesaurus[],2,FALSE)&amp;" =&gt; "&amp;VLOOKUP(A6,SolutionMetaThesaurus[],2,FALSE)</f>
        <v>Severe . Squamous intraepithelial lesion =&gt; High-grade squamous intraepithelial lesion</v>
      </c>
    </row>
    <row r="7" spans="1:8" x14ac:dyDescent="0.55000000000000004">
      <c r="A7" s="5" t="s">
        <v>344</v>
      </c>
      <c r="B7" s="12" t="b">
        <v>0</v>
      </c>
      <c r="C7" s="5" t="s">
        <v>200</v>
      </c>
      <c r="D7" s="5" t="s">
        <v>134</v>
      </c>
      <c r="H7" t="str">
        <f>VLOOKUP(C7,SolutionMetaThesaurus[],2,FALSE)&amp;" . "&amp;VLOOKUP(D7,SolutionMetaThesaurus[],2,FALSE)&amp;" =&gt; "&amp;VLOOKUP(A7,SolutionMetaThesaurus[],2,FALSE)</f>
        <v>Polyp . Uterine structure =&gt; Endometrial polyp</v>
      </c>
    </row>
    <row r="8" spans="1:8" x14ac:dyDescent="0.55000000000000004">
      <c r="A8" s="5" t="s">
        <v>88</v>
      </c>
      <c r="B8" s="12" t="b">
        <v>0</v>
      </c>
      <c r="C8" s="5" t="s">
        <v>181</v>
      </c>
      <c r="D8" s="5" t="s">
        <v>92</v>
      </c>
      <c r="E8" s="5" t="s">
        <v>84</v>
      </c>
      <c r="H8" t="str">
        <f>VLOOKUP(C8,SolutionMetaThesaurus[],2,FALSE)&amp;" . "&amp;VLOOKUP(D8,SolutionMetaThesaurus[],2,FALSE)&amp;" . "&amp;VLOOKUP(E8,SolutionMetaThesaurus[],2,FALSE)&amp;" =&gt; "&amp;VLOOKUP(A8,SolutionMetaThesaurus[],2,FALSE)</f>
        <v>Complex . Hyperplasia . Atypical =&gt; Complex atypical endometrial hyperplasia</v>
      </c>
    </row>
    <row r="9" spans="1:8" x14ac:dyDescent="0.55000000000000004">
      <c r="A9" s="5" t="s">
        <v>88</v>
      </c>
      <c r="B9" s="12" t="b">
        <v>0</v>
      </c>
      <c r="C9" s="5" t="s">
        <v>181</v>
      </c>
      <c r="D9" s="5" t="s">
        <v>89</v>
      </c>
      <c r="H9" t="str">
        <f>VLOOKUP(C9,SolutionMetaThesaurus[],2,FALSE)&amp;" . "&amp;VLOOKUP(D9,SolutionMetaThesaurus[],2,FALSE)&amp;" =&gt; "&amp;VLOOKUP(A9,SolutionMetaThesaurus[],2,FALSE)</f>
        <v>Complex . Atypical endometrial hyperplasia =&gt; Complex atypical endometrial hyperplasia</v>
      </c>
    </row>
    <row r="10" spans="1:8" x14ac:dyDescent="0.55000000000000004">
      <c r="A10" s="5" t="s">
        <v>169</v>
      </c>
      <c r="B10" s="12" t="b">
        <v>0</v>
      </c>
      <c r="C10" s="5" t="s">
        <v>201</v>
      </c>
      <c r="D10" s="5" t="s">
        <v>199</v>
      </c>
      <c r="H10" t="str">
        <f>VLOOKUP(C10,SolutionMetaThesaurus[],2,FALSE)&amp;" . "&amp;VLOOKUP(D10,SolutionMetaThesaurus[],2,FALSE)&amp;" =&gt; "&amp;VLOOKUP(A10,SolutionMetaThesaurus[],2,FALSE)</f>
        <v>Low grade . Squamous intraepithelial lesion =&gt; Squamous intraepithelial neoplasia, low grade</v>
      </c>
    </row>
    <row r="11" spans="1:8" x14ac:dyDescent="0.55000000000000004">
      <c r="A11" s="5" t="s">
        <v>169</v>
      </c>
      <c r="B11" s="12" t="b">
        <v>0</v>
      </c>
      <c r="C11" s="5" t="s">
        <v>202</v>
      </c>
      <c r="D11" s="5" t="s">
        <v>203</v>
      </c>
      <c r="E11" s="5" t="s">
        <v>199</v>
      </c>
      <c r="H11" t="str">
        <f>VLOOKUP(C11,SolutionMetaThesaurus[],2,FALSE)&amp;" . "&amp;VLOOKUP(D11,SolutionMetaThesaurus[],2,FALSE)&amp;" . "&amp;VLOOKUP(E11,SolutionMetaThesaurus[],2,FALSE)&amp;" =&gt; "&amp;VLOOKUP(A11,SolutionMetaThesaurus[],2,FALSE)</f>
        <v>Low Mitosis-Karyorrhexis Index . Grade . Squamous intraepithelial lesion =&gt; Squamous intraepithelial neoplasia, low grade</v>
      </c>
    </row>
    <row r="12" spans="1:8" x14ac:dyDescent="0.55000000000000004">
      <c r="A12" s="5" t="s">
        <v>169</v>
      </c>
      <c r="B12" s="12" t="b">
        <v>0</v>
      </c>
      <c r="C12" s="5" t="s">
        <v>204</v>
      </c>
      <c r="D12" s="5" t="s">
        <v>205</v>
      </c>
      <c r="E12" s="5" t="s">
        <v>206</v>
      </c>
      <c r="F12" s="5" t="s">
        <v>199</v>
      </c>
      <c r="H12" t="str">
        <f>VLOOKUP(C12,SolutionMetaThesaurus[],2,FALSE)&amp;" . "&amp;VLOOKUP(D12,SolutionMetaThesaurus[],2,FALSE)&amp;" . "&amp;VLOOKUP(E12,SolutionMetaThesaurus[],2,FALSE)&amp;" . "&amp;VLOOKUP(F12,SolutionMetaThesaurus[],2,FALSE)&amp;" =&gt; "&amp;VLOOKUP(A12,SolutionMetaThesaurus[],2,FALSE)</f>
        <v>Minor . Quantity . Residual . Squamous intraepithelial lesion =&gt; Squamous intraepithelial neoplasia, low grade</v>
      </c>
    </row>
    <row r="13" spans="1:8" x14ac:dyDescent="0.55000000000000004">
      <c r="A13" s="5" t="s">
        <v>169</v>
      </c>
      <c r="B13" s="12" t="b">
        <v>0</v>
      </c>
      <c r="C13" s="5" t="s">
        <v>201</v>
      </c>
      <c r="D13" s="5" t="s">
        <v>175</v>
      </c>
      <c r="E13" s="5" t="s">
        <v>168</v>
      </c>
      <c r="F13" s="5" t="s">
        <v>207</v>
      </c>
      <c r="H13" t="str">
        <f>VLOOKUP(C13,SolutionMetaThesaurus[],2,FALSE)&amp;" . "&amp;VLOOKUP(D13,SolutionMetaThesaurus[],2,FALSE)&amp;" . "&amp;VLOOKUP(E13,SolutionMetaThesaurus[],2,FALSE)&amp;" . "&amp;VLOOKUP(F13,SolutionMetaThesaurus[],2,FALSE)&amp;" =&gt; "&amp;VLOOKUP(A13,SolutionMetaThesaurus[],2,FALSE)</f>
        <v>Low grade . Squamous . Dysplasia . Consistent with =&gt; Squamous intraepithelial neoplasia, low grade</v>
      </c>
    </row>
    <row r="14" spans="1:8" x14ac:dyDescent="0.55000000000000004">
      <c r="A14" s="5" t="s">
        <v>156</v>
      </c>
      <c r="B14" s="12" t="b">
        <v>0</v>
      </c>
      <c r="C14" s="5" t="s">
        <v>157</v>
      </c>
      <c r="D14" s="5" t="s">
        <v>208</v>
      </c>
      <c r="H14" t="str">
        <f>VLOOKUP(C14,SolutionMetaThesaurus[],2,FALSE)&amp;" . "&amp;VLOOKUP(D14,SolutionMetaThesaurus[],2,FALSE)&amp;" =&gt; "&amp;VLOOKUP(A14,SolutionMetaThesaurus[],2,FALSE)</f>
        <v>Cervical . Stroma =&gt; Cervix uteri structure</v>
      </c>
    </row>
    <row r="15" spans="1:8" x14ac:dyDescent="0.55000000000000004">
      <c r="A15" s="5" t="s">
        <v>225</v>
      </c>
      <c r="B15" s="12" t="b">
        <v>0</v>
      </c>
      <c r="C15" s="5" t="s">
        <v>157</v>
      </c>
      <c r="D15" s="5" t="s">
        <v>158</v>
      </c>
      <c r="H15" t="str">
        <f>VLOOKUP(C15,SolutionMetaThesaurus[],2,FALSE)&amp;" . "&amp;VLOOKUP(D15,SolutionMetaThesaurus[],2,FALSE)&amp;" =&gt; "&amp;VLOOKUP(A15,SolutionMetaThesaurus[],2,FALSE)</f>
        <v>Cervical . Biopsy =&gt; Cervical biopsy</v>
      </c>
    </row>
    <row r="16" spans="1:8" x14ac:dyDescent="0.55000000000000004">
      <c r="A16" s="5" t="s">
        <v>512</v>
      </c>
      <c r="B16" s="12" t="b">
        <v>0</v>
      </c>
      <c r="C16" s="5" t="s">
        <v>209</v>
      </c>
      <c r="D16" s="5" t="s">
        <v>210</v>
      </c>
      <c r="E16" s="5" t="s">
        <v>173</v>
      </c>
      <c r="H16" t="str">
        <f>"'"&amp;VLOOKUP(C16,SolutionMetaThesaurus[],2,FALSE)&amp;"' . '"&amp;VLOOKUP(D16,SolutionMetaThesaurus[],2,FALSE)&amp;"' . '"&amp;VLOOKUP(E16,SolutionMetaThesaurus[],2,FALSE)&amp;"' =&gt; '"&amp;VLOOKUP(A16,SolutionMetaThesaurus[],2,FALSE)&amp;"'"</f>
        <v>'Inadequate' . 'Diagnosis' . 'Moderate dysplasia' =&gt; '(possible)Moderate dysplasia'</v>
      </c>
    </row>
    <row r="17" spans="1:8" x14ac:dyDescent="0.55000000000000004">
      <c r="A17" s="5" t="s">
        <v>239</v>
      </c>
      <c r="B17" s="12" t="b">
        <v>0</v>
      </c>
      <c r="C17" s="5" t="s">
        <v>209</v>
      </c>
      <c r="D17" s="5" t="s">
        <v>210</v>
      </c>
      <c r="H17" t="str">
        <f>"'"&amp;VLOOKUP(C17,SolutionMetaThesaurus[],2,FALSE)&amp;"' . '"&amp;VLOOKUP(D17,SolutionMetaThesaurus[],2,FALSE)&amp;"' =&gt; '"&amp;VLOOKUP(A17,SolutionMetaThesaurus[],2,FALSE)&amp;"'"</f>
        <v>'Inadequate' . 'Diagnosis' =&gt; 'Specimen unsatisfactory for diagnosis'</v>
      </c>
    </row>
    <row r="18" spans="1:8" x14ac:dyDescent="0.55000000000000004">
      <c r="A18" s="5" t="s">
        <v>307</v>
      </c>
      <c r="B18" s="12" t="b">
        <v>0</v>
      </c>
      <c r="C18" s="5" t="s">
        <v>209</v>
      </c>
      <c r="D18" s="5" t="s">
        <v>102</v>
      </c>
      <c r="H18" t="str">
        <f>"'"&amp;VLOOKUP(C18,SolutionMetaThesaurus[],2,FALSE)&amp;"' . '"&amp;VLOOKUP(D18,SolutionMetaThesaurus[],2,FALSE)&amp;"' =&gt; '"&amp;VLOOKUP(A18,SolutionMetaThesaurus[],2,FALSE)&amp;"'"</f>
        <v>'Inadequate' . 'Curettings' =&gt; 'Insufficient tissue for diagnosis'</v>
      </c>
    </row>
    <row r="19" spans="1:8" x14ac:dyDescent="0.55000000000000004">
      <c r="A19" s="5" t="s">
        <v>307</v>
      </c>
      <c r="B19" s="12" t="b">
        <v>0</v>
      </c>
      <c r="C19" s="5" t="s">
        <v>209</v>
      </c>
      <c r="D19" s="5" t="s">
        <v>211</v>
      </c>
      <c r="E19" s="5" t="s">
        <v>212</v>
      </c>
      <c r="H19" t="str">
        <f>"'"&amp;VLOOKUP(C19,SolutionMetaThesaurus[],2,FALSE)&amp;"' . '"&amp;VLOOKUP(D19,SolutionMetaThesaurus[],2,FALSE)&amp;"' . '"&amp;VLOOKUP(E19,SolutionMetaThesaurus[],2,FALSE)&amp;"' =&gt; '"&amp;VLOOKUP(A19,SolutionMetaThesaurus[],2,FALSE)&amp;"'"</f>
        <v>'Inadequate' . 'Epithelium' . 'Assessment' =&gt; 'Insufficient tissue for diagnosis'</v>
      </c>
    </row>
    <row r="20" spans="1:8" x14ac:dyDescent="0.55000000000000004">
      <c r="A20" s="5" t="s">
        <v>307</v>
      </c>
      <c r="B20" s="12" t="b">
        <v>0</v>
      </c>
      <c r="C20" s="5" t="s">
        <v>213</v>
      </c>
      <c r="D20" s="5" t="s">
        <v>214</v>
      </c>
      <c r="E20" s="5" t="s">
        <v>212</v>
      </c>
      <c r="H20" t="str">
        <f>"'"&amp;VLOOKUP(C20,SolutionMetaThesaurus[],2,FALSE)&amp;"' . '"&amp;VLOOKUP(D20,SolutionMetaThesaurus[],2,FALSE)&amp;"' . '"&amp;VLOOKUP(E20,SolutionMetaThesaurus[],2,FALSE)&amp;"' =&gt; '"&amp;VLOOKUP(A20,SolutionMetaThesaurus[],2,FALSE)&amp;"'"</f>
        <v>'Damage' . 'Complete' . 'Assessment' =&gt; 'Insufficient tissue for diagnosis'</v>
      </c>
    </row>
    <row r="21" spans="1:8" x14ac:dyDescent="0.55000000000000004">
      <c r="A21" s="5" t="s">
        <v>307</v>
      </c>
      <c r="B21" s="12" t="b">
        <v>0</v>
      </c>
      <c r="C21" s="5" t="s">
        <v>209</v>
      </c>
      <c r="D21" s="5" t="s">
        <v>215</v>
      </c>
      <c r="E21" s="5" t="s">
        <v>210</v>
      </c>
      <c r="H21" t="str">
        <f>"'"&amp;VLOOKUP(C21,SolutionMetaThesaurus[],2,FALSE)&amp;"' . '"&amp;VLOOKUP(D21,SolutionMetaThesaurus[],2,FALSE)&amp;"' . '"&amp;VLOOKUP(E21,SolutionMetaThesaurus[],2,FALSE)&amp;"' =&gt; '"&amp;VLOOKUP(A21,SolutionMetaThesaurus[],2,FALSE)&amp;"'"</f>
        <v>'Inadequate' . 'Cellular material' . 'Diagnosis' =&gt; 'Insufficient tissue for diagnosis'</v>
      </c>
    </row>
    <row r="22" spans="1:8" x14ac:dyDescent="0.55000000000000004">
      <c r="A22" s="5" t="s">
        <v>243</v>
      </c>
      <c r="B22" s="12" t="b">
        <v>0</v>
      </c>
      <c r="C22" s="5" t="s">
        <v>159</v>
      </c>
      <c r="D22" s="5" t="s">
        <v>176</v>
      </c>
      <c r="E22" s="5" t="s">
        <v>73</v>
      </c>
      <c r="H22" t="str">
        <f>"'"&amp;VLOOKUP(C22,SolutionMetaThesaurus[],2,FALSE)&amp;"' . '"&amp;VLOOKUP(D22,SolutionMetaThesaurus[],2,FALSE)&amp;"' . '"&amp;VLOOKUP(E22,SolutionMetaThesaurus[],2,FALSE)&amp;"' =&gt; '"&amp;VLOOKUP(A22,SolutionMetaThesaurus[],2,FALSE)&amp;"'"</f>
        <v>'Equivocal' . 'Changed status' . 'Human papilloma virus infection' =&gt; 'Atypical squamous cells of undetermined significance'</v>
      </c>
    </row>
    <row r="23" spans="1:8" x14ac:dyDescent="0.55000000000000004">
      <c r="A23" s="5" t="s">
        <v>243</v>
      </c>
      <c r="B23" s="12" t="b">
        <v>0</v>
      </c>
      <c r="C23" s="5" t="s">
        <v>166</v>
      </c>
      <c r="D23" s="5" t="s">
        <v>516</v>
      </c>
      <c r="H23" t="str">
        <f>"'"&amp;VLOOKUP(C23,SolutionMetaThesaurus[],2,FALSE)&amp;"' . '"&amp;VLOOKUP(D23,SolutionMetaThesaurus[],2,FALSE)&amp;"' =&gt; '"&amp;VLOOKUP(A23,SolutionMetaThesaurus[],2,FALSE)&amp;"'"</f>
        <v>'Possible' . '(possible)Cervical intraepithelial neoplasia grade 1' =&gt; 'Atypical squamous cells of undetermined significance'</v>
      </c>
    </row>
    <row r="24" spans="1:8" x14ac:dyDescent="0.55000000000000004">
      <c r="A24" s="5" t="s">
        <v>243</v>
      </c>
      <c r="B24" s="12" t="b">
        <v>0</v>
      </c>
      <c r="C24" s="5" t="s">
        <v>517</v>
      </c>
      <c r="D24" s="5" t="s">
        <v>216</v>
      </c>
      <c r="E24" s="5" t="s">
        <v>518</v>
      </c>
      <c r="H24" t="str">
        <f>"'"&amp;VLOOKUP(C24,SolutionMetaThesaurus[],2,FALSE)&amp;"' . '"&amp;VLOOKUP(D24,SolutionMetaThesaurus[],2,FALSE)&amp;"' . '"&amp;VLOOKUP(E24,SolutionMetaThesaurus[],2,FALSE)&amp;"' =&gt; '"&amp;VLOOKUP(A24,SolutionMetaThesaurus[],2,FALSE)&amp;"'"</f>
        <v>'(possible)Squamous' . 'Suspicious for Malignancy' . '(negated)Squamous intraepithelial lesion' =&gt; 'Atypical squamous cells of undetermined significance'</v>
      </c>
    </row>
    <row r="25" spans="1:8" x14ac:dyDescent="0.55000000000000004">
      <c r="A25" s="5" t="s">
        <v>243</v>
      </c>
      <c r="B25" s="12" t="b">
        <v>0</v>
      </c>
      <c r="C25" s="5" t="s">
        <v>176</v>
      </c>
      <c r="D25" s="5" t="s">
        <v>166</v>
      </c>
      <c r="E25" s="5" t="s">
        <v>164</v>
      </c>
      <c r="H25" t="str">
        <f>"'"&amp;VLOOKUP(C25,SolutionMetaThesaurus[],2,FALSE)&amp;"' . '"&amp;VLOOKUP(D25,SolutionMetaThesaurus[],2,FALSE)&amp;"' . '"&amp;VLOOKUP(E25,SolutionMetaThesaurus[],2,FALSE)&amp;"' =&gt; '"&amp;VLOOKUP(A25,SolutionMetaThesaurus[],2,FALSE)&amp;"'"</f>
        <v>'Changed status' . 'Possible' . '(negated)Human papilloma virus infection' =&gt; 'Atypical squamous cells of undetermined significance'</v>
      </c>
    </row>
    <row r="26" spans="1:8" x14ac:dyDescent="0.55000000000000004">
      <c r="A26" s="5" t="s">
        <v>243</v>
      </c>
      <c r="B26" s="12" t="b">
        <v>0</v>
      </c>
      <c r="C26" s="5" t="s">
        <v>175</v>
      </c>
      <c r="D26" s="5" t="s">
        <v>84</v>
      </c>
      <c r="E26" s="5" t="s">
        <v>217</v>
      </c>
      <c r="F26" s="5" t="s">
        <v>518</v>
      </c>
      <c r="H26" t="str">
        <f>"'"&amp;VLOOKUP(C26,SolutionMetaThesaurus[],2,FALSE)&amp;" . "&amp;VLOOKUP(D26,SolutionMetaThesaurus[],2,FALSE)&amp;" . "&amp;VLOOKUP(E26,SolutionMetaThesaurus[],2,FALSE)&amp;" . "&amp;VLOOKUP(F26,SolutionMetaThesaurus[],2,FALSE)&amp;" =&gt; "&amp;VLOOKUP(A26,SolutionMetaThesaurus[],2,FALSE)&amp;"'"</f>
        <v>'Squamous . Atypical . Suspicious . (negated)Squamous intraepithelial lesion =&gt; Atypical squamous cells of undetermined significance'</v>
      </c>
    </row>
    <row r="27" spans="1:8" x14ac:dyDescent="0.55000000000000004">
      <c r="A27" s="5" t="s">
        <v>243</v>
      </c>
      <c r="B27" s="12" t="b">
        <v>0</v>
      </c>
      <c r="C27" s="5" t="s">
        <v>84</v>
      </c>
      <c r="D27" s="5" t="s">
        <v>218</v>
      </c>
      <c r="E27" s="5" t="s">
        <v>219</v>
      </c>
      <c r="H27" t="str">
        <f>"'"&amp;VLOOKUP(C27,SolutionMetaThesaurus[],2,FALSE)&amp;"' . '"&amp;VLOOKUP(D27,SolutionMetaThesaurus[],2,FALSE)&amp;"' . '"&amp;VLOOKUP(E27,SolutionMetaThesaurus[],2,FALSE)&amp;"' =&gt; '"&amp;VLOOKUP(A27,SolutionMetaThesaurus[],2,FALSE)&amp;"'"</f>
        <v>'Atypical' . 'Immature' . 'Squamous metaplasia' =&gt; 'Atypical squamous cells of undetermined significance'</v>
      </c>
    </row>
    <row r="28" spans="1:8" x14ac:dyDescent="0.55000000000000004">
      <c r="A28" s="5" t="s">
        <v>243</v>
      </c>
      <c r="B28" s="12" t="b">
        <v>0</v>
      </c>
      <c r="C28" s="5" t="s">
        <v>166</v>
      </c>
      <c r="D28" s="5" t="s">
        <v>164</v>
      </c>
      <c r="E28" s="5" t="s">
        <v>519</v>
      </c>
      <c r="H28" t="str">
        <f>"'"&amp;VLOOKUP(C28,SolutionMetaThesaurus[],2,FALSE)&amp;"' . '"&amp;VLOOKUP(D28,SolutionMetaThesaurus[],2,FALSE)&amp;"' . '"&amp;VLOOKUP(E28,SolutionMetaThesaurus[],2,FALSE)&amp;"' =&gt; '"&amp;VLOOKUP(A28,SolutionMetaThesaurus[],2,FALSE)&amp;"'"</f>
        <v>'Possible' . '(negated)Human papilloma virus infection' . '(possible)Effect, Appearance' =&gt; 'Atypical squamous cells of undetermined significance'</v>
      </c>
    </row>
    <row r="29" spans="1:8" x14ac:dyDescent="0.55000000000000004">
      <c r="A29" s="5" t="s">
        <v>234</v>
      </c>
      <c r="B29" s="12" t="b">
        <v>0</v>
      </c>
      <c r="C29" s="5" t="s">
        <v>188</v>
      </c>
      <c r="D29" s="5" t="s">
        <v>195</v>
      </c>
      <c r="H29" t="str">
        <f>"'"&amp;VLOOKUP(C29,SolutionMetaThesaurus[],2,FALSE)&amp;"' . '"&amp;VLOOKUP(D29,SolutionMetaThesaurus[],2,FALSE)&amp;"' =&gt; '"&amp;VLOOKUP(A29,SolutionMetaThesaurus[],2,FALSE)&amp;"'"</f>
        <v>'Endometrial' . 'Pipelle' =&gt; 'Endometrial biopsy'</v>
      </c>
    </row>
    <row r="30" spans="1:8" x14ac:dyDescent="0.55000000000000004">
      <c r="A30" s="5" t="s">
        <v>73</v>
      </c>
      <c r="B30" s="12" t="b">
        <v>0</v>
      </c>
      <c r="C30" s="5" t="s">
        <v>207</v>
      </c>
      <c r="D30" s="5" t="s">
        <v>220</v>
      </c>
      <c r="H30" t="str">
        <f>"'"&amp;VLOOKUP(C30,SolutionMetaThesaurus[],2,FALSE)&amp;"' . '"&amp;VLOOKUP(D30,SolutionMetaThesaurus[],2,FALSE)&amp;"' =&gt; '"&amp;VLOOKUP(A30,SolutionMetaThesaurus[],2,FALSE)&amp;"'"</f>
        <v>'Consistent with' . 'Genital warts' =&gt; 'Human papilloma virus infection'</v>
      </c>
    </row>
    <row r="31" spans="1:8" x14ac:dyDescent="0.55000000000000004">
      <c r="A31" s="5" t="s">
        <v>341</v>
      </c>
      <c r="B31" s="12" t="b">
        <v>0</v>
      </c>
      <c r="C31" s="5" t="s">
        <v>201</v>
      </c>
      <c r="D31" s="5" t="s">
        <v>168</v>
      </c>
      <c r="H31" t="str">
        <f>"'"&amp;VLOOKUP(C31,SolutionMetaThesaurus[],2,FALSE)&amp;"' . '"&amp;VLOOKUP(D31,SolutionMetaThesaurus[],2,FALSE)&amp;"' =&gt; '"&amp;VLOOKUP(A31,SolutionMetaThesaurus[],2,FALSE)&amp;"'"</f>
        <v>'Low grade' . 'Dysplasia' =&gt; 'Mild dysplasia'</v>
      </c>
    </row>
    <row r="32" spans="1:8" x14ac:dyDescent="0.55000000000000004">
      <c r="A32" s="6" t="s">
        <v>150</v>
      </c>
      <c r="B32" s="12" t="b">
        <v>0</v>
      </c>
      <c r="C32" s="5" t="s">
        <v>221</v>
      </c>
      <c r="D32" s="5" t="s">
        <v>168</v>
      </c>
      <c r="H32" t="str">
        <f>"'"&amp;VLOOKUP(C32,SolutionMetaThesaurus[],2,FALSE)&amp;"' . '"&amp;VLOOKUP(D32,SolutionMetaThesaurus[],2,FALSE)&amp;"' =&gt; '"&amp;VLOOKUP(A32,SolutionMetaThesaurus[],2,FALSE)&amp;"'"</f>
        <v>'Basal' . 'Dysplasia' =&gt; '(negated)Dysplasia'</v>
      </c>
    </row>
    <row r="33" spans="1:8" x14ac:dyDescent="0.55000000000000004">
      <c r="A33" s="6" t="s">
        <v>150</v>
      </c>
      <c r="B33" s="12" t="b">
        <v>0</v>
      </c>
      <c r="C33" s="5" t="s">
        <v>222</v>
      </c>
      <c r="D33" s="5" t="s">
        <v>168</v>
      </c>
      <c r="H33" t="str">
        <f>"'"&amp;VLOOKUP(C33,SolutionMetaThesaurus[],2,FALSE)&amp;"' . '"&amp;VLOOKUP(D33,SolutionMetaThesaurus[],2,FALSE)&amp;"' =&gt; '"&amp;VLOOKUP(A33,SolutionMetaThesaurus[],2,FALSE)&amp;"'"</f>
        <v>'Limited' . 'Dysplasia' =&gt; '(negated)Dysplasia'</v>
      </c>
    </row>
    <row r="34" spans="1:8" x14ac:dyDescent="0.55000000000000004">
      <c r="A34" s="5" t="s">
        <v>238</v>
      </c>
      <c r="B34" s="12" t="b">
        <v>0</v>
      </c>
      <c r="C34" s="5" t="s">
        <v>223</v>
      </c>
      <c r="D34" s="5" t="s">
        <v>224</v>
      </c>
      <c r="H34" t="str">
        <f>"'"&amp;VLOOKUP(C34,SolutionMetaThesaurus[],2,FALSE)&amp;"' . '"&amp;VLOOKUP(D34,SolutionMetaThesaurus[],2,FALSE)&amp;"' =&gt; '"&amp;VLOOKUP(A34,SolutionMetaThesaurus[],2,FALSE)&amp;"'"</f>
        <v>'(negated)Endometrial structure' . '(negated)Assessment' =&gt; 'Endometrium with Specimen unsatisfactory for diagnosis'</v>
      </c>
    </row>
  </sheetData>
  <mergeCells count="1">
    <mergeCell ref="C1:F1"/>
  </mergeCells>
  <dataValidations count="1">
    <dataValidation type="custom" allowBlank="1" showInputMessage="1" showErrorMessage="1" error="Only valid entries are TRUE and FALSE" prompt="Valid values are TRUE or FALSE only" sqref="B2:B1048576" xr:uid="{B0E80D91-AF6C-42F5-81DE-2531F0E5D96E}">
      <formula1>OR(B2=TRUE,B2=FALSE)</formula1>
    </dataValidation>
  </dataValidations>
  <hyperlinks>
    <hyperlink ref="A1" location="sent_strict_seq_concept_sets" display="SolutionID" xr:uid="{2700143F-A644-408C-9F22-611FDDAD98C5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4"/>
  <sheetViews>
    <sheetView workbookViewId="0">
      <selection activeCell="G19" sqref="G19"/>
    </sheetView>
  </sheetViews>
  <sheetFormatPr defaultRowHeight="14.4" x14ac:dyDescent="0.55000000000000004"/>
  <cols>
    <col min="1" max="1" width="9.7890625" style="5" bestFit="1" customWidth="1"/>
    <col min="2" max="2" width="11.41796875" style="12" customWidth="1"/>
    <col min="3" max="3" width="9.1015625" style="5" bestFit="1" customWidth="1"/>
    <col min="4" max="6" width="10.89453125" style="5" bestFit="1" customWidth="1"/>
    <col min="7" max="8" width="9.1015625" style="5" bestFit="1" customWidth="1"/>
    <col min="9" max="9" width="8.89453125" style="5"/>
    <col min="10" max="10" width="127.89453125" bestFit="1" customWidth="1"/>
  </cols>
  <sheetData>
    <row r="1" spans="1:10" x14ac:dyDescent="0.55000000000000004">
      <c r="A1" s="16" t="s">
        <v>268</v>
      </c>
      <c r="B1" s="11" t="s">
        <v>374</v>
      </c>
      <c r="C1" s="19" t="s">
        <v>373</v>
      </c>
      <c r="D1" s="19"/>
      <c r="E1" s="19"/>
      <c r="F1" s="19"/>
      <c r="J1" s="1" t="s">
        <v>446</v>
      </c>
    </row>
    <row r="2" spans="1:10" x14ac:dyDescent="0.55000000000000004">
      <c r="A2" s="5" t="s">
        <v>243</v>
      </c>
      <c r="B2" s="12" t="b">
        <v>0</v>
      </c>
      <c r="C2" s="5" t="s">
        <v>157</v>
      </c>
      <c r="D2" s="5" t="s">
        <v>158</v>
      </c>
      <c r="E2" s="5" t="s">
        <v>159</v>
      </c>
      <c r="F2" s="5" t="s">
        <v>160</v>
      </c>
      <c r="G2" s="5" t="s">
        <v>161</v>
      </c>
      <c r="H2" s="5" t="s">
        <v>162</v>
      </c>
      <c r="J2" t="str">
        <f>"'"&amp;VLOOKUP(C2,SolutionMetaThesaurus[],2,FALSE)&amp;"' ... '"&amp;VLOOKUP(D2,SolutionMetaThesaurus[],2,FALSE)&amp;"' ... '"&amp;VLOOKUP(E2,SolutionMetaThesaurus[],2,FALSE)&amp;"' ... '"&amp;VLOOKUP(F2,SolutionMetaThesaurus[],2,FALSE)&amp;"' ... '"&amp;VLOOKUP(G2,SolutionMetaThesaurus[],2,FALSE)&amp;"' ... '"&amp;VLOOKUP(H2,SolutionMetaThesaurus[],2,FALSE)&amp;"' =&gt; '"&amp;VLOOKUP(A2,SolutionMetaThesaurus[],2,FALSE)&amp;"'"</f>
        <v>'Cervical' ... 'Biopsy' ... 'Equivocal' ... 'Evidence' ... 'Family Papillomaviridae' ... 'Effect' =&gt; 'Atypical squamous cells of undetermined significance'</v>
      </c>
    </row>
    <row r="3" spans="1:10" x14ac:dyDescent="0.55000000000000004">
      <c r="A3" s="5" t="s">
        <v>243</v>
      </c>
      <c r="B3" s="12" t="b">
        <v>0</v>
      </c>
      <c r="C3" s="5" t="s">
        <v>163</v>
      </c>
      <c r="D3" s="5" t="s">
        <v>164</v>
      </c>
      <c r="E3" s="5" t="s">
        <v>520</v>
      </c>
      <c r="J3" t="str">
        <f>"'"&amp;VLOOKUP(C3,SolutionMetaThesaurus[],2,FALSE)&amp;"' ... '"&amp;VLOOKUP(D3,SolutionMetaThesaurus[],2,FALSE)&amp;"' ... '"&amp;VLOOKUP(E3,SolutionMetaThesaurus[],2,FALSE)&amp;"' =&gt; '"&amp;VLOOKUP(A3,SolutionMetaThesaurus[],2,FALSE)&amp;"'"</f>
        <v>'Punch biopsy' ... '(negated)Human papilloma virus infection' ... '(possible)Changed status' =&gt; 'Atypical squamous cells of undetermined significance'</v>
      </c>
    </row>
    <row r="4" spans="1:10" x14ac:dyDescent="0.55000000000000004">
      <c r="A4" s="5" t="s">
        <v>243</v>
      </c>
      <c r="B4" s="12" t="b">
        <v>0</v>
      </c>
      <c r="C4" s="5" t="s">
        <v>165</v>
      </c>
      <c r="D4" s="5" t="s">
        <v>166</v>
      </c>
      <c r="E4" s="5" t="s">
        <v>164</v>
      </c>
      <c r="F4" s="5" t="s">
        <v>521</v>
      </c>
      <c r="J4" t="str">
        <f>"'"&amp;VLOOKUP(C4,SolutionMetaThesaurus[],2,FALSE)&amp;"' ... '"&amp;VLOOKUP(D4,SolutionMetaThesaurus[],2,FALSE)&amp;"' ... '"&amp;VLOOKUP(E4,SolutionMetaThesaurus[],2,FALSE)&amp;"' ... '"&amp;VLOOKUP(F4,SolutionMetaThesaurus[],2,FALSE)&amp;"' =&gt; '"&amp;VLOOKUP(A4,SolutionMetaThesaurus[],2,FALSE)&amp;"'"</f>
        <v>'Focal' ... 'Possible' ... '(negated)Human papilloma virus infection' ... '(possible)Koilocytotic atypia' =&gt; 'Atypical squamous cells of undetermined significance'</v>
      </c>
    </row>
    <row r="5" spans="1:10" x14ac:dyDescent="0.55000000000000004">
      <c r="A5" s="5" t="s">
        <v>341</v>
      </c>
      <c r="B5" s="12" t="b">
        <v>0</v>
      </c>
      <c r="C5" s="5" t="s">
        <v>167</v>
      </c>
      <c r="D5" s="5" t="s">
        <v>168</v>
      </c>
      <c r="J5" t="str">
        <f>"'"&amp;VLOOKUP(C5,SolutionMetaThesaurus[],2,FALSE)&amp;"' ... '"&amp;VLOOKUP(D5,SolutionMetaThesaurus[],2,FALSE)&amp;"' =&gt; '"&amp;VLOOKUP(A5,SolutionMetaThesaurus[],2,FALSE)&amp;"'"</f>
        <v>'Mild' ... 'Dysplasia' =&gt; 'Mild dysplasia'</v>
      </c>
    </row>
    <row r="6" spans="1:10" x14ac:dyDescent="0.55000000000000004">
      <c r="A6" s="5" t="s">
        <v>341</v>
      </c>
      <c r="B6" s="12" t="b">
        <v>0</v>
      </c>
      <c r="C6" s="5" t="s">
        <v>168</v>
      </c>
      <c r="D6" s="5" t="s">
        <v>167</v>
      </c>
      <c r="J6" t="str">
        <f>"'"&amp;VLOOKUP(C6,SolutionMetaThesaurus[],2,FALSE)&amp;"' ... '"&amp;VLOOKUP(D6,SolutionMetaThesaurus[],2,FALSE)&amp;"' =&gt; '"&amp;VLOOKUP(A6,SolutionMetaThesaurus[],2,FALSE)&amp;"'"</f>
        <v>'Dysplasia' ... 'Mild' =&gt; 'Mild dysplasia'</v>
      </c>
    </row>
    <row r="7" spans="1:10" x14ac:dyDescent="0.55000000000000004">
      <c r="A7" s="5" t="s">
        <v>342</v>
      </c>
      <c r="B7" s="12" t="b">
        <v>0</v>
      </c>
      <c r="C7" s="5" t="s">
        <v>169</v>
      </c>
      <c r="D7" s="5" t="s">
        <v>170</v>
      </c>
      <c r="E7" s="5" t="s">
        <v>171</v>
      </c>
      <c r="F7" s="5" t="s">
        <v>172</v>
      </c>
      <c r="J7" t="str">
        <f>"'"&amp;VLOOKUP(C7,SolutionMetaThesaurus[],2,FALSE)&amp;"' ... '"&amp;VLOOKUP(D7,SolutionMetaThesaurus[],2,FALSE)&amp;"' ... '"&amp;VLOOKUP(E7,SolutionMetaThesaurus[],2,FALSE)&amp;"' ... '"&amp;VLOOKUP(F7,SolutionMetaThesaurus[],2,FALSE)&amp;"' =&gt; '"&amp;VLOOKUP(A7,SolutionMetaThesaurus[],2,FALSE)&amp;"'"</f>
        <v>'Squamous intraepithelial neoplasia, low grade' ... 'High Grade Lesion' ... 'Not' ... '(negated)Exclusion of' =&gt; 'Atypical squamous cells, cannot exclude HSIL'</v>
      </c>
    </row>
    <row r="8" spans="1:10" x14ac:dyDescent="0.55000000000000004">
      <c r="A8" s="5" t="s">
        <v>231</v>
      </c>
      <c r="B8" s="12" t="b">
        <v>0</v>
      </c>
      <c r="C8" s="5" t="s">
        <v>165</v>
      </c>
      <c r="D8" s="5" t="s">
        <v>173</v>
      </c>
      <c r="E8" s="5" t="s">
        <v>174</v>
      </c>
      <c r="J8" t="str">
        <f>"'"&amp;VLOOKUP(C8,SolutionMetaThesaurus[],2,FALSE)&amp;"' ... '"&amp;VLOOKUP(D8,SolutionMetaThesaurus[],2,FALSE)&amp;"' ... '"&amp;VLOOKUP(E8,SolutionMetaThesaurus[],2,FALSE)&amp;"' =&gt; '"&amp;VLOOKUP(A8,SolutionMetaThesaurus[],2,FALSE)&amp;"'"</f>
        <v>'Focal' ... 'Moderate dysplasia' ... 'Vaginal structure' =&gt; 'Vaginal intraepithelial neoplasia grade 2'</v>
      </c>
    </row>
    <row r="9" spans="1:10" x14ac:dyDescent="0.55000000000000004">
      <c r="A9" s="5" t="s">
        <v>73</v>
      </c>
      <c r="B9" s="12" t="b">
        <v>0</v>
      </c>
      <c r="C9" s="5" t="s">
        <v>175</v>
      </c>
      <c r="D9" s="5" t="s">
        <v>176</v>
      </c>
      <c r="E9" s="5" t="s">
        <v>177</v>
      </c>
      <c r="F9" s="5" t="s">
        <v>161</v>
      </c>
      <c r="G9" s="5" t="s">
        <v>178</v>
      </c>
      <c r="J9" t="str">
        <f>"'"&amp;VLOOKUP(C9,SolutionMetaThesaurus[],2,FALSE)&amp;"' ... '"&amp;VLOOKUP(D9,SolutionMetaThesaurus[],2,FALSE)&amp;"' ... '"&amp;VLOOKUP(E9,SolutionMetaThesaurus[],2,FALSE)&amp;"' ... '"&amp;VLOOKUP(F9,SolutionMetaThesaurus[],2,FALSE)&amp;"' ... '"&amp;VLOOKUP(G9,SolutionMetaThesaurus[],2,FALSE)&amp;"' =&gt; '"&amp;VLOOKUP(A9,SolutionMetaThesaurus[],2,FALSE)&amp;"'"</f>
        <v>'Squamous' ... 'Changed status' ... 'Presence' ... 'Family Papillomaviridae' ... 'Effect, Appearance' =&gt; 'Human papilloma virus infection'</v>
      </c>
    </row>
    <row r="14" spans="1:10" x14ac:dyDescent="0.55000000000000004">
      <c r="D14" s="6"/>
    </row>
  </sheetData>
  <mergeCells count="1">
    <mergeCell ref="C1:F1"/>
  </mergeCells>
  <dataValidations count="1">
    <dataValidation type="custom" allowBlank="1" showInputMessage="1" showErrorMessage="1" error="Only valid entries are TRUE and FALSE" prompt="Valid values are TRUE or FALSE only" sqref="B2:B1048576" xr:uid="{1AE4EC19-1C7F-407A-9044-2AA6F032CBC1}">
      <formula1>OR(B2=TRUE,B2=FALSE)</formula1>
    </dataValidation>
  </dataValidations>
  <hyperlinks>
    <hyperlink ref="A1" location="sentence_sequence_concept_sets" display="SolutionID" xr:uid="{60A95C4C-A101-4B7D-A652-6A2FD14DEFD8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"/>
  <sheetViews>
    <sheetView workbookViewId="0"/>
  </sheetViews>
  <sheetFormatPr defaultRowHeight="14.4" x14ac:dyDescent="0.55000000000000004"/>
  <cols>
    <col min="1" max="1" width="9.7890625" style="5" bestFit="1" customWidth="1"/>
    <col min="2" max="2" width="9.5234375" bestFit="1" customWidth="1"/>
    <col min="3" max="3" width="11.41796875" style="12" customWidth="1"/>
    <col min="4" max="8" width="8.89453125" style="5"/>
  </cols>
  <sheetData>
    <row r="1" spans="1:9" x14ac:dyDescent="0.55000000000000004">
      <c r="A1" s="16" t="s">
        <v>268</v>
      </c>
      <c r="B1" s="1" t="s">
        <v>63</v>
      </c>
      <c r="C1" s="11" t="s">
        <v>374</v>
      </c>
      <c r="D1" s="19" t="s">
        <v>373</v>
      </c>
      <c r="E1" s="19"/>
      <c r="F1" s="19"/>
      <c r="G1" s="19"/>
      <c r="I1" s="1" t="s">
        <v>446</v>
      </c>
    </row>
  </sheetData>
  <mergeCells count="1">
    <mergeCell ref="D1:G1"/>
  </mergeCells>
  <dataValidations count="1">
    <dataValidation type="custom" allowBlank="1" showInputMessage="1" showErrorMessage="1" error="Only valid entries are TRUE and FALSE" prompt="Valid values are TRUE or FALSE only" sqref="C2:C1048576" xr:uid="{C12183DF-04F3-4D01-852C-899A580FC8A0}">
      <formula1>OR(C2=TRUE,C2=FALSE)</formula1>
    </dataValidation>
  </dataValidations>
  <hyperlinks>
    <hyperlink ref="A1" location="multi_sent_strict_seq_conc_sets" display="SolutionID" xr:uid="{DADF6B36-3B0C-4F3F-A8AB-295BFDCD2A24}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6"/>
  <sheetViews>
    <sheetView workbookViewId="0"/>
  </sheetViews>
  <sheetFormatPr defaultRowHeight="14.4" x14ac:dyDescent="0.55000000000000004"/>
  <cols>
    <col min="1" max="1" width="9.7890625" style="5" bestFit="1" customWidth="1"/>
    <col min="2" max="2" width="9.5234375" bestFit="1" customWidth="1"/>
    <col min="3" max="3" width="11.41796875" style="12" customWidth="1"/>
    <col min="4" max="4" width="9.1015625" style="5" bestFit="1" customWidth="1"/>
    <col min="5" max="7" width="9.7890625" style="5" bestFit="1" customWidth="1"/>
    <col min="8" max="9" width="9.1015625" style="5" bestFit="1" customWidth="1"/>
    <col min="10" max="10" width="8.89453125" style="5"/>
    <col min="11" max="11" width="192.68359375" bestFit="1" customWidth="1"/>
  </cols>
  <sheetData>
    <row r="1" spans="1:11" x14ac:dyDescent="0.55000000000000004">
      <c r="A1" s="16" t="s">
        <v>268</v>
      </c>
      <c r="B1" s="1" t="s">
        <v>63</v>
      </c>
      <c r="C1" s="11" t="s">
        <v>374</v>
      </c>
      <c r="D1" s="19" t="s">
        <v>373</v>
      </c>
      <c r="E1" s="19"/>
      <c r="F1" s="19"/>
      <c r="G1" s="19"/>
      <c r="K1" s="1" t="s">
        <v>446</v>
      </c>
    </row>
    <row r="2" spans="1:11" x14ac:dyDescent="0.55000000000000004">
      <c r="A2" s="5" t="s">
        <v>179</v>
      </c>
      <c r="B2" t="s">
        <v>155</v>
      </c>
      <c r="C2" s="12" t="b">
        <v>0</v>
      </c>
      <c r="D2" s="5" t="s">
        <v>179</v>
      </c>
      <c r="E2" s="5" t="s">
        <v>180</v>
      </c>
      <c r="K2" t="str">
        <f>"'"&amp;VLOOKUP(D2,SolutionMetaThesaurus[],2,FALSE)&amp;"' ... '"&amp;VLOOKUP(E2,SolutionMetaThesaurus[],2,FALSE)&amp;"' (in any "&amp;B2&amp;" adjacent sentences) =&gt; '"&amp;VLOOKUP(A2,SolutionMetaThesaurus[],2,FALSE)&amp;"'"</f>
        <v>'Cyst of ovary' ... 'Cyst' (in any 3 adjacent sentences) =&gt; 'Cyst of ovary'</v>
      </c>
    </row>
    <row r="3" spans="1:11" x14ac:dyDescent="0.55000000000000004">
      <c r="A3" s="5" t="s">
        <v>88</v>
      </c>
      <c r="B3" t="s">
        <v>155</v>
      </c>
      <c r="C3" s="12" t="b">
        <v>0</v>
      </c>
      <c r="D3" s="5" t="s">
        <v>82</v>
      </c>
      <c r="E3" s="5" t="s">
        <v>181</v>
      </c>
      <c r="F3" s="5" t="s">
        <v>92</v>
      </c>
      <c r="G3" s="5" t="s">
        <v>84</v>
      </c>
      <c r="K3" t="str">
        <f>"'"&amp;VLOOKUP(D3,SolutionMetaThesaurus[],2,FALSE)&amp;"' ... '"&amp;VLOOKUP(E3,SolutionMetaThesaurus[],2,FALSE)&amp;"' ... '"&amp;VLOOKUP(F3,SolutionMetaThesaurus[],2,FALSE)&amp;"' ... '"&amp;VLOOKUP(G3,SolutionMetaThesaurus[],2,FALSE)&amp;"' (in any "&amp;B3&amp;" adjacent sentences) =&gt; '"&amp;VLOOKUP(A3,SolutionMetaThesaurus[],2,FALSE)&amp;"'"</f>
        <v>'Endometrial structure' ... 'Complex' ... 'Hyperplasia' ... 'Atypical' (in any 3 adjacent sentences) =&gt; 'Complex atypical endometrial hyperplasia'</v>
      </c>
    </row>
    <row r="4" spans="1:11" x14ac:dyDescent="0.55000000000000004">
      <c r="A4" s="5" t="s">
        <v>88</v>
      </c>
      <c r="B4" t="s">
        <v>155</v>
      </c>
      <c r="C4" s="12" t="b">
        <v>0</v>
      </c>
      <c r="D4" s="5" t="s">
        <v>82</v>
      </c>
      <c r="E4" s="5" t="s">
        <v>84</v>
      </c>
      <c r="F4" s="5" t="s">
        <v>181</v>
      </c>
      <c r="G4" s="5" t="s">
        <v>92</v>
      </c>
      <c r="K4" t="str">
        <f>"'"&amp;VLOOKUP(D4,SolutionMetaThesaurus[],2,FALSE)&amp;"' ... '"&amp;VLOOKUP(E4,SolutionMetaThesaurus[],2,FALSE)&amp;"' ... '"&amp;VLOOKUP(F4,SolutionMetaThesaurus[],2,FALSE)&amp;"' ... '"&amp;VLOOKUP(G4,SolutionMetaThesaurus[],2,FALSE)&amp;"' (in any "&amp;B4&amp;" adjacent sentences) =&gt; '"&amp;VLOOKUP(A4,SolutionMetaThesaurus[],2,FALSE)&amp;"'"</f>
        <v>'Endometrial structure' ... 'Atypical' ... 'Complex' ... 'Hyperplasia' (in any 3 adjacent sentences) =&gt; 'Complex atypical endometrial hyperplasia'</v>
      </c>
    </row>
    <row r="5" spans="1:11" x14ac:dyDescent="0.55000000000000004">
      <c r="A5" s="5" t="s">
        <v>88</v>
      </c>
      <c r="B5" t="s">
        <v>155</v>
      </c>
      <c r="C5" s="12" t="b">
        <v>0</v>
      </c>
      <c r="D5" s="5" t="s">
        <v>84</v>
      </c>
      <c r="E5" s="5" t="s">
        <v>181</v>
      </c>
      <c r="F5" s="5" t="s">
        <v>92</v>
      </c>
      <c r="G5" s="5" t="s">
        <v>82</v>
      </c>
      <c r="K5" t="str">
        <f>"'"&amp;VLOOKUP(D5,SolutionMetaThesaurus[],2,FALSE)&amp;"' ... '"&amp;VLOOKUP(E5,SolutionMetaThesaurus[],2,FALSE)&amp;"' ... '"&amp;VLOOKUP(F5,SolutionMetaThesaurus[],2,FALSE)&amp;"' ... '"&amp;VLOOKUP(G5,SolutionMetaThesaurus[],2,FALSE)&amp;"' (in any "&amp;B5&amp;" adjacent sentences) =&gt; '"&amp;VLOOKUP(A5,SolutionMetaThesaurus[],2,FALSE)&amp;"'"</f>
        <v>'Atypical' ... 'Complex' ... 'Hyperplasia' ... 'Endometrial structure' (in any 3 adjacent sentences) =&gt; 'Complex atypical endometrial hyperplasia'</v>
      </c>
    </row>
    <row r="6" spans="1:11" x14ac:dyDescent="0.55000000000000004">
      <c r="A6" s="5" t="s">
        <v>88</v>
      </c>
      <c r="B6" t="s">
        <v>155</v>
      </c>
      <c r="C6" s="12" t="b">
        <v>0</v>
      </c>
      <c r="D6" s="5" t="s">
        <v>181</v>
      </c>
      <c r="E6" s="5" t="s">
        <v>84</v>
      </c>
      <c r="F6" s="5" t="s">
        <v>92</v>
      </c>
      <c r="G6" s="5" t="s">
        <v>82</v>
      </c>
      <c r="K6" t="str">
        <f>"'"&amp;VLOOKUP(D6,SolutionMetaThesaurus[],2,FALSE)&amp;"' ... '"&amp;VLOOKUP(E6,SolutionMetaThesaurus[],2,FALSE)&amp;"' ... '"&amp;VLOOKUP(F6,SolutionMetaThesaurus[],2,FALSE)&amp;"' ... '"&amp;VLOOKUP(G6,SolutionMetaThesaurus[],2,FALSE)&amp;"' (in any "&amp;B6&amp;" adjacent sentences) =&gt; '"&amp;VLOOKUP(A6,SolutionMetaThesaurus[],2,FALSE)&amp;"'"</f>
        <v>'Complex' ... 'Atypical' ... 'Hyperplasia' ... 'Endometrial structure' (in any 3 adjacent sentences) =&gt; 'Complex atypical endometrial hyperplasia'</v>
      </c>
    </row>
    <row r="7" spans="1:11" x14ac:dyDescent="0.55000000000000004">
      <c r="A7" s="6" t="s">
        <v>345</v>
      </c>
      <c r="B7" t="s">
        <v>68</v>
      </c>
      <c r="C7" s="12" t="b">
        <v>0</v>
      </c>
      <c r="D7" s="5" t="s">
        <v>88</v>
      </c>
      <c r="E7" s="5" t="s">
        <v>182</v>
      </c>
      <c r="F7" s="5" t="s">
        <v>153</v>
      </c>
      <c r="K7" t="str">
        <f>"'"&amp;VLOOKUP(D7,SolutionMetaThesaurus[],2,FALSE)&amp;"' ... '"&amp;VLOOKUP(E7,SolutionMetaThesaurus[],2,FALSE)&amp;"' ... '"&amp;VLOOKUP(F7,SolutionMetaThesaurus[],2,FALSE)&amp;"' (in any "&amp;B7&amp;" adjacent sentences) =&gt; '"&amp;VLOOKUP(A7,SolutionMetaThesaurus[],2,FALSE)&amp;"'"</f>
        <v>'Complex atypical endometrial hyperplasia' ... '(negated)Epithelial' ... '(negated)Malignancy' (in any 2 adjacent sentences) =&gt; '(negated)Complex atypical endometrial hyperplasia'</v>
      </c>
    </row>
    <row r="8" spans="1:11" x14ac:dyDescent="0.55000000000000004">
      <c r="A8" s="6" t="s">
        <v>345</v>
      </c>
      <c r="B8" t="s">
        <v>68</v>
      </c>
      <c r="C8" s="12" t="b">
        <v>0</v>
      </c>
      <c r="D8" s="5" t="s">
        <v>88</v>
      </c>
      <c r="E8" s="5" t="s">
        <v>146</v>
      </c>
      <c r="F8" s="5" t="s">
        <v>183</v>
      </c>
      <c r="G8" s="5" t="s">
        <v>184</v>
      </c>
      <c r="K8" t="str">
        <f>"'"&amp;VLOOKUP(D8,SolutionMetaThesaurus[],2,FALSE)&amp;"' ... '"&amp;VLOOKUP(E8,SolutionMetaThesaurus[],2,FALSE)&amp;"' ... '"&amp;VLOOKUP(F8,SolutionMetaThesaurus[],2,FALSE)&amp;"' ... '"&amp;VLOOKUP(G8,SolutionMetaThesaurus[],2,FALSE)&amp;"' (in any "&amp;B8&amp;" adjacent sentences) =&gt; '"&amp;VLOOKUP(A8,SolutionMetaThesaurus[],2,FALSE)&amp;"'"</f>
        <v>'Complex atypical endometrial hyperplasia' ... '(negated)Evidence' ... '(negated)Invasive Lesion' ... '(negated)Malignant neoplasm of endometrium' (in any 2 adjacent sentences) =&gt; '(negated)Complex atypical endometrial hyperplasia'</v>
      </c>
    </row>
    <row r="9" spans="1:11" x14ac:dyDescent="0.55000000000000004">
      <c r="A9" s="6" t="s">
        <v>345</v>
      </c>
      <c r="B9" t="s">
        <v>68</v>
      </c>
      <c r="C9" s="12" t="b">
        <v>0</v>
      </c>
      <c r="D9" s="5" t="s">
        <v>88</v>
      </c>
      <c r="E9" s="5" t="s">
        <v>185</v>
      </c>
      <c r="K9" t="str">
        <f>"'"&amp;VLOOKUP(D9,SolutionMetaThesaurus[],2,FALSE)&amp;"' ... '"&amp;VLOOKUP(E9,SolutionMetaThesaurus[],2,FALSE)&amp;"' (in any "&amp;B9&amp;" adjacent sentences) =&gt; '"&amp;VLOOKUP(A9,SolutionMetaThesaurus[],2,FALSE)&amp;"'"</f>
        <v>'Complex atypical endometrial hyperplasia' ... '(negated)Cytologic atypia' (in any 2 adjacent sentences) =&gt; '(negated)Complex atypical endometrial hyperplasia'</v>
      </c>
    </row>
    <row r="10" spans="1:11" x14ac:dyDescent="0.55000000000000004">
      <c r="A10" s="5" t="s">
        <v>88</v>
      </c>
      <c r="B10" t="s">
        <v>68</v>
      </c>
      <c r="C10" s="12" t="b">
        <v>0</v>
      </c>
      <c r="D10" s="5" t="s">
        <v>181</v>
      </c>
      <c r="E10" s="5" t="s">
        <v>186</v>
      </c>
      <c r="F10" s="5" t="s">
        <v>187</v>
      </c>
      <c r="G10" s="5" t="s">
        <v>82</v>
      </c>
      <c r="K10" t="str">
        <f>"'"&amp;VLOOKUP(D10,SolutionMetaThesaurus[],2,FALSE)&amp;"' ... '"&amp;VLOOKUP(E10,SolutionMetaThesaurus[],2,FALSE)&amp;"' ... '"&amp;VLOOKUP(F10,SolutionMetaThesaurus[],2,FALSE)&amp;"' ... '"&amp;VLOOKUP(G10,SolutionMetaThesaurus[],2,FALSE)&amp;"' (in any "&amp;B10&amp;" adjacent sentences) =&gt; '"&amp;VLOOKUP(A10,SolutionMetaThesaurus[],2,FALSE)&amp;"'"</f>
        <v>'Complex' ... 'Atypical hyperplasia' ... 'Involvement' ... 'Endometrial structure' (in any 2 adjacent sentences) =&gt; 'Complex atypical endometrial hyperplasia'</v>
      </c>
    </row>
    <row r="11" spans="1:11" x14ac:dyDescent="0.55000000000000004">
      <c r="A11" s="5" t="s">
        <v>88</v>
      </c>
      <c r="B11" t="s">
        <v>68</v>
      </c>
      <c r="C11" s="12" t="b">
        <v>0</v>
      </c>
      <c r="D11" s="5" t="s">
        <v>188</v>
      </c>
      <c r="E11" s="5" t="s">
        <v>189</v>
      </c>
      <c r="F11" s="5" t="s">
        <v>165</v>
      </c>
      <c r="G11" s="5" t="s">
        <v>181</v>
      </c>
      <c r="H11" s="5" t="s">
        <v>186</v>
      </c>
      <c r="K11" t="str">
        <f>"'"&amp;VLOOKUP(D11,SolutionMetaThesaurus[],2,FALSE)&amp;" ... "&amp;VLOOKUP(E11,SolutionMetaThesaurus[],2,FALSE)&amp;" ... "&amp;VLOOKUP(F11,SolutionMetaThesaurus[],2,FALSE)&amp;" ... "&amp;VLOOKUP(G11,SolutionMetaThesaurus[],2,FALSE)&amp;" ... "&amp;VLOOKUP(H11,SolutionMetaThesaurus[],2,FALSE)&amp;" (in any "&amp;B11&amp;" adjacent sentences) =&gt; "&amp;VLOOKUP(A11,SolutionMetaThesaurus[],2,FALSE)</f>
        <v>'Endometrial ... Tissue ... Focal ... Complex ... Atypical hyperplasia (in any 2 adjacent sentences) =&gt; Complex atypical endometrial hyperplasia</v>
      </c>
    </row>
    <row r="12" spans="1:11" x14ac:dyDescent="0.55000000000000004">
      <c r="A12" s="5" t="s">
        <v>88</v>
      </c>
      <c r="B12" t="s">
        <v>68</v>
      </c>
      <c r="C12" s="12" t="b">
        <v>0</v>
      </c>
      <c r="D12" s="5" t="s">
        <v>165</v>
      </c>
      <c r="E12" s="5" t="s">
        <v>84</v>
      </c>
      <c r="F12" s="5" t="s">
        <v>181</v>
      </c>
      <c r="G12" s="5" t="s">
        <v>92</v>
      </c>
      <c r="H12" s="5" t="s">
        <v>187</v>
      </c>
      <c r="I12" s="5" t="s">
        <v>190</v>
      </c>
      <c r="K12" t="str">
        <f>"'"&amp;VLOOKUP(D12,SolutionMetaThesaurus[],2,FALSE)&amp;" ... "&amp;VLOOKUP(E12,SolutionMetaThesaurus[],2,FALSE)&amp;" ... "&amp;VLOOKUP(F12,SolutionMetaThesaurus[],2,FALSE)&amp;" ... "&amp;VLOOKUP(G12,SolutionMetaThesaurus[],2,FALSE)&amp;" ... "&amp;VLOOKUP(H12,SolutionMetaThesaurus[],2,FALSE)&amp;" ... "&amp;VLOOKUP(I12,SolutionMetaThesaurus[],2,FALSE)&amp;" (in any "&amp;B12&amp;" adjacent sentences) =&gt; "&amp;VLOOKUP(A12,SolutionMetaThesaurus[],2,FALSE)</f>
        <v>'Focal ... Atypical ... Complex ... Hyperplasia ... Involvement ... Endometriosis (in any 2 adjacent sentences) =&gt; Complex atypical endometrial hyperplasia</v>
      </c>
    </row>
    <row r="13" spans="1:11" x14ac:dyDescent="0.55000000000000004">
      <c r="A13" s="5" t="s">
        <v>88</v>
      </c>
      <c r="B13" t="s">
        <v>155</v>
      </c>
      <c r="C13" s="12" t="b">
        <v>0</v>
      </c>
      <c r="D13" s="5" t="s">
        <v>82</v>
      </c>
      <c r="E13" s="5" t="s">
        <v>92</v>
      </c>
      <c r="F13" s="5" t="s">
        <v>181</v>
      </c>
      <c r="G13" s="5" t="s">
        <v>84</v>
      </c>
      <c r="K13" t="str">
        <f>"'"&amp;VLOOKUP(D13,SolutionMetaThesaurus[],2,FALSE)&amp;"' ... '"&amp;VLOOKUP(E13,SolutionMetaThesaurus[],2,FALSE)&amp;"' ... '"&amp;VLOOKUP(F13,SolutionMetaThesaurus[],2,FALSE)&amp;"' ... '"&amp;VLOOKUP(G13,SolutionMetaThesaurus[],2,FALSE)&amp;"' (in any "&amp;B13&amp;" adjacent sentences) =&gt; '"&amp;VLOOKUP(A13,SolutionMetaThesaurus[],2,FALSE)&amp;"'"</f>
        <v>'Endometrial structure' ... 'Hyperplasia' ... 'Complex' ... 'Atypical' (in any 3 adjacent sentences) =&gt; 'Complex atypical endometrial hyperplasia'</v>
      </c>
    </row>
    <row r="14" spans="1:11" x14ac:dyDescent="0.55000000000000004">
      <c r="A14" s="6" t="s">
        <v>345</v>
      </c>
      <c r="B14" t="s">
        <v>155</v>
      </c>
      <c r="C14" s="12" t="b">
        <v>0</v>
      </c>
      <c r="D14" s="5" t="s">
        <v>88</v>
      </c>
      <c r="E14" s="5" t="s">
        <v>191</v>
      </c>
      <c r="K14" t="str">
        <f>"'"&amp;VLOOKUP(D14,SolutionMetaThesaurus[],2,FALSE)&amp;"' ... '"&amp;VLOOKUP(E14,SolutionMetaThesaurus[],2,FALSE)&amp;"' (in any "&amp;B14&amp;" adjacent sentences) =&gt; '"&amp;VLOOKUP(A14,SolutionMetaThesaurus[],2,FALSE)&amp;"'"</f>
        <v>'Complex atypical endometrial hyperplasia' ... '(negated)Atypical' (in any 3 adjacent sentences) =&gt; '(negated)Complex atypical endometrial hyperplasia'</v>
      </c>
    </row>
    <row r="15" spans="1:11" x14ac:dyDescent="0.55000000000000004">
      <c r="A15" s="5" t="s">
        <v>88</v>
      </c>
      <c r="B15" t="s">
        <v>192</v>
      </c>
      <c r="C15" s="12" t="b">
        <v>0</v>
      </c>
      <c r="D15" s="5" t="s">
        <v>84</v>
      </c>
      <c r="E15" s="5" t="s">
        <v>188</v>
      </c>
      <c r="F15" s="5" t="s">
        <v>189</v>
      </c>
      <c r="G15" s="5" t="s">
        <v>181</v>
      </c>
      <c r="H15" s="5" t="s">
        <v>92</v>
      </c>
      <c r="K15" t="str">
        <f>"'"&amp;VLOOKUP(D15,SolutionMetaThesaurus[],2,FALSE)&amp;"' ... '"&amp;VLOOKUP(E15,SolutionMetaThesaurus[],2,FALSE)&amp;"' ... '"&amp;VLOOKUP(F15,SolutionMetaThesaurus[],2,FALSE)&amp;"' ... '"&amp;VLOOKUP(G15,SolutionMetaThesaurus[],2,FALSE)&amp;"' (in any "&amp;B15&amp;" adjacent sentences) =&gt; '"&amp;VLOOKUP(A15,SolutionMetaThesaurus[],2,FALSE)&amp;"'"</f>
        <v>'Atypical' ... 'Endometrial' ... 'Tissue' ... 'Complex' (in any 5 adjacent sentences) =&gt; 'Complex atypical endometrial hyperplasia'</v>
      </c>
    </row>
    <row r="16" spans="1:11" x14ac:dyDescent="0.55000000000000004">
      <c r="A16" s="5" t="s">
        <v>82</v>
      </c>
      <c r="B16" t="s">
        <v>193</v>
      </c>
      <c r="C16" s="12" t="b">
        <v>0</v>
      </c>
      <c r="D16" s="5" t="s">
        <v>188</v>
      </c>
      <c r="E16" s="5" t="s">
        <v>194</v>
      </c>
      <c r="F16" s="5" t="s">
        <v>84</v>
      </c>
      <c r="G16" s="5" t="s">
        <v>188</v>
      </c>
      <c r="H16" s="5" t="s">
        <v>189</v>
      </c>
      <c r="K16" t="str">
        <f>"'"&amp;VLOOKUP(D16,SolutionMetaThesaurus[],2,FALSE)&amp;"' ... '"&amp;VLOOKUP(E16,SolutionMetaThesaurus[],2,FALSE)&amp;"' ... '"&amp;VLOOKUP(F16,SolutionMetaThesaurus[],2,FALSE)&amp;"' ... '"&amp;VLOOKUP(G16,SolutionMetaThesaurus[],2,FALSE)&amp;"' (in any "&amp;B16&amp;" adjacent sentences) =&gt; '"&amp;VLOOKUP(A16,SolutionMetaThesaurus[],2,FALSE)&amp;"'"</f>
        <v>'Endometrial' ... 'Specimen obtained by aspiration' ... 'Atypical' ... 'Endometrial' (in any 6 adjacent sentences) =&gt; 'Endometrial structure'</v>
      </c>
    </row>
  </sheetData>
  <mergeCells count="1">
    <mergeCell ref="D1:G1"/>
  </mergeCells>
  <dataValidations count="1">
    <dataValidation type="custom" allowBlank="1" showInputMessage="1" showErrorMessage="1" error="Only valid entries are TRUE and FALSE" prompt="Valid values are TRUE or FALSE only" sqref="C2:C1048576" xr:uid="{B3271C79-CFE4-42E6-8A06-052474952176}">
      <formula1>OR(C2=TRUE,C2=FALSE)</formula1>
    </dataValidation>
  </dataValidations>
  <hyperlinks>
    <hyperlink ref="A1" location="multi_sentence_concept_sets" display="SolutionID" xr:uid="{98D1658D-EE84-428F-991A-BA2AEE58A90E}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3"/>
  <sheetViews>
    <sheetView workbookViewId="0"/>
  </sheetViews>
  <sheetFormatPr defaultRowHeight="14.4" x14ac:dyDescent="0.55000000000000004"/>
  <cols>
    <col min="1" max="1" width="16" style="5" bestFit="1" customWidth="1"/>
    <col min="2" max="2" width="11.41796875" style="12" customWidth="1"/>
    <col min="3" max="8" width="9.7890625" style="5" bestFit="1" customWidth="1"/>
    <col min="9" max="9" width="9.7890625" style="5" customWidth="1"/>
    <col min="10" max="10" width="110.41796875" bestFit="1" customWidth="1"/>
  </cols>
  <sheetData>
    <row r="1" spans="1:10" x14ac:dyDescent="0.55000000000000004">
      <c r="A1" s="16" t="s">
        <v>268</v>
      </c>
      <c r="B1" s="11" t="s">
        <v>374</v>
      </c>
      <c r="C1" s="19" t="s">
        <v>373</v>
      </c>
      <c r="D1" s="19"/>
      <c r="E1" s="19"/>
      <c r="F1" s="19"/>
      <c r="J1" s="1" t="s">
        <v>446</v>
      </c>
    </row>
    <row r="2" spans="1:10" x14ac:dyDescent="0.55000000000000004">
      <c r="A2" s="5" t="s">
        <v>80</v>
      </c>
      <c r="B2" s="12" t="b">
        <v>0</v>
      </c>
      <c r="C2" s="5" t="s">
        <v>134</v>
      </c>
      <c r="D2" s="5" t="s">
        <v>135</v>
      </c>
      <c r="E2" s="5" t="s">
        <v>97</v>
      </c>
      <c r="J2" t="str">
        <f>"'"&amp;VLOOKUP(C2,SolutionMetaThesaurus[],2,FALSE)&amp;"' + '"&amp;VLOOKUP(D2,SolutionMetaThesaurus[],2,FALSE)&amp;"' + '"&amp;VLOOKUP(E2,SolutionMetaThesaurus[],2,FALSE)&amp;"' &gt;= '"&amp;VLOOKUP(A2,SolutionMetaThesaurus[],2,FALSE)&amp;"'"</f>
        <v>'Uterine structure' + 'Tube NOS' + 'Ovarian structure' &gt;= 'Subtotal abdominal hysterectomy'</v>
      </c>
    </row>
    <row r="3" spans="1:10" x14ac:dyDescent="0.55000000000000004">
      <c r="A3" s="5" t="s">
        <v>80</v>
      </c>
      <c r="B3" s="12" t="b">
        <v>0</v>
      </c>
      <c r="C3" s="5" t="s">
        <v>134</v>
      </c>
      <c r="D3" s="5" t="s">
        <v>95</v>
      </c>
      <c r="E3" s="5" t="s">
        <v>136</v>
      </c>
      <c r="J3" t="str">
        <f>"'"&amp;VLOOKUP(C3,SolutionMetaThesaurus[],2,FALSE)&amp;"' + '"&amp;VLOOKUP(D3,SolutionMetaThesaurus[],2,FALSE)&amp;"' + '"&amp;VLOOKUP(E3,SolutionMetaThesaurus[],2,FALSE)&amp;"' &gt;= '"&amp;VLOOKUP(A3,SolutionMetaThesaurus[],2,FALSE)&amp;"'"</f>
        <v>'Uterine structure' + 'Fallopian tube structure' + 'Both ovaries' &gt;= 'Subtotal abdominal hysterectomy'</v>
      </c>
    </row>
    <row r="4" spans="1:10" x14ac:dyDescent="0.55000000000000004">
      <c r="A4" s="5" t="s">
        <v>80</v>
      </c>
      <c r="B4" s="12" t="b">
        <v>0</v>
      </c>
      <c r="C4" s="5" t="s">
        <v>134</v>
      </c>
      <c r="D4" s="5" t="s">
        <v>95</v>
      </c>
      <c r="E4" s="5" t="s">
        <v>97</v>
      </c>
      <c r="J4" t="str">
        <f>"'"&amp;VLOOKUP(C4,SolutionMetaThesaurus[],2,FALSE)&amp;"' + '"&amp;VLOOKUP(D4,SolutionMetaThesaurus[],2,FALSE)&amp;"' + '"&amp;VLOOKUP(E4,SolutionMetaThesaurus[],2,FALSE)&amp;"' &gt;= '"&amp;VLOOKUP(A4,SolutionMetaThesaurus[],2,FALSE)&amp;"'"</f>
        <v>'Uterine structure' + 'Fallopian tube structure' + 'Ovarian structure' &gt;= 'Subtotal abdominal hysterectomy'</v>
      </c>
    </row>
    <row r="5" spans="1:10" x14ac:dyDescent="0.55000000000000004">
      <c r="A5" s="5" t="s">
        <v>80</v>
      </c>
      <c r="B5" s="12" t="b">
        <v>0</v>
      </c>
      <c r="C5" s="5" t="s">
        <v>134</v>
      </c>
      <c r="D5" s="5" t="s">
        <v>136</v>
      </c>
      <c r="J5" t="str">
        <f>"'"&amp;VLOOKUP(C5,SolutionMetaThesaurus[],2,FALSE)&amp;"' + '"&amp;VLOOKUP(D5,SolutionMetaThesaurus[],2,FALSE)&amp;"' &gt;= '"&amp;VLOOKUP(A5,SolutionMetaThesaurus[],2,FALSE)&amp;"'"</f>
        <v>'Uterine structure' + 'Both ovaries' &gt;= 'Subtotal abdominal hysterectomy'</v>
      </c>
    </row>
    <row r="6" spans="1:10" x14ac:dyDescent="0.55000000000000004">
      <c r="A6" s="5" t="s">
        <v>138</v>
      </c>
      <c r="B6" s="12" t="b">
        <v>0</v>
      </c>
      <c r="C6" s="5" t="s">
        <v>137</v>
      </c>
      <c r="D6" s="5" t="s">
        <v>138</v>
      </c>
      <c r="J6" t="str">
        <f>"'"&amp;VLOOKUP(C6,SolutionMetaThesaurus[],2,FALSE)&amp;"' + '"&amp;VLOOKUP(D6,SolutionMetaThesaurus[],2,FALSE)&amp;"' &gt;= '"&amp;VLOOKUP(A6,SolutionMetaThesaurus[],2,FALSE)&amp;"'"</f>
        <v>'Severe dysplasia' + 'High-grade squamous intraepithelial lesion' &gt;= 'High-grade squamous intraepithelial lesion'</v>
      </c>
    </row>
    <row r="7" spans="1:10" x14ac:dyDescent="0.55000000000000004">
      <c r="A7" s="5" t="s">
        <v>307</v>
      </c>
      <c r="B7" s="12" t="b">
        <v>0</v>
      </c>
      <c r="C7" s="5" t="s">
        <v>139</v>
      </c>
      <c r="J7" t="str">
        <f>"'"&amp;VLOOKUP(C7,SolutionMetaThesaurus[],2,FALSE)&amp;"' &gt;= '"&amp;VLOOKUP(A7,SolutionMetaThesaurus[],2,FALSE)&amp;"'"</f>
        <v>'(negated)Insufficient tissue for diagnosis' &gt;= 'Insufficient tissue for diagnosis'</v>
      </c>
    </row>
    <row r="8" spans="1:10" x14ac:dyDescent="0.55000000000000004">
      <c r="A8" s="5" t="s">
        <v>457</v>
      </c>
      <c r="B8" s="12" t="b">
        <v>0</v>
      </c>
      <c r="C8" s="5" t="s">
        <v>140</v>
      </c>
      <c r="D8" s="5" t="s">
        <v>141</v>
      </c>
      <c r="E8" s="5" t="s">
        <v>142</v>
      </c>
      <c r="F8" s="5" t="s">
        <v>143</v>
      </c>
      <c r="G8" s="5" t="s">
        <v>144</v>
      </c>
      <c r="H8" s="5" t="s">
        <v>145</v>
      </c>
      <c r="J8" t="str">
        <f>"'"&amp;VLOOKUP(C8,SolutionMetaThesaurus[],2,FALSE)&amp;"' + '"&amp;VLOOKUP(D8,SolutionMetaThesaurus[],2,FALSE)&amp;"' + '"&amp;VLOOKUP(E8,SolutionMetaThesaurus[],2,FALSE)&amp;"' &gt;= '"&amp;VLOOKUP(A8,SolutionMetaThesaurus[],2,FALSE)&amp;"'"</f>
        <v>'Absent' + '(negated)Active License' + '(negated)high' &gt;= '(negated)Human papillomavirus DNA'</v>
      </c>
    </row>
    <row r="9" spans="1:10" x14ac:dyDescent="0.55000000000000004">
      <c r="A9" s="5" t="s">
        <v>459</v>
      </c>
      <c r="B9" s="12" t="b">
        <v>0</v>
      </c>
      <c r="C9" s="5" t="s">
        <v>146</v>
      </c>
      <c r="D9" s="5" t="s">
        <v>147</v>
      </c>
      <c r="E9" s="5" t="s">
        <v>148</v>
      </c>
      <c r="F9" s="5" t="s">
        <v>149</v>
      </c>
      <c r="J9" t="str">
        <f>"'"&amp;VLOOKUP(C9,SolutionMetaThesaurus[],2,FALSE)&amp;"' + '"&amp;VLOOKUP(D9,SolutionMetaThesaurus[],2,FALSE)&amp;"' + '"&amp;VLOOKUP(E9,SolutionMetaThesaurus[],2,FALSE)&amp;"' &gt;= '"&amp;VLOOKUP(A9,SolutionMetaThesaurus[],2,FALSE)&amp;"'"</f>
        <v>'(negated)Evidence' + '(negated)Cervical' + '(negated)Intraepithelial' &gt;= '(negated)Squamous intraepithelial lesion'</v>
      </c>
    </row>
    <row r="10" spans="1:10" x14ac:dyDescent="0.55000000000000004">
      <c r="A10" s="5" t="s">
        <v>150</v>
      </c>
      <c r="B10" s="12" t="b">
        <v>0</v>
      </c>
      <c r="C10" s="5" t="s">
        <v>146</v>
      </c>
      <c r="D10" s="5" t="s">
        <v>168</v>
      </c>
      <c r="J10" t="str">
        <f>"'"&amp;VLOOKUP(C10,SolutionMetaThesaurus[],2,FALSE)&amp;"' + '"&amp;VLOOKUP(D10,SolutionMetaThesaurus[],2,FALSE)&amp;"' &gt;= '"&amp;VLOOKUP(A10,SolutionMetaThesaurus[],2,FALSE)&amp;"'"</f>
        <v>'(negated)Evidence' + 'Dysplasia' &gt;= '(negated)Dysplasia'</v>
      </c>
    </row>
    <row r="11" spans="1:10" x14ac:dyDescent="0.55000000000000004">
      <c r="A11" s="5" t="s">
        <v>150</v>
      </c>
      <c r="B11" s="12" t="b">
        <v>0</v>
      </c>
      <c r="C11" s="5" t="s">
        <v>151</v>
      </c>
      <c r="D11" s="5" t="s">
        <v>152</v>
      </c>
      <c r="E11" s="5" t="s">
        <v>144</v>
      </c>
      <c r="F11" s="5" t="s">
        <v>145</v>
      </c>
      <c r="J11" t="str">
        <f>"'"&amp;VLOOKUP(C11,SolutionMetaThesaurus[],2,FALSE)&amp;"' + '"&amp;VLOOKUP(D11,SolutionMetaThesaurus[],2,FALSE)&amp;"' + '"&amp;VLOOKUP(E11,SolutionMetaThesaurus[],2,FALSE)&amp;"' &gt;= '"&amp;VLOOKUP(A11,SolutionMetaThesaurus[],2,FALSE)&amp;"'"</f>
        <v>'(negated)Integration' + '(negated)High risk of' + '(negated)Human papilloma virus infection' &gt;= '(negated)Dysplasia'</v>
      </c>
    </row>
    <row r="12" spans="1:10" x14ac:dyDescent="0.55000000000000004">
      <c r="A12" s="5" t="s">
        <v>153</v>
      </c>
      <c r="B12" s="12" t="b">
        <v>0</v>
      </c>
      <c r="C12" s="5" t="s">
        <v>146</v>
      </c>
      <c r="D12" s="5" t="s">
        <v>934</v>
      </c>
      <c r="J12" t="str">
        <f>"'"&amp;VLOOKUP(C12,SolutionMetaThesaurus[],2,FALSE)&amp;"' + '"&amp;VLOOKUP(D12,SolutionMetaThesaurus[],2,FALSE)&amp;"' &gt;= '"&amp;VLOOKUP(A12,SolutionMetaThesaurus[],2,FALSE)&amp;"'"</f>
        <v>'(negated)Evidence' + 'Malignancy' &gt;= '(negated)Malignancy'</v>
      </c>
    </row>
    <row r="13" spans="1:10" x14ac:dyDescent="0.55000000000000004">
      <c r="A13" s="5" t="s">
        <v>154</v>
      </c>
      <c r="B13" s="12" t="b">
        <v>0</v>
      </c>
      <c r="C13" s="5" t="s">
        <v>146</v>
      </c>
      <c r="D13" s="5" t="s">
        <v>237</v>
      </c>
      <c r="J13" t="str">
        <f>"'"&amp;VLOOKUP(C13,SolutionMetaThesaurus[],2,FALSE)&amp;"' + '"&amp;VLOOKUP(D13,SolutionMetaThesaurus[],2,FALSE)&amp;"' &gt;= '"&amp;VLOOKUP(A13,SolutionMetaThesaurus[],2,FALSE)&amp;"'"</f>
        <v>'(negated)Evidence' + 'Adenocarcinoma in situ' &gt;= '(negated)Adenocarcinoma in situ'</v>
      </c>
    </row>
  </sheetData>
  <mergeCells count="1">
    <mergeCell ref="C1:F1"/>
  </mergeCells>
  <dataValidations count="1">
    <dataValidation type="custom" allowBlank="1" showInputMessage="1" showErrorMessage="1" error="Only valid entries are TRUE and FALSE" prompt="Valid values are TRUE or FALSE only" sqref="B2:B1048576" xr:uid="{270DC0FF-A809-435C-9632-4ED1C1C11D5A}">
      <formula1>OR(B2=TRUE,B2=FALSE)</formula1>
    </dataValidation>
  </dataValidations>
  <hyperlinks>
    <hyperlink ref="A1" location="sentence_concept_sets" display="SolutionID" xr:uid="{9E4C3288-C2E2-4796-81C5-8A02B4926FF7}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3"/>
  <sheetViews>
    <sheetView workbookViewId="0"/>
  </sheetViews>
  <sheetFormatPr defaultRowHeight="14.4" x14ac:dyDescent="0.55000000000000004"/>
  <cols>
    <col min="1" max="1" width="9.7890625" style="5" bestFit="1" customWidth="1"/>
    <col min="2" max="2" width="9.5234375" bestFit="1" customWidth="1"/>
    <col min="3" max="3" width="11.41796875" style="12" customWidth="1"/>
    <col min="4" max="6" width="9.1015625" style="5" bestFit="1" customWidth="1"/>
    <col min="7" max="8" width="8.89453125" style="5"/>
    <col min="9" max="9" width="92.7890625" bestFit="1" customWidth="1"/>
  </cols>
  <sheetData>
    <row r="1" spans="1:9" x14ac:dyDescent="0.55000000000000004">
      <c r="A1" s="16" t="s">
        <v>268</v>
      </c>
      <c r="B1" s="1" t="s">
        <v>63</v>
      </c>
      <c r="C1" s="11" t="s">
        <v>374</v>
      </c>
      <c r="D1" s="19" t="s">
        <v>373</v>
      </c>
      <c r="E1" s="19"/>
      <c r="F1" s="19"/>
      <c r="G1" s="19"/>
      <c r="I1" s="1" t="s">
        <v>446</v>
      </c>
    </row>
    <row r="2" spans="1:9" x14ac:dyDescent="0.55000000000000004">
      <c r="A2" s="5" t="s">
        <v>75</v>
      </c>
      <c r="B2" t="s">
        <v>155</v>
      </c>
      <c r="C2" s="12" t="b">
        <v>0</v>
      </c>
      <c r="D2" s="5" t="s">
        <v>134</v>
      </c>
      <c r="E2" s="5" t="s">
        <v>156</v>
      </c>
      <c r="I2" t="str">
        <f>"'"&amp;VLOOKUP(D2,SolutionMetaThesaurus[],2,FALSE)&amp;"' + '"&amp;VLOOKUP(E2,SolutionMetaThesaurus[],2,FALSE)&amp;"' (in any "&amp;B2&amp;" adjacent sentences) =&gt; '"&amp;VLOOKUP(A2,SolutionMetaThesaurus[],2,FALSE)&amp;"'"</f>
        <v>'Uterine structure' + 'Cervix uteri structure' (in any 3 adjacent sentences) =&gt; 'Hysterectomy'</v>
      </c>
    </row>
    <row r="3" spans="1:9" x14ac:dyDescent="0.55000000000000004">
      <c r="A3" s="5" t="s">
        <v>80</v>
      </c>
      <c r="B3" t="s">
        <v>155</v>
      </c>
      <c r="C3" s="12" t="b">
        <v>0</v>
      </c>
      <c r="D3" s="5" t="s">
        <v>134</v>
      </c>
      <c r="E3" s="5" t="s">
        <v>95</v>
      </c>
      <c r="F3" s="5" t="s">
        <v>136</v>
      </c>
      <c r="I3" t="str">
        <f>"'"&amp;VLOOKUP(D3,SolutionMetaThesaurus[],2,FALSE)&amp;"' + '"&amp;VLOOKUP(E3,SolutionMetaThesaurus[],2,FALSE)&amp;"' + '"&amp;VLOOKUP(F3,SolutionMetaThesaurus[],2,FALSE)&amp;"' (in any "&amp;B3&amp;" adjacent sentences) =&gt; '"&amp;VLOOKUP(A3,SolutionMetaThesaurus[],2,FALSE)&amp;"'"</f>
        <v>'Uterine structure' + 'Fallopian tube structure' + 'Both ovaries' (in any 3 adjacent sentences) =&gt; 'Subtotal abdominal hysterectomy'</v>
      </c>
    </row>
  </sheetData>
  <mergeCells count="1">
    <mergeCell ref="D1:G1"/>
  </mergeCells>
  <dataValidations count="1">
    <dataValidation type="custom" allowBlank="1" showInputMessage="1" showErrorMessage="1" error="Only valid entries are TRUE and FALSE" prompt="Valid values are TRUE or FALSE only" sqref="C2:C1048576" xr:uid="{7D552940-102A-4F39-BE98-20D673B383D8}">
      <formula1>OR(C2=TRUE,C2=FALSE)</formula1>
    </dataValidation>
  </dataValidations>
  <hyperlinks>
    <hyperlink ref="A1" location="multi_sentence_concept_sets" display="SolutionID" xr:uid="{5A8501BD-9B0F-41AC-99A0-A7476A7F66B8}"/>
  </hyperlink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"/>
  <sheetViews>
    <sheetView workbookViewId="0"/>
  </sheetViews>
  <sheetFormatPr defaultRowHeight="14.4" x14ac:dyDescent="0.55000000000000004"/>
  <cols>
    <col min="1" max="1" width="9.7890625" style="5" bestFit="1" customWidth="1"/>
    <col min="2" max="2" width="11.41796875" style="12" customWidth="1"/>
    <col min="3" max="4" width="9.1015625" style="5" bestFit="1" customWidth="1"/>
    <col min="5" max="7" width="8.89453125" style="5"/>
    <col min="8" max="8" width="108.3125" bestFit="1" customWidth="1"/>
  </cols>
  <sheetData>
    <row r="1" spans="1:8" x14ac:dyDescent="0.55000000000000004">
      <c r="A1" s="16" t="s">
        <v>268</v>
      </c>
      <c r="B1" s="11" t="s">
        <v>374</v>
      </c>
      <c r="C1" s="19" t="s">
        <v>373</v>
      </c>
      <c r="D1" s="19"/>
      <c r="E1" s="19"/>
      <c r="F1" s="19"/>
      <c r="H1" s="1" t="s">
        <v>446</v>
      </c>
    </row>
    <row r="2" spans="1:8" x14ac:dyDescent="0.55000000000000004">
      <c r="A2" s="5" t="s">
        <v>351</v>
      </c>
      <c r="B2" s="12" t="b">
        <v>0</v>
      </c>
      <c r="C2" s="5" t="s">
        <v>217</v>
      </c>
      <c r="D2" s="5" t="s">
        <v>241</v>
      </c>
      <c r="H2" t="str">
        <f>"'"&amp;VLOOKUP(C2,SolutionMetaThesaurus[],2,FALSE)&amp;"' . '"&amp;VLOOKUP(D2,SolutionMetaThesaurus[],2,FALSE)&amp;"' &gt;= '"&amp;VLOOKUP(A2,SolutionMetaThesaurus[],2,FALSE)&amp;"'"</f>
        <v>'Suspicious' . 'Squamous cell carcinoma' &gt;= 'High-grade squamous intraepithelial lesion with features suspicious for invasion'</v>
      </c>
    </row>
  </sheetData>
  <mergeCells count="1">
    <mergeCell ref="C1:F1"/>
  </mergeCells>
  <dataValidations count="1">
    <dataValidation type="custom" allowBlank="1" showInputMessage="1" showErrorMessage="1" error="Only valid entries are TRUE and FALSE" prompt="Valid values are TRUE or FALSE only" sqref="B2:B1048576" xr:uid="{AD2C4E4D-60DB-43D3-B746-8C7BDD1D9078}">
      <formula1>OR(B2=TRUE,B2=FALSE)</formula1>
    </dataValidation>
  </dataValidations>
  <hyperlinks>
    <hyperlink ref="A1" location="document_sequence_concept_sets" display="SolutionID" xr:uid="{6D6F823B-BAD3-4A30-A162-9E00F077DA4A}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7"/>
  <sheetViews>
    <sheetView tabSelected="1" workbookViewId="0">
      <selection activeCell="I18" sqref="I18"/>
    </sheetView>
  </sheetViews>
  <sheetFormatPr defaultRowHeight="14.4" x14ac:dyDescent="0.55000000000000004"/>
  <cols>
    <col min="1" max="1" width="9.7890625" style="5" bestFit="1" customWidth="1"/>
    <col min="2" max="2" width="11.41796875" style="12" customWidth="1"/>
    <col min="3" max="3" width="10.1015625" style="5" bestFit="1" customWidth="1"/>
    <col min="4" max="4" width="9.7890625" style="5" bestFit="1" customWidth="1"/>
    <col min="5" max="5" width="10.68359375" style="5" bestFit="1" customWidth="1"/>
    <col min="6" max="6" width="12.3125" style="5" bestFit="1" customWidth="1"/>
    <col min="7" max="7" width="16" style="5" bestFit="1" customWidth="1"/>
    <col min="9" max="9" width="159.7890625" bestFit="1" customWidth="1"/>
  </cols>
  <sheetData>
    <row r="1" spans="1:9" x14ac:dyDescent="0.55000000000000004">
      <c r="A1" s="16" t="s">
        <v>268</v>
      </c>
      <c r="B1" s="11" t="s">
        <v>374</v>
      </c>
      <c r="C1" s="19" t="s">
        <v>373</v>
      </c>
      <c r="D1" s="19"/>
      <c r="E1" s="19"/>
      <c r="F1" s="19"/>
      <c r="I1" s="1" t="s">
        <v>446</v>
      </c>
    </row>
    <row r="2" spans="1:9" x14ac:dyDescent="0.55000000000000004">
      <c r="A2" s="5" t="s">
        <v>75</v>
      </c>
      <c r="B2" s="12" t="b">
        <v>0</v>
      </c>
      <c r="C2" s="5" t="s">
        <v>156</v>
      </c>
      <c r="D2" s="5" t="s">
        <v>134</v>
      </c>
      <c r="E2" s="5" t="s">
        <v>95</v>
      </c>
      <c r="F2" s="5" t="s">
        <v>98</v>
      </c>
      <c r="I2" t="str">
        <f>"'"&amp;VLOOKUP(C2,SolutionMetaThesaurus[],2,FALSE)&amp;"' + '"&amp;VLOOKUP(D2,SolutionMetaThesaurus[],2,FALSE)&amp;"' + '"&amp;VLOOKUP(E2,SolutionMetaThesaurus[],2,FALSE)&amp;"' + '"&amp;VLOOKUP(F2,SolutionMetaThesaurus[],2,FALSE)&amp;"' &gt;= '"&amp;VLOOKUP(A2,SolutionMetaThesaurus[],2,FALSE)&amp;"'"</f>
        <v>'Cervix uteri structure' + 'Uterine structure' + 'Fallopian tube structure' + 'Structure of left fallopian tube' &gt;= 'Hysterectomy'</v>
      </c>
    </row>
    <row r="3" spans="1:9" x14ac:dyDescent="0.55000000000000004">
      <c r="A3" s="5" t="s">
        <v>75</v>
      </c>
      <c r="B3" s="12" t="b">
        <v>0</v>
      </c>
      <c r="C3" s="5" t="s">
        <v>156</v>
      </c>
      <c r="D3" s="5" t="s">
        <v>134</v>
      </c>
      <c r="E3" s="5" t="s">
        <v>95</v>
      </c>
      <c r="F3" s="5" t="s">
        <v>94</v>
      </c>
      <c r="I3" t="str">
        <f>"'"&amp;VLOOKUP(C3,SolutionMetaThesaurus[],2,FALSE)&amp;"' + '"&amp;VLOOKUP(D3,SolutionMetaThesaurus[],2,FALSE)&amp;"' + '"&amp;VLOOKUP(E3,SolutionMetaThesaurus[],2,FALSE)&amp;"' + '"&amp;VLOOKUP(F3,SolutionMetaThesaurus[],2,FALSE)&amp;"' &gt;= '"&amp;VLOOKUP(A3,SolutionMetaThesaurus[],2,FALSE)&amp;"'"</f>
        <v>'Cervix uteri structure' + 'Uterine structure' + 'Fallopian tube structure' + 'Structure of right fallopian tube' &gt;= 'Hysterectomy'</v>
      </c>
    </row>
    <row r="4" spans="1:9" x14ac:dyDescent="0.55000000000000004">
      <c r="A4" s="5" t="s">
        <v>75</v>
      </c>
      <c r="B4" s="12" t="b">
        <v>0</v>
      </c>
      <c r="C4" s="5" t="s">
        <v>156</v>
      </c>
      <c r="D4" s="5" t="s">
        <v>134</v>
      </c>
      <c r="E4" s="5" t="s">
        <v>95</v>
      </c>
      <c r="F4" s="5" t="s">
        <v>18825</v>
      </c>
      <c r="I4" t="str">
        <f>"'"&amp;VLOOKUP(C4,SolutionMetaThesaurus[],2,FALSE)&amp;"' + '"&amp;VLOOKUP(D4,SolutionMetaThesaurus[],2,FALSE)&amp;"' + '"&amp;VLOOKUP(E4,SolutionMetaThesaurus[],2,FALSE)&amp;"' + '"&amp;VLOOKUP(F4,SolutionMetaThesaurus[],2,FALSE)&amp;"' &gt;= '"&amp;VLOOKUP(A4,SolutionMetaThesaurus[],2,FALSE)&amp;"'"</f>
        <v>'Cervix uteri structure' + 'Uterine structure' + 'Fallopian tube structure' + 'Both fallopian tubes' &gt;= 'Hysterectomy'</v>
      </c>
    </row>
    <row r="5" spans="1:9" x14ac:dyDescent="0.55000000000000004">
      <c r="A5" s="5" t="s">
        <v>75</v>
      </c>
      <c r="B5" s="12" t="b">
        <v>0</v>
      </c>
      <c r="C5" s="5" t="s">
        <v>80</v>
      </c>
      <c r="D5" s="5" t="s">
        <v>156</v>
      </c>
      <c r="I5" t="str">
        <f>"'"&amp;VLOOKUP(C5,SolutionMetaThesaurus[],2,FALSE)&amp;"' + '"&amp;VLOOKUP(D5,SolutionMetaThesaurus[],2,FALSE)&amp;"' &gt;= '"&amp;VLOOKUP(A5,SolutionMetaThesaurus[],2,FALSE)&amp;"'"</f>
        <v>'Subtotal abdominal hysterectomy' + 'Cervix uteri structure' &gt;= 'Hysterectomy'</v>
      </c>
    </row>
    <row r="6" spans="1:9" x14ac:dyDescent="0.55000000000000004">
      <c r="A6" s="5" t="s">
        <v>80</v>
      </c>
      <c r="B6" s="12" t="b">
        <v>0</v>
      </c>
      <c r="C6" s="5" t="s">
        <v>75</v>
      </c>
      <c r="D6" s="5" t="s">
        <v>240</v>
      </c>
      <c r="I6" t="str">
        <f>"'"&amp;VLOOKUP(C6,SolutionMetaThesaurus[],2,FALSE)&amp;"' + '"&amp;VLOOKUP(D6,SolutionMetaThesaurus[],2,FALSE)&amp;"' &gt;= '"&amp;VLOOKUP(A6,SolutionMetaThesaurus[],2,FALSE)&amp;"'"</f>
        <v>'Hysterectomy' + '(negated)Cervix uteri structure' &gt;= 'Subtotal abdominal hysterectomy'</v>
      </c>
    </row>
    <row r="7" spans="1:9" x14ac:dyDescent="0.55000000000000004">
      <c r="A7" s="6" t="s">
        <v>461</v>
      </c>
      <c r="B7" s="12" t="b">
        <v>0</v>
      </c>
      <c r="C7" s="5" t="s">
        <v>457</v>
      </c>
      <c r="D7" s="5" t="s">
        <v>459</v>
      </c>
      <c r="E7" s="5" t="s">
        <v>150</v>
      </c>
      <c r="F7" s="5" t="s">
        <v>153</v>
      </c>
      <c r="G7" s="5" t="s">
        <v>460</v>
      </c>
      <c r="I7" t="str">
        <f>"'"&amp;VLOOKUP(C7,SolutionMetaThesaurus[],2,FALSE)&amp;"' + '"&amp;VLOOKUP(D7,SolutionMetaThesaurus[],2,FALSE)&amp;"' + '"&amp;VLOOKUP(E7,SolutionMetaThesaurus[],2,FALSE)&amp;"' + '"&amp;VLOOKUP(F7,SolutionMetaThesaurus[],2,FALSE)&amp;"' &gt;= '"&amp;VLOOKUP(A7,SolutionMetaThesaurus[],2,FALSE)&amp;"'"</f>
        <v>'(negated)Human papillomavirus DNA' + '(negated)Squamous intraepithelial lesion' + '(negated)Dysplasia' + '(negated)Malignancy' &gt;= '(negated)Atypical squamous cells of undetermined significance'</v>
      </c>
    </row>
  </sheetData>
  <mergeCells count="1">
    <mergeCell ref="C1:F1"/>
  </mergeCells>
  <dataValidations count="1">
    <dataValidation type="custom" allowBlank="1" showInputMessage="1" showErrorMessage="1" error="Only valid entries are TRUE and FALSE" prompt="Valid values are TRUE or FALSE only" sqref="B2:B1048576" xr:uid="{EA3A77E5-50ED-4C01-854B-A92D4AA9E41F}">
      <formula1>OR(B2=TRUE,B2=FALSE)</formula1>
    </dataValidation>
  </dataValidations>
  <hyperlinks>
    <hyperlink ref="A1" location="document_concept_sets" display="SolutionID" xr:uid="{533EC547-8AC8-4DC4-A2FB-86F68CBA7875}"/>
  </hyperlink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AFA7-27DA-41A2-87E8-875ECC4ED7AD}">
  <dimension ref="A1:D332"/>
  <sheetViews>
    <sheetView topLeftCell="A127" workbookViewId="0">
      <selection activeCell="I145" sqref="I145"/>
    </sheetView>
  </sheetViews>
  <sheetFormatPr defaultRowHeight="14.4" x14ac:dyDescent="0.55000000000000004"/>
  <cols>
    <col min="1" max="1" width="21.3125" bestFit="1" customWidth="1"/>
    <col min="2" max="2" width="71.89453125" bestFit="1" customWidth="1"/>
    <col min="3" max="3" width="14" bestFit="1" customWidth="1"/>
    <col min="4" max="4" width="18.20703125" bestFit="1" customWidth="1"/>
  </cols>
  <sheetData>
    <row r="1" spans="1:4" x14ac:dyDescent="0.55000000000000004">
      <c r="A1" s="13" t="s">
        <v>389</v>
      </c>
      <c r="B1" s="13" t="s">
        <v>390</v>
      </c>
      <c r="C1" t="s">
        <v>982</v>
      </c>
      <c r="D1" t="s">
        <v>983</v>
      </c>
    </row>
    <row r="2" spans="1:4" x14ac:dyDescent="0.55000000000000004">
      <c r="A2" t="s">
        <v>460</v>
      </c>
      <c r="B2" t="s">
        <v>940</v>
      </c>
      <c r="C2" t="s">
        <v>984</v>
      </c>
      <c r="D2" t="s">
        <v>985</v>
      </c>
    </row>
    <row r="3" spans="1:4" x14ac:dyDescent="0.55000000000000004">
      <c r="A3" t="s">
        <v>184</v>
      </c>
      <c r="B3" t="s">
        <v>718</v>
      </c>
      <c r="C3" t="s">
        <v>986</v>
      </c>
      <c r="D3" t="s">
        <v>987</v>
      </c>
    </row>
    <row r="4" spans="1:4" x14ac:dyDescent="0.55000000000000004">
      <c r="A4" t="s">
        <v>240</v>
      </c>
      <c r="B4" t="s">
        <v>719</v>
      </c>
      <c r="C4" t="s">
        <v>984</v>
      </c>
      <c r="D4" t="s">
        <v>988</v>
      </c>
    </row>
    <row r="5" spans="1:4" x14ac:dyDescent="0.55000000000000004">
      <c r="A5" t="s">
        <v>145</v>
      </c>
      <c r="B5" t="s">
        <v>720</v>
      </c>
      <c r="C5" t="s">
        <v>984</v>
      </c>
      <c r="D5" t="s">
        <v>989</v>
      </c>
    </row>
    <row r="6" spans="1:4" x14ac:dyDescent="0.55000000000000004">
      <c r="A6" t="s">
        <v>223</v>
      </c>
      <c r="B6" t="s">
        <v>721</v>
      </c>
      <c r="C6" t="s">
        <v>984</v>
      </c>
      <c r="D6" t="s">
        <v>990</v>
      </c>
    </row>
    <row r="7" spans="1:4" x14ac:dyDescent="0.55000000000000004">
      <c r="A7" t="s">
        <v>143</v>
      </c>
      <c r="B7" t="s">
        <v>391</v>
      </c>
      <c r="C7" t="s">
        <v>984</v>
      </c>
      <c r="D7" t="s">
        <v>991</v>
      </c>
    </row>
    <row r="8" spans="1:4" x14ac:dyDescent="0.55000000000000004">
      <c r="A8" t="s">
        <v>147</v>
      </c>
      <c r="B8" t="s">
        <v>722</v>
      </c>
      <c r="C8" t="s">
        <v>984</v>
      </c>
      <c r="D8" t="s">
        <v>992</v>
      </c>
    </row>
    <row r="9" spans="1:4" x14ac:dyDescent="0.55000000000000004">
      <c r="A9" t="s">
        <v>149</v>
      </c>
      <c r="B9" t="s">
        <v>723</v>
      </c>
      <c r="C9" t="s">
        <v>984</v>
      </c>
      <c r="D9" t="s">
        <v>993</v>
      </c>
    </row>
    <row r="10" spans="1:4" x14ac:dyDescent="0.55000000000000004">
      <c r="A10" t="s">
        <v>182</v>
      </c>
      <c r="B10" t="s">
        <v>724</v>
      </c>
      <c r="C10" t="s">
        <v>994</v>
      </c>
      <c r="D10" t="s">
        <v>995</v>
      </c>
    </row>
    <row r="11" spans="1:4" x14ac:dyDescent="0.55000000000000004">
      <c r="A11" t="s">
        <v>152</v>
      </c>
      <c r="B11" t="s">
        <v>725</v>
      </c>
      <c r="C11" t="s">
        <v>984</v>
      </c>
      <c r="D11" t="s">
        <v>996</v>
      </c>
    </row>
    <row r="12" spans="1:4" x14ac:dyDescent="0.55000000000000004">
      <c r="A12" t="s">
        <v>139</v>
      </c>
      <c r="B12" t="s">
        <v>392</v>
      </c>
      <c r="C12" t="s">
        <v>984</v>
      </c>
      <c r="D12" t="s">
        <v>997</v>
      </c>
    </row>
    <row r="13" spans="1:4" x14ac:dyDescent="0.55000000000000004">
      <c r="A13" t="s">
        <v>185</v>
      </c>
      <c r="B13" t="s">
        <v>393</v>
      </c>
      <c r="C13" t="s">
        <v>984</v>
      </c>
      <c r="D13" t="s">
        <v>998</v>
      </c>
    </row>
    <row r="14" spans="1:4" x14ac:dyDescent="0.55000000000000004">
      <c r="A14" t="s">
        <v>459</v>
      </c>
      <c r="B14" t="s">
        <v>726</v>
      </c>
      <c r="C14" t="s">
        <v>984</v>
      </c>
      <c r="D14" t="s">
        <v>999</v>
      </c>
    </row>
    <row r="15" spans="1:4" x14ac:dyDescent="0.55000000000000004">
      <c r="A15" t="s">
        <v>150</v>
      </c>
      <c r="B15" t="s">
        <v>394</v>
      </c>
      <c r="C15" t="s">
        <v>984</v>
      </c>
      <c r="D15" t="s">
        <v>1000</v>
      </c>
    </row>
    <row r="16" spans="1:4" x14ac:dyDescent="0.55000000000000004">
      <c r="A16" t="s">
        <v>154</v>
      </c>
      <c r="B16" t="s">
        <v>434</v>
      </c>
      <c r="C16" t="s">
        <v>984</v>
      </c>
      <c r="D16" t="s">
        <v>1001</v>
      </c>
    </row>
    <row r="17" spans="1:4" x14ac:dyDescent="0.55000000000000004">
      <c r="A17" t="s">
        <v>144</v>
      </c>
      <c r="B17" t="s">
        <v>727</v>
      </c>
      <c r="C17" t="s">
        <v>984</v>
      </c>
      <c r="D17" t="s">
        <v>1002</v>
      </c>
    </row>
    <row r="18" spans="1:4" x14ac:dyDescent="0.55000000000000004">
      <c r="A18" t="s">
        <v>461</v>
      </c>
      <c r="B18" t="s">
        <v>728</v>
      </c>
      <c r="C18" t="s">
        <v>984</v>
      </c>
      <c r="D18" t="s">
        <v>1003</v>
      </c>
    </row>
    <row r="19" spans="1:4" x14ac:dyDescent="0.55000000000000004">
      <c r="A19" t="s">
        <v>191</v>
      </c>
      <c r="B19" t="s">
        <v>729</v>
      </c>
      <c r="C19" t="s">
        <v>994</v>
      </c>
      <c r="D19" t="s">
        <v>1004</v>
      </c>
    </row>
    <row r="20" spans="1:4" x14ac:dyDescent="0.55000000000000004">
      <c r="A20" t="s">
        <v>345</v>
      </c>
      <c r="B20" t="s">
        <v>435</v>
      </c>
      <c r="C20" t="s">
        <v>984</v>
      </c>
      <c r="D20" t="s">
        <v>1005</v>
      </c>
    </row>
    <row r="21" spans="1:4" x14ac:dyDescent="0.55000000000000004">
      <c r="A21" t="s">
        <v>183</v>
      </c>
      <c r="B21" t="s">
        <v>395</v>
      </c>
      <c r="C21" t="s">
        <v>1006</v>
      </c>
      <c r="D21" t="s">
        <v>1007</v>
      </c>
    </row>
    <row r="22" spans="1:4" x14ac:dyDescent="0.55000000000000004">
      <c r="A22" t="s">
        <v>148</v>
      </c>
      <c r="B22" t="s">
        <v>522</v>
      </c>
      <c r="C22" t="s">
        <v>1006</v>
      </c>
      <c r="D22" t="s">
        <v>1008</v>
      </c>
    </row>
    <row r="23" spans="1:4" x14ac:dyDescent="0.55000000000000004">
      <c r="A23" t="s">
        <v>224</v>
      </c>
      <c r="B23" t="s">
        <v>941</v>
      </c>
      <c r="C23" t="s">
        <v>1006</v>
      </c>
      <c r="D23" t="s">
        <v>1009</v>
      </c>
    </row>
    <row r="24" spans="1:4" x14ac:dyDescent="0.55000000000000004">
      <c r="A24" t="s">
        <v>151</v>
      </c>
      <c r="B24" t="s">
        <v>730</v>
      </c>
      <c r="C24" t="s">
        <v>1006</v>
      </c>
      <c r="D24" t="s">
        <v>1010</v>
      </c>
    </row>
    <row r="25" spans="1:4" x14ac:dyDescent="0.55000000000000004">
      <c r="A25" t="s">
        <v>172</v>
      </c>
      <c r="B25" t="s">
        <v>523</v>
      </c>
      <c r="C25" t="s">
        <v>994</v>
      </c>
      <c r="D25" t="s">
        <v>1011</v>
      </c>
    </row>
    <row r="26" spans="1:4" x14ac:dyDescent="0.55000000000000004">
      <c r="A26" t="s">
        <v>457</v>
      </c>
      <c r="B26" t="s">
        <v>458</v>
      </c>
      <c r="C26" t="s">
        <v>984</v>
      </c>
      <c r="D26" t="s">
        <v>1012</v>
      </c>
    </row>
    <row r="27" spans="1:4" x14ac:dyDescent="0.55000000000000004">
      <c r="A27" t="s">
        <v>146</v>
      </c>
      <c r="B27" t="s">
        <v>439</v>
      </c>
      <c r="C27" t="s">
        <v>1006</v>
      </c>
      <c r="D27" t="s">
        <v>1013</v>
      </c>
    </row>
    <row r="28" spans="1:4" x14ac:dyDescent="0.55000000000000004">
      <c r="A28" t="s">
        <v>142</v>
      </c>
      <c r="B28" t="s">
        <v>731</v>
      </c>
      <c r="C28" t="s">
        <v>1014</v>
      </c>
      <c r="D28" t="s">
        <v>1015</v>
      </c>
    </row>
    <row r="29" spans="1:4" x14ac:dyDescent="0.55000000000000004">
      <c r="A29" t="s">
        <v>141</v>
      </c>
      <c r="B29" t="s">
        <v>942</v>
      </c>
      <c r="C29" t="s">
        <v>1006</v>
      </c>
      <c r="D29" t="s">
        <v>1016</v>
      </c>
    </row>
    <row r="30" spans="1:4" x14ac:dyDescent="0.55000000000000004">
      <c r="A30" t="s">
        <v>153</v>
      </c>
      <c r="B30" t="s">
        <v>396</v>
      </c>
      <c r="C30" t="s">
        <v>1017</v>
      </c>
      <c r="D30" t="s">
        <v>934</v>
      </c>
    </row>
    <row r="31" spans="1:4" x14ac:dyDescent="0.55000000000000004">
      <c r="A31" t="s">
        <v>518</v>
      </c>
      <c r="B31" t="s">
        <v>732</v>
      </c>
      <c r="C31" t="s">
        <v>984</v>
      </c>
      <c r="D31" t="s">
        <v>999</v>
      </c>
    </row>
    <row r="32" spans="1:4" x14ac:dyDescent="0.55000000000000004">
      <c r="A32" t="s">
        <v>521</v>
      </c>
      <c r="B32" t="s">
        <v>450</v>
      </c>
      <c r="C32" t="s">
        <v>984</v>
      </c>
      <c r="D32" t="s">
        <v>1018</v>
      </c>
    </row>
    <row r="33" spans="1:4" x14ac:dyDescent="0.55000000000000004">
      <c r="A33" t="s">
        <v>512</v>
      </c>
      <c r="B33" t="s">
        <v>451</v>
      </c>
      <c r="C33" t="s">
        <v>984</v>
      </c>
      <c r="D33" t="s">
        <v>1019</v>
      </c>
    </row>
    <row r="34" spans="1:4" x14ac:dyDescent="0.55000000000000004">
      <c r="A34" t="s">
        <v>164</v>
      </c>
      <c r="B34" t="s">
        <v>733</v>
      </c>
      <c r="C34" t="s">
        <v>984</v>
      </c>
      <c r="D34" t="s">
        <v>1002</v>
      </c>
    </row>
    <row r="35" spans="1:4" x14ac:dyDescent="0.55000000000000004">
      <c r="A35" t="s">
        <v>516</v>
      </c>
      <c r="B35" t="s">
        <v>734</v>
      </c>
      <c r="C35" t="s">
        <v>984</v>
      </c>
      <c r="D35" t="s">
        <v>1020</v>
      </c>
    </row>
    <row r="36" spans="1:4" x14ac:dyDescent="0.55000000000000004">
      <c r="A36" t="s">
        <v>520</v>
      </c>
      <c r="B36" t="s">
        <v>735</v>
      </c>
      <c r="C36" t="s">
        <v>984</v>
      </c>
      <c r="D36" t="s">
        <v>1021</v>
      </c>
    </row>
    <row r="37" spans="1:4" x14ac:dyDescent="0.55000000000000004">
      <c r="A37" t="s">
        <v>517</v>
      </c>
      <c r="B37" t="s">
        <v>452</v>
      </c>
      <c r="C37" t="s">
        <v>994</v>
      </c>
      <c r="D37" t="s">
        <v>1022</v>
      </c>
    </row>
    <row r="38" spans="1:4" x14ac:dyDescent="0.55000000000000004">
      <c r="A38" t="s">
        <v>519</v>
      </c>
      <c r="B38" t="s">
        <v>453</v>
      </c>
      <c r="C38" t="s">
        <v>1006</v>
      </c>
      <c r="D38" t="s">
        <v>1023</v>
      </c>
    </row>
    <row r="39" spans="1:4" x14ac:dyDescent="0.55000000000000004">
      <c r="A39" t="s">
        <v>629</v>
      </c>
      <c r="B39" t="s">
        <v>943</v>
      </c>
      <c r="C39" t="s">
        <v>984</v>
      </c>
      <c r="D39" t="s">
        <v>985</v>
      </c>
    </row>
    <row r="40" spans="1:4" x14ac:dyDescent="0.55000000000000004">
      <c r="A40" t="s">
        <v>647</v>
      </c>
      <c r="B40" t="s">
        <v>736</v>
      </c>
      <c r="C40" t="s">
        <v>984</v>
      </c>
      <c r="D40" t="s">
        <v>1024</v>
      </c>
    </row>
    <row r="41" spans="1:4" x14ac:dyDescent="0.55000000000000004">
      <c r="A41" t="s">
        <v>625</v>
      </c>
      <c r="B41" t="s">
        <v>737</v>
      </c>
      <c r="C41" t="s">
        <v>984</v>
      </c>
      <c r="D41" t="s">
        <v>1025</v>
      </c>
    </row>
    <row r="42" spans="1:4" x14ac:dyDescent="0.55000000000000004">
      <c r="A42" t="s">
        <v>158</v>
      </c>
      <c r="B42" t="s">
        <v>944</v>
      </c>
      <c r="C42" t="s">
        <v>984</v>
      </c>
      <c r="D42" t="s">
        <v>1026</v>
      </c>
    </row>
    <row r="43" spans="1:4" x14ac:dyDescent="0.55000000000000004">
      <c r="A43" t="s">
        <v>672</v>
      </c>
      <c r="B43" t="s">
        <v>945</v>
      </c>
      <c r="C43" t="s">
        <v>984</v>
      </c>
      <c r="D43" t="s">
        <v>1027</v>
      </c>
    </row>
    <row r="44" spans="1:4" x14ac:dyDescent="0.55000000000000004">
      <c r="A44" t="s">
        <v>673</v>
      </c>
      <c r="B44" t="s">
        <v>946</v>
      </c>
      <c r="C44" t="s">
        <v>984</v>
      </c>
      <c r="D44" t="s">
        <v>1028</v>
      </c>
    </row>
    <row r="45" spans="1:4" x14ac:dyDescent="0.55000000000000004">
      <c r="A45" t="s">
        <v>678</v>
      </c>
      <c r="B45" t="s">
        <v>738</v>
      </c>
      <c r="C45" t="s">
        <v>984</v>
      </c>
      <c r="D45" t="s">
        <v>1029</v>
      </c>
    </row>
    <row r="46" spans="1:4" x14ac:dyDescent="0.55000000000000004">
      <c r="A46" t="s">
        <v>607</v>
      </c>
      <c r="B46" t="s">
        <v>739</v>
      </c>
      <c r="C46" t="s">
        <v>984</v>
      </c>
      <c r="D46" t="s">
        <v>1030</v>
      </c>
    </row>
    <row r="47" spans="1:4" x14ac:dyDescent="0.55000000000000004">
      <c r="A47" t="s">
        <v>241</v>
      </c>
      <c r="B47" t="s">
        <v>546</v>
      </c>
      <c r="C47" t="s">
        <v>984</v>
      </c>
      <c r="D47" t="s">
        <v>1031</v>
      </c>
    </row>
    <row r="48" spans="1:4" x14ac:dyDescent="0.55000000000000004">
      <c r="A48" t="s">
        <v>667</v>
      </c>
      <c r="B48" t="s">
        <v>740</v>
      </c>
      <c r="C48" t="s">
        <v>984</v>
      </c>
      <c r="D48" t="s">
        <v>1032</v>
      </c>
    </row>
    <row r="49" spans="1:4" x14ac:dyDescent="0.55000000000000004">
      <c r="A49" t="s">
        <v>630</v>
      </c>
      <c r="B49" t="s">
        <v>741</v>
      </c>
      <c r="C49" t="s">
        <v>984</v>
      </c>
      <c r="D49" t="s">
        <v>1033</v>
      </c>
    </row>
    <row r="50" spans="1:4" x14ac:dyDescent="0.55000000000000004">
      <c r="A50" t="s">
        <v>306</v>
      </c>
      <c r="B50" t="s">
        <v>742</v>
      </c>
      <c r="C50" t="s">
        <v>984</v>
      </c>
      <c r="D50" t="s">
        <v>1034</v>
      </c>
    </row>
    <row r="51" spans="1:4" x14ac:dyDescent="0.55000000000000004">
      <c r="A51" t="s">
        <v>589</v>
      </c>
      <c r="B51" t="s">
        <v>743</v>
      </c>
      <c r="C51" t="s">
        <v>984</v>
      </c>
      <c r="D51" t="s">
        <v>1035</v>
      </c>
    </row>
    <row r="52" spans="1:4" x14ac:dyDescent="0.55000000000000004">
      <c r="A52" t="s">
        <v>448</v>
      </c>
      <c r="B52" t="s">
        <v>744</v>
      </c>
      <c r="C52" t="s">
        <v>984</v>
      </c>
      <c r="D52" t="s">
        <v>1036</v>
      </c>
    </row>
    <row r="53" spans="1:4" x14ac:dyDescent="0.55000000000000004">
      <c r="A53" t="s">
        <v>156</v>
      </c>
      <c r="B53" t="s">
        <v>745</v>
      </c>
      <c r="C53" t="s">
        <v>984</v>
      </c>
      <c r="D53" t="s">
        <v>988</v>
      </c>
    </row>
    <row r="54" spans="1:4" x14ac:dyDescent="0.55000000000000004">
      <c r="A54" t="s">
        <v>220</v>
      </c>
      <c r="B54" t="s">
        <v>947</v>
      </c>
      <c r="C54" t="s">
        <v>984</v>
      </c>
      <c r="D54" t="s">
        <v>1037</v>
      </c>
    </row>
    <row r="55" spans="1:4" x14ac:dyDescent="0.55000000000000004">
      <c r="A55" t="s">
        <v>707</v>
      </c>
      <c r="B55" t="s">
        <v>948</v>
      </c>
      <c r="C55" t="s">
        <v>984</v>
      </c>
      <c r="D55" t="s">
        <v>1038</v>
      </c>
    </row>
    <row r="56" spans="1:4" x14ac:dyDescent="0.55000000000000004">
      <c r="A56" t="s">
        <v>595</v>
      </c>
      <c r="B56" t="s">
        <v>746</v>
      </c>
      <c r="C56" t="s">
        <v>984</v>
      </c>
      <c r="D56" t="s">
        <v>1039</v>
      </c>
    </row>
    <row r="57" spans="1:4" x14ac:dyDescent="0.55000000000000004">
      <c r="A57" t="s">
        <v>180</v>
      </c>
      <c r="B57" t="s">
        <v>747</v>
      </c>
      <c r="C57" t="s">
        <v>984</v>
      </c>
      <c r="D57" t="s">
        <v>1040</v>
      </c>
    </row>
    <row r="58" spans="1:4" x14ac:dyDescent="0.55000000000000004">
      <c r="A58" t="s">
        <v>210</v>
      </c>
      <c r="B58" t="s">
        <v>748</v>
      </c>
      <c r="C58" t="s">
        <v>984</v>
      </c>
      <c r="D58" t="s">
        <v>1041</v>
      </c>
    </row>
    <row r="59" spans="1:4" x14ac:dyDescent="0.55000000000000004">
      <c r="A59" t="s">
        <v>397</v>
      </c>
      <c r="B59" t="s">
        <v>949</v>
      </c>
      <c r="C59" t="s">
        <v>984</v>
      </c>
      <c r="D59" t="s">
        <v>1042</v>
      </c>
    </row>
    <row r="60" spans="1:4" x14ac:dyDescent="0.55000000000000004">
      <c r="A60" t="s">
        <v>574</v>
      </c>
      <c r="B60" t="s">
        <v>749</v>
      </c>
      <c r="C60" t="s">
        <v>984</v>
      </c>
      <c r="D60" t="s">
        <v>1043</v>
      </c>
    </row>
    <row r="61" spans="1:4" x14ac:dyDescent="0.55000000000000004">
      <c r="A61" t="s">
        <v>398</v>
      </c>
      <c r="B61" t="s">
        <v>399</v>
      </c>
      <c r="C61" t="s">
        <v>984</v>
      </c>
      <c r="D61" t="s">
        <v>1044</v>
      </c>
    </row>
    <row r="62" spans="1:4" x14ac:dyDescent="0.55000000000000004">
      <c r="A62" t="s">
        <v>190</v>
      </c>
      <c r="B62" t="s">
        <v>950</v>
      </c>
      <c r="C62" t="s">
        <v>984</v>
      </c>
      <c r="D62" t="s">
        <v>1045</v>
      </c>
    </row>
    <row r="63" spans="1:4" x14ac:dyDescent="0.55000000000000004">
      <c r="A63" t="s">
        <v>82</v>
      </c>
      <c r="B63" t="s">
        <v>750</v>
      </c>
      <c r="C63" t="s">
        <v>984</v>
      </c>
      <c r="D63" t="s">
        <v>990</v>
      </c>
    </row>
    <row r="64" spans="1:4" x14ac:dyDescent="0.55000000000000004">
      <c r="A64" t="s">
        <v>211</v>
      </c>
      <c r="B64" t="s">
        <v>751</v>
      </c>
      <c r="C64" t="s">
        <v>984</v>
      </c>
      <c r="D64" t="s">
        <v>1046</v>
      </c>
    </row>
    <row r="65" spans="1:4" x14ac:dyDescent="0.55000000000000004">
      <c r="A65" t="s">
        <v>95</v>
      </c>
      <c r="B65" t="s">
        <v>752</v>
      </c>
      <c r="C65" t="s">
        <v>984</v>
      </c>
      <c r="D65" t="s">
        <v>1047</v>
      </c>
    </row>
    <row r="66" spans="1:4" x14ac:dyDescent="0.55000000000000004">
      <c r="A66" t="s">
        <v>663</v>
      </c>
      <c r="B66" t="s">
        <v>951</v>
      </c>
      <c r="C66" t="s">
        <v>984</v>
      </c>
      <c r="D66" t="s">
        <v>1048</v>
      </c>
    </row>
    <row r="67" spans="1:4" x14ac:dyDescent="0.55000000000000004">
      <c r="A67" t="s">
        <v>92</v>
      </c>
      <c r="B67" t="s">
        <v>753</v>
      </c>
      <c r="C67" t="s">
        <v>984</v>
      </c>
      <c r="D67" t="s">
        <v>1049</v>
      </c>
    </row>
    <row r="68" spans="1:4" x14ac:dyDescent="0.55000000000000004">
      <c r="A68" t="s">
        <v>75</v>
      </c>
      <c r="B68" t="s">
        <v>754</v>
      </c>
      <c r="C68" t="s">
        <v>984</v>
      </c>
      <c r="D68" t="s">
        <v>1050</v>
      </c>
    </row>
    <row r="69" spans="1:4" x14ac:dyDescent="0.55000000000000004">
      <c r="A69" t="s">
        <v>699</v>
      </c>
      <c r="B69" t="s">
        <v>755</v>
      </c>
      <c r="C69" t="s">
        <v>984</v>
      </c>
      <c r="D69" t="s">
        <v>1051</v>
      </c>
    </row>
    <row r="70" spans="1:4" x14ac:dyDescent="0.55000000000000004">
      <c r="A70" t="s">
        <v>72</v>
      </c>
      <c r="B70" t="s">
        <v>524</v>
      </c>
      <c r="C70" t="s">
        <v>984</v>
      </c>
      <c r="D70" t="s">
        <v>1052</v>
      </c>
    </row>
    <row r="71" spans="1:4" x14ac:dyDescent="0.55000000000000004">
      <c r="A71" t="s">
        <v>598</v>
      </c>
      <c r="B71" t="s">
        <v>756</v>
      </c>
      <c r="C71" t="s">
        <v>984</v>
      </c>
      <c r="D71" t="s">
        <v>1053</v>
      </c>
    </row>
    <row r="72" spans="1:4" x14ac:dyDescent="0.55000000000000004">
      <c r="A72" t="s">
        <v>687</v>
      </c>
      <c r="B72" t="s">
        <v>757</v>
      </c>
      <c r="C72" t="s">
        <v>984</v>
      </c>
      <c r="D72" t="s">
        <v>1054</v>
      </c>
    </row>
    <row r="73" spans="1:4" x14ac:dyDescent="0.55000000000000004">
      <c r="A73" t="s">
        <v>654</v>
      </c>
      <c r="B73" t="s">
        <v>758</v>
      </c>
      <c r="C73" t="s">
        <v>984</v>
      </c>
      <c r="D73" t="s">
        <v>1055</v>
      </c>
    </row>
    <row r="74" spans="1:4" x14ac:dyDescent="0.55000000000000004">
      <c r="A74" t="s">
        <v>596</v>
      </c>
      <c r="B74" t="s">
        <v>952</v>
      </c>
      <c r="C74" t="s">
        <v>984</v>
      </c>
      <c r="D74" t="s">
        <v>1056</v>
      </c>
    </row>
    <row r="75" spans="1:4" x14ac:dyDescent="0.55000000000000004">
      <c r="A75" t="s">
        <v>582</v>
      </c>
      <c r="B75" t="s">
        <v>953</v>
      </c>
      <c r="C75" t="s">
        <v>984</v>
      </c>
      <c r="D75" t="s">
        <v>1057</v>
      </c>
    </row>
    <row r="76" spans="1:4" x14ac:dyDescent="0.55000000000000004">
      <c r="A76" t="s">
        <v>594</v>
      </c>
      <c r="B76" t="s">
        <v>759</v>
      </c>
      <c r="C76" t="s">
        <v>984</v>
      </c>
      <c r="D76" t="s">
        <v>1058</v>
      </c>
    </row>
    <row r="77" spans="1:4" x14ac:dyDescent="0.55000000000000004">
      <c r="A77" t="s">
        <v>579</v>
      </c>
      <c r="B77" t="s">
        <v>760</v>
      </c>
      <c r="C77" t="s">
        <v>984</v>
      </c>
      <c r="D77" t="s">
        <v>1059</v>
      </c>
    </row>
    <row r="78" spans="1:4" x14ac:dyDescent="0.55000000000000004">
      <c r="A78" t="s">
        <v>219</v>
      </c>
      <c r="B78" t="s">
        <v>400</v>
      </c>
      <c r="C78" t="s">
        <v>984</v>
      </c>
      <c r="D78" t="s">
        <v>1060</v>
      </c>
    </row>
    <row r="79" spans="1:4" x14ac:dyDescent="0.55000000000000004">
      <c r="A79" t="s">
        <v>204</v>
      </c>
      <c r="B79" t="s">
        <v>761</v>
      </c>
      <c r="C79" t="s">
        <v>984</v>
      </c>
      <c r="D79" t="s">
        <v>1061</v>
      </c>
    </row>
    <row r="80" spans="1:4" x14ac:dyDescent="0.55000000000000004">
      <c r="A80" t="s">
        <v>670</v>
      </c>
      <c r="B80" t="s">
        <v>762</v>
      </c>
      <c r="C80" t="s">
        <v>984</v>
      </c>
      <c r="D80" t="s">
        <v>1062</v>
      </c>
    </row>
    <row r="81" spans="1:4" x14ac:dyDescent="0.55000000000000004">
      <c r="A81" t="s">
        <v>642</v>
      </c>
      <c r="B81" t="s">
        <v>763</v>
      </c>
      <c r="C81" t="s">
        <v>984</v>
      </c>
      <c r="D81" t="s">
        <v>1063</v>
      </c>
    </row>
    <row r="82" spans="1:4" x14ac:dyDescent="0.55000000000000004">
      <c r="A82" t="s">
        <v>626</v>
      </c>
      <c r="B82" t="s">
        <v>764</v>
      </c>
      <c r="C82" t="s">
        <v>984</v>
      </c>
      <c r="D82" t="s">
        <v>1064</v>
      </c>
    </row>
    <row r="83" spans="1:4" x14ac:dyDescent="0.55000000000000004">
      <c r="A83" t="s">
        <v>179</v>
      </c>
      <c r="B83" t="s">
        <v>765</v>
      </c>
      <c r="C83" t="s">
        <v>984</v>
      </c>
      <c r="D83" t="s">
        <v>1065</v>
      </c>
    </row>
    <row r="84" spans="1:4" x14ac:dyDescent="0.55000000000000004">
      <c r="A84" t="s">
        <v>97</v>
      </c>
      <c r="B84" t="s">
        <v>766</v>
      </c>
      <c r="C84" t="s">
        <v>984</v>
      </c>
      <c r="D84" t="s">
        <v>1066</v>
      </c>
    </row>
    <row r="85" spans="1:4" x14ac:dyDescent="0.55000000000000004">
      <c r="A85" t="s">
        <v>669</v>
      </c>
      <c r="B85" t="s">
        <v>767</v>
      </c>
      <c r="C85" t="s">
        <v>984</v>
      </c>
      <c r="D85" t="s">
        <v>1067</v>
      </c>
    </row>
    <row r="86" spans="1:4" x14ac:dyDescent="0.55000000000000004">
      <c r="A86" t="s">
        <v>200</v>
      </c>
      <c r="B86" t="s">
        <v>525</v>
      </c>
      <c r="C86" t="s">
        <v>984</v>
      </c>
      <c r="D86" t="s">
        <v>1068</v>
      </c>
    </row>
    <row r="87" spans="1:4" x14ac:dyDescent="0.55000000000000004">
      <c r="A87" t="s">
        <v>570</v>
      </c>
      <c r="B87" t="s">
        <v>768</v>
      </c>
      <c r="C87" t="s">
        <v>984</v>
      </c>
      <c r="D87" t="s">
        <v>1069</v>
      </c>
    </row>
    <row r="88" spans="1:4" x14ac:dyDescent="0.55000000000000004">
      <c r="A88" t="s">
        <v>602</v>
      </c>
      <c r="B88" t="s">
        <v>769</v>
      </c>
      <c r="C88" t="s">
        <v>984</v>
      </c>
      <c r="D88" t="s">
        <v>1070</v>
      </c>
    </row>
    <row r="89" spans="1:4" x14ac:dyDescent="0.55000000000000004">
      <c r="A89" t="s">
        <v>134</v>
      </c>
      <c r="B89" t="s">
        <v>770</v>
      </c>
      <c r="C89" t="s">
        <v>984</v>
      </c>
      <c r="D89" t="s">
        <v>1071</v>
      </c>
    </row>
    <row r="90" spans="1:4" x14ac:dyDescent="0.55000000000000004">
      <c r="A90" t="s">
        <v>174</v>
      </c>
      <c r="B90" t="s">
        <v>771</v>
      </c>
      <c r="C90" t="s">
        <v>984</v>
      </c>
      <c r="D90" t="s">
        <v>1072</v>
      </c>
    </row>
    <row r="91" spans="1:4" x14ac:dyDescent="0.55000000000000004">
      <c r="A91" t="s">
        <v>634</v>
      </c>
      <c r="B91" t="s">
        <v>772</v>
      </c>
      <c r="C91" t="s">
        <v>984</v>
      </c>
      <c r="D91" t="s">
        <v>1073</v>
      </c>
    </row>
    <row r="92" spans="1:4" x14ac:dyDescent="0.55000000000000004">
      <c r="A92" t="s">
        <v>623</v>
      </c>
      <c r="B92" t="s">
        <v>773</v>
      </c>
      <c r="C92" t="s">
        <v>984</v>
      </c>
      <c r="D92" t="s">
        <v>1074</v>
      </c>
    </row>
    <row r="93" spans="1:4" x14ac:dyDescent="0.55000000000000004">
      <c r="A93" t="s">
        <v>583</v>
      </c>
      <c r="B93" t="s">
        <v>954</v>
      </c>
      <c r="C93" t="s">
        <v>984</v>
      </c>
      <c r="D93" t="s">
        <v>1075</v>
      </c>
    </row>
    <row r="94" spans="1:4" x14ac:dyDescent="0.55000000000000004">
      <c r="A94" t="s">
        <v>683</v>
      </c>
      <c r="B94" t="s">
        <v>774</v>
      </c>
      <c r="C94" t="s">
        <v>984</v>
      </c>
      <c r="D94" t="s">
        <v>1076</v>
      </c>
    </row>
    <row r="95" spans="1:4" x14ac:dyDescent="0.55000000000000004">
      <c r="A95" t="s">
        <v>608</v>
      </c>
      <c r="B95" t="s">
        <v>775</v>
      </c>
      <c r="C95" t="s">
        <v>984</v>
      </c>
      <c r="D95" t="s">
        <v>1077</v>
      </c>
    </row>
    <row r="96" spans="1:4" x14ac:dyDescent="0.55000000000000004">
      <c r="A96" t="s">
        <v>635</v>
      </c>
      <c r="B96" t="s">
        <v>776</v>
      </c>
      <c r="C96" t="s">
        <v>984</v>
      </c>
      <c r="D96" t="s">
        <v>1078</v>
      </c>
    </row>
    <row r="97" spans="1:4" x14ac:dyDescent="0.55000000000000004">
      <c r="A97" t="s">
        <v>633</v>
      </c>
      <c r="B97" t="s">
        <v>777</v>
      </c>
      <c r="C97" t="s">
        <v>984</v>
      </c>
      <c r="D97" t="s">
        <v>1079</v>
      </c>
    </row>
    <row r="98" spans="1:4" x14ac:dyDescent="0.55000000000000004">
      <c r="A98" t="s">
        <v>590</v>
      </c>
      <c r="B98" t="s">
        <v>778</v>
      </c>
      <c r="C98" t="s">
        <v>984</v>
      </c>
      <c r="D98" t="s">
        <v>1080</v>
      </c>
    </row>
    <row r="99" spans="1:4" x14ac:dyDescent="0.55000000000000004">
      <c r="A99" t="s">
        <v>566</v>
      </c>
      <c r="B99" t="s">
        <v>779</v>
      </c>
      <c r="C99" t="s">
        <v>984</v>
      </c>
      <c r="D99" t="s">
        <v>1081</v>
      </c>
    </row>
    <row r="100" spans="1:4" x14ac:dyDescent="0.55000000000000004">
      <c r="A100" t="s">
        <v>638</v>
      </c>
      <c r="B100" t="s">
        <v>780</v>
      </c>
      <c r="C100" t="s">
        <v>984</v>
      </c>
      <c r="D100" t="s">
        <v>1082</v>
      </c>
    </row>
    <row r="101" spans="1:4" x14ac:dyDescent="0.55000000000000004">
      <c r="A101" t="s">
        <v>617</v>
      </c>
      <c r="B101" t="s">
        <v>781</v>
      </c>
      <c r="C101" t="s">
        <v>984</v>
      </c>
      <c r="D101" t="s">
        <v>1083</v>
      </c>
    </row>
    <row r="102" spans="1:4" x14ac:dyDescent="0.55000000000000004">
      <c r="A102" t="s">
        <v>708</v>
      </c>
      <c r="B102" t="s">
        <v>955</v>
      </c>
      <c r="C102" t="s">
        <v>984</v>
      </c>
      <c r="D102" t="s">
        <v>1084</v>
      </c>
    </row>
    <row r="103" spans="1:4" x14ac:dyDescent="0.55000000000000004">
      <c r="A103" t="s">
        <v>163</v>
      </c>
      <c r="B103" t="s">
        <v>782</v>
      </c>
      <c r="C103" t="s">
        <v>984</v>
      </c>
      <c r="D103" t="s">
        <v>1085</v>
      </c>
    </row>
    <row r="104" spans="1:4" x14ac:dyDescent="0.55000000000000004">
      <c r="A104" t="s">
        <v>704</v>
      </c>
      <c r="B104" t="s">
        <v>783</v>
      </c>
      <c r="C104" t="s">
        <v>984</v>
      </c>
      <c r="D104" t="s">
        <v>1086</v>
      </c>
    </row>
    <row r="105" spans="1:4" x14ac:dyDescent="0.55000000000000004">
      <c r="A105" t="s">
        <v>227</v>
      </c>
      <c r="B105" t="s">
        <v>784</v>
      </c>
      <c r="C105" t="s">
        <v>984</v>
      </c>
      <c r="D105" t="s">
        <v>1087</v>
      </c>
    </row>
    <row r="106" spans="1:4" x14ac:dyDescent="0.55000000000000004">
      <c r="A106" t="s">
        <v>698</v>
      </c>
      <c r="B106" t="s">
        <v>785</v>
      </c>
      <c r="C106" t="s">
        <v>984</v>
      </c>
      <c r="D106" t="s">
        <v>1088</v>
      </c>
    </row>
    <row r="107" spans="1:4" x14ac:dyDescent="0.55000000000000004">
      <c r="A107" t="s">
        <v>80</v>
      </c>
      <c r="B107" t="s">
        <v>401</v>
      </c>
      <c r="C107" t="s">
        <v>984</v>
      </c>
      <c r="D107" t="s">
        <v>1089</v>
      </c>
    </row>
    <row r="108" spans="1:4" x14ac:dyDescent="0.55000000000000004">
      <c r="A108" t="s">
        <v>78</v>
      </c>
      <c r="B108" t="s">
        <v>402</v>
      </c>
      <c r="C108" t="s">
        <v>984</v>
      </c>
      <c r="D108" t="s">
        <v>1090</v>
      </c>
    </row>
    <row r="109" spans="1:4" x14ac:dyDescent="0.55000000000000004">
      <c r="A109" t="s">
        <v>225</v>
      </c>
      <c r="B109" t="s">
        <v>786</v>
      </c>
      <c r="C109" t="s">
        <v>984</v>
      </c>
      <c r="D109" t="s">
        <v>1091</v>
      </c>
    </row>
    <row r="110" spans="1:4" x14ac:dyDescent="0.55000000000000004">
      <c r="A110" t="s">
        <v>444</v>
      </c>
      <c r="B110" t="s">
        <v>956</v>
      </c>
      <c r="C110" t="s">
        <v>984</v>
      </c>
      <c r="D110" t="s">
        <v>1092</v>
      </c>
    </row>
    <row r="111" spans="1:4" x14ac:dyDescent="0.55000000000000004">
      <c r="A111" t="s">
        <v>703</v>
      </c>
      <c r="B111" t="s">
        <v>787</v>
      </c>
      <c r="C111" t="s">
        <v>984</v>
      </c>
      <c r="D111" t="s">
        <v>1093</v>
      </c>
    </row>
    <row r="112" spans="1:4" x14ac:dyDescent="0.55000000000000004">
      <c r="A112" t="s">
        <v>701</v>
      </c>
      <c r="B112" t="s">
        <v>788</v>
      </c>
      <c r="C112" t="s">
        <v>984</v>
      </c>
      <c r="D112" t="s">
        <v>1094</v>
      </c>
    </row>
    <row r="113" spans="1:4" x14ac:dyDescent="0.55000000000000004">
      <c r="A113" t="s">
        <v>700</v>
      </c>
      <c r="B113" t="s">
        <v>957</v>
      </c>
      <c r="C113" t="s">
        <v>984</v>
      </c>
      <c r="D113" t="s">
        <v>1095</v>
      </c>
    </row>
    <row r="114" spans="1:4" x14ac:dyDescent="0.55000000000000004">
      <c r="A114" t="s">
        <v>695</v>
      </c>
      <c r="B114" t="s">
        <v>789</v>
      </c>
      <c r="C114" t="s">
        <v>984</v>
      </c>
      <c r="D114" t="s">
        <v>1096</v>
      </c>
    </row>
    <row r="115" spans="1:4" x14ac:dyDescent="0.55000000000000004">
      <c r="A115" t="s">
        <v>702</v>
      </c>
      <c r="B115" t="s">
        <v>790</v>
      </c>
      <c r="C115" t="s">
        <v>984</v>
      </c>
      <c r="D115" t="s">
        <v>1097</v>
      </c>
    </row>
    <row r="116" spans="1:4" x14ac:dyDescent="0.55000000000000004">
      <c r="A116" t="s">
        <v>157</v>
      </c>
      <c r="B116" t="s">
        <v>791</v>
      </c>
      <c r="C116" t="s">
        <v>984</v>
      </c>
      <c r="D116" t="s">
        <v>992</v>
      </c>
    </row>
    <row r="117" spans="1:4" x14ac:dyDescent="0.55000000000000004">
      <c r="A117" t="s">
        <v>198</v>
      </c>
      <c r="B117" t="s">
        <v>792</v>
      </c>
      <c r="C117" t="s">
        <v>984</v>
      </c>
      <c r="D117" t="s">
        <v>1098</v>
      </c>
    </row>
    <row r="118" spans="1:4" x14ac:dyDescent="0.55000000000000004">
      <c r="A118" t="s">
        <v>221</v>
      </c>
      <c r="B118" t="s">
        <v>403</v>
      </c>
      <c r="C118" t="s">
        <v>984</v>
      </c>
      <c r="D118" t="s">
        <v>1099</v>
      </c>
    </row>
    <row r="119" spans="1:4" x14ac:dyDescent="0.55000000000000004">
      <c r="A119" t="s">
        <v>214</v>
      </c>
      <c r="B119" t="s">
        <v>793</v>
      </c>
      <c r="C119" t="s">
        <v>984</v>
      </c>
      <c r="D119" t="s">
        <v>1100</v>
      </c>
    </row>
    <row r="120" spans="1:4" x14ac:dyDescent="0.55000000000000004">
      <c r="A120" t="s">
        <v>165</v>
      </c>
      <c r="B120" t="s">
        <v>794</v>
      </c>
      <c r="C120" t="s">
        <v>984</v>
      </c>
      <c r="D120" t="s">
        <v>1101</v>
      </c>
    </row>
    <row r="121" spans="1:4" x14ac:dyDescent="0.55000000000000004">
      <c r="A121" t="s">
        <v>218</v>
      </c>
      <c r="B121" t="s">
        <v>404</v>
      </c>
      <c r="C121" t="s">
        <v>984</v>
      </c>
      <c r="D121" t="s">
        <v>1102</v>
      </c>
    </row>
    <row r="122" spans="1:4" x14ac:dyDescent="0.55000000000000004">
      <c r="A122" t="s">
        <v>209</v>
      </c>
      <c r="B122" t="s">
        <v>795</v>
      </c>
      <c r="C122" t="s">
        <v>984</v>
      </c>
      <c r="D122" t="s">
        <v>1103</v>
      </c>
    </row>
    <row r="123" spans="1:4" x14ac:dyDescent="0.55000000000000004">
      <c r="A123" t="s">
        <v>551</v>
      </c>
      <c r="B123" t="s">
        <v>796</v>
      </c>
      <c r="C123" t="s">
        <v>984</v>
      </c>
      <c r="D123" t="s">
        <v>1104</v>
      </c>
    </row>
    <row r="124" spans="1:4" x14ac:dyDescent="0.55000000000000004">
      <c r="A124" t="s">
        <v>639</v>
      </c>
      <c r="B124" t="s">
        <v>797</v>
      </c>
      <c r="C124" t="s">
        <v>984</v>
      </c>
      <c r="D124" t="s">
        <v>1105</v>
      </c>
    </row>
    <row r="125" spans="1:4" x14ac:dyDescent="0.55000000000000004">
      <c r="A125" t="s">
        <v>578</v>
      </c>
      <c r="B125" t="s">
        <v>798</v>
      </c>
      <c r="C125" t="s">
        <v>984</v>
      </c>
      <c r="D125" t="s">
        <v>1106</v>
      </c>
    </row>
    <row r="126" spans="1:4" x14ac:dyDescent="0.55000000000000004">
      <c r="A126" t="s">
        <v>662</v>
      </c>
      <c r="B126" t="s">
        <v>958</v>
      </c>
      <c r="C126" t="s">
        <v>984</v>
      </c>
      <c r="D126" t="s">
        <v>1107</v>
      </c>
    </row>
    <row r="127" spans="1:4" x14ac:dyDescent="0.55000000000000004">
      <c r="A127" t="s">
        <v>686</v>
      </c>
      <c r="B127" t="s">
        <v>799</v>
      </c>
      <c r="C127" t="s">
        <v>984</v>
      </c>
      <c r="D127" t="s">
        <v>1108</v>
      </c>
    </row>
    <row r="128" spans="1:4" x14ac:dyDescent="0.55000000000000004">
      <c r="A128" t="s">
        <v>674</v>
      </c>
      <c r="B128" t="s">
        <v>800</v>
      </c>
      <c r="C128" t="s">
        <v>984</v>
      </c>
      <c r="D128" t="s">
        <v>1109</v>
      </c>
    </row>
    <row r="129" spans="1:4" x14ac:dyDescent="0.55000000000000004">
      <c r="A129" t="s">
        <v>621</v>
      </c>
      <c r="B129" t="s">
        <v>801</v>
      </c>
      <c r="C129" t="s">
        <v>984</v>
      </c>
      <c r="D129" t="s">
        <v>1110</v>
      </c>
    </row>
    <row r="130" spans="1:4" x14ac:dyDescent="0.55000000000000004">
      <c r="A130" t="s">
        <v>618</v>
      </c>
      <c r="B130" t="s">
        <v>802</v>
      </c>
      <c r="C130" t="s">
        <v>984</v>
      </c>
      <c r="D130" t="s">
        <v>1111</v>
      </c>
    </row>
    <row r="131" spans="1:4" x14ac:dyDescent="0.55000000000000004">
      <c r="A131" t="s">
        <v>603</v>
      </c>
      <c r="B131" t="s">
        <v>803</v>
      </c>
      <c r="C131" t="s">
        <v>984</v>
      </c>
      <c r="D131" t="s">
        <v>1112</v>
      </c>
    </row>
    <row r="132" spans="1:4" x14ac:dyDescent="0.55000000000000004">
      <c r="A132" t="s">
        <v>691</v>
      </c>
      <c r="B132" t="s">
        <v>804</v>
      </c>
      <c r="C132" t="s">
        <v>984</v>
      </c>
      <c r="D132" t="s">
        <v>1113</v>
      </c>
    </row>
    <row r="133" spans="1:4" x14ac:dyDescent="0.55000000000000004">
      <c r="A133" t="s">
        <v>552</v>
      </c>
      <c r="B133" t="s">
        <v>805</v>
      </c>
      <c r="C133" t="s">
        <v>984</v>
      </c>
      <c r="D133" t="s">
        <v>1114</v>
      </c>
    </row>
    <row r="134" spans="1:4" x14ac:dyDescent="0.55000000000000004">
      <c r="A134" t="s">
        <v>235</v>
      </c>
      <c r="B134" t="s">
        <v>405</v>
      </c>
      <c r="C134" t="s">
        <v>984</v>
      </c>
      <c r="D134" t="s">
        <v>1115</v>
      </c>
    </row>
    <row r="135" spans="1:4" x14ac:dyDescent="0.55000000000000004">
      <c r="A135" t="s">
        <v>556</v>
      </c>
      <c r="B135" t="s">
        <v>806</v>
      </c>
      <c r="C135" t="s">
        <v>984</v>
      </c>
      <c r="D135" t="s">
        <v>1116</v>
      </c>
    </row>
    <row r="136" spans="1:4" x14ac:dyDescent="0.55000000000000004">
      <c r="A136" t="s">
        <v>554</v>
      </c>
      <c r="B136" t="s">
        <v>807</v>
      </c>
      <c r="C136" t="s">
        <v>984</v>
      </c>
      <c r="D136" t="s">
        <v>1117</v>
      </c>
    </row>
    <row r="137" spans="1:4" x14ac:dyDescent="0.55000000000000004">
      <c r="A137" t="s">
        <v>557</v>
      </c>
      <c r="B137" t="s">
        <v>808</v>
      </c>
      <c r="C137" t="s">
        <v>984</v>
      </c>
      <c r="D137" t="s">
        <v>1118</v>
      </c>
    </row>
    <row r="138" spans="1:4" x14ac:dyDescent="0.55000000000000004">
      <c r="A138" t="s">
        <v>561</v>
      </c>
      <c r="B138" t="s">
        <v>809</v>
      </c>
      <c r="C138" t="s">
        <v>984</v>
      </c>
      <c r="D138" t="s">
        <v>1119</v>
      </c>
    </row>
    <row r="139" spans="1:4" x14ac:dyDescent="0.55000000000000004">
      <c r="A139" t="s">
        <v>555</v>
      </c>
      <c r="B139" t="s">
        <v>810</v>
      </c>
      <c r="C139" t="s">
        <v>984</v>
      </c>
      <c r="D139" t="s">
        <v>1120</v>
      </c>
    </row>
    <row r="140" spans="1:4" x14ac:dyDescent="0.55000000000000004">
      <c r="A140" t="s">
        <v>560</v>
      </c>
      <c r="B140" t="s">
        <v>811</v>
      </c>
      <c r="C140" t="s">
        <v>984</v>
      </c>
      <c r="D140" t="s">
        <v>1121</v>
      </c>
    </row>
    <row r="141" spans="1:4" x14ac:dyDescent="0.55000000000000004">
      <c r="A141" t="s">
        <v>559</v>
      </c>
      <c r="B141" t="s">
        <v>812</v>
      </c>
      <c r="C141" t="s">
        <v>984</v>
      </c>
      <c r="D141" t="s">
        <v>1122</v>
      </c>
    </row>
    <row r="142" spans="1:4" x14ac:dyDescent="0.55000000000000004">
      <c r="A142" t="s">
        <v>553</v>
      </c>
      <c r="B142" t="s">
        <v>813</v>
      </c>
      <c r="C142" t="s">
        <v>984</v>
      </c>
      <c r="D142" t="s">
        <v>1123</v>
      </c>
    </row>
    <row r="143" spans="1:4" x14ac:dyDescent="0.55000000000000004">
      <c r="A143" t="s">
        <v>188</v>
      </c>
      <c r="B143" t="s">
        <v>959</v>
      </c>
      <c r="C143" t="s">
        <v>1006</v>
      </c>
      <c r="D143" t="s">
        <v>1124</v>
      </c>
    </row>
    <row r="144" spans="1:4" x14ac:dyDescent="0.55000000000000004">
      <c r="A144" t="s">
        <v>96</v>
      </c>
      <c r="B144" t="s">
        <v>406</v>
      </c>
      <c r="C144" t="s">
        <v>984</v>
      </c>
      <c r="D144" t="s">
        <v>1125</v>
      </c>
    </row>
    <row r="145" spans="1:4" x14ac:dyDescent="0.55000000000000004">
      <c r="A145" t="s">
        <v>99</v>
      </c>
      <c r="B145" t="s">
        <v>407</v>
      </c>
      <c r="C145" t="s">
        <v>984</v>
      </c>
      <c r="D145" t="s">
        <v>1126</v>
      </c>
    </row>
    <row r="146" spans="1:4" x14ac:dyDescent="0.55000000000000004">
      <c r="A146" t="s">
        <v>136</v>
      </c>
      <c r="B146" t="s">
        <v>408</v>
      </c>
      <c r="C146" t="s">
        <v>984</v>
      </c>
      <c r="D146" t="s">
        <v>1127</v>
      </c>
    </row>
    <row r="147" spans="1:4" x14ac:dyDescent="0.55000000000000004">
      <c r="A147" t="s">
        <v>94</v>
      </c>
      <c r="B147" t="s">
        <v>814</v>
      </c>
      <c r="C147" t="s">
        <v>984</v>
      </c>
      <c r="D147" t="s">
        <v>1128</v>
      </c>
    </row>
    <row r="148" spans="1:4" x14ac:dyDescent="0.55000000000000004">
      <c r="A148" t="s">
        <v>98</v>
      </c>
      <c r="B148" t="s">
        <v>815</v>
      </c>
      <c r="C148" t="s">
        <v>984</v>
      </c>
      <c r="D148" t="s">
        <v>1129</v>
      </c>
    </row>
    <row r="149" spans="1:4" x14ac:dyDescent="0.55000000000000004">
      <c r="A149" t="s">
        <v>18825</v>
      </c>
      <c r="B149" t="s">
        <v>28791</v>
      </c>
      <c r="C149" t="s">
        <v>984</v>
      </c>
      <c r="D149" s="4" t="s">
        <v>28792</v>
      </c>
    </row>
    <row r="150" spans="1:4" x14ac:dyDescent="0.55000000000000004">
      <c r="A150" t="s">
        <v>624</v>
      </c>
      <c r="B150" t="s">
        <v>816</v>
      </c>
      <c r="C150" t="s">
        <v>984</v>
      </c>
      <c r="D150" t="s">
        <v>1130</v>
      </c>
    </row>
    <row r="151" spans="1:4" x14ac:dyDescent="0.55000000000000004">
      <c r="A151" t="s">
        <v>648</v>
      </c>
      <c r="B151" t="s">
        <v>817</v>
      </c>
      <c r="C151" t="s">
        <v>984</v>
      </c>
      <c r="D151" t="s">
        <v>1131</v>
      </c>
    </row>
    <row r="152" spans="1:4" x14ac:dyDescent="0.55000000000000004">
      <c r="A152" t="s">
        <v>563</v>
      </c>
      <c r="B152" t="s">
        <v>818</v>
      </c>
      <c r="C152" t="s">
        <v>984</v>
      </c>
      <c r="D152" t="s">
        <v>1132</v>
      </c>
    </row>
    <row r="153" spans="1:4" x14ac:dyDescent="0.55000000000000004">
      <c r="A153" t="s">
        <v>680</v>
      </c>
      <c r="B153" t="s">
        <v>960</v>
      </c>
      <c r="C153" t="s">
        <v>984</v>
      </c>
      <c r="D153" t="s">
        <v>1133</v>
      </c>
    </row>
    <row r="154" spans="1:4" x14ac:dyDescent="0.55000000000000004">
      <c r="A154" t="s">
        <v>606</v>
      </c>
      <c r="B154" t="s">
        <v>819</v>
      </c>
      <c r="C154" t="s">
        <v>984</v>
      </c>
      <c r="D154" t="s">
        <v>1134</v>
      </c>
    </row>
    <row r="155" spans="1:4" x14ac:dyDescent="0.55000000000000004">
      <c r="A155" t="s">
        <v>581</v>
      </c>
      <c r="B155" t="s">
        <v>820</v>
      </c>
      <c r="C155" t="s">
        <v>984</v>
      </c>
      <c r="D155" t="s">
        <v>1135</v>
      </c>
    </row>
    <row r="156" spans="1:4" x14ac:dyDescent="0.55000000000000004">
      <c r="A156" t="s">
        <v>659</v>
      </c>
      <c r="B156" t="s">
        <v>821</v>
      </c>
      <c r="C156" t="s">
        <v>984</v>
      </c>
      <c r="D156" t="s">
        <v>1136</v>
      </c>
    </row>
    <row r="157" spans="1:4" x14ac:dyDescent="0.55000000000000004">
      <c r="A157" t="s">
        <v>651</v>
      </c>
      <c r="B157" t="s">
        <v>822</v>
      </c>
      <c r="C157" t="s">
        <v>984</v>
      </c>
      <c r="D157" t="s">
        <v>1137</v>
      </c>
    </row>
    <row r="158" spans="1:4" x14ac:dyDescent="0.55000000000000004">
      <c r="A158" t="s">
        <v>652</v>
      </c>
      <c r="B158" t="s">
        <v>823</v>
      </c>
      <c r="C158" t="s">
        <v>984</v>
      </c>
      <c r="D158" t="s">
        <v>1138</v>
      </c>
    </row>
    <row r="159" spans="1:4" x14ac:dyDescent="0.55000000000000004">
      <c r="A159" t="s">
        <v>601</v>
      </c>
      <c r="B159" t="s">
        <v>824</v>
      </c>
      <c r="C159" t="s">
        <v>984</v>
      </c>
      <c r="D159" t="s">
        <v>1139</v>
      </c>
    </row>
    <row r="160" spans="1:4" x14ac:dyDescent="0.55000000000000004">
      <c r="A160" t="s">
        <v>572</v>
      </c>
      <c r="B160" t="s">
        <v>825</v>
      </c>
      <c r="C160" t="s">
        <v>984</v>
      </c>
      <c r="D160" t="s">
        <v>1140</v>
      </c>
    </row>
    <row r="161" spans="1:4" x14ac:dyDescent="0.55000000000000004">
      <c r="A161" t="s">
        <v>622</v>
      </c>
      <c r="B161" t="s">
        <v>826</v>
      </c>
      <c r="C161" t="s">
        <v>984</v>
      </c>
      <c r="D161" t="s">
        <v>1141</v>
      </c>
    </row>
    <row r="162" spans="1:4" x14ac:dyDescent="0.55000000000000004">
      <c r="A162" t="s">
        <v>696</v>
      </c>
      <c r="B162" t="s">
        <v>827</v>
      </c>
      <c r="C162" t="s">
        <v>984</v>
      </c>
      <c r="D162" t="s">
        <v>1142</v>
      </c>
    </row>
    <row r="163" spans="1:4" x14ac:dyDescent="0.55000000000000004">
      <c r="A163" t="s">
        <v>352</v>
      </c>
      <c r="B163" t="s">
        <v>828</v>
      </c>
      <c r="C163" t="s">
        <v>984</v>
      </c>
      <c r="D163" t="s">
        <v>1143</v>
      </c>
    </row>
    <row r="164" spans="1:4" x14ac:dyDescent="0.55000000000000004">
      <c r="A164" t="s">
        <v>597</v>
      </c>
      <c r="B164" t="s">
        <v>829</v>
      </c>
      <c r="C164" t="s">
        <v>984</v>
      </c>
      <c r="D164" t="s">
        <v>1144</v>
      </c>
    </row>
    <row r="165" spans="1:4" x14ac:dyDescent="0.55000000000000004">
      <c r="A165" t="s">
        <v>599</v>
      </c>
      <c r="B165" t="s">
        <v>1279</v>
      </c>
      <c r="C165" t="s">
        <v>984</v>
      </c>
      <c r="D165" t="s">
        <v>1280</v>
      </c>
    </row>
    <row r="166" spans="1:4" x14ac:dyDescent="0.55000000000000004">
      <c r="A166" t="s">
        <v>588</v>
      </c>
      <c r="B166" t="s">
        <v>830</v>
      </c>
      <c r="C166" t="s">
        <v>984</v>
      </c>
      <c r="D166" t="s">
        <v>1145</v>
      </c>
    </row>
    <row r="167" spans="1:4" x14ac:dyDescent="0.55000000000000004">
      <c r="A167" t="s">
        <v>166</v>
      </c>
      <c r="B167" t="s">
        <v>831</v>
      </c>
      <c r="C167" t="s">
        <v>984</v>
      </c>
      <c r="D167" t="s">
        <v>1146</v>
      </c>
    </row>
    <row r="168" spans="1:4" x14ac:dyDescent="0.55000000000000004">
      <c r="A168" t="s">
        <v>140</v>
      </c>
      <c r="B168" t="s">
        <v>832</v>
      </c>
      <c r="C168" t="s">
        <v>984</v>
      </c>
      <c r="D168" t="s">
        <v>1147</v>
      </c>
    </row>
    <row r="169" spans="1:4" x14ac:dyDescent="0.55000000000000004">
      <c r="A169" t="s">
        <v>159</v>
      </c>
      <c r="B169" t="s">
        <v>409</v>
      </c>
      <c r="C169" t="s">
        <v>984</v>
      </c>
      <c r="D169" t="s">
        <v>1148</v>
      </c>
    </row>
    <row r="170" spans="1:4" x14ac:dyDescent="0.55000000000000004">
      <c r="A170" t="s">
        <v>207</v>
      </c>
      <c r="B170" t="s">
        <v>833</v>
      </c>
      <c r="C170" t="s">
        <v>984</v>
      </c>
      <c r="D170" t="s">
        <v>1149</v>
      </c>
    </row>
    <row r="171" spans="1:4" x14ac:dyDescent="0.55000000000000004">
      <c r="A171" t="s">
        <v>620</v>
      </c>
      <c r="B171" t="s">
        <v>834</v>
      </c>
      <c r="C171" t="s">
        <v>984</v>
      </c>
      <c r="D171" t="s">
        <v>1150</v>
      </c>
    </row>
    <row r="172" spans="1:4" x14ac:dyDescent="0.55000000000000004">
      <c r="A172" t="s">
        <v>307</v>
      </c>
      <c r="B172" t="s">
        <v>436</v>
      </c>
      <c r="C172" t="s">
        <v>984</v>
      </c>
      <c r="D172" t="s">
        <v>997</v>
      </c>
    </row>
    <row r="173" spans="1:4" x14ac:dyDescent="0.55000000000000004">
      <c r="A173" t="s">
        <v>671</v>
      </c>
      <c r="B173" t="s">
        <v>835</v>
      </c>
      <c r="C173" t="s">
        <v>984</v>
      </c>
      <c r="D173" t="s">
        <v>1151</v>
      </c>
    </row>
    <row r="174" spans="1:4" x14ac:dyDescent="0.55000000000000004">
      <c r="A174" t="s">
        <v>661</v>
      </c>
      <c r="B174" t="s">
        <v>836</v>
      </c>
      <c r="C174" t="s">
        <v>984</v>
      </c>
      <c r="D174" t="s">
        <v>1152</v>
      </c>
    </row>
    <row r="175" spans="1:4" x14ac:dyDescent="0.55000000000000004">
      <c r="A175" t="s">
        <v>653</v>
      </c>
      <c r="B175" t="s">
        <v>837</v>
      </c>
      <c r="C175" t="s">
        <v>984</v>
      </c>
      <c r="D175" t="s">
        <v>1153</v>
      </c>
    </row>
    <row r="176" spans="1:4" x14ac:dyDescent="0.55000000000000004">
      <c r="A176" t="s">
        <v>646</v>
      </c>
      <c r="B176" t="s">
        <v>838</v>
      </c>
      <c r="C176" t="s">
        <v>984</v>
      </c>
      <c r="D176" t="s">
        <v>1154</v>
      </c>
    </row>
    <row r="177" spans="1:4" x14ac:dyDescent="0.55000000000000004">
      <c r="A177" t="s">
        <v>627</v>
      </c>
      <c r="B177" t="s">
        <v>839</v>
      </c>
      <c r="C177" t="s">
        <v>984</v>
      </c>
      <c r="D177" t="s">
        <v>1155</v>
      </c>
    </row>
    <row r="178" spans="1:4" x14ac:dyDescent="0.55000000000000004">
      <c r="A178" t="s">
        <v>690</v>
      </c>
      <c r="B178" t="s">
        <v>840</v>
      </c>
      <c r="C178" t="s">
        <v>984</v>
      </c>
      <c r="D178" t="s">
        <v>1156</v>
      </c>
    </row>
    <row r="179" spans="1:4" x14ac:dyDescent="0.55000000000000004">
      <c r="A179" t="s">
        <v>640</v>
      </c>
      <c r="B179" t="s">
        <v>841</v>
      </c>
      <c r="C179" t="s">
        <v>984</v>
      </c>
      <c r="D179" t="s">
        <v>1157</v>
      </c>
    </row>
    <row r="180" spans="1:4" x14ac:dyDescent="0.55000000000000004">
      <c r="A180" t="s">
        <v>643</v>
      </c>
      <c r="B180" t="s">
        <v>842</v>
      </c>
      <c r="C180" t="s">
        <v>984</v>
      </c>
      <c r="D180" t="s">
        <v>1158</v>
      </c>
    </row>
    <row r="181" spans="1:4" x14ac:dyDescent="0.55000000000000004">
      <c r="A181" t="s">
        <v>681</v>
      </c>
      <c r="B181" t="s">
        <v>843</v>
      </c>
      <c r="C181" t="s">
        <v>984</v>
      </c>
      <c r="D181" t="s">
        <v>1159</v>
      </c>
    </row>
    <row r="182" spans="1:4" x14ac:dyDescent="0.55000000000000004">
      <c r="A182" t="s">
        <v>666</v>
      </c>
      <c r="B182" t="s">
        <v>844</v>
      </c>
      <c r="C182" t="s">
        <v>984</v>
      </c>
      <c r="D182" t="s">
        <v>1160</v>
      </c>
    </row>
    <row r="183" spans="1:4" x14ac:dyDescent="0.55000000000000004">
      <c r="A183" t="s">
        <v>682</v>
      </c>
      <c r="B183" t="s">
        <v>845</v>
      </c>
      <c r="C183" t="s">
        <v>984</v>
      </c>
      <c r="D183" t="s">
        <v>1161</v>
      </c>
    </row>
    <row r="184" spans="1:4" x14ac:dyDescent="0.55000000000000004">
      <c r="A184" t="s">
        <v>571</v>
      </c>
      <c r="B184" t="s">
        <v>846</v>
      </c>
      <c r="C184" t="s">
        <v>984</v>
      </c>
      <c r="D184" t="s">
        <v>1162</v>
      </c>
    </row>
    <row r="185" spans="1:4" x14ac:dyDescent="0.55000000000000004">
      <c r="A185" t="s">
        <v>93</v>
      </c>
      <c r="B185" t="s">
        <v>437</v>
      </c>
      <c r="C185" t="s">
        <v>984</v>
      </c>
      <c r="D185" t="s">
        <v>998</v>
      </c>
    </row>
    <row r="186" spans="1:4" x14ac:dyDescent="0.55000000000000004">
      <c r="A186" t="s">
        <v>199</v>
      </c>
      <c r="B186" t="s">
        <v>847</v>
      </c>
      <c r="C186" t="s">
        <v>984</v>
      </c>
      <c r="D186" t="s">
        <v>999</v>
      </c>
    </row>
    <row r="187" spans="1:4" x14ac:dyDescent="0.55000000000000004">
      <c r="A187" t="s">
        <v>138</v>
      </c>
      <c r="B187" t="s">
        <v>410</v>
      </c>
      <c r="C187" t="s">
        <v>984</v>
      </c>
      <c r="D187" t="s">
        <v>1163</v>
      </c>
    </row>
    <row r="188" spans="1:4" x14ac:dyDescent="0.55000000000000004">
      <c r="A188" t="s">
        <v>573</v>
      </c>
      <c r="B188" t="s">
        <v>848</v>
      </c>
      <c r="C188" t="s">
        <v>984</v>
      </c>
      <c r="D188" t="s">
        <v>1018</v>
      </c>
    </row>
    <row r="189" spans="1:4" x14ac:dyDescent="0.55000000000000004">
      <c r="A189" t="s">
        <v>665</v>
      </c>
      <c r="B189" t="s">
        <v>849</v>
      </c>
      <c r="C189" t="s">
        <v>984</v>
      </c>
      <c r="D189" t="s">
        <v>1164</v>
      </c>
    </row>
    <row r="190" spans="1:4" x14ac:dyDescent="0.55000000000000004">
      <c r="A190" t="s">
        <v>650</v>
      </c>
      <c r="B190" t="s">
        <v>850</v>
      </c>
      <c r="C190" t="s">
        <v>984</v>
      </c>
      <c r="D190" t="s">
        <v>1165</v>
      </c>
    </row>
    <row r="191" spans="1:4" x14ac:dyDescent="0.55000000000000004">
      <c r="A191" t="s">
        <v>612</v>
      </c>
      <c r="B191" t="s">
        <v>851</v>
      </c>
      <c r="C191" t="s">
        <v>984</v>
      </c>
      <c r="D191" t="s">
        <v>1166</v>
      </c>
    </row>
    <row r="192" spans="1:4" x14ac:dyDescent="0.55000000000000004">
      <c r="A192" t="s">
        <v>186</v>
      </c>
      <c r="B192" t="s">
        <v>852</v>
      </c>
      <c r="C192" t="s">
        <v>984</v>
      </c>
      <c r="D192" t="s">
        <v>1167</v>
      </c>
    </row>
    <row r="193" spans="1:4" x14ac:dyDescent="0.55000000000000004">
      <c r="A193" t="s">
        <v>91</v>
      </c>
      <c r="B193" t="s">
        <v>853</v>
      </c>
      <c r="C193" t="s">
        <v>984</v>
      </c>
      <c r="D193" t="s">
        <v>1168</v>
      </c>
    </row>
    <row r="194" spans="1:4" x14ac:dyDescent="0.55000000000000004">
      <c r="A194" t="s">
        <v>616</v>
      </c>
      <c r="B194" t="s">
        <v>854</v>
      </c>
      <c r="C194" t="s">
        <v>984</v>
      </c>
      <c r="D194" t="s">
        <v>1169</v>
      </c>
    </row>
    <row r="195" spans="1:4" x14ac:dyDescent="0.55000000000000004">
      <c r="A195" t="s">
        <v>168</v>
      </c>
      <c r="B195" t="s">
        <v>244</v>
      </c>
      <c r="C195" t="s">
        <v>984</v>
      </c>
      <c r="D195" t="s">
        <v>1000</v>
      </c>
    </row>
    <row r="196" spans="1:4" x14ac:dyDescent="0.55000000000000004">
      <c r="A196" t="s">
        <v>341</v>
      </c>
      <c r="B196" t="s">
        <v>855</v>
      </c>
      <c r="C196" t="s">
        <v>984</v>
      </c>
      <c r="D196" t="s">
        <v>1170</v>
      </c>
    </row>
    <row r="197" spans="1:4" x14ac:dyDescent="0.55000000000000004">
      <c r="A197" t="s">
        <v>173</v>
      </c>
      <c r="B197" t="s">
        <v>411</v>
      </c>
      <c r="C197" t="s">
        <v>984</v>
      </c>
      <c r="D197" t="s">
        <v>1019</v>
      </c>
    </row>
    <row r="198" spans="1:4" x14ac:dyDescent="0.55000000000000004">
      <c r="A198" t="s">
        <v>137</v>
      </c>
      <c r="B198" t="s">
        <v>856</v>
      </c>
      <c r="C198" t="s">
        <v>984</v>
      </c>
      <c r="D198" t="s">
        <v>1171</v>
      </c>
    </row>
    <row r="199" spans="1:4" x14ac:dyDescent="0.55000000000000004">
      <c r="A199" t="s">
        <v>81</v>
      </c>
      <c r="B199" t="s">
        <v>412</v>
      </c>
      <c r="C199" t="s">
        <v>984</v>
      </c>
      <c r="D199" t="s">
        <v>1172</v>
      </c>
    </row>
    <row r="200" spans="1:4" x14ac:dyDescent="0.55000000000000004">
      <c r="A200" t="s">
        <v>636</v>
      </c>
      <c r="B200" t="s">
        <v>857</v>
      </c>
      <c r="C200" t="s">
        <v>984</v>
      </c>
      <c r="D200" t="s">
        <v>1173</v>
      </c>
    </row>
    <row r="201" spans="1:4" x14ac:dyDescent="0.55000000000000004">
      <c r="A201" t="s">
        <v>693</v>
      </c>
      <c r="B201" t="s">
        <v>858</v>
      </c>
      <c r="C201" t="s">
        <v>984</v>
      </c>
      <c r="D201" t="s">
        <v>1174</v>
      </c>
    </row>
    <row r="202" spans="1:4" x14ac:dyDescent="0.55000000000000004">
      <c r="A202" t="s">
        <v>656</v>
      </c>
      <c r="B202" t="s">
        <v>859</v>
      </c>
      <c r="C202" t="s">
        <v>984</v>
      </c>
      <c r="D202" t="s">
        <v>1175</v>
      </c>
    </row>
    <row r="203" spans="1:4" x14ac:dyDescent="0.55000000000000004">
      <c r="A203" t="s">
        <v>664</v>
      </c>
      <c r="B203" t="s">
        <v>860</v>
      </c>
      <c r="C203" t="s">
        <v>984</v>
      </c>
      <c r="D203" t="s">
        <v>1176</v>
      </c>
    </row>
    <row r="204" spans="1:4" x14ac:dyDescent="0.55000000000000004">
      <c r="A204" t="s">
        <v>591</v>
      </c>
      <c r="B204" t="s">
        <v>961</v>
      </c>
      <c r="C204" t="s">
        <v>984</v>
      </c>
      <c r="D204" t="s">
        <v>1177</v>
      </c>
    </row>
    <row r="205" spans="1:4" x14ac:dyDescent="0.55000000000000004">
      <c r="A205" t="s">
        <v>668</v>
      </c>
      <c r="B205" t="s">
        <v>962</v>
      </c>
      <c r="C205" t="s">
        <v>984</v>
      </c>
      <c r="D205" t="s">
        <v>1178</v>
      </c>
    </row>
    <row r="206" spans="1:4" x14ac:dyDescent="0.55000000000000004">
      <c r="A206" t="s">
        <v>580</v>
      </c>
      <c r="B206" t="s">
        <v>861</v>
      </c>
      <c r="C206" t="s">
        <v>984</v>
      </c>
      <c r="D206" t="s">
        <v>1179</v>
      </c>
    </row>
    <row r="207" spans="1:4" x14ac:dyDescent="0.55000000000000004">
      <c r="A207" t="s">
        <v>644</v>
      </c>
      <c r="B207" t="s">
        <v>862</v>
      </c>
      <c r="C207" t="s">
        <v>984</v>
      </c>
      <c r="D207" t="s">
        <v>1180</v>
      </c>
    </row>
    <row r="208" spans="1:4" x14ac:dyDescent="0.55000000000000004">
      <c r="A208" t="s">
        <v>628</v>
      </c>
      <c r="B208" t="s">
        <v>863</v>
      </c>
      <c r="C208" t="s">
        <v>984</v>
      </c>
      <c r="D208" t="s">
        <v>1181</v>
      </c>
    </row>
    <row r="209" spans="1:4" x14ac:dyDescent="0.55000000000000004">
      <c r="A209" t="s">
        <v>660</v>
      </c>
      <c r="B209" t="s">
        <v>864</v>
      </c>
      <c r="C209" t="s">
        <v>984</v>
      </c>
      <c r="D209" t="s">
        <v>1182</v>
      </c>
    </row>
    <row r="210" spans="1:4" x14ac:dyDescent="0.55000000000000004">
      <c r="A210" t="s">
        <v>568</v>
      </c>
      <c r="B210" t="s">
        <v>865</v>
      </c>
      <c r="C210" t="s">
        <v>984</v>
      </c>
      <c r="D210" t="s">
        <v>1183</v>
      </c>
    </row>
    <row r="211" spans="1:4" x14ac:dyDescent="0.55000000000000004">
      <c r="A211" t="s">
        <v>237</v>
      </c>
      <c r="B211" t="s">
        <v>413</v>
      </c>
      <c r="C211" t="s">
        <v>984</v>
      </c>
      <c r="D211" t="s">
        <v>1001</v>
      </c>
    </row>
    <row r="212" spans="1:4" x14ac:dyDescent="0.55000000000000004">
      <c r="A212" t="s">
        <v>645</v>
      </c>
      <c r="B212" t="s">
        <v>866</v>
      </c>
      <c r="C212" t="s">
        <v>984</v>
      </c>
      <c r="D212" t="s">
        <v>1184</v>
      </c>
    </row>
    <row r="213" spans="1:4" x14ac:dyDescent="0.55000000000000004">
      <c r="A213" t="s">
        <v>576</v>
      </c>
      <c r="B213" t="s">
        <v>867</v>
      </c>
      <c r="C213" t="s">
        <v>984</v>
      </c>
      <c r="D213" t="s">
        <v>1185</v>
      </c>
    </row>
    <row r="214" spans="1:4" x14ac:dyDescent="0.55000000000000004">
      <c r="A214" t="s">
        <v>584</v>
      </c>
      <c r="B214" t="s">
        <v>1286</v>
      </c>
      <c r="C214" t="s">
        <v>984</v>
      </c>
      <c r="D214" t="s">
        <v>1057</v>
      </c>
    </row>
    <row r="215" spans="1:4" x14ac:dyDescent="0.55000000000000004">
      <c r="A215" t="s">
        <v>585</v>
      </c>
      <c r="B215" t="s">
        <v>868</v>
      </c>
      <c r="C215" t="s">
        <v>984</v>
      </c>
      <c r="D215" t="s">
        <v>1186</v>
      </c>
    </row>
    <row r="216" spans="1:4" x14ac:dyDescent="0.55000000000000004">
      <c r="A216" t="s">
        <v>697</v>
      </c>
      <c r="B216" t="s">
        <v>869</v>
      </c>
      <c r="C216" t="s">
        <v>984</v>
      </c>
      <c r="D216" t="s">
        <v>1042</v>
      </c>
    </row>
    <row r="217" spans="1:4" x14ac:dyDescent="0.55000000000000004">
      <c r="A217" t="s">
        <v>73</v>
      </c>
      <c r="B217" t="s">
        <v>870</v>
      </c>
      <c r="C217" t="s">
        <v>984</v>
      </c>
      <c r="D217" t="s">
        <v>1002</v>
      </c>
    </row>
    <row r="218" spans="1:4" x14ac:dyDescent="0.55000000000000004">
      <c r="A218" t="s">
        <v>692</v>
      </c>
      <c r="B218" t="s">
        <v>871</v>
      </c>
      <c r="C218" t="s">
        <v>984</v>
      </c>
      <c r="D218" t="s">
        <v>1187</v>
      </c>
    </row>
    <row r="219" spans="1:4" x14ac:dyDescent="0.55000000000000004">
      <c r="A219" t="s">
        <v>605</v>
      </c>
      <c r="B219" t="s">
        <v>872</v>
      </c>
      <c r="C219" t="s">
        <v>984</v>
      </c>
      <c r="D219" t="s">
        <v>1188</v>
      </c>
    </row>
    <row r="220" spans="1:4" x14ac:dyDescent="0.55000000000000004">
      <c r="A220" t="s">
        <v>305</v>
      </c>
      <c r="B220" t="s">
        <v>873</v>
      </c>
      <c r="C220" t="s">
        <v>984</v>
      </c>
      <c r="D220" t="s">
        <v>1189</v>
      </c>
    </row>
    <row r="221" spans="1:4" x14ac:dyDescent="0.55000000000000004">
      <c r="A221" t="s">
        <v>226</v>
      </c>
      <c r="B221" t="s">
        <v>526</v>
      </c>
      <c r="C221" t="s">
        <v>984</v>
      </c>
      <c r="D221" t="s">
        <v>1190</v>
      </c>
    </row>
    <row r="222" spans="1:4" x14ac:dyDescent="0.55000000000000004">
      <c r="A222" t="s">
        <v>229</v>
      </c>
      <c r="B222" t="s">
        <v>874</v>
      </c>
      <c r="C222" t="s">
        <v>984</v>
      </c>
      <c r="D222" t="s">
        <v>1020</v>
      </c>
    </row>
    <row r="223" spans="1:4" x14ac:dyDescent="0.55000000000000004">
      <c r="A223" t="s">
        <v>104</v>
      </c>
      <c r="B223" t="s">
        <v>875</v>
      </c>
      <c r="C223" t="s">
        <v>984</v>
      </c>
      <c r="D223" t="s">
        <v>1191</v>
      </c>
    </row>
    <row r="224" spans="1:4" x14ac:dyDescent="0.55000000000000004">
      <c r="A224" t="s">
        <v>232</v>
      </c>
      <c r="B224" t="s">
        <v>414</v>
      </c>
      <c r="C224" t="s">
        <v>984</v>
      </c>
      <c r="D224" t="s">
        <v>1192</v>
      </c>
    </row>
    <row r="225" spans="1:4" x14ac:dyDescent="0.55000000000000004">
      <c r="A225" t="s">
        <v>231</v>
      </c>
      <c r="B225" t="s">
        <v>415</v>
      </c>
      <c r="C225" t="s">
        <v>984</v>
      </c>
      <c r="D225" t="s">
        <v>1193</v>
      </c>
    </row>
    <row r="226" spans="1:4" x14ac:dyDescent="0.55000000000000004">
      <c r="A226" t="s">
        <v>592</v>
      </c>
      <c r="B226" t="s">
        <v>876</v>
      </c>
      <c r="C226" t="s">
        <v>984</v>
      </c>
      <c r="D226" t="s">
        <v>1194</v>
      </c>
    </row>
    <row r="227" spans="1:4" x14ac:dyDescent="0.55000000000000004">
      <c r="A227" t="s">
        <v>87</v>
      </c>
      <c r="B227" t="s">
        <v>416</v>
      </c>
      <c r="C227" t="s">
        <v>984</v>
      </c>
      <c r="D227" t="s">
        <v>1195</v>
      </c>
    </row>
    <row r="228" spans="1:4" x14ac:dyDescent="0.55000000000000004">
      <c r="A228" t="s">
        <v>89</v>
      </c>
      <c r="B228" t="s">
        <v>527</v>
      </c>
      <c r="C228" t="s">
        <v>984</v>
      </c>
      <c r="D228" t="s">
        <v>1196</v>
      </c>
    </row>
    <row r="229" spans="1:4" x14ac:dyDescent="0.55000000000000004">
      <c r="A229" t="s">
        <v>196</v>
      </c>
      <c r="B229" t="s">
        <v>877</v>
      </c>
      <c r="C229" t="s">
        <v>984</v>
      </c>
      <c r="D229" t="s">
        <v>1197</v>
      </c>
    </row>
    <row r="230" spans="1:4" x14ac:dyDescent="0.55000000000000004">
      <c r="A230" t="s">
        <v>194</v>
      </c>
      <c r="B230" t="s">
        <v>878</v>
      </c>
      <c r="C230" t="s">
        <v>984</v>
      </c>
      <c r="D230" t="s">
        <v>1198</v>
      </c>
    </row>
    <row r="231" spans="1:4" x14ac:dyDescent="0.55000000000000004">
      <c r="A231" t="s">
        <v>609</v>
      </c>
      <c r="B231" t="s">
        <v>879</v>
      </c>
      <c r="C231" t="s">
        <v>984</v>
      </c>
      <c r="D231" t="s">
        <v>1077</v>
      </c>
    </row>
    <row r="232" spans="1:4" x14ac:dyDescent="0.55000000000000004">
      <c r="A232" t="s">
        <v>564</v>
      </c>
      <c r="B232" t="s">
        <v>963</v>
      </c>
      <c r="C232" t="s">
        <v>984</v>
      </c>
      <c r="D232" t="s">
        <v>1199</v>
      </c>
    </row>
    <row r="233" spans="1:4" x14ac:dyDescent="0.55000000000000004">
      <c r="A233" t="s">
        <v>177</v>
      </c>
      <c r="B233" t="s">
        <v>880</v>
      </c>
      <c r="C233" t="s">
        <v>984</v>
      </c>
      <c r="D233" t="s">
        <v>1200</v>
      </c>
    </row>
    <row r="234" spans="1:4" x14ac:dyDescent="0.55000000000000004">
      <c r="A234" t="s">
        <v>343</v>
      </c>
      <c r="B234" t="s">
        <v>964</v>
      </c>
      <c r="C234" t="s">
        <v>984</v>
      </c>
      <c r="D234" t="s">
        <v>1201</v>
      </c>
    </row>
    <row r="235" spans="1:4" x14ac:dyDescent="0.55000000000000004">
      <c r="A235" t="s">
        <v>77</v>
      </c>
      <c r="B235" t="s">
        <v>881</v>
      </c>
      <c r="C235" t="s">
        <v>984</v>
      </c>
      <c r="D235" t="s">
        <v>1202</v>
      </c>
    </row>
    <row r="236" spans="1:4" x14ac:dyDescent="0.55000000000000004">
      <c r="A236" t="s">
        <v>222</v>
      </c>
      <c r="B236" t="s">
        <v>882</v>
      </c>
      <c r="C236" t="s">
        <v>984</v>
      </c>
      <c r="D236" t="s">
        <v>1203</v>
      </c>
    </row>
    <row r="237" spans="1:4" x14ac:dyDescent="0.55000000000000004">
      <c r="A237" t="s">
        <v>181</v>
      </c>
      <c r="B237" t="s">
        <v>883</v>
      </c>
      <c r="C237" t="s">
        <v>984</v>
      </c>
      <c r="D237" t="s">
        <v>1204</v>
      </c>
    </row>
    <row r="238" spans="1:4" x14ac:dyDescent="0.55000000000000004">
      <c r="A238" t="s">
        <v>195</v>
      </c>
      <c r="B238" t="s">
        <v>417</v>
      </c>
      <c r="C238" t="s">
        <v>984</v>
      </c>
      <c r="D238" t="s">
        <v>1205</v>
      </c>
    </row>
    <row r="239" spans="1:4" x14ac:dyDescent="0.55000000000000004">
      <c r="A239" t="s">
        <v>203</v>
      </c>
      <c r="B239" t="s">
        <v>965</v>
      </c>
      <c r="C239" t="s">
        <v>984</v>
      </c>
      <c r="D239" t="s">
        <v>1206</v>
      </c>
    </row>
    <row r="240" spans="1:4" x14ac:dyDescent="0.55000000000000004">
      <c r="A240" t="s">
        <v>176</v>
      </c>
      <c r="B240" t="s">
        <v>884</v>
      </c>
      <c r="C240" t="s">
        <v>984</v>
      </c>
      <c r="D240" t="s">
        <v>1021</v>
      </c>
    </row>
    <row r="241" spans="1:4" x14ac:dyDescent="0.55000000000000004">
      <c r="A241" t="s">
        <v>102</v>
      </c>
      <c r="B241" t="s">
        <v>885</v>
      </c>
      <c r="C241" t="s">
        <v>984</v>
      </c>
      <c r="D241" t="s">
        <v>1207</v>
      </c>
    </row>
    <row r="242" spans="1:4" x14ac:dyDescent="0.55000000000000004">
      <c r="A242" t="s">
        <v>197</v>
      </c>
      <c r="B242" t="s">
        <v>886</v>
      </c>
      <c r="C242" t="s">
        <v>984</v>
      </c>
      <c r="D242" t="s">
        <v>1208</v>
      </c>
    </row>
    <row r="243" spans="1:4" x14ac:dyDescent="0.55000000000000004">
      <c r="A243" t="s">
        <v>228</v>
      </c>
      <c r="B243" t="s">
        <v>418</v>
      </c>
      <c r="C243" t="s">
        <v>984</v>
      </c>
      <c r="D243" t="s">
        <v>1209</v>
      </c>
    </row>
    <row r="244" spans="1:4" x14ac:dyDescent="0.55000000000000004">
      <c r="A244" t="s">
        <v>604</v>
      </c>
      <c r="B244" t="s">
        <v>887</v>
      </c>
      <c r="C244" t="s">
        <v>984</v>
      </c>
      <c r="D244" t="s">
        <v>1210</v>
      </c>
    </row>
    <row r="245" spans="1:4" x14ac:dyDescent="0.55000000000000004">
      <c r="A245" t="s">
        <v>243</v>
      </c>
      <c r="B245" t="s">
        <v>888</v>
      </c>
      <c r="C245" t="s">
        <v>984</v>
      </c>
      <c r="D245" t="s">
        <v>1003</v>
      </c>
    </row>
    <row r="246" spans="1:4" x14ac:dyDescent="0.55000000000000004">
      <c r="A246" t="s">
        <v>419</v>
      </c>
      <c r="B246" t="s">
        <v>420</v>
      </c>
      <c r="C246" t="s">
        <v>984</v>
      </c>
      <c r="D246" t="s">
        <v>1211</v>
      </c>
    </row>
    <row r="247" spans="1:4" x14ac:dyDescent="0.55000000000000004">
      <c r="A247" t="s">
        <v>562</v>
      </c>
      <c r="B247" t="s">
        <v>889</v>
      </c>
      <c r="C247" t="s">
        <v>984</v>
      </c>
      <c r="D247" t="s">
        <v>1212</v>
      </c>
    </row>
    <row r="248" spans="1:4" x14ac:dyDescent="0.55000000000000004">
      <c r="A248" t="s">
        <v>1287</v>
      </c>
      <c r="B248" t="s">
        <v>1288</v>
      </c>
      <c r="C248" t="s">
        <v>994</v>
      </c>
      <c r="D248" t="s">
        <v>1289</v>
      </c>
    </row>
    <row r="249" spans="1:4" x14ac:dyDescent="0.55000000000000004">
      <c r="A249" t="s">
        <v>548</v>
      </c>
      <c r="B249" t="s">
        <v>890</v>
      </c>
      <c r="C249" t="s">
        <v>984</v>
      </c>
      <c r="D249" t="s">
        <v>1213</v>
      </c>
    </row>
    <row r="250" spans="1:4" x14ac:dyDescent="0.55000000000000004">
      <c r="A250" t="s">
        <v>705</v>
      </c>
      <c r="B250" t="s">
        <v>891</v>
      </c>
      <c r="C250" t="s">
        <v>984</v>
      </c>
      <c r="D250" t="s">
        <v>1214</v>
      </c>
    </row>
    <row r="251" spans="1:4" x14ac:dyDescent="0.55000000000000004">
      <c r="A251" t="s">
        <v>613</v>
      </c>
      <c r="B251" t="s">
        <v>892</v>
      </c>
      <c r="C251" t="s">
        <v>984</v>
      </c>
      <c r="D251" t="s">
        <v>1215</v>
      </c>
    </row>
    <row r="252" spans="1:4" x14ac:dyDescent="0.55000000000000004">
      <c r="A252" t="s">
        <v>614</v>
      </c>
      <c r="B252" t="s">
        <v>893</v>
      </c>
      <c r="C252" t="s">
        <v>984</v>
      </c>
      <c r="D252" t="s">
        <v>1216</v>
      </c>
    </row>
    <row r="253" spans="1:4" x14ac:dyDescent="0.55000000000000004">
      <c r="A253" t="s">
        <v>615</v>
      </c>
      <c r="B253" t="s">
        <v>894</v>
      </c>
      <c r="C253" t="s">
        <v>984</v>
      </c>
      <c r="D253" t="s">
        <v>1217</v>
      </c>
    </row>
    <row r="254" spans="1:4" x14ac:dyDescent="0.55000000000000004">
      <c r="A254" t="s">
        <v>655</v>
      </c>
      <c r="B254" t="s">
        <v>895</v>
      </c>
      <c r="C254" t="s">
        <v>984</v>
      </c>
      <c r="D254" t="s">
        <v>1218</v>
      </c>
    </row>
    <row r="255" spans="1:4" x14ac:dyDescent="0.55000000000000004">
      <c r="A255" t="s">
        <v>74</v>
      </c>
      <c r="B255" t="s">
        <v>896</v>
      </c>
      <c r="C255" t="s">
        <v>984</v>
      </c>
      <c r="D255" t="s">
        <v>1219</v>
      </c>
    </row>
    <row r="256" spans="1:4" x14ac:dyDescent="0.55000000000000004">
      <c r="A256" t="s">
        <v>610</v>
      </c>
      <c r="B256" t="s">
        <v>897</v>
      </c>
      <c r="C256" t="s">
        <v>984</v>
      </c>
      <c r="D256" t="s">
        <v>1077</v>
      </c>
    </row>
    <row r="257" spans="1:4" x14ac:dyDescent="0.55000000000000004">
      <c r="A257" t="s">
        <v>86</v>
      </c>
      <c r="B257" t="s">
        <v>898</v>
      </c>
      <c r="C257" t="s">
        <v>984</v>
      </c>
      <c r="D257" t="s">
        <v>1220</v>
      </c>
    </row>
    <row r="258" spans="1:4" x14ac:dyDescent="0.55000000000000004">
      <c r="A258" t="s">
        <v>239</v>
      </c>
      <c r="B258" t="s">
        <v>421</v>
      </c>
      <c r="C258" t="s">
        <v>984</v>
      </c>
      <c r="D258" t="s">
        <v>1221</v>
      </c>
    </row>
    <row r="259" spans="1:4" x14ac:dyDescent="0.55000000000000004">
      <c r="A259" t="s">
        <v>706</v>
      </c>
      <c r="B259" t="s">
        <v>966</v>
      </c>
      <c r="C259" t="s">
        <v>984</v>
      </c>
      <c r="D259" t="s">
        <v>1222</v>
      </c>
    </row>
    <row r="260" spans="1:4" x14ac:dyDescent="0.55000000000000004">
      <c r="A260" t="s">
        <v>100</v>
      </c>
      <c r="B260" t="s">
        <v>433</v>
      </c>
      <c r="C260" t="s">
        <v>1223</v>
      </c>
      <c r="D260" t="s">
        <v>1224</v>
      </c>
    </row>
    <row r="261" spans="1:4" x14ac:dyDescent="0.55000000000000004">
      <c r="A261" t="s">
        <v>84</v>
      </c>
      <c r="B261" t="s">
        <v>899</v>
      </c>
      <c r="C261" t="s">
        <v>994</v>
      </c>
      <c r="D261" t="s">
        <v>1004</v>
      </c>
    </row>
    <row r="262" spans="1:4" x14ac:dyDescent="0.55000000000000004">
      <c r="A262" t="s">
        <v>217</v>
      </c>
      <c r="B262" t="s">
        <v>900</v>
      </c>
      <c r="C262" t="s">
        <v>994</v>
      </c>
      <c r="D262" t="s">
        <v>1225</v>
      </c>
    </row>
    <row r="263" spans="1:4" x14ac:dyDescent="0.55000000000000004">
      <c r="A263" t="s">
        <v>230</v>
      </c>
      <c r="B263" t="s">
        <v>967</v>
      </c>
      <c r="C263" t="s">
        <v>984</v>
      </c>
      <c r="D263" t="s">
        <v>1226</v>
      </c>
    </row>
    <row r="264" spans="1:4" x14ac:dyDescent="0.55000000000000004">
      <c r="A264" t="s">
        <v>611</v>
      </c>
      <c r="B264" t="s">
        <v>901</v>
      </c>
      <c r="C264" t="s">
        <v>984</v>
      </c>
      <c r="D264" t="s">
        <v>1227</v>
      </c>
    </row>
    <row r="265" spans="1:4" x14ac:dyDescent="0.55000000000000004">
      <c r="A265" t="s">
        <v>242</v>
      </c>
      <c r="B265" t="s">
        <v>902</v>
      </c>
      <c r="C265" t="s">
        <v>984</v>
      </c>
      <c r="D265" t="s">
        <v>1228</v>
      </c>
    </row>
    <row r="266" spans="1:4" x14ac:dyDescent="0.55000000000000004">
      <c r="A266" t="s">
        <v>208</v>
      </c>
      <c r="B266" t="s">
        <v>440</v>
      </c>
      <c r="C266" t="s">
        <v>1006</v>
      </c>
      <c r="D266" t="s">
        <v>1229</v>
      </c>
    </row>
    <row r="267" spans="1:4" x14ac:dyDescent="0.55000000000000004">
      <c r="A267" t="s">
        <v>688</v>
      </c>
      <c r="B267" t="s">
        <v>903</v>
      </c>
      <c r="C267" t="s">
        <v>984</v>
      </c>
      <c r="D267" t="s">
        <v>1230</v>
      </c>
    </row>
    <row r="268" spans="1:4" x14ac:dyDescent="0.55000000000000004">
      <c r="A268" t="s">
        <v>161</v>
      </c>
      <c r="B268" t="s">
        <v>904</v>
      </c>
      <c r="C268" t="s">
        <v>984</v>
      </c>
      <c r="D268" t="s">
        <v>1231</v>
      </c>
    </row>
    <row r="269" spans="1:4" x14ac:dyDescent="0.55000000000000004">
      <c r="A269" t="s">
        <v>632</v>
      </c>
      <c r="B269" t="s">
        <v>905</v>
      </c>
      <c r="C269" t="s">
        <v>984</v>
      </c>
      <c r="D269" t="s">
        <v>1232</v>
      </c>
    </row>
    <row r="270" spans="1:4" x14ac:dyDescent="0.55000000000000004">
      <c r="A270" t="s">
        <v>567</v>
      </c>
      <c r="B270" t="s">
        <v>968</v>
      </c>
      <c r="C270" t="s">
        <v>984</v>
      </c>
      <c r="D270" t="s">
        <v>1233</v>
      </c>
    </row>
    <row r="271" spans="1:4" x14ac:dyDescent="0.55000000000000004">
      <c r="A271" t="s">
        <v>175</v>
      </c>
      <c r="B271" t="s">
        <v>422</v>
      </c>
      <c r="C271" t="s">
        <v>994</v>
      </c>
      <c r="D271" t="s">
        <v>1022</v>
      </c>
    </row>
    <row r="272" spans="1:4" x14ac:dyDescent="0.55000000000000004">
      <c r="A272" t="s">
        <v>558</v>
      </c>
      <c r="B272" t="s">
        <v>906</v>
      </c>
      <c r="C272" t="s">
        <v>984</v>
      </c>
      <c r="D272" t="s">
        <v>1234</v>
      </c>
    </row>
    <row r="273" spans="1:4" x14ac:dyDescent="0.55000000000000004">
      <c r="A273" t="s">
        <v>600</v>
      </c>
      <c r="B273" t="s">
        <v>907</v>
      </c>
      <c r="C273" t="s">
        <v>984</v>
      </c>
      <c r="D273" t="s">
        <v>1235</v>
      </c>
    </row>
    <row r="274" spans="1:4" x14ac:dyDescent="0.55000000000000004">
      <c r="A274" t="s">
        <v>569</v>
      </c>
      <c r="B274" t="s">
        <v>908</v>
      </c>
      <c r="C274" t="s">
        <v>984</v>
      </c>
      <c r="D274" t="s">
        <v>1236</v>
      </c>
    </row>
    <row r="275" spans="1:4" x14ac:dyDescent="0.55000000000000004">
      <c r="A275" t="s">
        <v>205</v>
      </c>
      <c r="B275" t="s">
        <v>969</v>
      </c>
      <c r="C275" t="s">
        <v>984</v>
      </c>
      <c r="D275" t="s">
        <v>1237</v>
      </c>
    </row>
    <row r="276" spans="1:4" x14ac:dyDescent="0.55000000000000004">
      <c r="A276" t="s">
        <v>547</v>
      </c>
      <c r="B276" t="s">
        <v>909</v>
      </c>
      <c r="C276" t="s">
        <v>984</v>
      </c>
      <c r="D276" t="s">
        <v>1238</v>
      </c>
    </row>
    <row r="277" spans="1:4" x14ac:dyDescent="0.55000000000000004">
      <c r="A277" t="s">
        <v>549</v>
      </c>
      <c r="B277" t="s">
        <v>910</v>
      </c>
      <c r="C277" t="s">
        <v>984</v>
      </c>
      <c r="D277" t="s">
        <v>1239</v>
      </c>
    </row>
    <row r="278" spans="1:4" x14ac:dyDescent="0.55000000000000004">
      <c r="A278" t="s">
        <v>550</v>
      </c>
      <c r="B278" t="s">
        <v>911</v>
      </c>
      <c r="C278" t="s">
        <v>984</v>
      </c>
      <c r="D278" t="s">
        <v>1240</v>
      </c>
    </row>
    <row r="279" spans="1:4" x14ac:dyDescent="0.55000000000000004">
      <c r="A279" t="s">
        <v>90</v>
      </c>
      <c r="B279" t="s">
        <v>423</v>
      </c>
      <c r="C279" t="s">
        <v>984</v>
      </c>
      <c r="D279" t="s">
        <v>1241</v>
      </c>
    </row>
    <row r="280" spans="1:4" x14ac:dyDescent="0.55000000000000004">
      <c r="A280" t="s">
        <v>79</v>
      </c>
      <c r="B280" t="s">
        <v>912</v>
      </c>
      <c r="C280" t="s">
        <v>984</v>
      </c>
      <c r="D280" t="s">
        <v>1242</v>
      </c>
    </row>
    <row r="281" spans="1:4" x14ac:dyDescent="0.55000000000000004">
      <c r="A281" t="s">
        <v>245</v>
      </c>
      <c r="B281" t="s">
        <v>424</v>
      </c>
      <c r="C281" t="s">
        <v>984</v>
      </c>
      <c r="D281" t="s">
        <v>1243</v>
      </c>
    </row>
    <row r="282" spans="1:4" x14ac:dyDescent="0.55000000000000004">
      <c r="A282" t="s">
        <v>162</v>
      </c>
      <c r="B282" t="s">
        <v>913</v>
      </c>
      <c r="C282" t="s">
        <v>984</v>
      </c>
      <c r="D282" t="s">
        <v>1244</v>
      </c>
    </row>
    <row r="283" spans="1:4" x14ac:dyDescent="0.55000000000000004">
      <c r="A283" t="s">
        <v>201</v>
      </c>
      <c r="B283" t="s">
        <v>1281</v>
      </c>
      <c r="C283" t="s">
        <v>984</v>
      </c>
      <c r="D283" t="s">
        <v>1282</v>
      </c>
    </row>
    <row r="284" spans="1:4" x14ac:dyDescent="0.55000000000000004">
      <c r="A284" t="s">
        <v>342</v>
      </c>
      <c r="B284" t="s">
        <v>425</v>
      </c>
      <c r="C284" t="s">
        <v>984</v>
      </c>
      <c r="D284" t="s">
        <v>1245</v>
      </c>
    </row>
    <row r="285" spans="1:4" x14ac:dyDescent="0.55000000000000004">
      <c r="A285" t="s">
        <v>351</v>
      </c>
      <c r="B285" t="s">
        <v>426</v>
      </c>
      <c r="C285" t="s">
        <v>984</v>
      </c>
      <c r="D285" t="s">
        <v>1246</v>
      </c>
    </row>
    <row r="286" spans="1:4" x14ac:dyDescent="0.55000000000000004">
      <c r="A286" t="s">
        <v>637</v>
      </c>
      <c r="B286" t="s">
        <v>914</v>
      </c>
      <c r="C286" t="s">
        <v>984</v>
      </c>
      <c r="D286" t="s">
        <v>1247</v>
      </c>
    </row>
    <row r="287" spans="1:4" x14ac:dyDescent="0.55000000000000004">
      <c r="A287" t="s">
        <v>236</v>
      </c>
      <c r="B287" t="s">
        <v>915</v>
      </c>
      <c r="C287" t="s">
        <v>984</v>
      </c>
      <c r="D287" t="s">
        <v>1248</v>
      </c>
    </row>
    <row r="288" spans="1:4" x14ac:dyDescent="0.55000000000000004">
      <c r="A288" t="s">
        <v>88</v>
      </c>
      <c r="B288" t="s">
        <v>427</v>
      </c>
      <c r="C288" t="s">
        <v>984</v>
      </c>
      <c r="D288" t="s">
        <v>1005</v>
      </c>
    </row>
    <row r="289" spans="1:4" x14ac:dyDescent="0.55000000000000004">
      <c r="A289" t="s">
        <v>169</v>
      </c>
      <c r="B289" t="s">
        <v>970</v>
      </c>
      <c r="C289" t="s">
        <v>984</v>
      </c>
      <c r="D289" t="s">
        <v>1249</v>
      </c>
    </row>
    <row r="290" spans="1:4" x14ac:dyDescent="0.55000000000000004">
      <c r="A290" t="s">
        <v>689</v>
      </c>
      <c r="B290" t="s">
        <v>971</v>
      </c>
      <c r="C290" t="s">
        <v>984</v>
      </c>
      <c r="D290" t="s">
        <v>1250</v>
      </c>
    </row>
    <row r="291" spans="1:4" x14ac:dyDescent="0.55000000000000004">
      <c r="A291" t="s">
        <v>649</v>
      </c>
      <c r="B291" t="s">
        <v>916</v>
      </c>
      <c r="C291" t="s">
        <v>984</v>
      </c>
      <c r="D291" t="s">
        <v>1251</v>
      </c>
    </row>
    <row r="292" spans="1:4" x14ac:dyDescent="0.55000000000000004">
      <c r="A292" t="s">
        <v>187</v>
      </c>
      <c r="B292" t="s">
        <v>972</v>
      </c>
      <c r="C292" t="s">
        <v>984</v>
      </c>
      <c r="D292" t="s">
        <v>1252</v>
      </c>
    </row>
    <row r="293" spans="1:4" x14ac:dyDescent="0.55000000000000004">
      <c r="A293" t="s">
        <v>586</v>
      </c>
      <c r="B293" t="s">
        <v>1283</v>
      </c>
      <c r="C293" t="s">
        <v>984</v>
      </c>
      <c r="D293" t="s">
        <v>1057</v>
      </c>
    </row>
    <row r="294" spans="1:4" x14ac:dyDescent="0.55000000000000004">
      <c r="A294" t="s">
        <v>641</v>
      </c>
      <c r="B294" t="s">
        <v>917</v>
      </c>
      <c r="C294" t="s">
        <v>984</v>
      </c>
      <c r="D294" t="s">
        <v>1253</v>
      </c>
    </row>
    <row r="295" spans="1:4" x14ac:dyDescent="0.55000000000000004">
      <c r="A295" t="s">
        <v>170</v>
      </c>
      <c r="B295" t="s">
        <v>441</v>
      </c>
      <c r="C295" t="s">
        <v>1006</v>
      </c>
      <c r="D295" t="s">
        <v>1254</v>
      </c>
    </row>
    <row r="296" spans="1:4" x14ac:dyDescent="0.55000000000000004">
      <c r="A296" t="s">
        <v>565</v>
      </c>
      <c r="B296" t="s">
        <v>1290</v>
      </c>
      <c r="C296" t="s">
        <v>984</v>
      </c>
      <c r="D296" t="s">
        <v>1291</v>
      </c>
    </row>
    <row r="297" spans="1:4" x14ac:dyDescent="0.55000000000000004">
      <c r="A297" t="s">
        <v>83</v>
      </c>
      <c r="B297" t="s">
        <v>438</v>
      </c>
      <c r="C297" t="s">
        <v>1006</v>
      </c>
      <c r="D297" t="s">
        <v>1255</v>
      </c>
    </row>
    <row r="298" spans="1:4" x14ac:dyDescent="0.55000000000000004">
      <c r="A298" t="s">
        <v>685</v>
      </c>
      <c r="B298" t="s">
        <v>973</v>
      </c>
      <c r="C298" t="s">
        <v>984</v>
      </c>
      <c r="D298" t="s">
        <v>1060</v>
      </c>
    </row>
    <row r="299" spans="1:4" x14ac:dyDescent="0.55000000000000004">
      <c r="A299" t="s">
        <v>577</v>
      </c>
      <c r="B299" t="s">
        <v>1284</v>
      </c>
      <c r="C299" t="s">
        <v>984</v>
      </c>
      <c r="D299" t="s">
        <v>1285</v>
      </c>
    </row>
    <row r="300" spans="1:4" x14ac:dyDescent="0.55000000000000004">
      <c r="A300" t="s">
        <v>593</v>
      </c>
      <c r="B300" t="s">
        <v>918</v>
      </c>
      <c r="C300" t="s">
        <v>984</v>
      </c>
      <c r="D300" t="s">
        <v>1292</v>
      </c>
    </row>
    <row r="301" spans="1:4" x14ac:dyDescent="0.55000000000000004">
      <c r="A301" t="s">
        <v>684</v>
      </c>
      <c r="B301" t="s">
        <v>919</v>
      </c>
      <c r="C301" t="s">
        <v>984</v>
      </c>
      <c r="D301" t="s">
        <v>1076</v>
      </c>
    </row>
    <row r="302" spans="1:4" x14ac:dyDescent="0.55000000000000004">
      <c r="A302" t="s">
        <v>234</v>
      </c>
      <c r="B302" t="s">
        <v>920</v>
      </c>
      <c r="C302" t="s">
        <v>984</v>
      </c>
      <c r="D302" t="s">
        <v>1256</v>
      </c>
    </row>
    <row r="303" spans="1:4" x14ac:dyDescent="0.55000000000000004">
      <c r="A303" t="s">
        <v>212</v>
      </c>
      <c r="B303" t="s">
        <v>974</v>
      </c>
      <c r="C303" t="s">
        <v>1006</v>
      </c>
      <c r="D303" t="s">
        <v>1009</v>
      </c>
    </row>
    <row r="304" spans="1:4" x14ac:dyDescent="0.55000000000000004">
      <c r="A304" t="s">
        <v>171</v>
      </c>
      <c r="B304" t="s">
        <v>921</v>
      </c>
      <c r="C304" t="s">
        <v>994</v>
      </c>
      <c r="D304" t="s">
        <v>1257</v>
      </c>
    </row>
    <row r="305" spans="1:4" x14ac:dyDescent="0.55000000000000004">
      <c r="A305" t="s">
        <v>189</v>
      </c>
      <c r="B305" t="s">
        <v>922</v>
      </c>
      <c r="C305" t="s">
        <v>1258</v>
      </c>
      <c r="D305" t="s">
        <v>1259</v>
      </c>
    </row>
    <row r="306" spans="1:4" x14ac:dyDescent="0.55000000000000004">
      <c r="A306" t="s">
        <v>135</v>
      </c>
      <c r="B306" t="s">
        <v>975</v>
      </c>
      <c r="C306" t="s">
        <v>1258</v>
      </c>
      <c r="D306" t="s">
        <v>1260</v>
      </c>
    </row>
    <row r="307" spans="1:4" x14ac:dyDescent="0.55000000000000004">
      <c r="A307" t="s">
        <v>619</v>
      </c>
      <c r="B307" t="s">
        <v>976</v>
      </c>
      <c r="C307" t="s">
        <v>984</v>
      </c>
      <c r="D307" t="s">
        <v>1111</v>
      </c>
    </row>
    <row r="308" spans="1:4" x14ac:dyDescent="0.55000000000000004">
      <c r="A308" t="s">
        <v>206</v>
      </c>
      <c r="B308" t="s">
        <v>923</v>
      </c>
      <c r="C308" t="s">
        <v>984</v>
      </c>
      <c r="D308" t="s">
        <v>1261</v>
      </c>
    </row>
    <row r="309" spans="1:4" x14ac:dyDescent="0.55000000000000004">
      <c r="A309" t="s">
        <v>344</v>
      </c>
      <c r="B309" t="s">
        <v>545</v>
      </c>
      <c r="C309" t="s">
        <v>984</v>
      </c>
      <c r="D309" t="s">
        <v>1081</v>
      </c>
    </row>
    <row r="310" spans="1:4" x14ac:dyDescent="0.55000000000000004">
      <c r="A310" t="s">
        <v>213</v>
      </c>
      <c r="B310" t="s">
        <v>428</v>
      </c>
      <c r="C310" t="s">
        <v>1006</v>
      </c>
      <c r="D310" t="s">
        <v>1262</v>
      </c>
    </row>
    <row r="311" spans="1:4" x14ac:dyDescent="0.55000000000000004">
      <c r="A311" t="s">
        <v>657</v>
      </c>
      <c r="B311" t="s">
        <v>977</v>
      </c>
      <c r="C311" t="s">
        <v>984</v>
      </c>
      <c r="D311" t="s">
        <v>1175</v>
      </c>
    </row>
    <row r="312" spans="1:4" x14ac:dyDescent="0.55000000000000004">
      <c r="A312" t="s">
        <v>677</v>
      </c>
      <c r="B312" t="s">
        <v>978</v>
      </c>
      <c r="C312" t="s">
        <v>984</v>
      </c>
      <c r="D312" t="s">
        <v>1263</v>
      </c>
    </row>
    <row r="313" spans="1:4" x14ac:dyDescent="0.55000000000000004">
      <c r="A313" t="s">
        <v>178</v>
      </c>
      <c r="B313" t="s">
        <v>429</v>
      </c>
      <c r="C313" t="s">
        <v>1006</v>
      </c>
      <c r="D313" t="s">
        <v>1023</v>
      </c>
    </row>
    <row r="314" spans="1:4" x14ac:dyDescent="0.55000000000000004">
      <c r="A314" t="s">
        <v>658</v>
      </c>
      <c r="B314" t="s">
        <v>924</v>
      </c>
      <c r="C314" t="s">
        <v>984</v>
      </c>
      <c r="D314" t="s">
        <v>1175</v>
      </c>
    </row>
    <row r="315" spans="1:4" x14ac:dyDescent="0.55000000000000004">
      <c r="A315" t="s">
        <v>215</v>
      </c>
      <c r="B315" t="s">
        <v>430</v>
      </c>
      <c r="C315" t="s">
        <v>994</v>
      </c>
      <c r="D315" t="s">
        <v>1264</v>
      </c>
    </row>
    <row r="316" spans="1:4" x14ac:dyDescent="0.55000000000000004">
      <c r="A316" t="s">
        <v>575</v>
      </c>
      <c r="B316" t="s">
        <v>979</v>
      </c>
      <c r="C316" t="s">
        <v>984</v>
      </c>
      <c r="D316" t="s">
        <v>1265</v>
      </c>
    </row>
    <row r="317" spans="1:4" x14ac:dyDescent="0.55000000000000004">
      <c r="A317" t="s">
        <v>167</v>
      </c>
      <c r="B317" t="s">
        <v>925</v>
      </c>
      <c r="C317" t="s">
        <v>984</v>
      </c>
      <c r="D317" t="s">
        <v>1266</v>
      </c>
    </row>
    <row r="318" spans="1:4" x14ac:dyDescent="0.55000000000000004">
      <c r="A318" t="s">
        <v>76</v>
      </c>
      <c r="B318" t="s">
        <v>980</v>
      </c>
      <c r="C318" t="s">
        <v>1006</v>
      </c>
      <c r="D318" t="s">
        <v>1267</v>
      </c>
    </row>
    <row r="319" spans="1:4" x14ac:dyDescent="0.55000000000000004">
      <c r="A319" t="s">
        <v>85</v>
      </c>
      <c r="B319" t="s">
        <v>981</v>
      </c>
      <c r="C319" t="s">
        <v>1006</v>
      </c>
      <c r="D319" t="s">
        <v>1268</v>
      </c>
    </row>
    <row r="320" spans="1:4" x14ac:dyDescent="0.55000000000000004">
      <c r="A320" t="s">
        <v>587</v>
      </c>
      <c r="B320" t="s">
        <v>926</v>
      </c>
      <c r="C320" t="s">
        <v>984</v>
      </c>
      <c r="D320" t="s">
        <v>1269</v>
      </c>
    </row>
    <row r="321" spans="1:4" x14ac:dyDescent="0.55000000000000004">
      <c r="A321" t="s">
        <v>927</v>
      </c>
      <c r="B321" t="s">
        <v>928</v>
      </c>
      <c r="C321" t="s">
        <v>984</v>
      </c>
      <c r="D321" t="s">
        <v>1270</v>
      </c>
    </row>
    <row r="322" spans="1:4" x14ac:dyDescent="0.55000000000000004">
      <c r="A322" t="s">
        <v>675</v>
      </c>
      <c r="B322" t="s">
        <v>929</v>
      </c>
      <c r="C322" t="s">
        <v>984</v>
      </c>
      <c r="D322" t="s">
        <v>1271</v>
      </c>
    </row>
    <row r="323" spans="1:4" x14ac:dyDescent="0.55000000000000004">
      <c r="A323" t="s">
        <v>676</v>
      </c>
      <c r="B323" t="s">
        <v>930</v>
      </c>
      <c r="C323" t="s">
        <v>984</v>
      </c>
      <c r="D323" t="s">
        <v>1272</v>
      </c>
    </row>
    <row r="324" spans="1:4" x14ac:dyDescent="0.55000000000000004">
      <c r="A324" t="s">
        <v>160</v>
      </c>
      <c r="B324" t="s">
        <v>442</v>
      </c>
      <c r="C324" t="s">
        <v>1006</v>
      </c>
      <c r="D324" t="s">
        <v>1013</v>
      </c>
    </row>
    <row r="325" spans="1:4" x14ac:dyDescent="0.55000000000000004">
      <c r="A325" t="s">
        <v>202</v>
      </c>
      <c r="B325" t="s">
        <v>431</v>
      </c>
      <c r="C325" t="s">
        <v>1006</v>
      </c>
      <c r="D325" t="s">
        <v>1273</v>
      </c>
    </row>
    <row r="326" spans="1:4" x14ac:dyDescent="0.55000000000000004">
      <c r="A326" t="s">
        <v>631</v>
      </c>
      <c r="B326" t="s">
        <v>931</v>
      </c>
      <c r="C326" t="s">
        <v>984</v>
      </c>
      <c r="D326" t="s">
        <v>1033</v>
      </c>
    </row>
    <row r="327" spans="1:4" x14ac:dyDescent="0.55000000000000004">
      <c r="A327" t="s">
        <v>216</v>
      </c>
      <c r="B327" t="s">
        <v>432</v>
      </c>
      <c r="C327" t="s">
        <v>1006</v>
      </c>
      <c r="D327" t="s">
        <v>1274</v>
      </c>
    </row>
    <row r="328" spans="1:4" x14ac:dyDescent="0.55000000000000004">
      <c r="A328" t="s">
        <v>694</v>
      </c>
      <c r="B328" t="s">
        <v>932</v>
      </c>
      <c r="C328" t="s">
        <v>984</v>
      </c>
      <c r="D328" t="s">
        <v>1275</v>
      </c>
    </row>
    <row r="329" spans="1:4" x14ac:dyDescent="0.55000000000000004">
      <c r="A329" t="s">
        <v>233</v>
      </c>
      <c r="B329" t="s">
        <v>443</v>
      </c>
      <c r="C329" t="s">
        <v>1276</v>
      </c>
      <c r="D329" t="s">
        <v>1277</v>
      </c>
    </row>
    <row r="330" spans="1:4" x14ac:dyDescent="0.55000000000000004">
      <c r="A330" t="s">
        <v>934</v>
      </c>
      <c r="B330" t="s">
        <v>935</v>
      </c>
      <c r="C330" t="s">
        <v>1017</v>
      </c>
      <c r="D330" t="s">
        <v>934</v>
      </c>
    </row>
    <row r="331" spans="1:4" x14ac:dyDescent="0.55000000000000004">
      <c r="A331" t="s">
        <v>679</v>
      </c>
      <c r="B331" t="s">
        <v>933</v>
      </c>
      <c r="C331" t="s">
        <v>984</v>
      </c>
      <c r="D331" t="s">
        <v>1278</v>
      </c>
    </row>
    <row r="332" spans="1:4" x14ac:dyDescent="0.55000000000000004">
      <c r="A332" t="s">
        <v>238</v>
      </c>
      <c r="B332" t="s">
        <v>449</v>
      </c>
      <c r="C332" t="s">
        <v>1017</v>
      </c>
      <c r="D332" t="s">
        <v>238</v>
      </c>
    </row>
  </sheetData>
  <phoneticPr fontId="5" type="noConversion"/>
  <hyperlinks>
    <hyperlink ref="A1" location="Solution_MetaThesaurus" display="MetaThesaurus code" xr:uid="{28172961-12C3-490A-B5DC-D412E50C3541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E06D-1ABF-43EF-AB03-770C2ABF7024}">
  <dimension ref="A1:A8"/>
  <sheetViews>
    <sheetView workbookViewId="0"/>
  </sheetViews>
  <sheetFormatPr defaultRowHeight="14.4" x14ac:dyDescent="0.55000000000000004"/>
  <cols>
    <col min="1" max="1" width="46.1015625" bestFit="1" customWidth="1"/>
  </cols>
  <sheetData>
    <row r="1" spans="1:1" x14ac:dyDescent="0.55000000000000004">
      <c r="A1" s="13" t="s">
        <v>1298</v>
      </c>
    </row>
    <row r="2" spans="1:1" x14ac:dyDescent="0.55000000000000004">
      <c r="A2" t="s">
        <v>327</v>
      </c>
    </row>
    <row r="3" spans="1:1" x14ac:dyDescent="0.55000000000000004">
      <c r="A3" t="s">
        <v>328</v>
      </c>
    </row>
    <row r="4" spans="1:1" x14ac:dyDescent="0.55000000000000004">
      <c r="A4" t="s">
        <v>329</v>
      </c>
    </row>
    <row r="5" spans="1:1" x14ac:dyDescent="0.55000000000000004">
      <c r="A5" t="s">
        <v>330</v>
      </c>
    </row>
    <row r="6" spans="1:1" x14ac:dyDescent="0.55000000000000004">
      <c r="A6" t="s">
        <v>331</v>
      </c>
    </row>
    <row r="7" spans="1:1" x14ac:dyDescent="0.55000000000000004">
      <c r="A7" t="s">
        <v>332</v>
      </c>
    </row>
    <row r="8" spans="1:1" x14ac:dyDescent="0.55000000000000004">
      <c r="A8" t="s">
        <v>333</v>
      </c>
    </row>
  </sheetData>
  <hyperlinks>
    <hyperlink ref="A1" location="pre_history" display="Pre_history" xr:uid="{C95FC9B8-4A75-4A73-A743-6515D1BD64EB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678D-F20D-4E69-9E9A-C5322A93CBE9}">
  <dimension ref="A1:B13882"/>
  <sheetViews>
    <sheetView workbookViewId="0">
      <selection activeCell="L17" sqref="L17"/>
    </sheetView>
  </sheetViews>
  <sheetFormatPr defaultRowHeight="14.4" x14ac:dyDescent="0.55000000000000004"/>
  <cols>
    <col min="1" max="1" width="21.3125" bestFit="1" customWidth="1"/>
    <col min="2" max="2" width="16.1015625" bestFit="1" customWidth="1"/>
  </cols>
  <sheetData>
    <row r="1" spans="1:2" x14ac:dyDescent="0.55000000000000004">
      <c r="A1" s="13" t="s">
        <v>389</v>
      </c>
      <c r="B1" s="13" t="s">
        <v>939</v>
      </c>
    </row>
    <row r="2" spans="1:2" x14ac:dyDescent="0.55000000000000004">
      <c r="A2" s="17" t="s">
        <v>1337</v>
      </c>
      <c r="B2" s="17" t="s">
        <v>1338</v>
      </c>
    </row>
    <row r="3" spans="1:2" x14ac:dyDescent="0.55000000000000004">
      <c r="A3" s="17" t="s">
        <v>1339</v>
      </c>
      <c r="B3" s="17" t="s">
        <v>1340</v>
      </c>
    </row>
    <row r="4" spans="1:2" x14ac:dyDescent="0.55000000000000004">
      <c r="A4" s="17" t="s">
        <v>1341</v>
      </c>
      <c r="B4" s="17" t="s">
        <v>1342</v>
      </c>
    </row>
    <row r="5" spans="1:2" x14ac:dyDescent="0.55000000000000004">
      <c r="A5" s="17" t="s">
        <v>1343</v>
      </c>
      <c r="B5" s="17" t="s">
        <v>1344</v>
      </c>
    </row>
    <row r="6" spans="1:2" x14ac:dyDescent="0.55000000000000004">
      <c r="A6" s="17" t="s">
        <v>1345</v>
      </c>
      <c r="B6" s="17" t="s">
        <v>1346</v>
      </c>
    </row>
    <row r="7" spans="1:2" x14ac:dyDescent="0.55000000000000004">
      <c r="A7" s="17" t="s">
        <v>1347</v>
      </c>
      <c r="B7" s="17" t="s">
        <v>1348</v>
      </c>
    </row>
    <row r="8" spans="1:2" x14ac:dyDescent="0.55000000000000004">
      <c r="A8" s="17" t="s">
        <v>1349</v>
      </c>
      <c r="B8" s="17" t="s">
        <v>1350</v>
      </c>
    </row>
    <row r="9" spans="1:2" x14ac:dyDescent="0.55000000000000004">
      <c r="A9" s="17" t="s">
        <v>1351</v>
      </c>
      <c r="B9" s="17" t="s">
        <v>1352</v>
      </c>
    </row>
    <row r="10" spans="1:2" x14ac:dyDescent="0.55000000000000004">
      <c r="A10" s="17" t="s">
        <v>1353</v>
      </c>
      <c r="B10" s="17" t="s">
        <v>1354</v>
      </c>
    </row>
    <row r="11" spans="1:2" x14ac:dyDescent="0.55000000000000004">
      <c r="A11" s="17" t="s">
        <v>1355</v>
      </c>
      <c r="B11" s="17" t="s">
        <v>1356</v>
      </c>
    </row>
    <row r="12" spans="1:2" x14ac:dyDescent="0.55000000000000004">
      <c r="A12" s="17" t="s">
        <v>1357</v>
      </c>
      <c r="B12" s="17" t="s">
        <v>1358</v>
      </c>
    </row>
    <row r="13" spans="1:2" x14ac:dyDescent="0.55000000000000004">
      <c r="A13" s="17" t="s">
        <v>1359</v>
      </c>
      <c r="B13" s="17" t="s">
        <v>1360</v>
      </c>
    </row>
    <row r="14" spans="1:2" x14ac:dyDescent="0.55000000000000004">
      <c r="A14" s="17" t="s">
        <v>1361</v>
      </c>
      <c r="B14" s="17" t="s">
        <v>1362</v>
      </c>
    </row>
    <row r="15" spans="1:2" x14ac:dyDescent="0.55000000000000004">
      <c r="A15" s="17" t="s">
        <v>1363</v>
      </c>
      <c r="B15" s="17" t="s">
        <v>1364</v>
      </c>
    </row>
    <row r="16" spans="1:2" x14ac:dyDescent="0.55000000000000004">
      <c r="A16" s="17" t="s">
        <v>1365</v>
      </c>
      <c r="B16" s="17" t="s">
        <v>1366</v>
      </c>
    </row>
    <row r="17" spans="1:2" x14ac:dyDescent="0.55000000000000004">
      <c r="A17" s="17" t="s">
        <v>1367</v>
      </c>
      <c r="B17" s="17" t="s">
        <v>1368</v>
      </c>
    </row>
    <row r="18" spans="1:2" x14ac:dyDescent="0.55000000000000004">
      <c r="A18" s="17" t="s">
        <v>1369</v>
      </c>
      <c r="B18" s="17" t="s">
        <v>1370</v>
      </c>
    </row>
    <row r="19" spans="1:2" x14ac:dyDescent="0.55000000000000004">
      <c r="A19" s="17" t="s">
        <v>1371</v>
      </c>
      <c r="B19" s="17" t="s">
        <v>1372</v>
      </c>
    </row>
    <row r="20" spans="1:2" x14ac:dyDescent="0.55000000000000004">
      <c r="A20" s="17" t="s">
        <v>1373</v>
      </c>
      <c r="B20" s="17" t="s">
        <v>1374</v>
      </c>
    </row>
    <row r="21" spans="1:2" x14ac:dyDescent="0.55000000000000004">
      <c r="A21" s="17" t="s">
        <v>1375</v>
      </c>
      <c r="B21" s="17" t="s">
        <v>1376</v>
      </c>
    </row>
    <row r="22" spans="1:2" x14ac:dyDescent="0.55000000000000004">
      <c r="A22" s="17" t="s">
        <v>1377</v>
      </c>
      <c r="B22" s="17" t="s">
        <v>1378</v>
      </c>
    </row>
    <row r="23" spans="1:2" x14ac:dyDescent="0.55000000000000004">
      <c r="A23" s="17" t="s">
        <v>1379</v>
      </c>
      <c r="B23" s="17" t="s">
        <v>1380</v>
      </c>
    </row>
    <row r="24" spans="1:2" x14ac:dyDescent="0.55000000000000004">
      <c r="A24" s="17" t="s">
        <v>1381</v>
      </c>
      <c r="B24" s="17" t="s">
        <v>1382</v>
      </c>
    </row>
    <row r="25" spans="1:2" x14ac:dyDescent="0.55000000000000004">
      <c r="A25" s="17" t="s">
        <v>1383</v>
      </c>
      <c r="B25" s="17" t="s">
        <v>1384</v>
      </c>
    </row>
    <row r="26" spans="1:2" x14ac:dyDescent="0.55000000000000004">
      <c r="A26" s="17" t="s">
        <v>1385</v>
      </c>
      <c r="B26" s="17" t="s">
        <v>1386</v>
      </c>
    </row>
    <row r="27" spans="1:2" x14ac:dyDescent="0.55000000000000004">
      <c r="A27" s="17" t="s">
        <v>1387</v>
      </c>
      <c r="B27" s="17" t="s">
        <v>1388</v>
      </c>
    </row>
    <row r="28" spans="1:2" x14ac:dyDescent="0.55000000000000004">
      <c r="A28" s="17" t="s">
        <v>1389</v>
      </c>
      <c r="B28" s="17" t="s">
        <v>1390</v>
      </c>
    </row>
    <row r="29" spans="1:2" x14ac:dyDescent="0.55000000000000004">
      <c r="A29" s="17" t="s">
        <v>1391</v>
      </c>
      <c r="B29" s="17" t="s">
        <v>1392</v>
      </c>
    </row>
    <row r="30" spans="1:2" x14ac:dyDescent="0.55000000000000004">
      <c r="A30" s="17" t="s">
        <v>1393</v>
      </c>
      <c r="B30" s="17" t="s">
        <v>1394</v>
      </c>
    </row>
    <row r="31" spans="1:2" x14ac:dyDescent="0.55000000000000004">
      <c r="A31" s="17" t="s">
        <v>1395</v>
      </c>
      <c r="B31" s="17" t="s">
        <v>1396</v>
      </c>
    </row>
    <row r="32" spans="1:2" x14ac:dyDescent="0.55000000000000004">
      <c r="A32" s="17" t="s">
        <v>1397</v>
      </c>
      <c r="B32" s="17" t="s">
        <v>1398</v>
      </c>
    </row>
    <row r="33" spans="1:2" x14ac:dyDescent="0.55000000000000004">
      <c r="A33" s="17" t="s">
        <v>1399</v>
      </c>
      <c r="B33" s="17" t="s">
        <v>1400</v>
      </c>
    </row>
    <row r="34" spans="1:2" x14ac:dyDescent="0.55000000000000004">
      <c r="A34" s="17" t="s">
        <v>1401</v>
      </c>
      <c r="B34" s="17" t="s">
        <v>1402</v>
      </c>
    </row>
    <row r="35" spans="1:2" x14ac:dyDescent="0.55000000000000004">
      <c r="A35" s="17" t="s">
        <v>1403</v>
      </c>
      <c r="B35" s="17" t="s">
        <v>1404</v>
      </c>
    </row>
    <row r="36" spans="1:2" x14ac:dyDescent="0.55000000000000004">
      <c r="A36" s="17" t="s">
        <v>1405</v>
      </c>
      <c r="B36" s="17" t="s">
        <v>1406</v>
      </c>
    </row>
    <row r="37" spans="1:2" x14ac:dyDescent="0.55000000000000004">
      <c r="A37" s="17" t="s">
        <v>1407</v>
      </c>
      <c r="B37" s="17" t="s">
        <v>1408</v>
      </c>
    </row>
    <row r="38" spans="1:2" x14ac:dyDescent="0.55000000000000004">
      <c r="A38" s="17" t="s">
        <v>1409</v>
      </c>
      <c r="B38" s="17" t="s">
        <v>1410</v>
      </c>
    </row>
    <row r="39" spans="1:2" x14ac:dyDescent="0.55000000000000004">
      <c r="A39" s="17" t="s">
        <v>1411</v>
      </c>
      <c r="B39" s="17" t="s">
        <v>1412</v>
      </c>
    </row>
    <row r="40" spans="1:2" x14ac:dyDescent="0.55000000000000004">
      <c r="A40" s="17" t="s">
        <v>1413</v>
      </c>
      <c r="B40" s="17" t="s">
        <v>1414</v>
      </c>
    </row>
    <row r="41" spans="1:2" x14ac:dyDescent="0.55000000000000004">
      <c r="A41" s="17" t="s">
        <v>1415</v>
      </c>
      <c r="B41" s="17" t="s">
        <v>1416</v>
      </c>
    </row>
    <row r="42" spans="1:2" x14ac:dyDescent="0.55000000000000004">
      <c r="A42" s="17" t="s">
        <v>1417</v>
      </c>
      <c r="B42" s="17" t="s">
        <v>1418</v>
      </c>
    </row>
    <row r="43" spans="1:2" x14ac:dyDescent="0.55000000000000004">
      <c r="A43" s="17" t="s">
        <v>1419</v>
      </c>
      <c r="B43" s="17" t="s">
        <v>1420</v>
      </c>
    </row>
    <row r="44" spans="1:2" x14ac:dyDescent="0.55000000000000004">
      <c r="A44" s="17" t="s">
        <v>1421</v>
      </c>
      <c r="B44" s="17" t="s">
        <v>1422</v>
      </c>
    </row>
    <row r="45" spans="1:2" x14ac:dyDescent="0.55000000000000004">
      <c r="A45" s="17" t="s">
        <v>1423</v>
      </c>
      <c r="B45" s="17" t="s">
        <v>1424</v>
      </c>
    </row>
    <row r="46" spans="1:2" x14ac:dyDescent="0.55000000000000004">
      <c r="A46" s="17" t="s">
        <v>1425</v>
      </c>
      <c r="B46" s="17" t="s">
        <v>1426</v>
      </c>
    </row>
    <row r="47" spans="1:2" x14ac:dyDescent="0.55000000000000004">
      <c r="A47" s="17" t="s">
        <v>1427</v>
      </c>
      <c r="B47" s="17" t="s">
        <v>1428</v>
      </c>
    </row>
    <row r="48" spans="1:2" x14ac:dyDescent="0.55000000000000004">
      <c r="A48" s="17" t="s">
        <v>1429</v>
      </c>
      <c r="B48" s="17" t="s">
        <v>1430</v>
      </c>
    </row>
    <row r="49" spans="1:2" x14ac:dyDescent="0.55000000000000004">
      <c r="A49" s="17" t="s">
        <v>1431</v>
      </c>
      <c r="B49" s="17" t="s">
        <v>1432</v>
      </c>
    </row>
    <row r="50" spans="1:2" x14ac:dyDescent="0.55000000000000004">
      <c r="A50" s="17" t="s">
        <v>1433</v>
      </c>
      <c r="B50" s="17" t="s">
        <v>1434</v>
      </c>
    </row>
    <row r="51" spans="1:2" x14ac:dyDescent="0.55000000000000004">
      <c r="A51" s="17" t="s">
        <v>1435</v>
      </c>
      <c r="B51" s="17" t="s">
        <v>1436</v>
      </c>
    </row>
    <row r="52" spans="1:2" x14ac:dyDescent="0.55000000000000004">
      <c r="A52" s="17" t="s">
        <v>1437</v>
      </c>
      <c r="B52" s="17" t="s">
        <v>1438</v>
      </c>
    </row>
    <row r="53" spans="1:2" x14ac:dyDescent="0.55000000000000004">
      <c r="A53" s="17" t="s">
        <v>1439</v>
      </c>
      <c r="B53" s="17" t="s">
        <v>1440</v>
      </c>
    </row>
    <row r="54" spans="1:2" x14ac:dyDescent="0.55000000000000004">
      <c r="A54" s="17" t="s">
        <v>1441</v>
      </c>
      <c r="B54" s="17" t="s">
        <v>1442</v>
      </c>
    </row>
    <row r="55" spans="1:2" x14ac:dyDescent="0.55000000000000004">
      <c r="A55" s="17" t="s">
        <v>1443</v>
      </c>
      <c r="B55" s="17" t="s">
        <v>1444</v>
      </c>
    </row>
    <row r="56" spans="1:2" x14ac:dyDescent="0.55000000000000004">
      <c r="A56" s="17" t="s">
        <v>1445</v>
      </c>
      <c r="B56" s="17" t="s">
        <v>1446</v>
      </c>
    </row>
    <row r="57" spans="1:2" x14ac:dyDescent="0.55000000000000004">
      <c r="A57" s="17" t="s">
        <v>1447</v>
      </c>
      <c r="B57" s="17" t="s">
        <v>1448</v>
      </c>
    </row>
    <row r="58" spans="1:2" x14ac:dyDescent="0.55000000000000004">
      <c r="A58" s="17" t="s">
        <v>1449</v>
      </c>
      <c r="B58" s="17" t="s">
        <v>1450</v>
      </c>
    </row>
    <row r="59" spans="1:2" x14ac:dyDescent="0.55000000000000004">
      <c r="A59" s="17" t="s">
        <v>1451</v>
      </c>
      <c r="B59" s="17" t="s">
        <v>1452</v>
      </c>
    </row>
    <row r="60" spans="1:2" x14ac:dyDescent="0.55000000000000004">
      <c r="A60" s="17" t="s">
        <v>1453</v>
      </c>
      <c r="B60" s="17" t="s">
        <v>1454</v>
      </c>
    </row>
    <row r="61" spans="1:2" x14ac:dyDescent="0.55000000000000004">
      <c r="A61" s="17" t="s">
        <v>1455</v>
      </c>
      <c r="B61" s="17" t="s">
        <v>1456</v>
      </c>
    </row>
    <row r="62" spans="1:2" x14ac:dyDescent="0.55000000000000004">
      <c r="A62" s="17" t="s">
        <v>1457</v>
      </c>
      <c r="B62" s="17" t="s">
        <v>1458</v>
      </c>
    </row>
    <row r="63" spans="1:2" x14ac:dyDescent="0.55000000000000004">
      <c r="A63" s="17" t="s">
        <v>1459</v>
      </c>
      <c r="B63" s="17" t="s">
        <v>1460</v>
      </c>
    </row>
    <row r="64" spans="1:2" x14ac:dyDescent="0.55000000000000004">
      <c r="A64" s="17" t="s">
        <v>1461</v>
      </c>
      <c r="B64" s="17" t="s">
        <v>1462</v>
      </c>
    </row>
    <row r="65" spans="1:2" x14ac:dyDescent="0.55000000000000004">
      <c r="A65" s="17" t="s">
        <v>1463</v>
      </c>
      <c r="B65" s="17" t="s">
        <v>1464</v>
      </c>
    </row>
    <row r="66" spans="1:2" x14ac:dyDescent="0.55000000000000004">
      <c r="A66" s="17" t="s">
        <v>1465</v>
      </c>
      <c r="B66" s="17" t="s">
        <v>1466</v>
      </c>
    </row>
    <row r="67" spans="1:2" x14ac:dyDescent="0.55000000000000004">
      <c r="A67" s="17" t="s">
        <v>1467</v>
      </c>
      <c r="B67" s="17" t="s">
        <v>1468</v>
      </c>
    </row>
    <row r="68" spans="1:2" x14ac:dyDescent="0.55000000000000004">
      <c r="A68" s="17" t="s">
        <v>1469</v>
      </c>
      <c r="B68" s="17" t="s">
        <v>1470</v>
      </c>
    </row>
    <row r="69" spans="1:2" x14ac:dyDescent="0.55000000000000004">
      <c r="A69" s="17" t="s">
        <v>1471</v>
      </c>
      <c r="B69" s="17" t="s">
        <v>1472</v>
      </c>
    </row>
    <row r="70" spans="1:2" x14ac:dyDescent="0.55000000000000004">
      <c r="A70" s="17" t="s">
        <v>1473</v>
      </c>
      <c r="B70" s="17" t="s">
        <v>1474</v>
      </c>
    </row>
    <row r="71" spans="1:2" x14ac:dyDescent="0.55000000000000004">
      <c r="A71" s="17" t="s">
        <v>1475</v>
      </c>
      <c r="B71" s="17" t="s">
        <v>1476</v>
      </c>
    </row>
    <row r="72" spans="1:2" x14ac:dyDescent="0.55000000000000004">
      <c r="A72" s="17" t="s">
        <v>1477</v>
      </c>
      <c r="B72" s="17" t="s">
        <v>1478</v>
      </c>
    </row>
    <row r="73" spans="1:2" x14ac:dyDescent="0.55000000000000004">
      <c r="A73" s="17" t="s">
        <v>1479</v>
      </c>
      <c r="B73" s="17" t="s">
        <v>1480</v>
      </c>
    </row>
    <row r="74" spans="1:2" x14ac:dyDescent="0.55000000000000004">
      <c r="A74" s="17" t="s">
        <v>1481</v>
      </c>
      <c r="B74" s="17" t="s">
        <v>1482</v>
      </c>
    </row>
    <row r="75" spans="1:2" x14ac:dyDescent="0.55000000000000004">
      <c r="A75" s="17" t="s">
        <v>1483</v>
      </c>
      <c r="B75" s="17" t="s">
        <v>1484</v>
      </c>
    </row>
    <row r="76" spans="1:2" x14ac:dyDescent="0.55000000000000004">
      <c r="A76" s="17" t="s">
        <v>1485</v>
      </c>
      <c r="B76" s="17" t="s">
        <v>1486</v>
      </c>
    </row>
    <row r="77" spans="1:2" x14ac:dyDescent="0.55000000000000004">
      <c r="A77" s="17" t="s">
        <v>1487</v>
      </c>
      <c r="B77" s="17" t="s">
        <v>1488</v>
      </c>
    </row>
    <row r="78" spans="1:2" x14ac:dyDescent="0.55000000000000004">
      <c r="A78" s="17" t="s">
        <v>1489</v>
      </c>
      <c r="B78" s="17" t="s">
        <v>1490</v>
      </c>
    </row>
    <row r="79" spans="1:2" x14ac:dyDescent="0.55000000000000004">
      <c r="A79" s="17" t="s">
        <v>1491</v>
      </c>
      <c r="B79" s="17" t="s">
        <v>1492</v>
      </c>
    </row>
    <row r="80" spans="1:2" x14ac:dyDescent="0.55000000000000004">
      <c r="A80" s="17" t="s">
        <v>1493</v>
      </c>
      <c r="B80" s="17" t="s">
        <v>1494</v>
      </c>
    </row>
    <row r="81" spans="1:2" x14ac:dyDescent="0.55000000000000004">
      <c r="A81" s="17" t="s">
        <v>1495</v>
      </c>
      <c r="B81" s="17" t="s">
        <v>1496</v>
      </c>
    </row>
    <row r="82" spans="1:2" x14ac:dyDescent="0.55000000000000004">
      <c r="A82" s="17" t="s">
        <v>1497</v>
      </c>
      <c r="B82" s="17" t="s">
        <v>1498</v>
      </c>
    </row>
    <row r="83" spans="1:2" x14ac:dyDescent="0.55000000000000004">
      <c r="A83" s="17" t="s">
        <v>1499</v>
      </c>
      <c r="B83" s="17" t="s">
        <v>1500</v>
      </c>
    </row>
    <row r="84" spans="1:2" x14ac:dyDescent="0.55000000000000004">
      <c r="A84" s="17" t="s">
        <v>1501</v>
      </c>
      <c r="B84" s="17" t="s">
        <v>1502</v>
      </c>
    </row>
    <row r="85" spans="1:2" x14ac:dyDescent="0.55000000000000004">
      <c r="A85" s="17" t="s">
        <v>1503</v>
      </c>
      <c r="B85" s="17" t="s">
        <v>1504</v>
      </c>
    </row>
    <row r="86" spans="1:2" x14ac:dyDescent="0.55000000000000004">
      <c r="A86" s="17" t="s">
        <v>140</v>
      </c>
      <c r="B86" s="17" t="s">
        <v>832</v>
      </c>
    </row>
    <row r="87" spans="1:2" x14ac:dyDescent="0.55000000000000004">
      <c r="A87" s="17" t="s">
        <v>1505</v>
      </c>
      <c r="B87" s="17" t="s">
        <v>1506</v>
      </c>
    </row>
    <row r="88" spans="1:2" x14ac:dyDescent="0.55000000000000004">
      <c r="A88" s="17" t="s">
        <v>1507</v>
      </c>
      <c r="B88" s="17" t="s">
        <v>1508</v>
      </c>
    </row>
    <row r="89" spans="1:2" x14ac:dyDescent="0.55000000000000004">
      <c r="A89" s="17" t="s">
        <v>1509</v>
      </c>
      <c r="B89" s="17" t="s">
        <v>1510</v>
      </c>
    </row>
    <row r="90" spans="1:2" x14ac:dyDescent="0.55000000000000004">
      <c r="A90" s="17" t="s">
        <v>1511</v>
      </c>
      <c r="B90" s="17" t="s">
        <v>1512</v>
      </c>
    </row>
    <row r="91" spans="1:2" x14ac:dyDescent="0.55000000000000004">
      <c r="A91" s="17" t="s">
        <v>1513</v>
      </c>
      <c r="B91" s="17" t="s">
        <v>1514</v>
      </c>
    </row>
    <row r="92" spans="1:2" x14ac:dyDescent="0.55000000000000004">
      <c r="A92" s="17" t="s">
        <v>1515</v>
      </c>
      <c r="B92" s="17" t="s">
        <v>1516</v>
      </c>
    </row>
    <row r="93" spans="1:2" x14ac:dyDescent="0.55000000000000004">
      <c r="A93" s="17" t="s">
        <v>1517</v>
      </c>
      <c r="B93" s="17" t="s">
        <v>1518</v>
      </c>
    </row>
    <row r="94" spans="1:2" x14ac:dyDescent="0.55000000000000004">
      <c r="A94" s="17" t="s">
        <v>1519</v>
      </c>
      <c r="B94" s="17" t="s">
        <v>1520</v>
      </c>
    </row>
    <row r="95" spans="1:2" x14ac:dyDescent="0.55000000000000004">
      <c r="A95" s="17" t="s">
        <v>1521</v>
      </c>
      <c r="B95" s="17" t="s">
        <v>1522</v>
      </c>
    </row>
    <row r="96" spans="1:2" x14ac:dyDescent="0.55000000000000004">
      <c r="A96" s="17" t="s">
        <v>1523</v>
      </c>
      <c r="B96" s="17" t="s">
        <v>1524</v>
      </c>
    </row>
    <row r="97" spans="1:2" x14ac:dyDescent="0.55000000000000004">
      <c r="A97" s="17" t="s">
        <v>1525</v>
      </c>
      <c r="B97" s="17" t="s">
        <v>1526</v>
      </c>
    </row>
    <row r="98" spans="1:2" x14ac:dyDescent="0.55000000000000004">
      <c r="A98" s="17" t="s">
        <v>1527</v>
      </c>
      <c r="B98" s="17" t="s">
        <v>1528</v>
      </c>
    </row>
    <row r="99" spans="1:2" x14ac:dyDescent="0.55000000000000004">
      <c r="A99" s="17" t="s">
        <v>1529</v>
      </c>
      <c r="B99" s="17" t="s">
        <v>1530</v>
      </c>
    </row>
    <row r="100" spans="1:2" x14ac:dyDescent="0.55000000000000004">
      <c r="A100" s="17" t="s">
        <v>1531</v>
      </c>
      <c r="B100" s="17" t="s">
        <v>1532</v>
      </c>
    </row>
    <row r="101" spans="1:2" x14ac:dyDescent="0.55000000000000004">
      <c r="A101" s="17" t="s">
        <v>1533</v>
      </c>
      <c r="B101" s="17" t="s">
        <v>1534</v>
      </c>
    </row>
    <row r="102" spans="1:2" x14ac:dyDescent="0.55000000000000004">
      <c r="A102" s="17" t="s">
        <v>1535</v>
      </c>
      <c r="B102" s="17" t="s">
        <v>1536</v>
      </c>
    </row>
    <row r="103" spans="1:2" x14ac:dyDescent="0.55000000000000004">
      <c r="A103" s="17" t="s">
        <v>1537</v>
      </c>
      <c r="B103" s="17" t="s">
        <v>1538</v>
      </c>
    </row>
    <row r="104" spans="1:2" x14ac:dyDescent="0.55000000000000004">
      <c r="A104" s="17" t="s">
        <v>1539</v>
      </c>
      <c r="B104" s="17" t="s">
        <v>1540</v>
      </c>
    </row>
    <row r="105" spans="1:2" x14ac:dyDescent="0.55000000000000004">
      <c r="A105" s="17" t="s">
        <v>1541</v>
      </c>
      <c r="B105" s="17" t="s">
        <v>1542</v>
      </c>
    </row>
    <row r="106" spans="1:2" x14ac:dyDescent="0.55000000000000004">
      <c r="A106" s="17" t="s">
        <v>1543</v>
      </c>
      <c r="B106" s="17" t="s">
        <v>1544</v>
      </c>
    </row>
    <row r="107" spans="1:2" x14ac:dyDescent="0.55000000000000004">
      <c r="A107" s="17" t="s">
        <v>1545</v>
      </c>
      <c r="B107" s="17" t="s">
        <v>1546</v>
      </c>
    </row>
    <row r="108" spans="1:2" x14ac:dyDescent="0.55000000000000004">
      <c r="A108" s="17" t="s">
        <v>1547</v>
      </c>
      <c r="B108" s="17" t="s">
        <v>1548</v>
      </c>
    </row>
    <row r="109" spans="1:2" x14ac:dyDescent="0.55000000000000004">
      <c r="A109" s="17" t="s">
        <v>1549</v>
      </c>
      <c r="B109" s="17" t="s">
        <v>1550</v>
      </c>
    </row>
    <row r="110" spans="1:2" x14ac:dyDescent="0.55000000000000004">
      <c r="A110" s="17" t="s">
        <v>1551</v>
      </c>
      <c r="B110" s="17" t="s">
        <v>1552</v>
      </c>
    </row>
    <row r="111" spans="1:2" x14ac:dyDescent="0.55000000000000004">
      <c r="A111" s="17" t="s">
        <v>1553</v>
      </c>
      <c r="B111" s="17" t="s">
        <v>1554</v>
      </c>
    </row>
    <row r="112" spans="1:2" x14ac:dyDescent="0.55000000000000004">
      <c r="A112" s="17" t="s">
        <v>1555</v>
      </c>
      <c r="B112" s="17" t="s">
        <v>1556</v>
      </c>
    </row>
    <row r="113" spans="1:2" x14ac:dyDescent="0.55000000000000004">
      <c r="A113" s="17" t="s">
        <v>1557</v>
      </c>
      <c r="B113" s="17" t="s">
        <v>1558</v>
      </c>
    </row>
    <row r="114" spans="1:2" x14ac:dyDescent="0.55000000000000004">
      <c r="A114" s="17" t="s">
        <v>1559</v>
      </c>
      <c r="B114" s="17" t="s">
        <v>1560</v>
      </c>
    </row>
    <row r="115" spans="1:2" x14ac:dyDescent="0.55000000000000004">
      <c r="A115" s="17" t="s">
        <v>1561</v>
      </c>
      <c r="B115" s="17" t="s">
        <v>1562</v>
      </c>
    </row>
    <row r="116" spans="1:2" x14ac:dyDescent="0.55000000000000004">
      <c r="A116" s="17" t="s">
        <v>1563</v>
      </c>
      <c r="B116" s="17" t="s">
        <v>1564</v>
      </c>
    </row>
    <row r="117" spans="1:2" x14ac:dyDescent="0.55000000000000004">
      <c r="A117" s="17" t="s">
        <v>1565</v>
      </c>
      <c r="B117" s="17" t="s">
        <v>1566</v>
      </c>
    </row>
    <row r="118" spans="1:2" x14ac:dyDescent="0.55000000000000004">
      <c r="A118" s="17" t="s">
        <v>1567</v>
      </c>
      <c r="B118" s="17" t="s">
        <v>1568</v>
      </c>
    </row>
    <row r="119" spans="1:2" x14ac:dyDescent="0.55000000000000004">
      <c r="A119" s="17" t="s">
        <v>1569</v>
      </c>
      <c r="B119" s="17" t="s">
        <v>1570</v>
      </c>
    </row>
    <row r="120" spans="1:2" x14ac:dyDescent="0.55000000000000004">
      <c r="A120" s="17" t="s">
        <v>1571</v>
      </c>
      <c r="B120" s="17" t="s">
        <v>1572</v>
      </c>
    </row>
    <row r="121" spans="1:2" x14ac:dyDescent="0.55000000000000004">
      <c r="A121" s="17" t="s">
        <v>1573</v>
      </c>
      <c r="B121" s="17" t="s">
        <v>1574</v>
      </c>
    </row>
    <row r="122" spans="1:2" x14ac:dyDescent="0.55000000000000004">
      <c r="A122" s="17" t="s">
        <v>1575</v>
      </c>
      <c r="B122" s="17" t="s">
        <v>1576</v>
      </c>
    </row>
    <row r="123" spans="1:2" x14ac:dyDescent="0.55000000000000004">
      <c r="A123" s="17" t="s">
        <v>1577</v>
      </c>
      <c r="B123" s="17" t="s">
        <v>1578</v>
      </c>
    </row>
    <row r="124" spans="1:2" x14ac:dyDescent="0.55000000000000004">
      <c r="A124" s="17" t="s">
        <v>1579</v>
      </c>
      <c r="B124" s="17" t="s">
        <v>1580</v>
      </c>
    </row>
    <row r="125" spans="1:2" x14ac:dyDescent="0.55000000000000004">
      <c r="A125" s="17" t="s">
        <v>1581</v>
      </c>
      <c r="B125" s="17" t="s">
        <v>1582</v>
      </c>
    </row>
    <row r="126" spans="1:2" x14ac:dyDescent="0.55000000000000004">
      <c r="A126" s="17" t="s">
        <v>1583</v>
      </c>
      <c r="B126" s="17" t="s">
        <v>1584</v>
      </c>
    </row>
    <row r="127" spans="1:2" x14ac:dyDescent="0.55000000000000004">
      <c r="A127" s="17" t="s">
        <v>1585</v>
      </c>
      <c r="B127" s="17" t="s">
        <v>1586</v>
      </c>
    </row>
    <row r="128" spans="1:2" x14ac:dyDescent="0.55000000000000004">
      <c r="A128" s="17" t="s">
        <v>1587</v>
      </c>
      <c r="B128" s="17" t="s">
        <v>1588</v>
      </c>
    </row>
    <row r="129" spans="1:2" x14ac:dyDescent="0.55000000000000004">
      <c r="A129" s="17" t="s">
        <v>1589</v>
      </c>
      <c r="B129" s="17" t="s">
        <v>1590</v>
      </c>
    </row>
    <row r="130" spans="1:2" x14ac:dyDescent="0.55000000000000004">
      <c r="A130" s="17" t="s">
        <v>1591</v>
      </c>
      <c r="B130" s="17" t="s">
        <v>1592</v>
      </c>
    </row>
    <row r="131" spans="1:2" x14ac:dyDescent="0.55000000000000004">
      <c r="A131" s="17" t="s">
        <v>1593</v>
      </c>
      <c r="B131" s="17" t="s">
        <v>1594</v>
      </c>
    </row>
    <row r="132" spans="1:2" x14ac:dyDescent="0.55000000000000004">
      <c r="A132" s="17" t="s">
        <v>1595</v>
      </c>
      <c r="B132" s="17" t="s">
        <v>1596</v>
      </c>
    </row>
    <row r="133" spans="1:2" x14ac:dyDescent="0.55000000000000004">
      <c r="A133" s="17" t="s">
        <v>1597</v>
      </c>
      <c r="B133" s="17" t="s">
        <v>1598</v>
      </c>
    </row>
    <row r="134" spans="1:2" x14ac:dyDescent="0.55000000000000004">
      <c r="A134" s="17" t="s">
        <v>1599</v>
      </c>
      <c r="B134" s="17" t="s">
        <v>1600</v>
      </c>
    </row>
    <row r="135" spans="1:2" x14ac:dyDescent="0.55000000000000004">
      <c r="A135" s="17" t="s">
        <v>1601</v>
      </c>
      <c r="B135" s="17" t="s">
        <v>1602</v>
      </c>
    </row>
    <row r="136" spans="1:2" x14ac:dyDescent="0.55000000000000004">
      <c r="A136" s="17" t="s">
        <v>1603</v>
      </c>
      <c r="B136" s="17" t="s">
        <v>1604</v>
      </c>
    </row>
    <row r="137" spans="1:2" x14ac:dyDescent="0.55000000000000004">
      <c r="A137" s="17" t="s">
        <v>1605</v>
      </c>
      <c r="B137" s="17" t="s">
        <v>1606</v>
      </c>
    </row>
    <row r="138" spans="1:2" x14ac:dyDescent="0.55000000000000004">
      <c r="A138" s="17" t="s">
        <v>1607</v>
      </c>
      <c r="B138" s="17" t="s">
        <v>1608</v>
      </c>
    </row>
    <row r="139" spans="1:2" x14ac:dyDescent="0.55000000000000004">
      <c r="A139" s="17" t="s">
        <v>1609</v>
      </c>
      <c r="B139" s="17" t="s">
        <v>1610</v>
      </c>
    </row>
    <row r="140" spans="1:2" x14ac:dyDescent="0.55000000000000004">
      <c r="A140" s="17" t="s">
        <v>1611</v>
      </c>
      <c r="B140" s="17" t="s">
        <v>1612</v>
      </c>
    </row>
    <row r="141" spans="1:2" x14ac:dyDescent="0.55000000000000004">
      <c r="A141" s="17" t="s">
        <v>1613</v>
      </c>
      <c r="B141" s="17" t="s">
        <v>1614</v>
      </c>
    </row>
    <row r="142" spans="1:2" x14ac:dyDescent="0.55000000000000004">
      <c r="A142" s="17" t="s">
        <v>1615</v>
      </c>
      <c r="B142" s="17" t="s">
        <v>1616</v>
      </c>
    </row>
    <row r="143" spans="1:2" x14ac:dyDescent="0.55000000000000004">
      <c r="A143" s="17" t="s">
        <v>1617</v>
      </c>
      <c r="B143" s="17" t="s">
        <v>1618</v>
      </c>
    </row>
    <row r="144" spans="1:2" x14ac:dyDescent="0.55000000000000004">
      <c r="A144" s="17" t="s">
        <v>1619</v>
      </c>
      <c r="B144" s="17" t="s">
        <v>1620</v>
      </c>
    </row>
    <row r="145" spans="1:2" x14ac:dyDescent="0.55000000000000004">
      <c r="A145" s="17" t="s">
        <v>1621</v>
      </c>
      <c r="B145" s="17" t="s">
        <v>1622</v>
      </c>
    </row>
    <row r="146" spans="1:2" x14ac:dyDescent="0.55000000000000004">
      <c r="A146" s="17" t="s">
        <v>1623</v>
      </c>
      <c r="B146" s="17" t="s">
        <v>1624</v>
      </c>
    </row>
    <row r="147" spans="1:2" x14ac:dyDescent="0.55000000000000004">
      <c r="A147" s="17" t="s">
        <v>1625</v>
      </c>
      <c r="B147" s="17" t="s">
        <v>1626</v>
      </c>
    </row>
    <row r="148" spans="1:2" x14ac:dyDescent="0.55000000000000004">
      <c r="A148" s="17" t="s">
        <v>1627</v>
      </c>
      <c r="B148" s="17" t="s">
        <v>1628</v>
      </c>
    </row>
    <row r="149" spans="1:2" x14ac:dyDescent="0.55000000000000004">
      <c r="A149" s="17" t="s">
        <v>1629</v>
      </c>
      <c r="B149" s="17" t="s">
        <v>1630</v>
      </c>
    </row>
    <row r="150" spans="1:2" x14ac:dyDescent="0.55000000000000004">
      <c r="A150" s="17" t="s">
        <v>1631</v>
      </c>
      <c r="B150" s="17" t="s">
        <v>1632</v>
      </c>
    </row>
    <row r="151" spans="1:2" x14ac:dyDescent="0.55000000000000004">
      <c r="A151" s="17" t="s">
        <v>1633</v>
      </c>
      <c r="B151" s="17" t="s">
        <v>1634</v>
      </c>
    </row>
    <row r="152" spans="1:2" x14ac:dyDescent="0.55000000000000004">
      <c r="A152" s="17" t="s">
        <v>1635</v>
      </c>
      <c r="B152" s="17" t="s">
        <v>1636</v>
      </c>
    </row>
    <row r="153" spans="1:2" x14ac:dyDescent="0.55000000000000004">
      <c r="A153" s="17" t="s">
        <v>1637</v>
      </c>
      <c r="B153" s="17" t="s">
        <v>1638</v>
      </c>
    </row>
    <row r="154" spans="1:2" x14ac:dyDescent="0.55000000000000004">
      <c r="A154" s="17" t="s">
        <v>1639</v>
      </c>
      <c r="B154" s="17" t="s">
        <v>1640</v>
      </c>
    </row>
    <row r="155" spans="1:2" x14ac:dyDescent="0.55000000000000004">
      <c r="A155" s="17" t="s">
        <v>1641</v>
      </c>
      <c r="B155" s="17" t="s">
        <v>1642</v>
      </c>
    </row>
    <row r="156" spans="1:2" x14ac:dyDescent="0.55000000000000004">
      <c r="A156" s="17" t="s">
        <v>1643</v>
      </c>
      <c r="B156" s="17" t="s">
        <v>1644</v>
      </c>
    </row>
    <row r="157" spans="1:2" x14ac:dyDescent="0.55000000000000004">
      <c r="A157" s="17" t="s">
        <v>1645</v>
      </c>
      <c r="B157" s="17" t="s">
        <v>1646</v>
      </c>
    </row>
    <row r="158" spans="1:2" x14ac:dyDescent="0.55000000000000004">
      <c r="A158" s="17" t="s">
        <v>1647</v>
      </c>
      <c r="B158" s="17" t="s">
        <v>1648</v>
      </c>
    </row>
    <row r="159" spans="1:2" x14ac:dyDescent="0.55000000000000004">
      <c r="A159" s="17" t="s">
        <v>1649</v>
      </c>
      <c r="B159" s="17" t="s">
        <v>1650</v>
      </c>
    </row>
    <row r="160" spans="1:2" x14ac:dyDescent="0.55000000000000004">
      <c r="A160" s="17" t="s">
        <v>1651</v>
      </c>
      <c r="B160" s="17" t="s">
        <v>1652</v>
      </c>
    </row>
    <row r="161" spans="1:2" x14ac:dyDescent="0.55000000000000004">
      <c r="A161" s="17" t="s">
        <v>1653</v>
      </c>
      <c r="B161" s="17" t="s">
        <v>1654</v>
      </c>
    </row>
    <row r="162" spans="1:2" x14ac:dyDescent="0.55000000000000004">
      <c r="A162" s="17" t="s">
        <v>1655</v>
      </c>
      <c r="B162" s="17" t="s">
        <v>1656</v>
      </c>
    </row>
    <row r="163" spans="1:2" x14ac:dyDescent="0.55000000000000004">
      <c r="A163" s="17" t="s">
        <v>1657</v>
      </c>
      <c r="B163" s="17" t="s">
        <v>1658</v>
      </c>
    </row>
    <row r="164" spans="1:2" x14ac:dyDescent="0.55000000000000004">
      <c r="A164" s="17" t="s">
        <v>1659</v>
      </c>
      <c r="B164" s="17" t="s">
        <v>1660</v>
      </c>
    </row>
    <row r="165" spans="1:2" x14ac:dyDescent="0.55000000000000004">
      <c r="A165" s="17" t="s">
        <v>1661</v>
      </c>
      <c r="B165" s="17" t="s">
        <v>1662</v>
      </c>
    </row>
    <row r="166" spans="1:2" x14ac:dyDescent="0.55000000000000004">
      <c r="A166" s="17" t="s">
        <v>1663</v>
      </c>
      <c r="B166" s="17" t="s">
        <v>1664</v>
      </c>
    </row>
    <row r="167" spans="1:2" x14ac:dyDescent="0.55000000000000004">
      <c r="A167" s="17" t="s">
        <v>1665</v>
      </c>
      <c r="B167" s="17" t="s">
        <v>1666</v>
      </c>
    </row>
    <row r="168" spans="1:2" x14ac:dyDescent="0.55000000000000004">
      <c r="A168" s="17" t="s">
        <v>1667</v>
      </c>
      <c r="B168" s="17" t="s">
        <v>1668</v>
      </c>
    </row>
    <row r="169" spans="1:2" x14ac:dyDescent="0.55000000000000004">
      <c r="A169" s="17" t="s">
        <v>1669</v>
      </c>
      <c r="B169" s="17" t="s">
        <v>1670</v>
      </c>
    </row>
    <row r="170" spans="1:2" x14ac:dyDescent="0.55000000000000004">
      <c r="A170" s="17" t="s">
        <v>1671</v>
      </c>
      <c r="B170" s="17" t="s">
        <v>1672</v>
      </c>
    </row>
    <row r="171" spans="1:2" x14ac:dyDescent="0.55000000000000004">
      <c r="A171" s="17" t="s">
        <v>1673</v>
      </c>
      <c r="B171" s="17" t="s">
        <v>1674</v>
      </c>
    </row>
    <row r="172" spans="1:2" x14ac:dyDescent="0.55000000000000004">
      <c r="A172" s="17" t="s">
        <v>1675</v>
      </c>
      <c r="B172" s="17" t="s">
        <v>1676</v>
      </c>
    </row>
    <row r="173" spans="1:2" x14ac:dyDescent="0.55000000000000004">
      <c r="A173" s="17" t="s">
        <v>1677</v>
      </c>
      <c r="B173" s="17" t="s">
        <v>1678</v>
      </c>
    </row>
    <row r="174" spans="1:2" x14ac:dyDescent="0.55000000000000004">
      <c r="A174" s="17" t="s">
        <v>1679</v>
      </c>
      <c r="B174" s="17" t="s">
        <v>1680</v>
      </c>
    </row>
    <row r="175" spans="1:2" x14ac:dyDescent="0.55000000000000004">
      <c r="A175" s="17" t="s">
        <v>1681</v>
      </c>
      <c r="B175" s="17" t="s">
        <v>1682</v>
      </c>
    </row>
    <row r="176" spans="1:2" x14ac:dyDescent="0.55000000000000004">
      <c r="A176" s="17" t="s">
        <v>1683</v>
      </c>
      <c r="B176" s="17" t="s">
        <v>1684</v>
      </c>
    </row>
    <row r="177" spans="1:2" x14ac:dyDescent="0.55000000000000004">
      <c r="A177" s="17" t="s">
        <v>1685</v>
      </c>
      <c r="B177" s="17" t="s">
        <v>1686</v>
      </c>
    </row>
    <row r="178" spans="1:2" x14ac:dyDescent="0.55000000000000004">
      <c r="A178" s="17" t="s">
        <v>1687</v>
      </c>
      <c r="B178" s="17" t="s">
        <v>1688</v>
      </c>
    </row>
    <row r="179" spans="1:2" x14ac:dyDescent="0.55000000000000004">
      <c r="A179" s="17" t="s">
        <v>1689</v>
      </c>
      <c r="B179" s="17" t="s">
        <v>1690</v>
      </c>
    </row>
    <row r="180" spans="1:2" x14ac:dyDescent="0.55000000000000004">
      <c r="A180" s="17" t="s">
        <v>1691</v>
      </c>
      <c r="B180" s="17" t="s">
        <v>1692</v>
      </c>
    </row>
    <row r="181" spans="1:2" x14ac:dyDescent="0.55000000000000004">
      <c r="A181" s="17" t="s">
        <v>1693</v>
      </c>
      <c r="B181" s="17" t="s">
        <v>1694</v>
      </c>
    </row>
    <row r="182" spans="1:2" x14ac:dyDescent="0.55000000000000004">
      <c r="A182" s="17" t="s">
        <v>1695</v>
      </c>
      <c r="B182" s="17" t="s">
        <v>1696</v>
      </c>
    </row>
    <row r="183" spans="1:2" x14ac:dyDescent="0.55000000000000004">
      <c r="A183" s="17" t="s">
        <v>1697</v>
      </c>
      <c r="B183" s="17" t="s">
        <v>1698</v>
      </c>
    </row>
    <row r="184" spans="1:2" x14ac:dyDescent="0.55000000000000004">
      <c r="A184" s="17" t="s">
        <v>1699</v>
      </c>
      <c r="B184" s="17" t="s">
        <v>1700</v>
      </c>
    </row>
    <row r="185" spans="1:2" x14ac:dyDescent="0.55000000000000004">
      <c r="A185" s="17" t="s">
        <v>1701</v>
      </c>
      <c r="B185" s="17" t="s">
        <v>1702</v>
      </c>
    </row>
    <row r="186" spans="1:2" x14ac:dyDescent="0.55000000000000004">
      <c r="A186" s="17" t="s">
        <v>1703</v>
      </c>
      <c r="B186" s="17" t="s">
        <v>1704</v>
      </c>
    </row>
    <row r="187" spans="1:2" x14ac:dyDescent="0.55000000000000004">
      <c r="A187" s="17" t="s">
        <v>1705</v>
      </c>
      <c r="B187" s="17" t="s">
        <v>1706</v>
      </c>
    </row>
    <row r="188" spans="1:2" x14ac:dyDescent="0.55000000000000004">
      <c r="A188" s="17" t="s">
        <v>1707</v>
      </c>
      <c r="B188" s="17" t="s">
        <v>1708</v>
      </c>
    </row>
    <row r="189" spans="1:2" x14ac:dyDescent="0.55000000000000004">
      <c r="A189" s="17" t="s">
        <v>1709</v>
      </c>
      <c r="B189" s="17" t="s">
        <v>1710</v>
      </c>
    </row>
    <row r="190" spans="1:2" x14ac:dyDescent="0.55000000000000004">
      <c r="A190" s="17" t="s">
        <v>1711</v>
      </c>
      <c r="B190" s="17" t="s">
        <v>1712</v>
      </c>
    </row>
    <row r="191" spans="1:2" x14ac:dyDescent="0.55000000000000004">
      <c r="A191" s="17" t="s">
        <v>1713</v>
      </c>
      <c r="B191" s="17" t="s">
        <v>1714</v>
      </c>
    </row>
    <row r="192" spans="1:2" x14ac:dyDescent="0.55000000000000004">
      <c r="A192" s="17" t="s">
        <v>1715</v>
      </c>
      <c r="B192" s="17" t="s">
        <v>1716</v>
      </c>
    </row>
    <row r="193" spans="1:2" x14ac:dyDescent="0.55000000000000004">
      <c r="A193" s="17" t="s">
        <v>1717</v>
      </c>
      <c r="B193" s="17" t="s">
        <v>1718</v>
      </c>
    </row>
    <row r="194" spans="1:2" x14ac:dyDescent="0.55000000000000004">
      <c r="A194" s="17" t="s">
        <v>1719</v>
      </c>
      <c r="B194" s="17" t="s">
        <v>1720</v>
      </c>
    </row>
    <row r="195" spans="1:2" x14ac:dyDescent="0.55000000000000004">
      <c r="A195" s="17" t="s">
        <v>1721</v>
      </c>
      <c r="B195" s="17" t="s">
        <v>1722</v>
      </c>
    </row>
    <row r="196" spans="1:2" x14ac:dyDescent="0.55000000000000004">
      <c r="A196" s="17" t="s">
        <v>1723</v>
      </c>
      <c r="B196" s="17" t="s">
        <v>1724</v>
      </c>
    </row>
    <row r="197" spans="1:2" x14ac:dyDescent="0.55000000000000004">
      <c r="A197" s="17" t="s">
        <v>1725</v>
      </c>
      <c r="B197" s="17" t="s">
        <v>1726</v>
      </c>
    </row>
    <row r="198" spans="1:2" x14ac:dyDescent="0.55000000000000004">
      <c r="A198" s="17" t="s">
        <v>1727</v>
      </c>
      <c r="B198" s="17" t="s">
        <v>1728</v>
      </c>
    </row>
    <row r="199" spans="1:2" x14ac:dyDescent="0.55000000000000004">
      <c r="A199" s="17" t="s">
        <v>1729</v>
      </c>
      <c r="B199" s="17" t="s">
        <v>1730</v>
      </c>
    </row>
    <row r="200" spans="1:2" x14ac:dyDescent="0.55000000000000004">
      <c r="A200" s="17" t="s">
        <v>1731</v>
      </c>
      <c r="B200" s="17" t="s">
        <v>1732</v>
      </c>
    </row>
    <row r="201" spans="1:2" x14ac:dyDescent="0.55000000000000004">
      <c r="A201" s="17" t="s">
        <v>1733</v>
      </c>
      <c r="B201" s="17" t="s">
        <v>1734</v>
      </c>
    </row>
    <row r="202" spans="1:2" x14ac:dyDescent="0.55000000000000004">
      <c r="A202" s="17" t="s">
        <v>1735</v>
      </c>
      <c r="B202" s="17" t="s">
        <v>1736</v>
      </c>
    </row>
    <row r="203" spans="1:2" x14ac:dyDescent="0.55000000000000004">
      <c r="A203" s="17" t="s">
        <v>1737</v>
      </c>
      <c r="B203" s="17" t="s">
        <v>1738</v>
      </c>
    </row>
    <row r="204" spans="1:2" x14ac:dyDescent="0.55000000000000004">
      <c r="A204" s="17" t="s">
        <v>1739</v>
      </c>
      <c r="B204" s="17" t="s">
        <v>1740</v>
      </c>
    </row>
    <row r="205" spans="1:2" x14ac:dyDescent="0.55000000000000004">
      <c r="A205" s="17" t="s">
        <v>1741</v>
      </c>
      <c r="B205" s="17" t="s">
        <v>1742</v>
      </c>
    </row>
    <row r="206" spans="1:2" x14ac:dyDescent="0.55000000000000004">
      <c r="A206" s="17" t="s">
        <v>1743</v>
      </c>
      <c r="B206" s="17" t="s">
        <v>1744</v>
      </c>
    </row>
    <row r="207" spans="1:2" x14ac:dyDescent="0.55000000000000004">
      <c r="A207" s="17" t="s">
        <v>1745</v>
      </c>
      <c r="B207" s="17" t="s">
        <v>1746</v>
      </c>
    </row>
    <row r="208" spans="1:2" x14ac:dyDescent="0.55000000000000004">
      <c r="A208" s="17" t="s">
        <v>1747</v>
      </c>
      <c r="B208" s="17" t="s">
        <v>1748</v>
      </c>
    </row>
    <row r="209" spans="1:2" x14ac:dyDescent="0.55000000000000004">
      <c r="A209" s="17" t="s">
        <v>1749</v>
      </c>
      <c r="B209" s="17" t="s">
        <v>1750</v>
      </c>
    </row>
    <row r="210" spans="1:2" x14ac:dyDescent="0.55000000000000004">
      <c r="A210" s="17" t="s">
        <v>1751</v>
      </c>
      <c r="B210" s="17" t="s">
        <v>1752</v>
      </c>
    </row>
    <row r="211" spans="1:2" x14ac:dyDescent="0.55000000000000004">
      <c r="A211" s="17" t="s">
        <v>1753</v>
      </c>
      <c r="B211" s="17" t="s">
        <v>1754</v>
      </c>
    </row>
    <row r="212" spans="1:2" x14ac:dyDescent="0.55000000000000004">
      <c r="A212" s="17" t="s">
        <v>1755</v>
      </c>
      <c r="B212" s="17" t="s">
        <v>1756</v>
      </c>
    </row>
    <row r="213" spans="1:2" x14ac:dyDescent="0.55000000000000004">
      <c r="A213" s="17" t="s">
        <v>1757</v>
      </c>
      <c r="B213" s="17" t="s">
        <v>1758</v>
      </c>
    </row>
    <row r="214" spans="1:2" x14ac:dyDescent="0.55000000000000004">
      <c r="A214" s="17" t="s">
        <v>1759</v>
      </c>
      <c r="B214" s="17" t="s">
        <v>1760</v>
      </c>
    </row>
    <row r="215" spans="1:2" x14ac:dyDescent="0.55000000000000004">
      <c r="A215" s="17" t="s">
        <v>1761</v>
      </c>
      <c r="B215" s="17" t="s">
        <v>1762</v>
      </c>
    </row>
    <row r="216" spans="1:2" x14ac:dyDescent="0.55000000000000004">
      <c r="A216" s="17" t="s">
        <v>1763</v>
      </c>
      <c r="B216" s="17" t="s">
        <v>1764</v>
      </c>
    </row>
    <row r="217" spans="1:2" x14ac:dyDescent="0.55000000000000004">
      <c r="A217" s="17" t="s">
        <v>1765</v>
      </c>
      <c r="B217" s="17" t="s">
        <v>1766</v>
      </c>
    </row>
    <row r="218" spans="1:2" x14ac:dyDescent="0.55000000000000004">
      <c r="A218" s="17" t="s">
        <v>1767</v>
      </c>
      <c r="B218" s="17" t="s">
        <v>1768</v>
      </c>
    </row>
    <row r="219" spans="1:2" x14ac:dyDescent="0.55000000000000004">
      <c r="A219" s="17" t="s">
        <v>1769</v>
      </c>
      <c r="B219" s="17" t="s">
        <v>1770</v>
      </c>
    </row>
    <row r="220" spans="1:2" x14ac:dyDescent="0.55000000000000004">
      <c r="A220" s="17" t="s">
        <v>1771</v>
      </c>
      <c r="B220" s="17" t="s">
        <v>1772</v>
      </c>
    </row>
    <row r="221" spans="1:2" x14ac:dyDescent="0.55000000000000004">
      <c r="A221" s="17" t="s">
        <v>1773</v>
      </c>
      <c r="B221" s="17" t="s">
        <v>1774</v>
      </c>
    </row>
    <row r="222" spans="1:2" x14ac:dyDescent="0.55000000000000004">
      <c r="A222" s="17" t="s">
        <v>1775</v>
      </c>
      <c r="B222" s="17" t="s">
        <v>1776</v>
      </c>
    </row>
    <row r="223" spans="1:2" x14ac:dyDescent="0.55000000000000004">
      <c r="A223" s="17" t="s">
        <v>1777</v>
      </c>
      <c r="B223" s="17" t="s">
        <v>1778</v>
      </c>
    </row>
    <row r="224" spans="1:2" x14ac:dyDescent="0.55000000000000004">
      <c r="A224" s="17" t="s">
        <v>1779</v>
      </c>
      <c r="B224" s="17" t="s">
        <v>1780</v>
      </c>
    </row>
    <row r="225" spans="1:2" x14ac:dyDescent="0.55000000000000004">
      <c r="A225" s="17" t="s">
        <v>1781</v>
      </c>
      <c r="B225" s="17" t="s">
        <v>1782</v>
      </c>
    </row>
    <row r="226" spans="1:2" x14ac:dyDescent="0.55000000000000004">
      <c r="A226" s="17" t="s">
        <v>1783</v>
      </c>
      <c r="B226" s="17" t="s">
        <v>1784</v>
      </c>
    </row>
    <row r="227" spans="1:2" x14ac:dyDescent="0.55000000000000004">
      <c r="A227" s="17" t="s">
        <v>1785</v>
      </c>
      <c r="B227" s="17" t="s">
        <v>1786</v>
      </c>
    </row>
    <row r="228" spans="1:2" x14ac:dyDescent="0.55000000000000004">
      <c r="A228" s="17" t="s">
        <v>1787</v>
      </c>
      <c r="B228" s="17" t="s">
        <v>1788</v>
      </c>
    </row>
    <row r="229" spans="1:2" x14ac:dyDescent="0.55000000000000004">
      <c r="A229" s="17" t="s">
        <v>1789</v>
      </c>
      <c r="B229" s="17" t="s">
        <v>1790</v>
      </c>
    </row>
    <row r="230" spans="1:2" x14ac:dyDescent="0.55000000000000004">
      <c r="A230" s="17" t="s">
        <v>1791</v>
      </c>
      <c r="B230" s="17" t="s">
        <v>1792</v>
      </c>
    </row>
    <row r="231" spans="1:2" x14ac:dyDescent="0.55000000000000004">
      <c r="A231" s="17" t="s">
        <v>1793</v>
      </c>
      <c r="B231" s="17" t="s">
        <v>1794</v>
      </c>
    </row>
    <row r="232" spans="1:2" x14ac:dyDescent="0.55000000000000004">
      <c r="A232" s="17" t="s">
        <v>1795</v>
      </c>
      <c r="B232" s="17" t="s">
        <v>1796</v>
      </c>
    </row>
    <row r="233" spans="1:2" x14ac:dyDescent="0.55000000000000004">
      <c r="A233" s="17" t="s">
        <v>1797</v>
      </c>
      <c r="B233" s="17" t="s">
        <v>1798</v>
      </c>
    </row>
    <row r="234" spans="1:2" x14ac:dyDescent="0.55000000000000004">
      <c r="A234" s="17" t="s">
        <v>1799</v>
      </c>
      <c r="B234" s="17" t="s">
        <v>1800</v>
      </c>
    </row>
    <row r="235" spans="1:2" x14ac:dyDescent="0.55000000000000004">
      <c r="A235" s="17" t="s">
        <v>1801</v>
      </c>
      <c r="B235" s="17" t="s">
        <v>1802</v>
      </c>
    </row>
    <row r="236" spans="1:2" x14ac:dyDescent="0.55000000000000004">
      <c r="A236" s="17" t="s">
        <v>1803</v>
      </c>
      <c r="B236" s="17" t="s">
        <v>1804</v>
      </c>
    </row>
    <row r="237" spans="1:2" x14ac:dyDescent="0.55000000000000004">
      <c r="A237" s="17" t="s">
        <v>1805</v>
      </c>
      <c r="B237" s="17" t="s">
        <v>1806</v>
      </c>
    </row>
    <row r="238" spans="1:2" x14ac:dyDescent="0.55000000000000004">
      <c r="A238" s="17" t="s">
        <v>1807</v>
      </c>
      <c r="B238" s="17" t="s">
        <v>1808</v>
      </c>
    </row>
    <row r="239" spans="1:2" x14ac:dyDescent="0.55000000000000004">
      <c r="A239" s="17" t="s">
        <v>1809</v>
      </c>
      <c r="B239" s="17" t="s">
        <v>1810</v>
      </c>
    </row>
    <row r="240" spans="1:2" x14ac:dyDescent="0.55000000000000004">
      <c r="A240" s="17" t="s">
        <v>1811</v>
      </c>
      <c r="B240" s="17" t="s">
        <v>1812</v>
      </c>
    </row>
    <row r="241" spans="1:2" x14ac:dyDescent="0.55000000000000004">
      <c r="A241" s="17" t="s">
        <v>1813</v>
      </c>
      <c r="B241" s="17" t="s">
        <v>1814</v>
      </c>
    </row>
    <row r="242" spans="1:2" x14ac:dyDescent="0.55000000000000004">
      <c r="A242" s="17" t="s">
        <v>1815</v>
      </c>
      <c r="B242" s="17" t="s">
        <v>1816</v>
      </c>
    </row>
    <row r="243" spans="1:2" x14ac:dyDescent="0.55000000000000004">
      <c r="A243" s="17" t="s">
        <v>1817</v>
      </c>
      <c r="B243" s="17" t="s">
        <v>1818</v>
      </c>
    </row>
    <row r="244" spans="1:2" x14ac:dyDescent="0.55000000000000004">
      <c r="A244" s="17" t="s">
        <v>1819</v>
      </c>
      <c r="B244" s="17" t="s">
        <v>1820</v>
      </c>
    </row>
    <row r="245" spans="1:2" x14ac:dyDescent="0.55000000000000004">
      <c r="A245" s="17" t="s">
        <v>1821</v>
      </c>
      <c r="B245" s="17" t="s">
        <v>1822</v>
      </c>
    </row>
    <row r="246" spans="1:2" x14ac:dyDescent="0.55000000000000004">
      <c r="A246" s="17" t="s">
        <v>1823</v>
      </c>
      <c r="B246" s="17" t="s">
        <v>1824</v>
      </c>
    </row>
    <row r="247" spans="1:2" x14ac:dyDescent="0.55000000000000004">
      <c r="A247" s="17" t="s">
        <v>1825</v>
      </c>
      <c r="B247" s="17" t="s">
        <v>1826</v>
      </c>
    </row>
    <row r="248" spans="1:2" x14ac:dyDescent="0.55000000000000004">
      <c r="A248" s="17" t="s">
        <v>1827</v>
      </c>
      <c r="B248" s="17" t="s">
        <v>1828</v>
      </c>
    </row>
    <row r="249" spans="1:2" x14ac:dyDescent="0.55000000000000004">
      <c r="A249" s="17" t="s">
        <v>1829</v>
      </c>
      <c r="B249" s="17" t="s">
        <v>1830</v>
      </c>
    </row>
    <row r="250" spans="1:2" x14ac:dyDescent="0.55000000000000004">
      <c r="A250" s="17" t="s">
        <v>1831</v>
      </c>
      <c r="B250" s="17" t="s">
        <v>1832</v>
      </c>
    </row>
    <row r="251" spans="1:2" x14ac:dyDescent="0.55000000000000004">
      <c r="A251" s="17" t="s">
        <v>1833</v>
      </c>
      <c r="B251" s="17" t="s">
        <v>1834</v>
      </c>
    </row>
    <row r="252" spans="1:2" x14ac:dyDescent="0.55000000000000004">
      <c r="A252" s="17" t="s">
        <v>1835</v>
      </c>
      <c r="B252" s="17" t="s">
        <v>1836</v>
      </c>
    </row>
    <row r="253" spans="1:2" x14ac:dyDescent="0.55000000000000004">
      <c r="A253" s="17" t="s">
        <v>1837</v>
      </c>
      <c r="B253" s="17" t="s">
        <v>1838</v>
      </c>
    </row>
    <row r="254" spans="1:2" x14ac:dyDescent="0.55000000000000004">
      <c r="A254" s="17" t="s">
        <v>1839</v>
      </c>
      <c r="B254" s="17" t="s">
        <v>1840</v>
      </c>
    </row>
    <row r="255" spans="1:2" x14ac:dyDescent="0.55000000000000004">
      <c r="A255" s="17" t="s">
        <v>1841</v>
      </c>
      <c r="B255" s="17" t="s">
        <v>1842</v>
      </c>
    </row>
    <row r="256" spans="1:2" x14ac:dyDescent="0.55000000000000004">
      <c r="A256" s="17" t="s">
        <v>1843</v>
      </c>
      <c r="B256" s="17" t="s">
        <v>1844</v>
      </c>
    </row>
    <row r="257" spans="1:2" x14ac:dyDescent="0.55000000000000004">
      <c r="A257" s="17" t="s">
        <v>1845</v>
      </c>
      <c r="B257" s="17" t="s">
        <v>1846</v>
      </c>
    </row>
    <row r="258" spans="1:2" x14ac:dyDescent="0.55000000000000004">
      <c r="A258" s="17" t="s">
        <v>1847</v>
      </c>
      <c r="B258" s="17" t="s">
        <v>1848</v>
      </c>
    </row>
    <row r="259" spans="1:2" x14ac:dyDescent="0.55000000000000004">
      <c r="A259" s="17" t="s">
        <v>1849</v>
      </c>
      <c r="B259" s="17" t="s">
        <v>1850</v>
      </c>
    </row>
    <row r="260" spans="1:2" x14ac:dyDescent="0.55000000000000004">
      <c r="A260" s="17" t="s">
        <v>1851</v>
      </c>
      <c r="B260" s="17" t="s">
        <v>1852</v>
      </c>
    </row>
    <row r="261" spans="1:2" x14ac:dyDescent="0.55000000000000004">
      <c r="A261" s="17" t="s">
        <v>1853</v>
      </c>
      <c r="B261" s="17" t="s">
        <v>1854</v>
      </c>
    </row>
    <row r="262" spans="1:2" x14ac:dyDescent="0.55000000000000004">
      <c r="A262" s="17" t="s">
        <v>1855</v>
      </c>
      <c r="B262" s="17" t="s">
        <v>1856</v>
      </c>
    </row>
    <row r="263" spans="1:2" x14ac:dyDescent="0.55000000000000004">
      <c r="A263" s="17" t="s">
        <v>1857</v>
      </c>
      <c r="B263" s="17" t="s">
        <v>1858</v>
      </c>
    </row>
    <row r="264" spans="1:2" x14ac:dyDescent="0.55000000000000004">
      <c r="A264" s="17" t="s">
        <v>1859</v>
      </c>
      <c r="B264" s="17" t="s">
        <v>1860</v>
      </c>
    </row>
    <row r="265" spans="1:2" x14ac:dyDescent="0.55000000000000004">
      <c r="A265" s="17" t="s">
        <v>1861</v>
      </c>
      <c r="B265" s="17" t="s">
        <v>1862</v>
      </c>
    </row>
    <row r="266" spans="1:2" x14ac:dyDescent="0.55000000000000004">
      <c r="A266" s="17" t="s">
        <v>1863</v>
      </c>
      <c r="B266" s="17" t="s">
        <v>1864</v>
      </c>
    </row>
    <row r="267" spans="1:2" x14ac:dyDescent="0.55000000000000004">
      <c r="A267" s="17" t="s">
        <v>1865</v>
      </c>
      <c r="B267" s="17" t="s">
        <v>1866</v>
      </c>
    </row>
    <row r="268" spans="1:2" x14ac:dyDescent="0.55000000000000004">
      <c r="A268" s="17" t="s">
        <v>1867</v>
      </c>
      <c r="B268" s="17" t="s">
        <v>1868</v>
      </c>
    </row>
    <row r="269" spans="1:2" x14ac:dyDescent="0.55000000000000004">
      <c r="A269" s="17" t="s">
        <v>1869</v>
      </c>
      <c r="B269" s="17" t="s">
        <v>1870</v>
      </c>
    </row>
    <row r="270" spans="1:2" x14ac:dyDescent="0.55000000000000004">
      <c r="A270" s="17" t="s">
        <v>1871</v>
      </c>
      <c r="B270" s="17" t="s">
        <v>1872</v>
      </c>
    </row>
    <row r="271" spans="1:2" x14ac:dyDescent="0.55000000000000004">
      <c r="A271" s="17" t="s">
        <v>1873</v>
      </c>
      <c r="B271" s="17" t="s">
        <v>1874</v>
      </c>
    </row>
    <row r="272" spans="1:2" x14ac:dyDescent="0.55000000000000004">
      <c r="A272" s="17" t="s">
        <v>1875</v>
      </c>
      <c r="B272" s="17" t="s">
        <v>1876</v>
      </c>
    </row>
    <row r="273" spans="1:2" x14ac:dyDescent="0.55000000000000004">
      <c r="A273" s="17" t="s">
        <v>1877</v>
      </c>
      <c r="B273" s="17" t="s">
        <v>1878</v>
      </c>
    </row>
    <row r="274" spans="1:2" x14ac:dyDescent="0.55000000000000004">
      <c r="A274" s="17" t="s">
        <v>1879</v>
      </c>
      <c r="B274" s="17" t="s">
        <v>1880</v>
      </c>
    </row>
    <row r="275" spans="1:2" x14ac:dyDescent="0.55000000000000004">
      <c r="A275" s="17" t="s">
        <v>1881</v>
      </c>
      <c r="B275" s="17" t="s">
        <v>1882</v>
      </c>
    </row>
    <row r="276" spans="1:2" x14ac:dyDescent="0.55000000000000004">
      <c r="A276" s="17" t="s">
        <v>1883</v>
      </c>
      <c r="B276" s="17" t="s">
        <v>1884</v>
      </c>
    </row>
    <row r="277" spans="1:2" x14ac:dyDescent="0.55000000000000004">
      <c r="A277" s="17" t="s">
        <v>1885</v>
      </c>
      <c r="B277" s="17" t="s">
        <v>1886</v>
      </c>
    </row>
    <row r="278" spans="1:2" x14ac:dyDescent="0.55000000000000004">
      <c r="A278" s="17" t="s">
        <v>1887</v>
      </c>
      <c r="B278" s="17" t="s">
        <v>1888</v>
      </c>
    </row>
    <row r="279" spans="1:2" x14ac:dyDescent="0.55000000000000004">
      <c r="A279" s="17" t="s">
        <v>1889</v>
      </c>
      <c r="B279" s="17" t="s">
        <v>1890</v>
      </c>
    </row>
    <row r="280" spans="1:2" x14ac:dyDescent="0.55000000000000004">
      <c r="A280" s="17" t="s">
        <v>1891</v>
      </c>
      <c r="B280" s="17" t="s">
        <v>1892</v>
      </c>
    </row>
    <row r="281" spans="1:2" x14ac:dyDescent="0.55000000000000004">
      <c r="A281" s="17" t="s">
        <v>1893</v>
      </c>
      <c r="B281" s="17" t="s">
        <v>1894</v>
      </c>
    </row>
    <row r="282" spans="1:2" x14ac:dyDescent="0.55000000000000004">
      <c r="A282" s="17" t="s">
        <v>1895</v>
      </c>
      <c r="B282" s="17" t="s">
        <v>1896</v>
      </c>
    </row>
    <row r="283" spans="1:2" x14ac:dyDescent="0.55000000000000004">
      <c r="A283" s="17" t="s">
        <v>1897</v>
      </c>
      <c r="B283" s="17" t="s">
        <v>1898</v>
      </c>
    </row>
    <row r="284" spans="1:2" x14ac:dyDescent="0.55000000000000004">
      <c r="A284" s="17" t="s">
        <v>1899</v>
      </c>
      <c r="B284" s="17" t="s">
        <v>1900</v>
      </c>
    </row>
    <row r="285" spans="1:2" x14ac:dyDescent="0.55000000000000004">
      <c r="A285" s="17" t="s">
        <v>1901</v>
      </c>
      <c r="B285" s="17" t="s">
        <v>1902</v>
      </c>
    </row>
    <row r="286" spans="1:2" x14ac:dyDescent="0.55000000000000004">
      <c r="A286" s="17" t="s">
        <v>1903</v>
      </c>
      <c r="B286" s="17" t="s">
        <v>1904</v>
      </c>
    </row>
    <row r="287" spans="1:2" x14ac:dyDescent="0.55000000000000004">
      <c r="A287" s="17" t="s">
        <v>1905</v>
      </c>
      <c r="B287" s="17" t="s">
        <v>1906</v>
      </c>
    </row>
    <row r="288" spans="1:2" x14ac:dyDescent="0.55000000000000004">
      <c r="A288" s="17" t="s">
        <v>1907</v>
      </c>
      <c r="B288" s="17" t="s">
        <v>1908</v>
      </c>
    </row>
    <row r="289" spans="1:2" x14ac:dyDescent="0.55000000000000004">
      <c r="A289" s="17" t="s">
        <v>1909</v>
      </c>
      <c r="B289" s="17" t="s">
        <v>1910</v>
      </c>
    </row>
    <row r="290" spans="1:2" x14ac:dyDescent="0.55000000000000004">
      <c r="A290" s="17" t="s">
        <v>1911</v>
      </c>
      <c r="B290" s="17" t="s">
        <v>1912</v>
      </c>
    </row>
    <row r="291" spans="1:2" x14ac:dyDescent="0.55000000000000004">
      <c r="A291" s="17" t="s">
        <v>1913</v>
      </c>
      <c r="B291" s="17" t="s">
        <v>1914</v>
      </c>
    </row>
    <row r="292" spans="1:2" x14ac:dyDescent="0.55000000000000004">
      <c r="A292" s="17" t="s">
        <v>1915</v>
      </c>
      <c r="B292" s="17" t="s">
        <v>1916</v>
      </c>
    </row>
    <row r="293" spans="1:2" x14ac:dyDescent="0.55000000000000004">
      <c r="A293" s="17" t="s">
        <v>1917</v>
      </c>
      <c r="B293" s="17" t="s">
        <v>1918</v>
      </c>
    </row>
    <row r="294" spans="1:2" x14ac:dyDescent="0.55000000000000004">
      <c r="A294" s="17" t="s">
        <v>1919</v>
      </c>
      <c r="B294" s="17" t="s">
        <v>1920</v>
      </c>
    </row>
    <row r="295" spans="1:2" x14ac:dyDescent="0.55000000000000004">
      <c r="A295" s="17" t="s">
        <v>1921</v>
      </c>
      <c r="B295" s="17" t="s">
        <v>1922</v>
      </c>
    </row>
    <row r="296" spans="1:2" x14ac:dyDescent="0.55000000000000004">
      <c r="A296" s="17" t="s">
        <v>1923</v>
      </c>
      <c r="B296" s="17" t="s">
        <v>1924</v>
      </c>
    </row>
    <row r="297" spans="1:2" x14ac:dyDescent="0.55000000000000004">
      <c r="A297" s="17" t="s">
        <v>1925</v>
      </c>
      <c r="B297" s="17" t="s">
        <v>1926</v>
      </c>
    </row>
    <row r="298" spans="1:2" x14ac:dyDescent="0.55000000000000004">
      <c r="A298" s="17" t="s">
        <v>1927</v>
      </c>
      <c r="B298" s="17" t="s">
        <v>1928</v>
      </c>
    </row>
    <row r="299" spans="1:2" x14ac:dyDescent="0.55000000000000004">
      <c r="A299" s="17" t="s">
        <v>1929</v>
      </c>
      <c r="B299" s="17" t="s">
        <v>1930</v>
      </c>
    </row>
    <row r="300" spans="1:2" x14ac:dyDescent="0.55000000000000004">
      <c r="A300" s="17" t="s">
        <v>1931</v>
      </c>
      <c r="B300" s="17" t="s">
        <v>1932</v>
      </c>
    </row>
    <row r="301" spans="1:2" x14ac:dyDescent="0.55000000000000004">
      <c r="A301" s="17" t="s">
        <v>1933</v>
      </c>
      <c r="B301" s="17" t="s">
        <v>1934</v>
      </c>
    </row>
    <row r="302" spans="1:2" x14ac:dyDescent="0.55000000000000004">
      <c r="A302" s="17" t="s">
        <v>1935</v>
      </c>
      <c r="B302" s="17" t="s">
        <v>1936</v>
      </c>
    </row>
    <row r="303" spans="1:2" x14ac:dyDescent="0.55000000000000004">
      <c r="A303" s="17" t="s">
        <v>1937</v>
      </c>
      <c r="B303" s="17" t="s">
        <v>1938</v>
      </c>
    </row>
    <row r="304" spans="1:2" x14ac:dyDescent="0.55000000000000004">
      <c r="A304" s="17" t="s">
        <v>1939</v>
      </c>
      <c r="B304" s="17" t="s">
        <v>1940</v>
      </c>
    </row>
    <row r="305" spans="1:2" x14ac:dyDescent="0.55000000000000004">
      <c r="A305" s="17" t="s">
        <v>1941</v>
      </c>
      <c r="B305" s="17" t="s">
        <v>1942</v>
      </c>
    </row>
    <row r="306" spans="1:2" x14ac:dyDescent="0.55000000000000004">
      <c r="A306" s="17" t="s">
        <v>1943</v>
      </c>
      <c r="B306" s="17" t="s">
        <v>1944</v>
      </c>
    </row>
    <row r="307" spans="1:2" x14ac:dyDescent="0.55000000000000004">
      <c r="A307" s="17" t="s">
        <v>1945</v>
      </c>
      <c r="B307" s="17" t="s">
        <v>1946</v>
      </c>
    </row>
    <row r="308" spans="1:2" x14ac:dyDescent="0.55000000000000004">
      <c r="A308" s="17" t="s">
        <v>1947</v>
      </c>
      <c r="B308" s="17" t="s">
        <v>1948</v>
      </c>
    </row>
    <row r="309" spans="1:2" x14ac:dyDescent="0.55000000000000004">
      <c r="A309" s="17" t="s">
        <v>1949</v>
      </c>
      <c r="B309" s="17" t="s">
        <v>1950</v>
      </c>
    </row>
    <row r="310" spans="1:2" x14ac:dyDescent="0.55000000000000004">
      <c r="A310" s="17" t="s">
        <v>1951</v>
      </c>
      <c r="B310" s="17" t="s">
        <v>1952</v>
      </c>
    </row>
    <row r="311" spans="1:2" x14ac:dyDescent="0.55000000000000004">
      <c r="A311" s="17" t="s">
        <v>1953</v>
      </c>
      <c r="B311" s="17" t="s">
        <v>1954</v>
      </c>
    </row>
    <row r="312" spans="1:2" x14ac:dyDescent="0.55000000000000004">
      <c r="A312" s="17" t="s">
        <v>1955</v>
      </c>
      <c r="B312" s="17" t="s">
        <v>1956</v>
      </c>
    </row>
    <row r="313" spans="1:2" x14ac:dyDescent="0.55000000000000004">
      <c r="A313" s="17" t="s">
        <v>1957</v>
      </c>
      <c r="B313" s="17" t="s">
        <v>1958</v>
      </c>
    </row>
    <row r="314" spans="1:2" x14ac:dyDescent="0.55000000000000004">
      <c r="A314" s="17" t="s">
        <v>1959</v>
      </c>
      <c r="B314" s="17" t="s">
        <v>1960</v>
      </c>
    </row>
    <row r="315" spans="1:2" x14ac:dyDescent="0.55000000000000004">
      <c r="A315" s="17" t="s">
        <v>1961</v>
      </c>
      <c r="B315" s="17" t="s">
        <v>1962</v>
      </c>
    </row>
    <row r="316" spans="1:2" x14ac:dyDescent="0.55000000000000004">
      <c r="A316" s="17" t="s">
        <v>1963</v>
      </c>
      <c r="B316" s="17" t="s">
        <v>1964</v>
      </c>
    </row>
    <row r="317" spans="1:2" x14ac:dyDescent="0.55000000000000004">
      <c r="A317" s="17" t="s">
        <v>1965</v>
      </c>
      <c r="B317" s="17" t="s">
        <v>1966</v>
      </c>
    </row>
    <row r="318" spans="1:2" x14ac:dyDescent="0.55000000000000004">
      <c r="A318" s="17" t="s">
        <v>1967</v>
      </c>
      <c r="B318" s="17" t="s">
        <v>1968</v>
      </c>
    </row>
    <row r="319" spans="1:2" x14ac:dyDescent="0.55000000000000004">
      <c r="A319" s="17" t="s">
        <v>1969</v>
      </c>
      <c r="B319" s="17" t="s">
        <v>1970</v>
      </c>
    </row>
    <row r="320" spans="1:2" x14ac:dyDescent="0.55000000000000004">
      <c r="A320" s="17" t="s">
        <v>1971</v>
      </c>
      <c r="B320" s="17" t="s">
        <v>1972</v>
      </c>
    </row>
    <row r="321" spans="1:2" x14ac:dyDescent="0.55000000000000004">
      <c r="A321" s="17" t="s">
        <v>1973</v>
      </c>
      <c r="B321" s="17" t="s">
        <v>1974</v>
      </c>
    </row>
    <row r="322" spans="1:2" x14ac:dyDescent="0.55000000000000004">
      <c r="A322" s="17" t="s">
        <v>1975</v>
      </c>
      <c r="B322" s="17" t="s">
        <v>315</v>
      </c>
    </row>
    <row r="323" spans="1:2" x14ac:dyDescent="0.55000000000000004">
      <c r="A323" s="17" t="s">
        <v>1976</v>
      </c>
      <c r="B323" s="17" t="s">
        <v>1977</v>
      </c>
    </row>
    <row r="324" spans="1:2" x14ac:dyDescent="0.55000000000000004">
      <c r="A324" s="17" t="s">
        <v>1978</v>
      </c>
      <c r="B324" s="17" t="s">
        <v>1979</v>
      </c>
    </row>
    <row r="325" spans="1:2" x14ac:dyDescent="0.55000000000000004">
      <c r="A325" s="17" t="s">
        <v>1980</v>
      </c>
      <c r="B325" s="17" t="s">
        <v>1981</v>
      </c>
    </row>
    <row r="326" spans="1:2" x14ac:dyDescent="0.55000000000000004">
      <c r="A326" s="17" t="s">
        <v>1982</v>
      </c>
      <c r="B326" s="17" t="s">
        <v>1983</v>
      </c>
    </row>
    <row r="327" spans="1:2" x14ac:dyDescent="0.55000000000000004">
      <c r="A327" s="17" t="s">
        <v>1984</v>
      </c>
      <c r="B327" s="17" t="s">
        <v>1985</v>
      </c>
    </row>
    <row r="328" spans="1:2" x14ac:dyDescent="0.55000000000000004">
      <c r="A328" s="17" t="s">
        <v>1986</v>
      </c>
      <c r="B328" s="17" t="s">
        <v>1987</v>
      </c>
    </row>
    <row r="329" spans="1:2" x14ac:dyDescent="0.55000000000000004">
      <c r="A329" s="17" t="s">
        <v>1988</v>
      </c>
      <c r="B329" s="17" t="s">
        <v>1989</v>
      </c>
    </row>
    <row r="330" spans="1:2" x14ac:dyDescent="0.55000000000000004">
      <c r="A330" s="17" t="s">
        <v>1990</v>
      </c>
      <c r="B330" s="17" t="s">
        <v>1991</v>
      </c>
    </row>
    <row r="331" spans="1:2" x14ac:dyDescent="0.55000000000000004">
      <c r="A331" s="17" t="s">
        <v>1992</v>
      </c>
      <c r="B331" s="17" t="s">
        <v>1993</v>
      </c>
    </row>
    <row r="332" spans="1:2" x14ac:dyDescent="0.55000000000000004">
      <c r="A332" s="17" t="s">
        <v>1994</v>
      </c>
      <c r="B332" s="17" t="s">
        <v>1995</v>
      </c>
    </row>
    <row r="333" spans="1:2" x14ac:dyDescent="0.55000000000000004">
      <c r="A333" s="17" t="s">
        <v>1996</v>
      </c>
      <c r="B333" s="17" t="s">
        <v>1997</v>
      </c>
    </row>
    <row r="334" spans="1:2" x14ac:dyDescent="0.55000000000000004">
      <c r="A334" s="17" t="s">
        <v>1998</v>
      </c>
      <c r="B334" s="17" t="s">
        <v>1999</v>
      </c>
    </row>
    <row r="335" spans="1:2" x14ac:dyDescent="0.55000000000000004">
      <c r="A335" s="17" t="s">
        <v>2000</v>
      </c>
      <c r="B335" s="17" t="s">
        <v>2001</v>
      </c>
    </row>
    <row r="336" spans="1:2" x14ac:dyDescent="0.55000000000000004">
      <c r="A336" s="17" t="s">
        <v>2002</v>
      </c>
      <c r="B336" s="17" t="s">
        <v>2003</v>
      </c>
    </row>
    <row r="337" spans="1:2" x14ac:dyDescent="0.55000000000000004">
      <c r="A337" s="17" t="s">
        <v>2004</v>
      </c>
      <c r="B337" s="17" t="s">
        <v>2005</v>
      </c>
    </row>
    <row r="338" spans="1:2" x14ac:dyDescent="0.55000000000000004">
      <c r="A338" s="17" t="s">
        <v>2006</v>
      </c>
      <c r="B338" s="17" t="s">
        <v>2007</v>
      </c>
    </row>
    <row r="339" spans="1:2" x14ac:dyDescent="0.55000000000000004">
      <c r="A339" s="17" t="s">
        <v>2008</v>
      </c>
      <c r="B339" s="17" t="s">
        <v>2009</v>
      </c>
    </row>
    <row r="340" spans="1:2" x14ac:dyDescent="0.55000000000000004">
      <c r="A340" s="17" t="s">
        <v>2010</v>
      </c>
      <c r="B340" s="17" t="s">
        <v>2011</v>
      </c>
    </row>
    <row r="341" spans="1:2" x14ac:dyDescent="0.55000000000000004">
      <c r="A341" s="17" t="s">
        <v>2012</v>
      </c>
      <c r="B341" s="17" t="s">
        <v>2013</v>
      </c>
    </row>
    <row r="342" spans="1:2" x14ac:dyDescent="0.55000000000000004">
      <c r="A342" s="17" t="s">
        <v>2014</v>
      </c>
      <c r="B342" s="17" t="s">
        <v>2015</v>
      </c>
    </row>
    <row r="343" spans="1:2" x14ac:dyDescent="0.55000000000000004">
      <c r="A343" s="17" t="s">
        <v>2016</v>
      </c>
      <c r="B343" s="17" t="s">
        <v>2017</v>
      </c>
    </row>
    <row r="344" spans="1:2" x14ac:dyDescent="0.55000000000000004">
      <c r="A344" s="17" t="s">
        <v>2018</v>
      </c>
      <c r="B344" s="17" t="s">
        <v>2019</v>
      </c>
    </row>
    <row r="345" spans="1:2" x14ac:dyDescent="0.55000000000000004">
      <c r="A345" s="17" t="s">
        <v>2020</v>
      </c>
      <c r="B345" s="17" t="s">
        <v>2021</v>
      </c>
    </row>
    <row r="346" spans="1:2" x14ac:dyDescent="0.55000000000000004">
      <c r="A346" s="17" t="s">
        <v>2022</v>
      </c>
      <c r="B346" s="17" t="s">
        <v>2023</v>
      </c>
    </row>
    <row r="347" spans="1:2" x14ac:dyDescent="0.55000000000000004">
      <c r="A347" s="17" t="s">
        <v>2024</v>
      </c>
      <c r="B347" s="17" t="s">
        <v>2025</v>
      </c>
    </row>
    <row r="348" spans="1:2" x14ac:dyDescent="0.55000000000000004">
      <c r="A348" s="17" t="s">
        <v>2026</v>
      </c>
      <c r="B348" s="17" t="s">
        <v>2027</v>
      </c>
    </row>
    <row r="349" spans="1:2" x14ac:dyDescent="0.55000000000000004">
      <c r="A349" s="17" t="s">
        <v>2028</v>
      </c>
      <c r="B349" s="17" t="s">
        <v>2029</v>
      </c>
    </row>
    <row r="350" spans="1:2" x14ac:dyDescent="0.55000000000000004">
      <c r="A350" s="17" t="s">
        <v>2030</v>
      </c>
      <c r="B350" s="17" t="s">
        <v>2031</v>
      </c>
    </row>
    <row r="351" spans="1:2" x14ac:dyDescent="0.55000000000000004">
      <c r="A351" s="17" t="s">
        <v>2032</v>
      </c>
      <c r="B351" s="17" t="s">
        <v>2033</v>
      </c>
    </row>
    <row r="352" spans="1:2" x14ac:dyDescent="0.55000000000000004">
      <c r="A352" s="17" t="s">
        <v>2034</v>
      </c>
      <c r="B352" s="17" t="s">
        <v>2035</v>
      </c>
    </row>
    <row r="353" spans="1:2" x14ac:dyDescent="0.55000000000000004">
      <c r="A353" s="17" t="s">
        <v>2036</v>
      </c>
      <c r="B353" s="17" t="s">
        <v>2037</v>
      </c>
    </row>
    <row r="354" spans="1:2" x14ac:dyDescent="0.55000000000000004">
      <c r="A354" s="17" t="s">
        <v>2038</v>
      </c>
      <c r="B354" s="17" t="s">
        <v>2039</v>
      </c>
    </row>
    <row r="355" spans="1:2" x14ac:dyDescent="0.55000000000000004">
      <c r="A355" s="17" t="s">
        <v>2040</v>
      </c>
      <c r="B355" s="17" t="s">
        <v>2041</v>
      </c>
    </row>
    <row r="356" spans="1:2" x14ac:dyDescent="0.55000000000000004">
      <c r="A356" s="17" t="s">
        <v>2042</v>
      </c>
      <c r="B356" s="17" t="s">
        <v>2043</v>
      </c>
    </row>
    <row r="357" spans="1:2" x14ac:dyDescent="0.55000000000000004">
      <c r="A357" s="17" t="s">
        <v>2044</v>
      </c>
      <c r="B357" s="17" t="s">
        <v>2045</v>
      </c>
    </row>
    <row r="358" spans="1:2" x14ac:dyDescent="0.55000000000000004">
      <c r="A358" s="17" t="s">
        <v>2046</v>
      </c>
      <c r="B358" s="17" t="s">
        <v>2047</v>
      </c>
    </row>
    <row r="359" spans="1:2" x14ac:dyDescent="0.55000000000000004">
      <c r="A359" s="17" t="s">
        <v>2048</v>
      </c>
      <c r="B359" s="17" t="s">
        <v>2049</v>
      </c>
    </row>
    <row r="360" spans="1:2" x14ac:dyDescent="0.55000000000000004">
      <c r="A360" s="17" t="s">
        <v>2050</v>
      </c>
      <c r="B360" s="17" t="s">
        <v>2051</v>
      </c>
    </row>
    <row r="361" spans="1:2" x14ac:dyDescent="0.55000000000000004">
      <c r="A361" s="17" t="s">
        <v>2052</v>
      </c>
      <c r="B361" s="17" t="s">
        <v>2053</v>
      </c>
    </row>
    <row r="362" spans="1:2" x14ac:dyDescent="0.55000000000000004">
      <c r="A362" s="17" t="s">
        <v>2054</v>
      </c>
      <c r="B362" s="17" t="s">
        <v>2055</v>
      </c>
    </row>
    <row r="363" spans="1:2" x14ac:dyDescent="0.55000000000000004">
      <c r="A363" s="17" t="s">
        <v>2056</v>
      </c>
      <c r="B363" s="17" t="s">
        <v>2057</v>
      </c>
    </row>
    <row r="364" spans="1:2" x14ac:dyDescent="0.55000000000000004">
      <c r="A364" s="17" t="s">
        <v>2058</v>
      </c>
      <c r="B364" s="17" t="s">
        <v>2059</v>
      </c>
    </row>
    <row r="365" spans="1:2" x14ac:dyDescent="0.55000000000000004">
      <c r="A365" s="17" t="s">
        <v>2060</v>
      </c>
      <c r="B365" s="17" t="s">
        <v>2061</v>
      </c>
    </row>
    <row r="366" spans="1:2" x14ac:dyDescent="0.55000000000000004">
      <c r="A366" s="17" t="s">
        <v>2062</v>
      </c>
      <c r="B366" s="17" t="s">
        <v>2063</v>
      </c>
    </row>
    <row r="367" spans="1:2" x14ac:dyDescent="0.55000000000000004">
      <c r="A367" s="17" t="s">
        <v>2064</v>
      </c>
      <c r="B367" s="17" t="s">
        <v>2065</v>
      </c>
    </row>
    <row r="368" spans="1:2" x14ac:dyDescent="0.55000000000000004">
      <c r="A368" s="17" t="s">
        <v>2066</v>
      </c>
      <c r="B368" s="17" t="s">
        <v>2067</v>
      </c>
    </row>
    <row r="369" spans="1:2" x14ac:dyDescent="0.55000000000000004">
      <c r="A369" s="17" t="s">
        <v>2068</v>
      </c>
      <c r="B369" s="17" t="s">
        <v>2069</v>
      </c>
    </row>
    <row r="370" spans="1:2" x14ac:dyDescent="0.55000000000000004">
      <c r="A370" s="17" t="s">
        <v>2070</v>
      </c>
      <c r="B370" s="17" t="s">
        <v>2071</v>
      </c>
    </row>
    <row r="371" spans="1:2" x14ac:dyDescent="0.55000000000000004">
      <c r="A371" s="17" t="s">
        <v>2072</v>
      </c>
      <c r="B371" s="17" t="s">
        <v>2073</v>
      </c>
    </row>
    <row r="372" spans="1:2" x14ac:dyDescent="0.55000000000000004">
      <c r="A372" s="17" t="s">
        <v>2074</v>
      </c>
      <c r="B372" s="17" t="s">
        <v>2075</v>
      </c>
    </row>
    <row r="373" spans="1:2" x14ac:dyDescent="0.55000000000000004">
      <c r="A373" s="17" t="s">
        <v>2076</v>
      </c>
      <c r="B373" s="17" t="s">
        <v>2077</v>
      </c>
    </row>
    <row r="374" spans="1:2" x14ac:dyDescent="0.55000000000000004">
      <c r="A374" s="17" t="s">
        <v>2078</v>
      </c>
      <c r="B374" s="17" t="s">
        <v>2079</v>
      </c>
    </row>
    <row r="375" spans="1:2" x14ac:dyDescent="0.55000000000000004">
      <c r="A375" s="17" t="s">
        <v>2080</v>
      </c>
      <c r="B375" s="17" t="s">
        <v>2081</v>
      </c>
    </row>
    <row r="376" spans="1:2" x14ac:dyDescent="0.55000000000000004">
      <c r="A376" s="17" t="s">
        <v>2082</v>
      </c>
      <c r="B376" s="17" t="s">
        <v>2083</v>
      </c>
    </row>
    <row r="377" spans="1:2" x14ac:dyDescent="0.55000000000000004">
      <c r="A377" s="17" t="s">
        <v>2084</v>
      </c>
      <c r="B377" s="17" t="s">
        <v>2085</v>
      </c>
    </row>
    <row r="378" spans="1:2" x14ac:dyDescent="0.55000000000000004">
      <c r="A378" s="17" t="s">
        <v>2086</v>
      </c>
      <c r="B378" s="17" t="s">
        <v>2087</v>
      </c>
    </row>
    <row r="379" spans="1:2" x14ac:dyDescent="0.55000000000000004">
      <c r="A379" s="17" t="s">
        <v>2088</v>
      </c>
      <c r="B379" s="17" t="s">
        <v>2089</v>
      </c>
    </row>
    <row r="380" spans="1:2" x14ac:dyDescent="0.55000000000000004">
      <c r="A380" s="17" t="s">
        <v>2090</v>
      </c>
      <c r="B380" s="17" t="s">
        <v>2091</v>
      </c>
    </row>
    <row r="381" spans="1:2" x14ac:dyDescent="0.55000000000000004">
      <c r="A381" s="17" t="s">
        <v>2092</v>
      </c>
      <c r="B381" s="17" t="s">
        <v>2093</v>
      </c>
    </row>
    <row r="382" spans="1:2" x14ac:dyDescent="0.55000000000000004">
      <c r="A382" s="17" t="s">
        <v>2094</v>
      </c>
      <c r="B382" s="17" t="s">
        <v>2095</v>
      </c>
    </row>
    <row r="383" spans="1:2" x14ac:dyDescent="0.55000000000000004">
      <c r="A383" s="17" t="s">
        <v>2096</v>
      </c>
      <c r="B383" s="17" t="s">
        <v>2097</v>
      </c>
    </row>
    <row r="384" spans="1:2" x14ac:dyDescent="0.55000000000000004">
      <c r="A384" s="17" t="s">
        <v>2098</v>
      </c>
      <c r="B384" s="17" t="s">
        <v>2099</v>
      </c>
    </row>
    <row r="385" spans="1:2" x14ac:dyDescent="0.55000000000000004">
      <c r="A385" s="17" t="s">
        <v>2100</v>
      </c>
      <c r="B385" s="17" t="s">
        <v>2101</v>
      </c>
    </row>
    <row r="386" spans="1:2" x14ac:dyDescent="0.55000000000000004">
      <c r="A386" s="17" t="s">
        <v>2102</v>
      </c>
      <c r="B386" s="17" t="s">
        <v>2103</v>
      </c>
    </row>
    <row r="387" spans="1:2" x14ac:dyDescent="0.55000000000000004">
      <c r="A387" s="17" t="s">
        <v>2104</v>
      </c>
      <c r="B387" s="17" t="s">
        <v>2105</v>
      </c>
    </row>
    <row r="388" spans="1:2" x14ac:dyDescent="0.55000000000000004">
      <c r="A388" s="17" t="s">
        <v>2106</v>
      </c>
      <c r="B388" s="17" t="s">
        <v>2107</v>
      </c>
    </row>
    <row r="389" spans="1:2" x14ac:dyDescent="0.55000000000000004">
      <c r="A389" s="17" t="s">
        <v>2108</v>
      </c>
      <c r="B389" s="17" t="s">
        <v>2109</v>
      </c>
    </row>
    <row r="390" spans="1:2" x14ac:dyDescent="0.55000000000000004">
      <c r="A390" s="17" t="s">
        <v>2110</v>
      </c>
      <c r="B390" s="17" t="s">
        <v>2111</v>
      </c>
    </row>
    <row r="391" spans="1:2" x14ac:dyDescent="0.55000000000000004">
      <c r="A391" s="17" t="s">
        <v>2112</v>
      </c>
      <c r="B391" s="17" t="s">
        <v>2113</v>
      </c>
    </row>
    <row r="392" spans="1:2" x14ac:dyDescent="0.55000000000000004">
      <c r="A392" s="17" t="s">
        <v>2114</v>
      </c>
      <c r="B392" s="17" t="s">
        <v>2115</v>
      </c>
    </row>
    <row r="393" spans="1:2" x14ac:dyDescent="0.55000000000000004">
      <c r="A393" s="17" t="s">
        <v>2116</v>
      </c>
      <c r="B393" s="17" t="s">
        <v>2117</v>
      </c>
    </row>
    <row r="394" spans="1:2" x14ac:dyDescent="0.55000000000000004">
      <c r="A394" s="17" t="s">
        <v>2118</v>
      </c>
      <c r="B394" s="17" t="s">
        <v>2119</v>
      </c>
    </row>
    <row r="395" spans="1:2" x14ac:dyDescent="0.55000000000000004">
      <c r="A395" s="17" t="s">
        <v>2120</v>
      </c>
      <c r="B395" s="17" t="s">
        <v>2121</v>
      </c>
    </row>
    <row r="396" spans="1:2" x14ac:dyDescent="0.55000000000000004">
      <c r="A396" s="17" t="s">
        <v>2122</v>
      </c>
      <c r="B396" s="17" t="s">
        <v>2123</v>
      </c>
    </row>
    <row r="397" spans="1:2" x14ac:dyDescent="0.55000000000000004">
      <c r="A397" s="17" t="s">
        <v>2124</v>
      </c>
      <c r="B397" s="17" t="s">
        <v>2125</v>
      </c>
    </row>
    <row r="398" spans="1:2" x14ac:dyDescent="0.55000000000000004">
      <c r="A398" s="17" t="s">
        <v>2126</v>
      </c>
      <c r="B398" s="17" t="s">
        <v>2127</v>
      </c>
    </row>
    <row r="399" spans="1:2" x14ac:dyDescent="0.55000000000000004">
      <c r="A399" s="17" t="s">
        <v>2128</v>
      </c>
      <c r="B399" s="17" t="s">
        <v>2129</v>
      </c>
    </row>
    <row r="400" spans="1:2" x14ac:dyDescent="0.55000000000000004">
      <c r="A400" s="17" t="s">
        <v>2130</v>
      </c>
      <c r="B400" s="17" t="s">
        <v>2131</v>
      </c>
    </row>
    <row r="401" spans="1:2" x14ac:dyDescent="0.55000000000000004">
      <c r="A401" s="17" t="s">
        <v>2132</v>
      </c>
      <c r="B401" s="17" t="s">
        <v>2133</v>
      </c>
    </row>
    <row r="402" spans="1:2" x14ac:dyDescent="0.55000000000000004">
      <c r="A402" s="17" t="s">
        <v>2134</v>
      </c>
      <c r="B402" s="17" t="s">
        <v>2135</v>
      </c>
    </row>
    <row r="403" spans="1:2" x14ac:dyDescent="0.55000000000000004">
      <c r="A403" s="17" t="s">
        <v>2136</v>
      </c>
      <c r="B403" s="17" t="s">
        <v>2137</v>
      </c>
    </row>
    <row r="404" spans="1:2" x14ac:dyDescent="0.55000000000000004">
      <c r="A404" s="17" t="s">
        <v>2138</v>
      </c>
      <c r="B404" s="17" t="s">
        <v>2139</v>
      </c>
    </row>
    <row r="405" spans="1:2" x14ac:dyDescent="0.55000000000000004">
      <c r="A405" s="17" t="s">
        <v>2140</v>
      </c>
      <c r="B405" s="17" t="s">
        <v>2141</v>
      </c>
    </row>
    <row r="406" spans="1:2" x14ac:dyDescent="0.55000000000000004">
      <c r="A406" s="17" t="s">
        <v>2142</v>
      </c>
      <c r="B406" s="17" t="s">
        <v>2143</v>
      </c>
    </row>
    <row r="407" spans="1:2" x14ac:dyDescent="0.55000000000000004">
      <c r="A407" s="17" t="s">
        <v>2144</v>
      </c>
      <c r="B407" s="17" t="s">
        <v>2145</v>
      </c>
    </row>
    <row r="408" spans="1:2" x14ac:dyDescent="0.55000000000000004">
      <c r="A408" s="17" t="s">
        <v>2146</v>
      </c>
      <c r="B408" s="17" t="s">
        <v>2147</v>
      </c>
    </row>
    <row r="409" spans="1:2" x14ac:dyDescent="0.55000000000000004">
      <c r="A409" s="17" t="s">
        <v>2148</v>
      </c>
      <c r="B409" s="17" t="s">
        <v>2149</v>
      </c>
    </row>
    <row r="410" spans="1:2" x14ac:dyDescent="0.55000000000000004">
      <c r="A410" s="17" t="s">
        <v>2150</v>
      </c>
      <c r="B410" s="17" t="s">
        <v>2151</v>
      </c>
    </row>
    <row r="411" spans="1:2" x14ac:dyDescent="0.55000000000000004">
      <c r="A411" s="17" t="s">
        <v>2152</v>
      </c>
      <c r="B411" s="17" t="s">
        <v>2153</v>
      </c>
    </row>
    <row r="412" spans="1:2" x14ac:dyDescent="0.55000000000000004">
      <c r="A412" s="17" t="s">
        <v>2154</v>
      </c>
      <c r="B412" s="17" t="s">
        <v>2155</v>
      </c>
    </row>
    <row r="413" spans="1:2" x14ac:dyDescent="0.55000000000000004">
      <c r="A413" s="17" t="s">
        <v>2156</v>
      </c>
      <c r="B413" s="17" t="s">
        <v>2157</v>
      </c>
    </row>
    <row r="414" spans="1:2" x14ac:dyDescent="0.55000000000000004">
      <c r="A414" s="17" t="s">
        <v>2158</v>
      </c>
      <c r="B414" s="17" t="s">
        <v>2159</v>
      </c>
    </row>
    <row r="415" spans="1:2" x14ac:dyDescent="0.55000000000000004">
      <c r="A415" s="17" t="s">
        <v>2160</v>
      </c>
      <c r="B415" s="17" t="s">
        <v>2161</v>
      </c>
    </row>
    <row r="416" spans="1:2" x14ac:dyDescent="0.55000000000000004">
      <c r="A416" s="17" t="s">
        <v>2162</v>
      </c>
      <c r="B416" s="17" t="s">
        <v>2161</v>
      </c>
    </row>
    <row r="417" spans="1:2" x14ac:dyDescent="0.55000000000000004">
      <c r="A417" s="17" t="s">
        <v>2163</v>
      </c>
      <c r="B417" s="17" t="s">
        <v>2164</v>
      </c>
    </row>
    <row r="418" spans="1:2" x14ac:dyDescent="0.55000000000000004">
      <c r="A418" s="17" t="s">
        <v>2165</v>
      </c>
      <c r="B418" s="17" t="s">
        <v>2166</v>
      </c>
    </row>
    <row r="419" spans="1:2" x14ac:dyDescent="0.55000000000000004">
      <c r="A419" s="17" t="s">
        <v>2167</v>
      </c>
      <c r="B419" s="17" t="s">
        <v>2168</v>
      </c>
    </row>
    <row r="420" spans="1:2" x14ac:dyDescent="0.55000000000000004">
      <c r="A420" s="17" t="s">
        <v>2169</v>
      </c>
      <c r="B420" s="17" t="s">
        <v>2170</v>
      </c>
    </row>
    <row r="421" spans="1:2" x14ac:dyDescent="0.55000000000000004">
      <c r="A421" s="17" t="s">
        <v>2171</v>
      </c>
      <c r="B421" s="17" t="s">
        <v>2172</v>
      </c>
    </row>
    <row r="422" spans="1:2" x14ac:dyDescent="0.55000000000000004">
      <c r="A422" s="17" t="s">
        <v>2173</v>
      </c>
      <c r="B422" s="17" t="s">
        <v>2174</v>
      </c>
    </row>
    <row r="423" spans="1:2" x14ac:dyDescent="0.55000000000000004">
      <c r="A423" s="17" t="s">
        <v>2175</v>
      </c>
      <c r="B423" s="17" t="s">
        <v>2176</v>
      </c>
    </row>
    <row r="424" spans="1:2" x14ac:dyDescent="0.55000000000000004">
      <c r="A424" s="17" t="s">
        <v>2177</v>
      </c>
      <c r="B424" s="17" t="s">
        <v>2178</v>
      </c>
    </row>
    <row r="425" spans="1:2" x14ac:dyDescent="0.55000000000000004">
      <c r="A425" s="17" t="s">
        <v>2179</v>
      </c>
      <c r="B425" s="17" t="s">
        <v>2180</v>
      </c>
    </row>
    <row r="426" spans="1:2" x14ac:dyDescent="0.55000000000000004">
      <c r="A426" s="17" t="s">
        <v>2181</v>
      </c>
      <c r="B426" s="17" t="s">
        <v>2182</v>
      </c>
    </row>
    <row r="427" spans="1:2" x14ac:dyDescent="0.55000000000000004">
      <c r="A427" s="17" t="s">
        <v>2183</v>
      </c>
      <c r="B427" s="17" t="s">
        <v>2184</v>
      </c>
    </row>
    <row r="428" spans="1:2" x14ac:dyDescent="0.55000000000000004">
      <c r="A428" s="17" t="s">
        <v>2185</v>
      </c>
      <c r="B428" s="17" t="s">
        <v>2186</v>
      </c>
    </row>
    <row r="429" spans="1:2" x14ac:dyDescent="0.55000000000000004">
      <c r="A429" s="17" t="s">
        <v>2187</v>
      </c>
      <c r="B429" s="17" t="s">
        <v>2188</v>
      </c>
    </row>
    <row r="430" spans="1:2" x14ac:dyDescent="0.55000000000000004">
      <c r="A430" s="17" t="s">
        <v>2189</v>
      </c>
      <c r="B430" s="17" t="s">
        <v>2190</v>
      </c>
    </row>
    <row r="431" spans="1:2" x14ac:dyDescent="0.55000000000000004">
      <c r="A431" s="17" t="s">
        <v>2191</v>
      </c>
      <c r="B431" s="17" t="s">
        <v>2192</v>
      </c>
    </row>
    <row r="432" spans="1:2" x14ac:dyDescent="0.55000000000000004">
      <c r="A432" s="17" t="s">
        <v>2193</v>
      </c>
      <c r="B432" s="17" t="s">
        <v>2194</v>
      </c>
    </row>
    <row r="433" spans="1:2" x14ac:dyDescent="0.55000000000000004">
      <c r="A433" s="17" t="s">
        <v>2195</v>
      </c>
      <c r="B433" s="17" t="s">
        <v>2196</v>
      </c>
    </row>
    <row r="434" spans="1:2" x14ac:dyDescent="0.55000000000000004">
      <c r="A434" s="17" t="s">
        <v>2197</v>
      </c>
      <c r="B434" s="17" t="s">
        <v>2198</v>
      </c>
    </row>
    <row r="435" spans="1:2" x14ac:dyDescent="0.55000000000000004">
      <c r="A435" s="17" t="s">
        <v>2199</v>
      </c>
      <c r="B435" s="17" t="s">
        <v>2200</v>
      </c>
    </row>
    <row r="436" spans="1:2" x14ac:dyDescent="0.55000000000000004">
      <c r="A436" s="17" t="s">
        <v>2201</v>
      </c>
      <c r="B436" s="17" t="s">
        <v>2202</v>
      </c>
    </row>
    <row r="437" spans="1:2" x14ac:dyDescent="0.55000000000000004">
      <c r="A437" s="17" t="s">
        <v>2203</v>
      </c>
      <c r="B437" s="17" t="s">
        <v>2204</v>
      </c>
    </row>
    <row r="438" spans="1:2" x14ac:dyDescent="0.55000000000000004">
      <c r="A438" s="17" t="s">
        <v>2205</v>
      </c>
      <c r="B438" s="17" t="s">
        <v>2206</v>
      </c>
    </row>
    <row r="439" spans="1:2" x14ac:dyDescent="0.55000000000000004">
      <c r="A439" s="17" t="s">
        <v>2207</v>
      </c>
      <c r="B439" s="17" t="s">
        <v>2208</v>
      </c>
    </row>
    <row r="440" spans="1:2" x14ac:dyDescent="0.55000000000000004">
      <c r="A440" s="17" t="s">
        <v>2209</v>
      </c>
      <c r="B440" s="17" t="s">
        <v>2210</v>
      </c>
    </row>
    <row r="441" spans="1:2" x14ac:dyDescent="0.55000000000000004">
      <c r="A441" s="17" t="s">
        <v>2211</v>
      </c>
      <c r="B441" s="17" t="s">
        <v>2212</v>
      </c>
    </row>
    <row r="442" spans="1:2" x14ac:dyDescent="0.55000000000000004">
      <c r="A442" s="17" t="s">
        <v>2213</v>
      </c>
      <c r="B442" s="17" t="s">
        <v>2214</v>
      </c>
    </row>
    <row r="443" spans="1:2" x14ac:dyDescent="0.55000000000000004">
      <c r="A443" s="17" t="s">
        <v>2215</v>
      </c>
      <c r="B443" s="17" t="s">
        <v>2216</v>
      </c>
    </row>
    <row r="444" spans="1:2" x14ac:dyDescent="0.55000000000000004">
      <c r="A444" s="17" t="s">
        <v>2217</v>
      </c>
      <c r="B444" s="17" t="s">
        <v>2218</v>
      </c>
    </row>
    <row r="445" spans="1:2" x14ac:dyDescent="0.55000000000000004">
      <c r="A445" s="17" t="s">
        <v>2219</v>
      </c>
      <c r="B445" s="17" t="s">
        <v>2220</v>
      </c>
    </row>
    <row r="446" spans="1:2" x14ac:dyDescent="0.55000000000000004">
      <c r="A446" s="17" t="s">
        <v>2221</v>
      </c>
      <c r="B446" s="17" t="s">
        <v>2222</v>
      </c>
    </row>
    <row r="447" spans="1:2" x14ac:dyDescent="0.55000000000000004">
      <c r="A447" s="17" t="s">
        <v>2223</v>
      </c>
      <c r="B447" s="17" t="s">
        <v>2224</v>
      </c>
    </row>
    <row r="448" spans="1:2" x14ac:dyDescent="0.55000000000000004">
      <c r="A448" s="17" t="s">
        <v>2225</v>
      </c>
      <c r="B448" s="17" t="s">
        <v>2226</v>
      </c>
    </row>
    <row r="449" spans="1:2" x14ac:dyDescent="0.55000000000000004">
      <c r="A449" s="17" t="s">
        <v>2227</v>
      </c>
      <c r="B449" s="17" t="s">
        <v>2228</v>
      </c>
    </row>
    <row r="450" spans="1:2" x14ac:dyDescent="0.55000000000000004">
      <c r="A450" s="17" t="s">
        <v>2229</v>
      </c>
      <c r="B450" s="17" t="s">
        <v>2230</v>
      </c>
    </row>
    <row r="451" spans="1:2" x14ac:dyDescent="0.55000000000000004">
      <c r="A451" s="17" t="s">
        <v>2231</v>
      </c>
      <c r="B451" s="17" t="s">
        <v>2232</v>
      </c>
    </row>
    <row r="452" spans="1:2" x14ac:dyDescent="0.55000000000000004">
      <c r="A452" s="17" t="s">
        <v>2233</v>
      </c>
      <c r="B452" s="17" t="s">
        <v>2234</v>
      </c>
    </row>
    <row r="453" spans="1:2" x14ac:dyDescent="0.55000000000000004">
      <c r="A453" s="17" t="s">
        <v>2235</v>
      </c>
      <c r="B453" s="17" t="s">
        <v>2236</v>
      </c>
    </row>
    <row r="454" spans="1:2" x14ac:dyDescent="0.55000000000000004">
      <c r="A454" s="17" t="s">
        <v>2237</v>
      </c>
      <c r="B454" s="17" t="s">
        <v>2238</v>
      </c>
    </row>
    <row r="455" spans="1:2" x14ac:dyDescent="0.55000000000000004">
      <c r="A455" s="17" t="s">
        <v>2239</v>
      </c>
      <c r="B455" s="17" t="s">
        <v>2240</v>
      </c>
    </row>
    <row r="456" spans="1:2" x14ac:dyDescent="0.55000000000000004">
      <c r="A456" s="17" t="s">
        <v>2241</v>
      </c>
      <c r="B456" s="17" t="s">
        <v>2242</v>
      </c>
    </row>
    <row r="457" spans="1:2" x14ac:dyDescent="0.55000000000000004">
      <c r="A457" s="17" t="s">
        <v>2243</v>
      </c>
      <c r="B457" s="17" t="s">
        <v>2244</v>
      </c>
    </row>
    <row r="458" spans="1:2" x14ac:dyDescent="0.55000000000000004">
      <c r="A458" s="17" t="s">
        <v>2245</v>
      </c>
      <c r="B458" s="17" t="s">
        <v>2246</v>
      </c>
    </row>
    <row r="459" spans="1:2" x14ac:dyDescent="0.55000000000000004">
      <c r="A459" s="17" t="s">
        <v>2247</v>
      </c>
      <c r="B459" s="17" t="s">
        <v>2248</v>
      </c>
    </row>
    <row r="460" spans="1:2" x14ac:dyDescent="0.55000000000000004">
      <c r="A460" s="17" t="s">
        <v>2249</v>
      </c>
      <c r="B460" s="17" t="s">
        <v>2250</v>
      </c>
    </row>
    <row r="461" spans="1:2" x14ac:dyDescent="0.55000000000000004">
      <c r="A461" s="17" t="s">
        <v>2251</v>
      </c>
      <c r="B461" s="17" t="s">
        <v>2252</v>
      </c>
    </row>
    <row r="462" spans="1:2" x14ac:dyDescent="0.55000000000000004">
      <c r="A462" s="17" t="s">
        <v>2253</v>
      </c>
      <c r="B462" s="17" t="s">
        <v>2254</v>
      </c>
    </row>
    <row r="463" spans="1:2" x14ac:dyDescent="0.55000000000000004">
      <c r="A463" s="17" t="s">
        <v>2255</v>
      </c>
      <c r="B463" s="17" t="s">
        <v>2256</v>
      </c>
    </row>
    <row r="464" spans="1:2" x14ac:dyDescent="0.55000000000000004">
      <c r="A464" s="17" t="s">
        <v>2257</v>
      </c>
      <c r="B464" s="17" t="s">
        <v>2258</v>
      </c>
    </row>
    <row r="465" spans="1:2" x14ac:dyDescent="0.55000000000000004">
      <c r="A465" s="17" t="s">
        <v>2259</v>
      </c>
      <c r="B465" s="17" t="s">
        <v>2260</v>
      </c>
    </row>
    <row r="466" spans="1:2" x14ac:dyDescent="0.55000000000000004">
      <c r="A466" s="17" t="s">
        <v>2261</v>
      </c>
      <c r="B466" s="17" t="s">
        <v>2262</v>
      </c>
    </row>
    <row r="467" spans="1:2" x14ac:dyDescent="0.55000000000000004">
      <c r="A467" s="17" t="s">
        <v>2263</v>
      </c>
      <c r="B467" s="17" t="s">
        <v>2264</v>
      </c>
    </row>
    <row r="468" spans="1:2" x14ac:dyDescent="0.55000000000000004">
      <c r="A468" s="17" t="s">
        <v>2265</v>
      </c>
      <c r="B468" s="17" t="s">
        <v>2266</v>
      </c>
    </row>
    <row r="469" spans="1:2" x14ac:dyDescent="0.55000000000000004">
      <c r="A469" s="17" t="s">
        <v>2267</v>
      </c>
      <c r="B469" s="17" t="s">
        <v>2268</v>
      </c>
    </row>
    <row r="470" spans="1:2" x14ac:dyDescent="0.55000000000000004">
      <c r="A470" s="17" t="s">
        <v>2269</v>
      </c>
      <c r="B470" s="17" t="s">
        <v>2270</v>
      </c>
    </row>
    <row r="471" spans="1:2" x14ac:dyDescent="0.55000000000000004">
      <c r="A471" s="17" t="s">
        <v>2271</v>
      </c>
      <c r="B471" s="17" t="s">
        <v>2272</v>
      </c>
    </row>
    <row r="472" spans="1:2" x14ac:dyDescent="0.55000000000000004">
      <c r="A472" s="17" t="s">
        <v>2273</v>
      </c>
      <c r="B472" s="17" t="s">
        <v>2274</v>
      </c>
    </row>
    <row r="473" spans="1:2" x14ac:dyDescent="0.55000000000000004">
      <c r="A473" s="17" t="s">
        <v>2275</v>
      </c>
      <c r="B473" s="17" t="s">
        <v>2276</v>
      </c>
    </row>
    <row r="474" spans="1:2" x14ac:dyDescent="0.55000000000000004">
      <c r="A474" s="17" t="s">
        <v>2277</v>
      </c>
      <c r="B474" s="17" t="s">
        <v>2278</v>
      </c>
    </row>
    <row r="475" spans="1:2" x14ac:dyDescent="0.55000000000000004">
      <c r="A475" s="17" t="s">
        <v>2279</v>
      </c>
      <c r="B475" s="17" t="s">
        <v>2280</v>
      </c>
    </row>
    <row r="476" spans="1:2" x14ac:dyDescent="0.55000000000000004">
      <c r="A476" s="17" t="s">
        <v>2281</v>
      </c>
      <c r="B476" s="17" t="s">
        <v>2282</v>
      </c>
    </row>
    <row r="477" spans="1:2" x14ac:dyDescent="0.55000000000000004">
      <c r="A477" s="17" t="s">
        <v>2283</v>
      </c>
      <c r="B477" s="17" t="s">
        <v>2284</v>
      </c>
    </row>
    <row r="478" spans="1:2" x14ac:dyDescent="0.55000000000000004">
      <c r="A478" s="17" t="s">
        <v>2285</v>
      </c>
      <c r="B478" s="17" t="s">
        <v>2286</v>
      </c>
    </row>
    <row r="479" spans="1:2" x14ac:dyDescent="0.55000000000000004">
      <c r="A479" s="17" t="s">
        <v>2287</v>
      </c>
      <c r="B479" s="17" t="s">
        <v>2288</v>
      </c>
    </row>
    <row r="480" spans="1:2" x14ac:dyDescent="0.55000000000000004">
      <c r="A480" s="17" t="s">
        <v>2289</v>
      </c>
      <c r="B480" s="17" t="s">
        <v>2290</v>
      </c>
    </row>
    <row r="481" spans="1:2" x14ac:dyDescent="0.55000000000000004">
      <c r="A481" s="17" t="s">
        <v>2291</v>
      </c>
      <c r="B481" s="17" t="s">
        <v>2292</v>
      </c>
    </row>
    <row r="482" spans="1:2" x14ac:dyDescent="0.55000000000000004">
      <c r="A482" s="17" t="s">
        <v>2293</v>
      </c>
      <c r="B482" s="17" t="s">
        <v>2294</v>
      </c>
    </row>
    <row r="483" spans="1:2" x14ac:dyDescent="0.55000000000000004">
      <c r="A483" s="17" t="s">
        <v>2295</v>
      </c>
      <c r="B483" s="17" t="s">
        <v>2296</v>
      </c>
    </row>
    <row r="484" spans="1:2" x14ac:dyDescent="0.55000000000000004">
      <c r="A484" s="17" t="s">
        <v>2297</v>
      </c>
      <c r="B484" s="17" t="s">
        <v>2298</v>
      </c>
    </row>
    <row r="485" spans="1:2" x14ac:dyDescent="0.55000000000000004">
      <c r="A485" s="17" t="s">
        <v>2299</v>
      </c>
      <c r="B485" s="17" t="s">
        <v>2300</v>
      </c>
    </row>
    <row r="486" spans="1:2" x14ac:dyDescent="0.55000000000000004">
      <c r="A486" s="17" t="s">
        <v>2301</v>
      </c>
      <c r="B486" s="17" t="s">
        <v>2302</v>
      </c>
    </row>
    <row r="487" spans="1:2" x14ac:dyDescent="0.55000000000000004">
      <c r="A487" s="17" t="s">
        <v>2303</v>
      </c>
      <c r="B487" s="17" t="s">
        <v>2304</v>
      </c>
    </row>
    <row r="488" spans="1:2" x14ac:dyDescent="0.55000000000000004">
      <c r="A488" s="17" t="s">
        <v>2305</v>
      </c>
      <c r="B488" s="17" t="s">
        <v>2306</v>
      </c>
    </row>
    <row r="489" spans="1:2" x14ac:dyDescent="0.55000000000000004">
      <c r="A489" s="17" t="s">
        <v>2307</v>
      </c>
      <c r="B489" s="17" t="s">
        <v>2308</v>
      </c>
    </row>
    <row r="490" spans="1:2" x14ac:dyDescent="0.55000000000000004">
      <c r="A490" s="17" t="s">
        <v>2309</v>
      </c>
      <c r="B490" s="17" t="s">
        <v>2310</v>
      </c>
    </row>
    <row r="491" spans="1:2" x14ac:dyDescent="0.55000000000000004">
      <c r="A491" s="17" t="s">
        <v>2311</v>
      </c>
      <c r="B491" s="17" t="s">
        <v>2312</v>
      </c>
    </row>
    <row r="492" spans="1:2" x14ac:dyDescent="0.55000000000000004">
      <c r="A492" s="17" t="s">
        <v>2313</v>
      </c>
      <c r="B492" s="17" t="s">
        <v>2314</v>
      </c>
    </row>
    <row r="493" spans="1:2" x14ac:dyDescent="0.55000000000000004">
      <c r="A493" s="17" t="s">
        <v>2315</v>
      </c>
      <c r="B493" s="17" t="s">
        <v>2316</v>
      </c>
    </row>
    <row r="494" spans="1:2" x14ac:dyDescent="0.55000000000000004">
      <c r="A494" s="17" t="s">
        <v>2317</v>
      </c>
      <c r="B494" s="17" t="s">
        <v>2318</v>
      </c>
    </row>
    <row r="495" spans="1:2" x14ac:dyDescent="0.55000000000000004">
      <c r="A495" s="17" t="s">
        <v>2319</v>
      </c>
      <c r="B495" s="17" t="s">
        <v>2320</v>
      </c>
    </row>
    <row r="496" spans="1:2" x14ac:dyDescent="0.55000000000000004">
      <c r="A496" s="17" t="s">
        <v>2321</v>
      </c>
      <c r="B496" s="17" t="s">
        <v>2322</v>
      </c>
    </row>
    <row r="497" spans="1:2" x14ac:dyDescent="0.55000000000000004">
      <c r="A497" s="17" t="s">
        <v>2323</v>
      </c>
      <c r="B497" s="17" t="s">
        <v>2324</v>
      </c>
    </row>
    <row r="498" spans="1:2" x14ac:dyDescent="0.55000000000000004">
      <c r="A498" s="17" t="s">
        <v>2325</v>
      </c>
      <c r="B498" s="17" t="s">
        <v>2326</v>
      </c>
    </row>
    <row r="499" spans="1:2" x14ac:dyDescent="0.55000000000000004">
      <c r="A499" s="17" t="s">
        <v>2327</v>
      </c>
      <c r="B499" s="17" t="s">
        <v>2328</v>
      </c>
    </row>
    <row r="500" spans="1:2" x14ac:dyDescent="0.55000000000000004">
      <c r="A500" s="17" t="s">
        <v>2329</v>
      </c>
      <c r="B500" s="17" t="s">
        <v>2330</v>
      </c>
    </row>
    <row r="501" spans="1:2" x14ac:dyDescent="0.55000000000000004">
      <c r="A501" s="17" t="s">
        <v>2331</v>
      </c>
      <c r="B501" s="17" t="s">
        <v>2332</v>
      </c>
    </row>
    <row r="502" spans="1:2" x14ac:dyDescent="0.55000000000000004">
      <c r="A502" s="17" t="s">
        <v>2333</v>
      </c>
      <c r="B502" s="17" t="s">
        <v>2334</v>
      </c>
    </row>
    <row r="503" spans="1:2" x14ac:dyDescent="0.55000000000000004">
      <c r="A503" s="17" t="s">
        <v>2335</v>
      </c>
      <c r="B503" s="17" t="s">
        <v>2336</v>
      </c>
    </row>
    <row r="504" spans="1:2" x14ac:dyDescent="0.55000000000000004">
      <c r="A504" s="17" t="s">
        <v>2337</v>
      </c>
      <c r="B504" s="17" t="s">
        <v>2338</v>
      </c>
    </row>
    <row r="505" spans="1:2" x14ac:dyDescent="0.55000000000000004">
      <c r="A505" s="17" t="s">
        <v>2339</v>
      </c>
      <c r="B505" s="17" t="s">
        <v>2340</v>
      </c>
    </row>
    <row r="506" spans="1:2" x14ac:dyDescent="0.55000000000000004">
      <c r="A506" s="17" t="s">
        <v>2341</v>
      </c>
      <c r="B506" s="17" t="s">
        <v>2342</v>
      </c>
    </row>
    <row r="507" spans="1:2" x14ac:dyDescent="0.55000000000000004">
      <c r="A507" s="17" t="s">
        <v>2343</v>
      </c>
      <c r="B507" s="17" t="s">
        <v>2344</v>
      </c>
    </row>
    <row r="508" spans="1:2" x14ac:dyDescent="0.55000000000000004">
      <c r="A508" s="17" t="s">
        <v>2345</v>
      </c>
      <c r="B508" s="17" t="s">
        <v>2346</v>
      </c>
    </row>
    <row r="509" spans="1:2" x14ac:dyDescent="0.55000000000000004">
      <c r="A509" s="17" t="s">
        <v>2347</v>
      </c>
      <c r="B509" s="17" t="s">
        <v>2348</v>
      </c>
    </row>
    <row r="510" spans="1:2" x14ac:dyDescent="0.55000000000000004">
      <c r="A510" s="17" t="s">
        <v>2349</v>
      </c>
      <c r="B510" s="17" t="s">
        <v>2350</v>
      </c>
    </row>
    <row r="511" spans="1:2" x14ac:dyDescent="0.55000000000000004">
      <c r="A511" s="17" t="s">
        <v>2351</v>
      </c>
      <c r="B511" s="17" t="s">
        <v>2352</v>
      </c>
    </row>
    <row r="512" spans="1:2" x14ac:dyDescent="0.55000000000000004">
      <c r="A512" s="17" t="s">
        <v>2353</v>
      </c>
      <c r="B512" s="17" t="s">
        <v>2354</v>
      </c>
    </row>
    <row r="513" spans="1:2" x14ac:dyDescent="0.55000000000000004">
      <c r="A513" s="17" t="s">
        <v>2355</v>
      </c>
      <c r="B513" s="17" t="s">
        <v>2356</v>
      </c>
    </row>
    <row r="514" spans="1:2" x14ac:dyDescent="0.55000000000000004">
      <c r="A514" s="17" t="s">
        <v>2357</v>
      </c>
      <c r="B514" s="17" t="s">
        <v>2358</v>
      </c>
    </row>
    <row r="515" spans="1:2" x14ac:dyDescent="0.55000000000000004">
      <c r="A515" s="17" t="s">
        <v>2359</v>
      </c>
      <c r="B515" s="17" t="s">
        <v>2360</v>
      </c>
    </row>
    <row r="516" spans="1:2" x14ac:dyDescent="0.55000000000000004">
      <c r="A516" s="17" t="s">
        <v>2361</v>
      </c>
      <c r="B516" s="17" t="s">
        <v>2362</v>
      </c>
    </row>
    <row r="517" spans="1:2" x14ac:dyDescent="0.55000000000000004">
      <c r="A517" s="17" t="s">
        <v>2363</v>
      </c>
      <c r="B517" s="17" t="s">
        <v>2364</v>
      </c>
    </row>
    <row r="518" spans="1:2" x14ac:dyDescent="0.55000000000000004">
      <c r="A518" s="17" t="s">
        <v>2365</v>
      </c>
      <c r="B518" s="17" t="s">
        <v>2366</v>
      </c>
    </row>
    <row r="519" spans="1:2" x14ac:dyDescent="0.55000000000000004">
      <c r="A519" s="17" t="s">
        <v>2367</v>
      </c>
      <c r="B519" s="17" t="s">
        <v>2368</v>
      </c>
    </row>
    <row r="520" spans="1:2" x14ac:dyDescent="0.55000000000000004">
      <c r="A520" s="17" t="s">
        <v>2369</v>
      </c>
      <c r="B520" s="17" t="s">
        <v>2370</v>
      </c>
    </row>
    <row r="521" spans="1:2" x14ac:dyDescent="0.55000000000000004">
      <c r="A521" s="17" t="s">
        <v>2371</v>
      </c>
      <c r="B521" s="17" t="s">
        <v>2372</v>
      </c>
    </row>
    <row r="522" spans="1:2" x14ac:dyDescent="0.55000000000000004">
      <c r="A522" s="17" t="s">
        <v>2373</v>
      </c>
      <c r="B522" s="17" t="s">
        <v>2374</v>
      </c>
    </row>
    <row r="523" spans="1:2" x14ac:dyDescent="0.55000000000000004">
      <c r="A523" s="17" t="s">
        <v>2375</v>
      </c>
      <c r="B523" s="17" t="s">
        <v>2376</v>
      </c>
    </row>
    <row r="524" spans="1:2" x14ac:dyDescent="0.55000000000000004">
      <c r="A524" s="17" t="s">
        <v>2377</v>
      </c>
      <c r="B524" s="17" t="s">
        <v>2378</v>
      </c>
    </row>
    <row r="525" spans="1:2" x14ac:dyDescent="0.55000000000000004">
      <c r="A525" s="17" t="s">
        <v>2379</v>
      </c>
      <c r="B525" s="17" t="s">
        <v>2380</v>
      </c>
    </row>
    <row r="526" spans="1:2" x14ac:dyDescent="0.55000000000000004">
      <c r="A526" s="17" t="s">
        <v>2381</v>
      </c>
      <c r="B526" s="17" t="s">
        <v>2382</v>
      </c>
    </row>
    <row r="527" spans="1:2" x14ac:dyDescent="0.55000000000000004">
      <c r="A527" s="17" t="s">
        <v>2383</v>
      </c>
      <c r="B527" s="17" t="s">
        <v>2384</v>
      </c>
    </row>
    <row r="528" spans="1:2" x14ac:dyDescent="0.55000000000000004">
      <c r="A528" s="17" t="s">
        <v>2385</v>
      </c>
      <c r="B528" s="17" t="s">
        <v>2386</v>
      </c>
    </row>
    <row r="529" spans="1:2" x14ac:dyDescent="0.55000000000000004">
      <c r="A529" s="17" t="s">
        <v>2387</v>
      </c>
      <c r="B529" s="17" t="s">
        <v>2388</v>
      </c>
    </row>
    <row r="530" spans="1:2" x14ac:dyDescent="0.55000000000000004">
      <c r="A530" s="17" t="s">
        <v>2389</v>
      </c>
      <c r="B530" s="17" t="s">
        <v>2390</v>
      </c>
    </row>
    <row r="531" spans="1:2" x14ac:dyDescent="0.55000000000000004">
      <c r="A531" s="17" t="s">
        <v>2391</v>
      </c>
      <c r="B531" s="17" t="s">
        <v>2392</v>
      </c>
    </row>
    <row r="532" spans="1:2" x14ac:dyDescent="0.55000000000000004">
      <c r="A532" s="17" t="s">
        <v>2393</v>
      </c>
      <c r="B532" s="17" t="s">
        <v>2394</v>
      </c>
    </row>
    <row r="533" spans="1:2" x14ac:dyDescent="0.55000000000000004">
      <c r="A533" s="17" t="s">
        <v>2395</v>
      </c>
      <c r="B533" s="17" t="s">
        <v>2396</v>
      </c>
    </row>
    <row r="534" spans="1:2" x14ac:dyDescent="0.55000000000000004">
      <c r="A534" s="17" t="s">
        <v>2397</v>
      </c>
      <c r="B534" s="17" t="s">
        <v>2398</v>
      </c>
    </row>
    <row r="535" spans="1:2" x14ac:dyDescent="0.55000000000000004">
      <c r="A535" s="17" t="s">
        <v>2399</v>
      </c>
      <c r="B535" s="17" t="s">
        <v>2400</v>
      </c>
    </row>
    <row r="536" spans="1:2" x14ac:dyDescent="0.55000000000000004">
      <c r="A536" s="17" t="s">
        <v>2401</v>
      </c>
      <c r="B536" s="17" t="s">
        <v>2402</v>
      </c>
    </row>
    <row r="537" spans="1:2" x14ac:dyDescent="0.55000000000000004">
      <c r="A537" s="17" t="s">
        <v>2403</v>
      </c>
      <c r="B537" s="17" t="s">
        <v>2404</v>
      </c>
    </row>
    <row r="538" spans="1:2" x14ac:dyDescent="0.55000000000000004">
      <c r="A538" s="17" t="s">
        <v>2405</v>
      </c>
      <c r="B538" s="17" t="s">
        <v>2406</v>
      </c>
    </row>
    <row r="539" spans="1:2" x14ac:dyDescent="0.55000000000000004">
      <c r="A539" s="17" t="s">
        <v>2407</v>
      </c>
      <c r="B539" s="17" t="s">
        <v>2408</v>
      </c>
    </row>
    <row r="540" spans="1:2" x14ac:dyDescent="0.55000000000000004">
      <c r="A540" s="17" t="s">
        <v>2409</v>
      </c>
      <c r="B540" s="17" t="s">
        <v>2410</v>
      </c>
    </row>
    <row r="541" spans="1:2" x14ac:dyDescent="0.55000000000000004">
      <c r="A541" s="17" t="s">
        <v>2411</v>
      </c>
      <c r="B541" s="17" t="s">
        <v>2412</v>
      </c>
    </row>
    <row r="542" spans="1:2" x14ac:dyDescent="0.55000000000000004">
      <c r="A542" s="17" t="s">
        <v>2413</v>
      </c>
      <c r="B542" s="17" t="s">
        <v>2414</v>
      </c>
    </row>
    <row r="543" spans="1:2" x14ac:dyDescent="0.55000000000000004">
      <c r="A543" s="17" t="s">
        <v>2415</v>
      </c>
      <c r="B543" s="17" t="s">
        <v>2416</v>
      </c>
    </row>
    <row r="544" spans="1:2" x14ac:dyDescent="0.55000000000000004">
      <c r="A544" s="17" t="s">
        <v>2417</v>
      </c>
      <c r="B544" s="17" t="s">
        <v>2418</v>
      </c>
    </row>
    <row r="545" spans="1:2" x14ac:dyDescent="0.55000000000000004">
      <c r="A545" s="17" t="s">
        <v>2419</v>
      </c>
      <c r="B545" s="17" t="s">
        <v>2420</v>
      </c>
    </row>
    <row r="546" spans="1:2" x14ac:dyDescent="0.55000000000000004">
      <c r="A546" s="17" t="s">
        <v>2421</v>
      </c>
      <c r="B546" s="17" t="s">
        <v>2422</v>
      </c>
    </row>
    <row r="547" spans="1:2" x14ac:dyDescent="0.55000000000000004">
      <c r="A547" s="17" t="s">
        <v>2423</v>
      </c>
      <c r="B547" s="17" t="s">
        <v>2424</v>
      </c>
    </row>
    <row r="548" spans="1:2" x14ac:dyDescent="0.55000000000000004">
      <c r="A548" s="17" t="s">
        <v>2425</v>
      </c>
      <c r="B548" s="17" t="s">
        <v>2426</v>
      </c>
    </row>
    <row r="549" spans="1:2" x14ac:dyDescent="0.55000000000000004">
      <c r="A549" s="17" t="s">
        <v>2427</v>
      </c>
      <c r="B549" s="17" t="s">
        <v>2428</v>
      </c>
    </row>
    <row r="550" spans="1:2" x14ac:dyDescent="0.55000000000000004">
      <c r="A550" s="17" t="s">
        <v>2429</v>
      </c>
      <c r="B550" s="17" t="s">
        <v>2430</v>
      </c>
    </row>
    <row r="551" spans="1:2" x14ac:dyDescent="0.55000000000000004">
      <c r="A551" s="17" t="s">
        <v>2431</v>
      </c>
      <c r="B551" s="17" t="s">
        <v>2432</v>
      </c>
    </row>
    <row r="552" spans="1:2" x14ac:dyDescent="0.55000000000000004">
      <c r="A552" s="17" t="s">
        <v>2433</v>
      </c>
      <c r="B552" s="17" t="s">
        <v>2434</v>
      </c>
    </row>
    <row r="553" spans="1:2" x14ac:dyDescent="0.55000000000000004">
      <c r="A553" s="17" t="s">
        <v>2435</v>
      </c>
      <c r="B553" s="17" t="s">
        <v>2436</v>
      </c>
    </row>
    <row r="554" spans="1:2" x14ac:dyDescent="0.55000000000000004">
      <c r="A554" s="17" t="s">
        <v>2437</v>
      </c>
      <c r="B554" s="17" t="s">
        <v>2438</v>
      </c>
    </row>
    <row r="555" spans="1:2" x14ac:dyDescent="0.55000000000000004">
      <c r="A555" s="17" t="s">
        <v>2439</v>
      </c>
      <c r="B555" s="17" t="s">
        <v>2440</v>
      </c>
    </row>
    <row r="556" spans="1:2" x14ac:dyDescent="0.55000000000000004">
      <c r="A556" s="17" t="s">
        <v>2441</v>
      </c>
      <c r="B556" s="17" t="s">
        <v>2442</v>
      </c>
    </row>
    <row r="557" spans="1:2" x14ac:dyDescent="0.55000000000000004">
      <c r="A557" s="17" t="s">
        <v>2443</v>
      </c>
      <c r="B557" s="17" t="s">
        <v>2444</v>
      </c>
    </row>
    <row r="558" spans="1:2" x14ac:dyDescent="0.55000000000000004">
      <c r="A558" s="17" t="s">
        <v>2445</v>
      </c>
      <c r="B558" s="17" t="s">
        <v>2446</v>
      </c>
    </row>
    <row r="559" spans="1:2" x14ac:dyDescent="0.55000000000000004">
      <c r="A559" s="17" t="s">
        <v>2447</v>
      </c>
      <c r="B559" s="17" t="s">
        <v>2448</v>
      </c>
    </row>
    <row r="560" spans="1:2" x14ac:dyDescent="0.55000000000000004">
      <c r="A560" s="17" t="s">
        <v>2449</v>
      </c>
      <c r="B560" s="17" t="s">
        <v>2450</v>
      </c>
    </row>
    <row r="561" spans="1:2" x14ac:dyDescent="0.55000000000000004">
      <c r="A561" s="17" t="s">
        <v>2451</v>
      </c>
      <c r="B561" s="17" t="s">
        <v>2452</v>
      </c>
    </row>
    <row r="562" spans="1:2" x14ac:dyDescent="0.55000000000000004">
      <c r="A562" s="17" t="s">
        <v>2453</v>
      </c>
      <c r="B562" s="17" t="s">
        <v>2454</v>
      </c>
    </row>
    <row r="563" spans="1:2" x14ac:dyDescent="0.55000000000000004">
      <c r="A563" s="17" t="s">
        <v>2455</v>
      </c>
      <c r="B563" s="17" t="s">
        <v>2456</v>
      </c>
    </row>
    <row r="564" spans="1:2" x14ac:dyDescent="0.55000000000000004">
      <c r="A564" s="17" t="s">
        <v>2457</v>
      </c>
      <c r="B564" s="17" t="s">
        <v>2458</v>
      </c>
    </row>
    <row r="565" spans="1:2" x14ac:dyDescent="0.55000000000000004">
      <c r="A565" s="17" t="s">
        <v>2459</v>
      </c>
      <c r="B565" s="17" t="s">
        <v>2460</v>
      </c>
    </row>
    <row r="566" spans="1:2" x14ac:dyDescent="0.55000000000000004">
      <c r="A566" s="17" t="s">
        <v>2461</v>
      </c>
      <c r="B566" s="17" t="s">
        <v>2462</v>
      </c>
    </row>
    <row r="567" spans="1:2" x14ac:dyDescent="0.55000000000000004">
      <c r="A567" s="17" t="s">
        <v>2463</v>
      </c>
      <c r="B567" s="17" t="s">
        <v>2464</v>
      </c>
    </row>
    <row r="568" spans="1:2" x14ac:dyDescent="0.55000000000000004">
      <c r="A568" s="17" t="s">
        <v>2465</v>
      </c>
      <c r="B568" s="17" t="s">
        <v>2466</v>
      </c>
    </row>
    <row r="569" spans="1:2" x14ac:dyDescent="0.55000000000000004">
      <c r="A569" s="17" t="s">
        <v>2467</v>
      </c>
      <c r="B569" s="17" t="s">
        <v>2468</v>
      </c>
    </row>
    <row r="570" spans="1:2" x14ac:dyDescent="0.55000000000000004">
      <c r="A570" s="17" t="s">
        <v>2469</v>
      </c>
      <c r="B570" s="17" t="s">
        <v>2470</v>
      </c>
    </row>
    <row r="571" spans="1:2" x14ac:dyDescent="0.55000000000000004">
      <c r="A571" s="17" t="s">
        <v>2471</v>
      </c>
      <c r="B571" s="17" t="s">
        <v>2472</v>
      </c>
    </row>
    <row r="572" spans="1:2" x14ac:dyDescent="0.55000000000000004">
      <c r="A572" s="17" t="s">
        <v>2473</v>
      </c>
      <c r="B572" s="17" t="s">
        <v>2474</v>
      </c>
    </row>
    <row r="573" spans="1:2" x14ac:dyDescent="0.55000000000000004">
      <c r="A573" s="17" t="s">
        <v>2475</v>
      </c>
      <c r="B573" s="17" t="s">
        <v>2476</v>
      </c>
    </row>
    <row r="574" spans="1:2" x14ac:dyDescent="0.55000000000000004">
      <c r="A574" s="17" t="s">
        <v>2477</v>
      </c>
      <c r="B574" s="17" t="s">
        <v>2478</v>
      </c>
    </row>
    <row r="575" spans="1:2" x14ac:dyDescent="0.55000000000000004">
      <c r="A575" s="17" t="s">
        <v>2479</v>
      </c>
      <c r="B575" s="17" t="s">
        <v>2480</v>
      </c>
    </row>
    <row r="576" spans="1:2" x14ac:dyDescent="0.55000000000000004">
      <c r="A576" s="17" t="s">
        <v>2481</v>
      </c>
      <c r="B576" s="17" t="s">
        <v>2482</v>
      </c>
    </row>
    <row r="577" spans="1:2" x14ac:dyDescent="0.55000000000000004">
      <c r="A577" s="17" t="s">
        <v>2483</v>
      </c>
      <c r="B577" s="17" t="s">
        <v>2484</v>
      </c>
    </row>
    <row r="578" spans="1:2" x14ac:dyDescent="0.55000000000000004">
      <c r="A578" s="17" t="s">
        <v>2485</v>
      </c>
      <c r="B578" s="17" t="s">
        <v>2486</v>
      </c>
    </row>
    <row r="579" spans="1:2" x14ac:dyDescent="0.55000000000000004">
      <c r="A579" s="17" t="s">
        <v>2487</v>
      </c>
      <c r="B579" s="17" t="s">
        <v>2488</v>
      </c>
    </row>
    <row r="580" spans="1:2" x14ac:dyDescent="0.55000000000000004">
      <c r="A580" s="17" t="s">
        <v>2489</v>
      </c>
      <c r="B580" s="17" t="s">
        <v>2490</v>
      </c>
    </row>
    <row r="581" spans="1:2" x14ac:dyDescent="0.55000000000000004">
      <c r="A581" s="17" t="s">
        <v>2491</v>
      </c>
      <c r="B581" s="17" t="s">
        <v>2492</v>
      </c>
    </row>
    <row r="582" spans="1:2" x14ac:dyDescent="0.55000000000000004">
      <c r="A582" s="17" t="s">
        <v>2493</v>
      </c>
      <c r="B582" s="17" t="s">
        <v>2494</v>
      </c>
    </row>
    <row r="583" spans="1:2" x14ac:dyDescent="0.55000000000000004">
      <c r="A583" s="17" t="s">
        <v>2495</v>
      </c>
      <c r="B583" s="17" t="s">
        <v>2496</v>
      </c>
    </row>
    <row r="584" spans="1:2" x14ac:dyDescent="0.55000000000000004">
      <c r="A584" s="17" t="s">
        <v>2497</v>
      </c>
      <c r="B584" s="17" t="s">
        <v>2498</v>
      </c>
    </row>
    <row r="585" spans="1:2" x14ac:dyDescent="0.55000000000000004">
      <c r="A585" s="17" t="s">
        <v>2499</v>
      </c>
      <c r="B585" s="17" t="s">
        <v>2500</v>
      </c>
    </row>
    <row r="586" spans="1:2" x14ac:dyDescent="0.55000000000000004">
      <c r="A586" s="17" t="s">
        <v>2501</v>
      </c>
      <c r="B586" s="17" t="s">
        <v>2502</v>
      </c>
    </row>
    <row r="587" spans="1:2" x14ac:dyDescent="0.55000000000000004">
      <c r="A587" s="17" t="s">
        <v>2503</v>
      </c>
      <c r="B587" s="17" t="s">
        <v>2504</v>
      </c>
    </row>
    <row r="588" spans="1:2" x14ac:dyDescent="0.55000000000000004">
      <c r="A588" s="17" t="s">
        <v>2505</v>
      </c>
      <c r="B588" s="17" t="s">
        <v>2506</v>
      </c>
    </row>
    <row r="589" spans="1:2" x14ac:dyDescent="0.55000000000000004">
      <c r="A589" s="17" t="s">
        <v>2507</v>
      </c>
      <c r="B589" s="17" t="s">
        <v>2508</v>
      </c>
    </row>
    <row r="590" spans="1:2" x14ac:dyDescent="0.55000000000000004">
      <c r="A590" s="17" t="s">
        <v>2509</v>
      </c>
      <c r="B590" s="17" t="s">
        <v>2510</v>
      </c>
    </row>
    <row r="591" spans="1:2" x14ac:dyDescent="0.55000000000000004">
      <c r="A591" s="17" t="s">
        <v>2511</v>
      </c>
      <c r="B591" s="17" t="s">
        <v>2512</v>
      </c>
    </row>
    <row r="592" spans="1:2" x14ac:dyDescent="0.55000000000000004">
      <c r="A592" s="17" t="s">
        <v>2513</v>
      </c>
      <c r="B592" s="17" t="s">
        <v>2514</v>
      </c>
    </row>
    <row r="593" spans="1:2" x14ac:dyDescent="0.55000000000000004">
      <c r="A593" s="17" t="s">
        <v>2515</v>
      </c>
      <c r="B593" s="17" t="s">
        <v>2516</v>
      </c>
    </row>
    <row r="594" spans="1:2" x14ac:dyDescent="0.55000000000000004">
      <c r="A594" s="17" t="s">
        <v>2517</v>
      </c>
      <c r="B594" s="17" t="s">
        <v>2518</v>
      </c>
    </row>
    <row r="595" spans="1:2" x14ac:dyDescent="0.55000000000000004">
      <c r="A595" s="17" t="s">
        <v>2519</v>
      </c>
      <c r="B595" s="17" t="s">
        <v>2520</v>
      </c>
    </row>
    <row r="596" spans="1:2" x14ac:dyDescent="0.55000000000000004">
      <c r="A596" s="17" t="s">
        <v>2521</v>
      </c>
      <c r="B596" s="17" t="s">
        <v>2522</v>
      </c>
    </row>
    <row r="597" spans="1:2" x14ac:dyDescent="0.55000000000000004">
      <c r="A597" s="17" t="s">
        <v>2523</v>
      </c>
      <c r="B597" s="17" t="s">
        <v>2524</v>
      </c>
    </row>
    <row r="598" spans="1:2" x14ac:dyDescent="0.55000000000000004">
      <c r="A598" s="17" t="s">
        <v>2525</v>
      </c>
      <c r="B598" s="17" t="s">
        <v>2526</v>
      </c>
    </row>
    <row r="599" spans="1:2" x14ac:dyDescent="0.55000000000000004">
      <c r="A599" s="17" t="s">
        <v>2527</v>
      </c>
      <c r="B599" s="17" t="s">
        <v>2528</v>
      </c>
    </row>
    <row r="600" spans="1:2" x14ac:dyDescent="0.55000000000000004">
      <c r="A600" s="17" t="s">
        <v>2529</v>
      </c>
      <c r="B600" s="17" t="s">
        <v>2530</v>
      </c>
    </row>
    <row r="601" spans="1:2" x14ac:dyDescent="0.55000000000000004">
      <c r="A601" s="17" t="s">
        <v>2531</v>
      </c>
      <c r="B601" s="17" t="s">
        <v>2532</v>
      </c>
    </row>
    <row r="602" spans="1:2" x14ac:dyDescent="0.55000000000000004">
      <c r="A602" s="17" t="s">
        <v>2533</v>
      </c>
      <c r="B602" s="17" t="s">
        <v>2534</v>
      </c>
    </row>
    <row r="603" spans="1:2" x14ac:dyDescent="0.55000000000000004">
      <c r="A603" s="17" t="s">
        <v>2535</v>
      </c>
      <c r="B603" s="17" t="s">
        <v>2536</v>
      </c>
    </row>
    <row r="604" spans="1:2" x14ac:dyDescent="0.55000000000000004">
      <c r="A604" s="17" t="s">
        <v>2537</v>
      </c>
      <c r="B604" s="17" t="s">
        <v>2538</v>
      </c>
    </row>
    <row r="605" spans="1:2" x14ac:dyDescent="0.55000000000000004">
      <c r="A605" s="17" t="s">
        <v>2539</v>
      </c>
      <c r="B605" s="17" t="s">
        <v>2540</v>
      </c>
    </row>
    <row r="606" spans="1:2" x14ac:dyDescent="0.55000000000000004">
      <c r="A606" s="17" t="s">
        <v>2541</v>
      </c>
      <c r="B606" s="17" t="s">
        <v>2542</v>
      </c>
    </row>
    <row r="607" spans="1:2" x14ac:dyDescent="0.55000000000000004">
      <c r="A607" s="17" t="s">
        <v>2543</v>
      </c>
      <c r="B607" s="17" t="s">
        <v>2544</v>
      </c>
    </row>
    <row r="608" spans="1:2" x14ac:dyDescent="0.55000000000000004">
      <c r="A608" s="17" t="s">
        <v>2545</v>
      </c>
      <c r="B608" s="17" t="s">
        <v>2546</v>
      </c>
    </row>
    <row r="609" spans="1:2" x14ac:dyDescent="0.55000000000000004">
      <c r="A609" s="17" t="s">
        <v>2547</v>
      </c>
      <c r="B609" s="17" t="s">
        <v>2548</v>
      </c>
    </row>
    <row r="610" spans="1:2" x14ac:dyDescent="0.55000000000000004">
      <c r="A610" s="17" t="s">
        <v>2549</v>
      </c>
      <c r="B610" s="17" t="s">
        <v>2550</v>
      </c>
    </row>
    <row r="611" spans="1:2" x14ac:dyDescent="0.55000000000000004">
      <c r="A611" s="17" t="s">
        <v>2551</v>
      </c>
      <c r="B611" s="17" t="s">
        <v>2552</v>
      </c>
    </row>
    <row r="612" spans="1:2" x14ac:dyDescent="0.55000000000000004">
      <c r="A612" s="17" t="s">
        <v>2553</v>
      </c>
      <c r="B612" s="17" t="s">
        <v>2554</v>
      </c>
    </row>
    <row r="613" spans="1:2" x14ac:dyDescent="0.55000000000000004">
      <c r="A613" s="17" t="s">
        <v>2555</v>
      </c>
      <c r="B613" s="17" t="s">
        <v>2556</v>
      </c>
    </row>
    <row r="614" spans="1:2" x14ac:dyDescent="0.55000000000000004">
      <c r="A614" s="17" t="s">
        <v>2557</v>
      </c>
      <c r="B614" s="17" t="s">
        <v>2558</v>
      </c>
    </row>
    <row r="615" spans="1:2" x14ac:dyDescent="0.55000000000000004">
      <c r="A615" s="17" t="s">
        <v>2559</v>
      </c>
      <c r="B615" s="17" t="s">
        <v>2560</v>
      </c>
    </row>
    <row r="616" spans="1:2" x14ac:dyDescent="0.55000000000000004">
      <c r="A616" s="17" t="s">
        <v>2561</v>
      </c>
      <c r="B616" s="17" t="s">
        <v>2562</v>
      </c>
    </row>
    <row r="617" spans="1:2" x14ac:dyDescent="0.55000000000000004">
      <c r="A617" s="17" t="s">
        <v>2563</v>
      </c>
      <c r="B617" s="17" t="s">
        <v>2564</v>
      </c>
    </row>
    <row r="618" spans="1:2" x14ac:dyDescent="0.55000000000000004">
      <c r="A618" s="17" t="s">
        <v>194</v>
      </c>
      <c r="B618" s="17" t="s">
        <v>2565</v>
      </c>
    </row>
    <row r="619" spans="1:2" x14ac:dyDescent="0.55000000000000004">
      <c r="A619" s="17" t="s">
        <v>2566</v>
      </c>
      <c r="B619" s="17" t="s">
        <v>2567</v>
      </c>
    </row>
    <row r="620" spans="1:2" x14ac:dyDescent="0.55000000000000004">
      <c r="A620" s="17" t="s">
        <v>2568</v>
      </c>
      <c r="B620" s="17" t="s">
        <v>2569</v>
      </c>
    </row>
    <row r="621" spans="1:2" x14ac:dyDescent="0.55000000000000004">
      <c r="A621" s="17" t="s">
        <v>2570</v>
      </c>
      <c r="B621" s="17" t="s">
        <v>2571</v>
      </c>
    </row>
    <row r="622" spans="1:2" x14ac:dyDescent="0.55000000000000004">
      <c r="A622" s="17" t="s">
        <v>2572</v>
      </c>
      <c r="B622" s="17" t="s">
        <v>2573</v>
      </c>
    </row>
    <row r="623" spans="1:2" x14ac:dyDescent="0.55000000000000004">
      <c r="A623" s="17" t="s">
        <v>2574</v>
      </c>
      <c r="B623" s="17" t="s">
        <v>2575</v>
      </c>
    </row>
    <row r="624" spans="1:2" x14ac:dyDescent="0.55000000000000004">
      <c r="A624" s="17" t="s">
        <v>2576</v>
      </c>
      <c r="B624" s="17" t="s">
        <v>2577</v>
      </c>
    </row>
    <row r="625" spans="1:2" x14ac:dyDescent="0.55000000000000004">
      <c r="A625" s="17" t="s">
        <v>2578</v>
      </c>
      <c r="B625" s="17" t="s">
        <v>2579</v>
      </c>
    </row>
    <row r="626" spans="1:2" x14ac:dyDescent="0.55000000000000004">
      <c r="A626" s="17" t="s">
        <v>212</v>
      </c>
      <c r="B626" s="17" t="s">
        <v>2580</v>
      </c>
    </row>
    <row r="627" spans="1:2" x14ac:dyDescent="0.55000000000000004">
      <c r="A627" s="17" t="s">
        <v>2581</v>
      </c>
      <c r="B627" s="17" t="s">
        <v>2582</v>
      </c>
    </row>
    <row r="628" spans="1:2" x14ac:dyDescent="0.55000000000000004">
      <c r="A628" s="17" t="s">
        <v>2583</v>
      </c>
      <c r="B628" s="17" t="s">
        <v>2584</v>
      </c>
    </row>
    <row r="629" spans="1:2" x14ac:dyDescent="0.55000000000000004">
      <c r="A629" s="17" t="s">
        <v>2585</v>
      </c>
      <c r="B629" s="17" t="s">
        <v>2586</v>
      </c>
    </row>
    <row r="630" spans="1:2" x14ac:dyDescent="0.55000000000000004">
      <c r="A630" s="17" t="s">
        <v>2587</v>
      </c>
      <c r="B630" s="17" t="s">
        <v>2588</v>
      </c>
    </row>
    <row r="631" spans="1:2" x14ac:dyDescent="0.55000000000000004">
      <c r="A631" s="17" t="s">
        <v>2589</v>
      </c>
      <c r="B631" s="17" t="s">
        <v>2590</v>
      </c>
    </row>
    <row r="632" spans="1:2" x14ac:dyDescent="0.55000000000000004">
      <c r="A632" s="17" t="s">
        <v>2591</v>
      </c>
      <c r="B632" s="17" t="s">
        <v>2592</v>
      </c>
    </row>
    <row r="633" spans="1:2" x14ac:dyDescent="0.55000000000000004">
      <c r="A633" s="17" t="s">
        <v>2593</v>
      </c>
      <c r="B633" s="17" t="s">
        <v>2594</v>
      </c>
    </row>
    <row r="634" spans="1:2" x14ac:dyDescent="0.55000000000000004">
      <c r="A634" s="17" t="s">
        <v>2595</v>
      </c>
      <c r="B634" s="17" t="s">
        <v>2596</v>
      </c>
    </row>
    <row r="635" spans="1:2" x14ac:dyDescent="0.55000000000000004">
      <c r="A635" s="17" t="s">
        <v>2597</v>
      </c>
      <c r="B635" s="17" t="s">
        <v>2598</v>
      </c>
    </row>
    <row r="636" spans="1:2" x14ac:dyDescent="0.55000000000000004">
      <c r="A636" s="17" t="s">
        <v>2599</v>
      </c>
      <c r="B636" s="17" t="s">
        <v>2600</v>
      </c>
    </row>
    <row r="637" spans="1:2" x14ac:dyDescent="0.55000000000000004">
      <c r="A637" s="17" t="s">
        <v>2601</v>
      </c>
      <c r="B637" s="17" t="s">
        <v>2602</v>
      </c>
    </row>
    <row r="638" spans="1:2" x14ac:dyDescent="0.55000000000000004">
      <c r="A638" s="17" t="s">
        <v>2603</v>
      </c>
      <c r="B638" s="17" t="s">
        <v>2604</v>
      </c>
    </row>
    <row r="639" spans="1:2" x14ac:dyDescent="0.55000000000000004">
      <c r="A639" s="17" t="s">
        <v>2605</v>
      </c>
      <c r="B639" s="17" t="s">
        <v>2606</v>
      </c>
    </row>
    <row r="640" spans="1:2" x14ac:dyDescent="0.55000000000000004">
      <c r="A640" s="17" t="s">
        <v>2607</v>
      </c>
      <c r="B640" s="17" t="s">
        <v>2608</v>
      </c>
    </row>
    <row r="641" spans="1:2" x14ac:dyDescent="0.55000000000000004">
      <c r="A641" s="17" t="s">
        <v>2609</v>
      </c>
      <c r="B641" s="17" t="s">
        <v>2610</v>
      </c>
    </row>
    <row r="642" spans="1:2" x14ac:dyDescent="0.55000000000000004">
      <c r="A642" s="17" t="s">
        <v>2611</v>
      </c>
      <c r="B642" s="17" t="s">
        <v>2612</v>
      </c>
    </row>
    <row r="643" spans="1:2" x14ac:dyDescent="0.55000000000000004">
      <c r="A643" s="17" t="s">
        <v>2613</v>
      </c>
      <c r="B643" s="17" t="s">
        <v>2614</v>
      </c>
    </row>
    <row r="644" spans="1:2" x14ac:dyDescent="0.55000000000000004">
      <c r="A644" s="17" t="s">
        <v>2615</v>
      </c>
      <c r="B644" s="17" t="s">
        <v>2616</v>
      </c>
    </row>
    <row r="645" spans="1:2" x14ac:dyDescent="0.55000000000000004">
      <c r="A645" s="17" t="s">
        <v>2617</v>
      </c>
      <c r="B645" s="17" t="s">
        <v>2618</v>
      </c>
    </row>
    <row r="646" spans="1:2" x14ac:dyDescent="0.55000000000000004">
      <c r="A646" s="17" t="s">
        <v>2619</v>
      </c>
      <c r="B646" s="17" t="s">
        <v>2620</v>
      </c>
    </row>
    <row r="647" spans="1:2" x14ac:dyDescent="0.55000000000000004">
      <c r="A647" s="17" t="s">
        <v>2621</v>
      </c>
      <c r="B647" s="17" t="s">
        <v>2622</v>
      </c>
    </row>
    <row r="648" spans="1:2" x14ac:dyDescent="0.55000000000000004">
      <c r="A648" s="17" t="s">
        <v>2623</v>
      </c>
      <c r="B648" s="17" t="s">
        <v>2624</v>
      </c>
    </row>
    <row r="649" spans="1:2" x14ac:dyDescent="0.55000000000000004">
      <c r="A649" s="17" t="s">
        <v>2625</v>
      </c>
      <c r="B649" s="17" t="s">
        <v>2626</v>
      </c>
    </row>
    <row r="650" spans="1:2" x14ac:dyDescent="0.55000000000000004">
      <c r="A650" s="17" t="s">
        <v>2627</v>
      </c>
      <c r="B650" s="17" t="s">
        <v>2628</v>
      </c>
    </row>
    <row r="651" spans="1:2" x14ac:dyDescent="0.55000000000000004">
      <c r="A651" s="17" t="s">
        <v>2629</v>
      </c>
      <c r="B651" s="17" t="s">
        <v>2630</v>
      </c>
    </row>
    <row r="652" spans="1:2" x14ac:dyDescent="0.55000000000000004">
      <c r="A652" s="17" t="s">
        <v>2631</v>
      </c>
      <c r="B652" s="17" t="s">
        <v>2632</v>
      </c>
    </row>
    <row r="653" spans="1:2" x14ac:dyDescent="0.55000000000000004">
      <c r="A653" s="17" t="s">
        <v>2633</v>
      </c>
      <c r="B653" s="17" t="s">
        <v>2634</v>
      </c>
    </row>
    <row r="654" spans="1:2" x14ac:dyDescent="0.55000000000000004">
      <c r="A654" s="17" t="s">
        <v>2635</v>
      </c>
      <c r="B654" s="17" t="s">
        <v>2636</v>
      </c>
    </row>
    <row r="655" spans="1:2" x14ac:dyDescent="0.55000000000000004">
      <c r="A655" s="17" t="s">
        <v>2637</v>
      </c>
      <c r="B655" s="17" t="s">
        <v>2638</v>
      </c>
    </row>
    <row r="656" spans="1:2" x14ac:dyDescent="0.55000000000000004">
      <c r="A656" s="17" t="s">
        <v>2639</v>
      </c>
      <c r="B656" s="17" t="s">
        <v>2640</v>
      </c>
    </row>
    <row r="657" spans="1:2" x14ac:dyDescent="0.55000000000000004">
      <c r="A657" s="17" t="s">
        <v>2641</v>
      </c>
      <c r="B657" s="17" t="s">
        <v>2642</v>
      </c>
    </row>
    <row r="658" spans="1:2" x14ac:dyDescent="0.55000000000000004">
      <c r="A658" s="17" t="s">
        <v>2643</v>
      </c>
      <c r="B658" s="17" t="s">
        <v>2644</v>
      </c>
    </row>
    <row r="659" spans="1:2" x14ac:dyDescent="0.55000000000000004">
      <c r="A659" s="17" t="s">
        <v>2645</v>
      </c>
      <c r="B659" s="17" t="s">
        <v>2646</v>
      </c>
    </row>
    <row r="660" spans="1:2" x14ac:dyDescent="0.55000000000000004">
      <c r="A660" s="17" t="s">
        <v>2647</v>
      </c>
      <c r="B660" s="17" t="s">
        <v>2648</v>
      </c>
    </row>
    <row r="661" spans="1:2" x14ac:dyDescent="0.55000000000000004">
      <c r="A661" s="17" t="s">
        <v>2649</v>
      </c>
      <c r="B661" s="17" t="s">
        <v>2650</v>
      </c>
    </row>
    <row r="662" spans="1:2" x14ac:dyDescent="0.55000000000000004">
      <c r="A662" s="17" t="s">
        <v>2651</v>
      </c>
      <c r="B662" s="17" t="s">
        <v>2652</v>
      </c>
    </row>
    <row r="663" spans="1:2" x14ac:dyDescent="0.55000000000000004">
      <c r="A663" s="17" t="s">
        <v>2653</v>
      </c>
      <c r="B663" s="17" t="s">
        <v>2654</v>
      </c>
    </row>
    <row r="664" spans="1:2" x14ac:dyDescent="0.55000000000000004">
      <c r="A664" s="17" t="s">
        <v>2655</v>
      </c>
      <c r="B664" s="17" t="s">
        <v>2656</v>
      </c>
    </row>
    <row r="665" spans="1:2" x14ac:dyDescent="0.55000000000000004">
      <c r="A665" s="17" t="s">
        <v>2657</v>
      </c>
      <c r="B665" s="17" t="s">
        <v>2658</v>
      </c>
    </row>
    <row r="666" spans="1:2" x14ac:dyDescent="0.55000000000000004">
      <c r="A666" s="17" t="s">
        <v>2659</v>
      </c>
      <c r="B666" s="17" t="s">
        <v>2660</v>
      </c>
    </row>
    <row r="667" spans="1:2" x14ac:dyDescent="0.55000000000000004">
      <c r="A667" s="17" t="s">
        <v>2661</v>
      </c>
      <c r="B667" s="17" t="s">
        <v>2660</v>
      </c>
    </row>
    <row r="668" spans="1:2" x14ac:dyDescent="0.55000000000000004">
      <c r="A668" s="17" t="s">
        <v>2662</v>
      </c>
      <c r="B668" s="17" t="s">
        <v>2660</v>
      </c>
    </row>
    <row r="669" spans="1:2" x14ac:dyDescent="0.55000000000000004">
      <c r="A669" s="17" t="s">
        <v>2663</v>
      </c>
      <c r="B669" s="17" t="s">
        <v>2660</v>
      </c>
    </row>
    <row r="670" spans="1:2" x14ac:dyDescent="0.55000000000000004">
      <c r="A670" s="17" t="s">
        <v>2664</v>
      </c>
      <c r="B670" s="17" t="s">
        <v>2660</v>
      </c>
    </row>
    <row r="671" spans="1:2" x14ac:dyDescent="0.55000000000000004">
      <c r="A671" s="17" t="s">
        <v>2665</v>
      </c>
      <c r="B671" s="17" t="s">
        <v>2666</v>
      </c>
    </row>
    <row r="672" spans="1:2" x14ac:dyDescent="0.55000000000000004">
      <c r="A672" s="17" t="s">
        <v>2667</v>
      </c>
      <c r="B672" s="17" t="s">
        <v>2668</v>
      </c>
    </row>
    <row r="673" spans="1:2" x14ac:dyDescent="0.55000000000000004">
      <c r="A673" s="17" t="s">
        <v>2669</v>
      </c>
      <c r="B673" s="17" t="s">
        <v>899</v>
      </c>
    </row>
    <row r="674" spans="1:2" x14ac:dyDescent="0.55000000000000004">
      <c r="A674" s="17" t="s">
        <v>2670</v>
      </c>
      <c r="B674" s="17" t="s">
        <v>2671</v>
      </c>
    </row>
    <row r="675" spans="1:2" x14ac:dyDescent="0.55000000000000004">
      <c r="A675" s="17" t="s">
        <v>2672</v>
      </c>
      <c r="B675" s="17" t="s">
        <v>2673</v>
      </c>
    </row>
    <row r="676" spans="1:2" x14ac:dyDescent="0.55000000000000004">
      <c r="A676" s="17" t="s">
        <v>2674</v>
      </c>
      <c r="B676" s="17" t="s">
        <v>2675</v>
      </c>
    </row>
    <row r="677" spans="1:2" x14ac:dyDescent="0.55000000000000004">
      <c r="A677" s="17" t="s">
        <v>2676</v>
      </c>
      <c r="B677" s="17" t="s">
        <v>2677</v>
      </c>
    </row>
    <row r="678" spans="1:2" x14ac:dyDescent="0.55000000000000004">
      <c r="A678" s="17" t="s">
        <v>2678</v>
      </c>
      <c r="B678" s="17" t="s">
        <v>2679</v>
      </c>
    </row>
    <row r="679" spans="1:2" x14ac:dyDescent="0.55000000000000004">
      <c r="A679" s="17" t="s">
        <v>2680</v>
      </c>
      <c r="B679" s="17" t="s">
        <v>2681</v>
      </c>
    </row>
    <row r="680" spans="1:2" x14ac:dyDescent="0.55000000000000004">
      <c r="A680" s="17" t="s">
        <v>2682</v>
      </c>
      <c r="B680" s="17" t="s">
        <v>2683</v>
      </c>
    </row>
    <row r="681" spans="1:2" x14ac:dyDescent="0.55000000000000004">
      <c r="A681" s="17" t="s">
        <v>2684</v>
      </c>
      <c r="B681" s="17" t="s">
        <v>2685</v>
      </c>
    </row>
    <row r="682" spans="1:2" x14ac:dyDescent="0.55000000000000004">
      <c r="A682" s="17" t="s">
        <v>2686</v>
      </c>
      <c r="B682" s="17" t="s">
        <v>2687</v>
      </c>
    </row>
    <row r="683" spans="1:2" x14ac:dyDescent="0.55000000000000004">
      <c r="A683" s="17" t="s">
        <v>2688</v>
      </c>
      <c r="B683" s="17" t="s">
        <v>2689</v>
      </c>
    </row>
    <row r="684" spans="1:2" x14ac:dyDescent="0.55000000000000004">
      <c r="A684" s="17" t="s">
        <v>2690</v>
      </c>
      <c r="B684" s="17" t="s">
        <v>2691</v>
      </c>
    </row>
    <row r="685" spans="1:2" x14ac:dyDescent="0.55000000000000004">
      <c r="A685" s="17" t="s">
        <v>2692</v>
      </c>
      <c r="B685" s="17" t="s">
        <v>2693</v>
      </c>
    </row>
    <row r="686" spans="1:2" x14ac:dyDescent="0.55000000000000004">
      <c r="A686" s="17" t="s">
        <v>2694</v>
      </c>
      <c r="B686" s="17" t="s">
        <v>2695</v>
      </c>
    </row>
    <row r="687" spans="1:2" x14ac:dyDescent="0.55000000000000004">
      <c r="A687" s="17" t="s">
        <v>2696</v>
      </c>
      <c r="B687" s="17" t="s">
        <v>2697</v>
      </c>
    </row>
    <row r="688" spans="1:2" x14ac:dyDescent="0.55000000000000004">
      <c r="A688" s="17" t="s">
        <v>2698</v>
      </c>
      <c r="B688" s="17" t="s">
        <v>2699</v>
      </c>
    </row>
    <row r="689" spans="1:2" x14ac:dyDescent="0.55000000000000004">
      <c r="A689" s="17" t="s">
        <v>2700</v>
      </c>
      <c r="B689" s="17" t="s">
        <v>2701</v>
      </c>
    </row>
    <row r="690" spans="1:2" x14ac:dyDescent="0.55000000000000004">
      <c r="A690" s="17" t="s">
        <v>2702</v>
      </c>
      <c r="B690" s="17" t="s">
        <v>2703</v>
      </c>
    </row>
    <row r="691" spans="1:2" x14ac:dyDescent="0.55000000000000004">
      <c r="A691" s="17" t="s">
        <v>2704</v>
      </c>
      <c r="B691" s="17" t="s">
        <v>2705</v>
      </c>
    </row>
    <row r="692" spans="1:2" x14ac:dyDescent="0.55000000000000004">
      <c r="A692" s="17" t="s">
        <v>2706</v>
      </c>
      <c r="B692" s="17" t="s">
        <v>2707</v>
      </c>
    </row>
    <row r="693" spans="1:2" x14ac:dyDescent="0.55000000000000004">
      <c r="A693" s="17" t="s">
        <v>2708</v>
      </c>
      <c r="B693" s="17" t="s">
        <v>2709</v>
      </c>
    </row>
    <row r="694" spans="1:2" x14ac:dyDescent="0.55000000000000004">
      <c r="A694" s="17" t="s">
        <v>2710</v>
      </c>
      <c r="B694" s="17" t="s">
        <v>2711</v>
      </c>
    </row>
    <row r="695" spans="1:2" x14ac:dyDescent="0.55000000000000004">
      <c r="A695" s="17" t="s">
        <v>2712</v>
      </c>
      <c r="B695" s="17" t="s">
        <v>2713</v>
      </c>
    </row>
    <row r="696" spans="1:2" x14ac:dyDescent="0.55000000000000004">
      <c r="A696" s="17" t="s">
        <v>2714</v>
      </c>
      <c r="B696" s="17" t="s">
        <v>2715</v>
      </c>
    </row>
    <row r="697" spans="1:2" x14ac:dyDescent="0.55000000000000004">
      <c r="A697" s="17" t="s">
        <v>2716</v>
      </c>
      <c r="B697" s="17" t="s">
        <v>2717</v>
      </c>
    </row>
    <row r="698" spans="1:2" x14ac:dyDescent="0.55000000000000004">
      <c r="A698" s="17" t="s">
        <v>2718</v>
      </c>
      <c r="B698" s="17" t="s">
        <v>2719</v>
      </c>
    </row>
    <row r="699" spans="1:2" x14ac:dyDescent="0.55000000000000004">
      <c r="A699" s="17" t="s">
        <v>2720</v>
      </c>
      <c r="B699" s="17" t="s">
        <v>2721</v>
      </c>
    </row>
    <row r="700" spans="1:2" x14ac:dyDescent="0.55000000000000004">
      <c r="A700" s="17" t="s">
        <v>2722</v>
      </c>
      <c r="B700" s="17" t="s">
        <v>2723</v>
      </c>
    </row>
    <row r="701" spans="1:2" x14ac:dyDescent="0.55000000000000004">
      <c r="A701" s="17" t="s">
        <v>2724</v>
      </c>
      <c r="B701" s="17" t="s">
        <v>2725</v>
      </c>
    </row>
    <row r="702" spans="1:2" x14ac:dyDescent="0.55000000000000004">
      <c r="A702" s="17" t="s">
        <v>2726</v>
      </c>
      <c r="B702" s="17" t="s">
        <v>2727</v>
      </c>
    </row>
    <row r="703" spans="1:2" x14ac:dyDescent="0.55000000000000004">
      <c r="A703" s="17" t="s">
        <v>2728</v>
      </c>
      <c r="B703" s="17" t="s">
        <v>2729</v>
      </c>
    </row>
    <row r="704" spans="1:2" x14ac:dyDescent="0.55000000000000004">
      <c r="A704" s="17" t="s">
        <v>2730</v>
      </c>
      <c r="B704" s="17" t="s">
        <v>2731</v>
      </c>
    </row>
    <row r="705" spans="1:2" x14ac:dyDescent="0.55000000000000004">
      <c r="A705" s="17" t="s">
        <v>2732</v>
      </c>
      <c r="B705" s="17" t="s">
        <v>2733</v>
      </c>
    </row>
    <row r="706" spans="1:2" x14ac:dyDescent="0.55000000000000004">
      <c r="A706" s="17" t="s">
        <v>2734</v>
      </c>
      <c r="B706" s="17" t="s">
        <v>2735</v>
      </c>
    </row>
    <row r="707" spans="1:2" x14ac:dyDescent="0.55000000000000004">
      <c r="A707" s="17" t="s">
        <v>2736</v>
      </c>
      <c r="B707" s="17" t="s">
        <v>2737</v>
      </c>
    </row>
    <row r="708" spans="1:2" x14ac:dyDescent="0.55000000000000004">
      <c r="A708" s="17" t="s">
        <v>2738</v>
      </c>
      <c r="B708" s="17" t="s">
        <v>2739</v>
      </c>
    </row>
    <row r="709" spans="1:2" x14ac:dyDescent="0.55000000000000004">
      <c r="A709" s="17" t="s">
        <v>2740</v>
      </c>
      <c r="B709" s="17" t="s">
        <v>2741</v>
      </c>
    </row>
    <row r="710" spans="1:2" x14ac:dyDescent="0.55000000000000004">
      <c r="A710" s="17" t="s">
        <v>2742</v>
      </c>
      <c r="B710" s="17" t="s">
        <v>2743</v>
      </c>
    </row>
    <row r="711" spans="1:2" x14ac:dyDescent="0.55000000000000004">
      <c r="A711" s="17" t="s">
        <v>2744</v>
      </c>
      <c r="B711" s="17" t="s">
        <v>2745</v>
      </c>
    </row>
    <row r="712" spans="1:2" x14ac:dyDescent="0.55000000000000004">
      <c r="A712" s="17" t="s">
        <v>2746</v>
      </c>
      <c r="B712" s="17" t="s">
        <v>2747</v>
      </c>
    </row>
    <row r="713" spans="1:2" x14ac:dyDescent="0.55000000000000004">
      <c r="A713" s="17" t="s">
        <v>2748</v>
      </c>
      <c r="B713" s="17" t="s">
        <v>2749</v>
      </c>
    </row>
    <row r="714" spans="1:2" x14ac:dyDescent="0.55000000000000004">
      <c r="A714" s="17" t="s">
        <v>2750</v>
      </c>
      <c r="B714" s="17" t="s">
        <v>2751</v>
      </c>
    </row>
    <row r="715" spans="1:2" x14ac:dyDescent="0.55000000000000004">
      <c r="A715" s="17" t="s">
        <v>2752</v>
      </c>
      <c r="B715" s="17" t="s">
        <v>2753</v>
      </c>
    </row>
    <row r="716" spans="1:2" x14ac:dyDescent="0.55000000000000004">
      <c r="A716" s="17" t="s">
        <v>2754</v>
      </c>
      <c r="B716" s="17" t="s">
        <v>2755</v>
      </c>
    </row>
    <row r="717" spans="1:2" x14ac:dyDescent="0.55000000000000004">
      <c r="A717" s="17" t="s">
        <v>2756</v>
      </c>
      <c r="B717" s="17" t="s">
        <v>2757</v>
      </c>
    </row>
    <row r="718" spans="1:2" x14ac:dyDescent="0.55000000000000004">
      <c r="A718" s="17" t="s">
        <v>2758</v>
      </c>
      <c r="B718" s="17" t="s">
        <v>2759</v>
      </c>
    </row>
    <row r="719" spans="1:2" x14ac:dyDescent="0.55000000000000004">
      <c r="A719" s="17" t="s">
        <v>2760</v>
      </c>
      <c r="B719" s="17" t="s">
        <v>2761</v>
      </c>
    </row>
    <row r="720" spans="1:2" x14ac:dyDescent="0.55000000000000004">
      <c r="A720" s="17" t="s">
        <v>2762</v>
      </c>
      <c r="B720" s="17" t="s">
        <v>2763</v>
      </c>
    </row>
    <row r="721" spans="1:2" x14ac:dyDescent="0.55000000000000004">
      <c r="A721" s="17" t="s">
        <v>2764</v>
      </c>
      <c r="B721" s="17" t="s">
        <v>2765</v>
      </c>
    </row>
    <row r="722" spans="1:2" x14ac:dyDescent="0.55000000000000004">
      <c r="A722" s="17" t="s">
        <v>2766</v>
      </c>
      <c r="B722" s="17" t="s">
        <v>2767</v>
      </c>
    </row>
    <row r="723" spans="1:2" x14ac:dyDescent="0.55000000000000004">
      <c r="A723" s="17" t="s">
        <v>2768</v>
      </c>
      <c r="B723" s="17" t="s">
        <v>2769</v>
      </c>
    </row>
    <row r="724" spans="1:2" x14ac:dyDescent="0.55000000000000004">
      <c r="A724" s="17" t="s">
        <v>2770</v>
      </c>
      <c r="B724" s="17" t="s">
        <v>2771</v>
      </c>
    </row>
    <row r="725" spans="1:2" x14ac:dyDescent="0.55000000000000004">
      <c r="A725" s="17" t="s">
        <v>2772</v>
      </c>
      <c r="B725" s="17" t="s">
        <v>2773</v>
      </c>
    </row>
    <row r="726" spans="1:2" x14ac:dyDescent="0.55000000000000004">
      <c r="A726" s="17" t="s">
        <v>2774</v>
      </c>
      <c r="B726" s="17" t="s">
        <v>2775</v>
      </c>
    </row>
    <row r="727" spans="1:2" x14ac:dyDescent="0.55000000000000004">
      <c r="A727" s="17" t="s">
        <v>2776</v>
      </c>
      <c r="B727" s="17" t="s">
        <v>2777</v>
      </c>
    </row>
    <row r="728" spans="1:2" x14ac:dyDescent="0.55000000000000004">
      <c r="A728" s="17" t="s">
        <v>2778</v>
      </c>
      <c r="B728" s="17" t="s">
        <v>2779</v>
      </c>
    </row>
    <row r="729" spans="1:2" x14ac:dyDescent="0.55000000000000004">
      <c r="A729" s="17" t="s">
        <v>2780</v>
      </c>
      <c r="B729" s="17" t="s">
        <v>2781</v>
      </c>
    </row>
    <row r="730" spans="1:2" x14ac:dyDescent="0.55000000000000004">
      <c r="A730" s="17" t="s">
        <v>2782</v>
      </c>
      <c r="B730" s="17" t="s">
        <v>2783</v>
      </c>
    </row>
    <row r="731" spans="1:2" x14ac:dyDescent="0.55000000000000004">
      <c r="A731" s="17" t="s">
        <v>2784</v>
      </c>
      <c r="B731" s="17" t="s">
        <v>2785</v>
      </c>
    </row>
    <row r="732" spans="1:2" x14ac:dyDescent="0.55000000000000004">
      <c r="A732" s="17" t="s">
        <v>2786</v>
      </c>
      <c r="B732" s="17" t="s">
        <v>2787</v>
      </c>
    </row>
    <row r="733" spans="1:2" x14ac:dyDescent="0.55000000000000004">
      <c r="A733" s="17" t="s">
        <v>2788</v>
      </c>
      <c r="B733" s="17" t="s">
        <v>2789</v>
      </c>
    </row>
    <row r="734" spans="1:2" x14ac:dyDescent="0.55000000000000004">
      <c r="A734" s="17" t="s">
        <v>2790</v>
      </c>
      <c r="B734" s="17" t="s">
        <v>2791</v>
      </c>
    </row>
    <row r="735" spans="1:2" x14ac:dyDescent="0.55000000000000004">
      <c r="A735" s="17" t="s">
        <v>2792</v>
      </c>
      <c r="B735" s="17" t="s">
        <v>2793</v>
      </c>
    </row>
    <row r="736" spans="1:2" x14ac:dyDescent="0.55000000000000004">
      <c r="A736" s="17" t="s">
        <v>2794</v>
      </c>
      <c r="B736" s="17" t="s">
        <v>2795</v>
      </c>
    </row>
    <row r="737" spans="1:2" x14ac:dyDescent="0.55000000000000004">
      <c r="A737" s="17" t="s">
        <v>2796</v>
      </c>
      <c r="B737" s="17" t="s">
        <v>2797</v>
      </c>
    </row>
    <row r="738" spans="1:2" x14ac:dyDescent="0.55000000000000004">
      <c r="A738" s="17" t="s">
        <v>2798</v>
      </c>
      <c r="B738" s="17" t="s">
        <v>2799</v>
      </c>
    </row>
    <row r="739" spans="1:2" x14ac:dyDescent="0.55000000000000004">
      <c r="A739" s="17" t="s">
        <v>2800</v>
      </c>
      <c r="B739" s="17" t="s">
        <v>2801</v>
      </c>
    </row>
    <row r="740" spans="1:2" x14ac:dyDescent="0.55000000000000004">
      <c r="A740" s="17" t="s">
        <v>2802</v>
      </c>
      <c r="B740" s="17" t="s">
        <v>2803</v>
      </c>
    </row>
    <row r="741" spans="1:2" x14ac:dyDescent="0.55000000000000004">
      <c r="A741" s="17" t="s">
        <v>2804</v>
      </c>
      <c r="B741" s="17" t="s">
        <v>2805</v>
      </c>
    </row>
    <row r="742" spans="1:2" x14ac:dyDescent="0.55000000000000004">
      <c r="A742" s="17" t="s">
        <v>2806</v>
      </c>
      <c r="B742" s="17" t="s">
        <v>2807</v>
      </c>
    </row>
    <row r="743" spans="1:2" x14ac:dyDescent="0.55000000000000004">
      <c r="A743" s="17" t="s">
        <v>2808</v>
      </c>
      <c r="B743" s="17" t="s">
        <v>2809</v>
      </c>
    </row>
    <row r="744" spans="1:2" x14ac:dyDescent="0.55000000000000004">
      <c r="A744" s="17" t="s">
        <v>2810</v>
      </c>
      <c r="B744" s="17" t="s">
        <v>2811</v>
      </c>
    </row>
    <row r="745" spans="1:2" x14ac:dyDescent="0.55000000000000004">
      <c r="A745" s="17" t="s">
        <v>2812</v>
      </c>
      <c r="B745" s="17" t="s">
        <v>2813</v>
      </c>
    </row>
    <row r="746" spans="1:2" x14ac:dyDescent="0.55000000000000004">
      <c r="A746" s="17" t="s">
        <v>2814</v>
      </c>
      <c r="B746" s="17" t="s">
        <v>2815</v>
      </c>
    </row>
    <row r="747" spans="1:2" x14ac:dyDescent="0.55000000000000004">
      <c r="A747" s="17" t="s">
        <v>2816</v>
      </c>
      <c r="B747" s="17" t="s">
        <v>2817</v>
      </c>
    </row>
    <row r="748" spans="1:2" x14ac:dyDescent="0.55000000000000004">
      <c r="A748" s="17" t="s">
        <v>2818</v>
      </c>
      <c r="B748" s="17" t="s">
        <v>2819</v>
      </c>
    </row>
    <row r="749" spans="1:2" x14ac:dyDescent="0.55000000000000004">
      <c r="A749" s="17" t="s">
        <v>2820</v>
      </c>
      <c r="B749" s="17" t="s">
        <v>2821</v>
      </c>
    </row>
    <row r="750" spans="1:2" x14ac:dyDescent="0.55000000000000004">
      <c r="A750" s="17" t="s">
        <v>2822</v>
      </c>
      <c r="B750" s="17" t="s">
        <v>2823</v>
      </c>
    </row>
    <row r="751" spans="1:2" x14ac:dyDescent="0.55000000000000004">
      <c r="A751" s="17" t="s">
        <v>2824</v>
      </c>
      <c r="B751" s="17" t="s">
        <v>2825</v>
      </c>
    </row>
    <row r="752" spans="1:2" x14ac:dyDescent="0.55000000000000004">
      <c r="A752" s="17" t="s">
        <v>2826</v>
      </c>
      <c r="B752" s="17" t="s">
        <v>2827</v>
      </c>
    </row>
    <row r="753" spans="1:2" x14ac:dyDescent="0.55000000000000004">
      <c r="A753" s="17" t="s">
        <v>2828</v>
      </c>
      <c r="B753" s="17" t="s">
        <v>2829</v>
      </c>
    </row>
    <row r="754" spans="1:2" x14ac:dyDescent="0.55000000000000004">
      <c r="A754" s="17" t="s">
        <v>2830</v>
      </c>
      <c r="B754" s="17" t="s">
        <v>2831</v>
      </c>
    </row>
    <row r="755" spans="1:2" x14ac:dyDescent="0.55000000000000004">
      <c r="A755" s="17" t="s">
        <v>2832</v>
      </c>
      <c r="B755" s="17" t="s">
        <v>2833</v>
      </c>
    </row>
    <row r="756" spans="1:2" x14ac:dyDescent="0.55000000000000004">
      <c r="A756" s="17" t="s">
        <v>2834</v>
      </c>
      <c r="B756" s="17" t="s">
        <v>2835</v>
      </c>
    </row>
    <row r="757" spans="1:2" x14ac:dyDescent="0.55000000000000004">
      <c r="A757" s="17" t="s">
        <v>2836</v>
      </c>
      <c r="B757" s="17" t="s">
        <v>2837</v>
      </c>
    </row>
    <row r="758" spans="1:2" x14ac:dyDescent="0.55000000000000004">
      <c r="A758" s="17" t="s">
        <v>2838</v>
      </c>
      <c r="B758" s="17" t="s">
        <v>2839</v>
      </c>
    </row>
    <row r="759" spans="1:2" x14ac:dyDescent="0.55000000000000004">
      <c r="A759" s="17" t="s">
        <v>2840</v>
      </c>
      <c r="B759" s="17" t="s">
        <v>2841</v>
      </c>
    </row>
    <row r="760" spans="1:2" x14ac:dyDescent="0.55000000000000004">
      <c r="A760" s="17" t="s">
        <v>2842</v>
      </c>
      <c r="B760" s="17" t="s">
        <v>2843</v>
      </c>
    </row>
    <row r="761" spans="1:2" x14ac:dyDescent="0.55000000000000004">
      <c r="A761" s="17" t="s">
        <v>2844</v>
      </c>
      <c r="B761" s="17" t="s">
        <v>2845</v>
      </c>
    </row>
    <row r="762" spans="1:2" x14ac:dyDescent="0.55000000000000004">
      <c r="A762" s="17" t="s">
        <v>2846</v>
      </c>
      <c r="B762" s="17" t="s">
        <v>2847</v>
      </c>
    </row>
    <row r="763" spans="1:2" x14ac:dyDescent="0.55000000000000004">
      <c r="A763" s="17" t="s">
        <v>221</v>
      </c>
      <c r="B763" s="17" t="s">
        <v>403</v>
      </c>
    </row>
    <row r="764" spans="1:2" x14ac:dyDescent="0.55000000000000004">
      <c r="A764" s="17" t="s">
        <v>2848</v>
      </c>
      <c r="B764" s="17" t="s">
        <v>2849</v>
      </c>
    </row>
    <row r="765" spans="1:2" x14ac:dyDescent="0.55000000000000004">
      <c r="A765" s="17" t="s">
        <v>2850</v>
      </c>
      <c r="B765" s="17" t="s">
        <v>2851</v>
      </c>
    </row>
    <row r="766" spans="1:2" x14ac:dyDescent="0.55000000000000004">
      <c r="A766" s="17" t="s">
        <v>2852</v>
      </c>
      <c r="B766" s="17" t="s">
        <v>2853</v>
      </c>
    </row>
    <row r="767" spans="1:2" x14ac:dyDescent="0.55000000000000004">
      <c r="A767" s="17" t="s">
        <v>2854</v>
      </c>
      <c r="B767" s="17" t="s">
        <v>2855</v>
      </c>
    </row>
    <row r="768" spans="1:2" x14ac:dyDescent="0.55000000000000004">
      <c r="A768" s="17" t="s">
        <v>2856</v>
      </c>
      <c r="B768" s="17" t="s">
        <v>2857</v>
      </c>
    </row>
    <row r="769" spans="1:2" x14ac:dyDescent="0.55000000000000004">
      <c r="A769" s="17" t="s">
        <v>2858</v>
      </c>
      <c r="B769" s="17" t="s">
        <v>2859</v>
      </c>
    </row>
    <row r="770" spans="1:2" x14ac:dyDescent="0.55000000000000004">
      <c r="A770" s="17" t="s">
        <v>2860</v>
      </c>
      <c r="B770" s="17" t="s">
        <v>2861</v>
      </c>
    </row>
    <row r="771" spans="1:2" x14ac:dyDescent="0.55000000000000004">
      <c r="A771" s="17" t="s">
        <v>2862</v>
      </c>
      <c r="B771" s="17" t="s">
        <v>2863</v>
      </c>
    </row>
    <row r="772" spans="1:2" x14ac:dyDescent="0.55000000000000004">
      <c r="A772" s="17" t="s">
        <v>2864</v>
      </c>
      <c r="B772" s="17" t="s">
        <v>2865</v>
      </c>
    </row>
    <row r="773" spans="1:2" x14ac:dyDescent="0.55000000000000004">
      <c r="A773" s="17" t="s">
        <v>2866</v>
      </c>
      <c r="B773" s="17" t="s">
        <v>2867</v>
      </c>
    </row>
    <row r="774" spans="1:2" x14ac:dyDescent="0.55000000000000004">
      <c r="A774" s="17" t="s">
        <v>2868</v>
      </c>
      <c r="B774" s="17" t="s">
        <v>2869</v>
      </c>
    </row>
    <row r="775" spans="1:2" x14ac:dyDescent="0.55000000000000004">
      <c r="A775" s="17" t="s">
        <v>2870</v>
      </c>
      <c r="B775" s="17" t="s">
        <v>2871</v>
      </c>
    </row>
    <row r="776" spans="1:2" x14ac:dyDescent="0.55000000000000004">
      <c r="A776" s="17" t="s">
        <v>2872</v>
      </c>
      <c r="B776" s="17" t="s">
        <v>2873</v>
      </c>
    </row>
    <row r="777" spans="1:2" x14ac:dyDescent="0.55000000000000004">
      <c r="A777" s="17" t="s">
        <v>2874</v>
      </c>
      <c r="B777" s="17" t="s">
        <v>2875</v>
      </c>
    </row>
    <row r="778" spans="1:2" x14ac:dyDescent="0.55000000000000004">
      <c r="A778" s="17" t="s">
        <v>2876</v>
      </c>
      <c r="B778" s="17" t="s">
        <v>2877</v>
      </c>
    </row>
    <row r="779" spans="1:2" x14ac:dyDescent="0.55000000000000004">
      <c r="A779" s="17" t="s">
        <v>2878</v>
      </c>
      <c r="B779" s="17" t="s">
        <v>2879</v>
      </c>
    </row>
    <row r="780" spans="1:2" x14ac:dyDescent="0.55000000000000004">
      <c r="A780" s="17" t="s">
        <v>2880</v>
      </c>
      <c r="B780" s="17" t="s">
        <v>2881</v>
      </c>
    </row>
    <row r="781" spans="1:2" x14ac:dyDescent="0.55000000000000004">
      <c r="A781" s="17" t="s">
        <v>2882</v>
      </c>
      <c r="B781" s="17" t="s">
        <v>2883</v>
      </c>
    </row>
    <row r="782" spans="1:2" x14ac:dyDescent="0.55000000000000004">
      <c r="A782" s="17" t="s">
        <v>2884</v>
      </c>
      <c r="B782" s="17" t="s">
        <v>2885</v>
      </c>
    </row>
    <row r="783" spans="1:2" x14ac:dyDescent="0.55000000000000004">
      <c r="A783" s="17" t="s">
        <v>2886</v>
      </c>
      <c r="B783" s="17" t="s">
        <v>2887</v>
      </c>
    </row>
    <row r="784" spans="1:2" x14ac:dyDescent="0.55000000000000004">
      <c r="A784" s="17" t="s">
        <v>2888</v>
      </c>
      <c r="B784" s="17" t="s">
        <v>2889</v>
      </c>
    </row>
    <row r="785" spans="1:2" x14ac:dyDescent="0.55000000000000004">
      <c r="A785" s="17" t="s">
        <v>2890</v>
      </c>
      <c r="B785" s="17" t="s">
        <v>2891</v>
      </c>
    </row>
    <row r="786" spans="1:2" x14ac:dyDescent="0.55000000000000004">
      <c r="A786" s="17" t="s">
        <v>2892</v>
      </c>
      <c r="B786" s="17" t="s">
        <v>2893</v>
      </c>
    </row>
    <row r="787" spans="1:2" x14ac:dyDescent="0.55000000000000004">
      <c r="A787" s="17" t="s">
        <v>2894</v>
      </c>
      <c r="B787" s="17" t="s">
        <v>2895</v>
      </c>
    </row>
    <row r="788" spans="1:2" x14ac:dyDescent="0.55000000000000004">
      <c r="A788" s="17" t="s">
        <v>2896</v>
      </c>
      <c r="B788" s="17" t="s">
        <v>2897</v>
      </c>
    </row>
    <row r="789" spans="1:2" x14ac:dyDescent="0.55000000000000004">
      <c r="A789" s="17" t="s">
        <v>2898</v>
      </c>
      <c r="B789" s="17" t="s">
        <v>2899</v>
      </c>
    </row>
    <row r="790" spans="1:2" x14ac:dyDescent="0.55000000000000004">
      <c r="A790" s="17" t="s">
        <v>2900</v>
      </c>
      <c r="B790" s="17" t="s">
        <v>2901</v>
      </c>
    </row>
    <row r="791" spans="1:2" x14ac:dyDescent="0.55000000000000004">
      <c r="A791" s="17" t="s">
        <v>2902</v>
      </c>
      <c r="B791" s="17" t="s">
        <v>2903</v>
      </c>
    </row>
    <row r="792" spans="1:2" x14ac:dyDescent="0.55000000000000004">
      <c r="A792" s="17" t="s">
        <v>2904</v>
      </c>
      <c r="B792" s="17" t="s">
        <v>2905</v>
      </c>
    </row>
    <row r="793" spans="1:2" x14ac:dyDescent="0.55000000000000004">
      <c r="A793" s="17" t="s">
        <v>2906</v>
      </c>
      <c r="B793" s="17" t="s">
        <v>2907</v>
      </c>
    </row>
    <row r="794" spans="1:2" x14ac:dyDescent="0.55000000000000004">
      <c r="A794" s="17" t="s">
        <v>2908</v>
      </c>
      <c r="B794" s="17" t="s">
        <v>2909</v>
      </c>
    </row>
    <row r="795" spans="1:2" x14ac:dyDescent="0.55000000000000004">
      <c r="A795" s="17" t="s">
        <v>2910</v>
      </c>
      <c r="B795" s="17" t="s">
        <v>2911</v>
      </c>
    </row>
    <row r="796" spans="1:2" x14ac:dyDescent="0.55000000000000004">
      <c r="A796" s="17" t="s">
        <v>2912</v>
      </c>
      <c r="B796" s="17" t="s">
        <v>2913</v>
      </c>
    </row>
    <row r="797" spans="1:2" x14ac:dyDescent="0.55000000000000004">
      <c r="A797" s="17" t="s">
        <v>2914</v>
      </c>
      <c r="B797" s="17" t="s">
        <v>2915</v>
      </c>
    </row>
    <row r="798" spans="1:2" x14ac:dyDescent="0.55000000000000004">
      <c r="A798" s="17" t="s">
        <v>2916</v>
      </c>
      <c r="B798" s="17" t="s">
        <v>2917</v>
      </c>
    </row>
    <row r="799" spans="1:2" x14ac:dyDescent="0.55000000000000004">
      <c r="A799" s="17" t="s">
        <v>2918</v>
      </c>
      <c r="B799" s="17" t="s">
        <v>2919</v>
      </c>
    </row>
    <row r="800" spans="1:2" x14ac:dyDescent="0.55000000000000004">
      <c r="A800" s="17" t="s">
        <v>2920</v>
      </c>
      <c r="B800" s="17" t="s">
        <v>2921</v>
      </c>
    </row>
    <row r="801" spans="1:2" x14ac:dyDescent="0.55000000000000004">
      <c r="A801" s="17" t="s">
        <v>2922</v>
      </c>
      <c r="B801" s="17" t="s">
        <v>2923</v>
      </c>
    </row>
    <row r="802" spans="1:2" x14ac:dyDescent="0.55000000000000004">
      <c r="A802" s="17" t="s">
        <v>2924</v>
      </c>
      <c r="B802" s="17" t="s">
        <v>2925</v>
      </c>
    </row>
    <row r="803" spans="1:2" x14ac:dyDescent="0.55000000000000004">
      <c r="A803" s="17" t="s">
        <v>2926</v>
      </c>
      <c r="B803" s="17" t="s">
        <v>2927</v>
      </c>
    </row>
    <row r="804" spans="1:2" x14ac:dyDescent="0.55000000000000004">
      <c r="A804" s="17" t="s">
        <v>2928</v>
      </c>
      <c r="B804" s="17" t="s">
        <v>2929</v>
      </c>
    </row>
    <row r="805" spans="1:2" x14ac:dyDescent="0.55000000000000004">
      <c r="A805" s="17" t="s">
        <v>2930</v>
      </c>
      <c r="B805" s="17" t="s">
        <v>2931</v>
      </c>
    </row>
    <row r="806" spans="1:2" x14ac:dyDescent="0.55000000000000004">
      <c r="A806" s="17" t="s">
        <v>2932</v>
      </c>
      <c r="B806" s="17" t="s">
        <v>2933</v>
      </c>
    </row>
    <row r="807" spans="1:2" x14ac:dyDescent="0.55000000000000004">
      <c r="A807" s="17" t="s">
        <v>2934</v>
      </c>
      <c r="B807" s="17" t="s">
        <v>2935</v>
      </c>
    </row>
    <row r="808" spans="1:2" x14ac:dyDescent="0.55000000000000004">
      <c r="A808" s="17" t="s">
        <v>2936</v>
      </c>
      <c r="B808" s="17" t="s">
        <v>2937</v>
      </c>
    </row>
    <row r="809" spans="1:2" x14ac:dyDescent="0.55000000000000004">
      <c r="A809" s="17" t="s">
        <v>2938</v>
      </c>
      <c r="B809" s="17" t="s">
        <v>2939</v>
      </c>
    </row>
    <row r="810" spans="1:2" x14ac:dyDescent="0.55000000000000004">
      <c r="A810" s="17" t="s">
        <v>2940</v>
      </c>
      <c r="B810" s="17" t="s">
        <v>2941</v>
      </c>
    </row>
    <row r="811" spans="1:2" x14ac:dyDescent="0.55000000000000004">
      <c r="A811" s="17" t="s">
        <v>2942</v>
      </c>
      <c r="B811" s="17" t="s">
        <v>2943</v>
      </c>
    </row>
    <row r="812" spans="1:2" x14ac:dyDescent="0.55000000000000004">
      <c r="A812" s="17" t="s">
        <v>2944</v>
      </c>
      <c r="B812" s="17" t="s">
        <v>2945</v>
      </c>
    </row>
    <row r="813" spans="1:2" x14ac:dyDescent="0.55000000000000004">
      <c r="A813" s="17" t="s">
        <v>2946</v>
      </c>
      <c r="B813" s="17" t="s">
        <v>2947</v>
      </c>
    </row>
    <row r="814" spans="1:2" x14ac:dyDescent="0.55000000000000004">
      <c r="A814" s="17" t="s">
        <v>2948</v>
      </c>
      <c r="B814" s="17" t="s">
        <v>2949</v>
      </c>
    </row>
    <row r="815" spans="1:2" x14ac:dyDescent="0.55000000000000004">
      <c r="A815" s="17" t="s">
        <v>2950</v>
      </c>
      <c r="B815" s="17" t="s">
        <v>2951</v>
      </c>
    </row>
    <row r="816" spans="1:2" x14ac:dyDescent="0.55000000000000004">
      <c r="A816" s="17" t="s">
        <v>2952</v>
      </c>
      <c r="B816" s="17" t="s">
        <v>2953</v>
      </c>
    </row>
    <row r="817" spans="1:2" x14ac:dyDescent="0.55000000000000004">
      <c r="A817" s="17" t="s">
        <v>2954</v>
      </c>
      <c r="B817" s="17" t="s">
        <v>2955</v>
      </c>
    </row>
    <row r="818" spans="1:2" x14ac:dyDescent="0.55000000000000004">
      <c r="A818" s="17" t="s">
        <v>2956</v>
      </c>
      <c r="B818" s="17" t="s">
        <v>2957</v>
      </c>
    </row>
    <row r="819" spans="1:2" x14ac:dyDescent="0.55000000000000004">
      <c r="A819" s="17" t="s">
        <v>2958</v>
      </c>
      <c r="B819" s="17" t="s">
        <v>2959</v>
      </c>
    </row>
    <row r="820" spans="1:2" x14ac:dyDescent="0.55000000000000004">
      <c r="A820" s="17" t="s">
        <v>2960</v>
      </c>
      <c r="B820" s="17" t="s">
        <v>2961</v>
      </c>
    </row>
    <row r="821" spans="1:2" x14ac:dyDescent="0.55000000000000004">
      <c r="A821" s="17" t="s">
        <v>2962</v>
      </c>
      <c r="B821" s="17" t="s">
        <v>2963</v>
      </c>
    </row>
    <row r="822" spans="1:2" x14ac:dyDescent="0.55000000000000004">
      <c r="A822" s="17" t="s">
        <v>2964</v>
      </c>
      <c r="B822" s="17" t="s">
        <v>2965</v>
      </c>
    </row>
    <row r="823" spans="1:2" x14ac:dyDescent="0.55000000000000004">
      <c r="A823" s="17" t="s">
        <v>2966</v>
      </c>
      <c r="B823" s="17" t="s">
        <v>2967</v>
      </c>
    </row>
    <row r="824" spans="1:2" x14ac:dyDescent="0.55000000000000004">
      <c r="A824" s="17" t="s">
        <v>2968</v>
      </c>
      <c r="B824" s="17" t="s">
        <v>2969</v>
      </c>
    </row>
    <row r="825" spans="1:2" x14ac:dyDescent="0.55000000000000004">
      <c r="A825" s="17" t="s">
        <v>2970</v>
      </c>
      <c r="B825" s="17" t="s">
        <v>2971</v>
      </c>
    </row>
    <row r="826" spans="1:2" x14ac:dyDescent="0.55000000000000004">
      <c r="A826" s="17" t="s">
        <v>2972</v>
      </c>
      <c r="B826" s="17" t="s">
        <v>2973</v>
      </c>
    </row>
    <row r="827" spans="1:2" x14ac:dyDescent="0.55000000000000004">
      <c r="A827" s="17" t="s">
        <v>2974</v>
      </c>
      <c r="B827" s="17" t="s">
        <v>2975</v>
      </c>
    </row>
    <row r="828" spans="1:2" x14ac:dyDescent="0.55000000000000004">
      <c r="A828" s="17" t="s">
        <v>2976</v>
      </c>
      <c r="B828" s="17" t="s">
        <v>2977</v>
      </c>
    </row>
    <row r="829" spans="1:2" x14ac:dyDescent="0.55000000000000004">
      <c r="A829" s="17" t="s">
        <v>2978</v>
      </c>
      <c r="B829" s="17" t="s">
        <v>26</v>
      </c>
    </row>
    <row r="830" spans="1:2" x14ac:dyDescent="0.55000000000000004">
      <c r="A830" s="17" t="s">
        <v>2979</v>
      </c>
      <c r="B830" s="17" t="s">
        <v>2980</v>
      </c>
    </row>
    <row r="831" spans="1:2" x14ac:dyDescent="0.55000000000000004">
      <c r="A831" s="17" t="s">
        <v>2981</v>
      </c>
      <c r="B831" s="17" t="s">
        <v>2982</v>
      </c>
    </row>
    <row r="832" spans="1:2" x14ac:dyDescent="0.55000000000000004">
      <c r="A832" s="17" t="s">
        <v>2983</v>
      </c>
      <c r="B832" s="17" t="s">
        <v>2984</v>
      </c>
    </row>
    <row r="833" spans="1:2" x14ac:dyDescent="0.55000000000000004">
      <c r="A833" s="17" t="s">
        <v>2985</v>
      </c>
      <c r="B833" s="17" t="s">
        <v>2986</v>
      </c>
    </row>
    <row r="834" spans="1:2" x14ac:dyDescent="0.55000000000000004">
      <c r="A834" s="17" t="s">
        <v>2987</v>
      </c>
      <c r="B834" s="17" t="s">
        <v>2988</v>
      </c>
    </row>
    <row r="835" spans="1:2" x14ac:dyDescent="0.55000000000000004">
      <c r="A835" s="17" t="s">
        <v>2989</v>
      </c>
      <c r="B835" s="17" t="s">
        <v>2990</v>
      </c>
    </row>
    <row r="836" spans="1:2" x14ac:dyDescent="0.55000000000000004">
      <c r="A836" s="17" t="s">
        <v>2991</v>
      </c>
      <c r="B836" s="17" t="s">
        <v>2992</v>
      </c>
    </row>
    <row r="837" spans="1:2" x14ac:dyDescent="0.55000000000000004">
      <c r="A837" s="17" t="s">
        <v>2993</v>
      </c>
      <c r="B837" s="17" t="s">
        <v>2994</v>
      </c>
    </row>
    <row r="838" spans="1:2" x14ac:dyDescent="0.55000000000000004">
      <c r="A838" s="17" t="s">
        <v>2995</v>
      </c>
      <c r="B838" s="17" t="s">
        <v>2996</v>
      </c>
    </row>
    <row r="839" spans="1:2" x14ac:dyDescent="0.55000000000000004">
      <c r="A839" s="17" t="s">
        <v>2997</v>
      </c>
      <c r="B839" s="17" t="s">
        <v>2998</v>
      </c>
    </row>
    <row r="840" spans="1:2" x14ac:dyDescent="0.55000000000000004">
      <c r="A840" s="17" t="s">
        <v>2999</v>
      </c>
      <c r="B840" s="17" t="s">
        <v>3000</v>
      </c>
    </row>
    <row r="841" spans="1:2" x14ac:dyDescent="0.55000000000000004">
      <c r="A841" s="17" t="s">
        <v>3001</v>
      </c>
      <c r="B841" s="17" t="s">
        <v>3002</v>
      </c>
    </row>
    <row r="842" spans="1:2" x14ac:dyDescent="0.55000000000000004">
      <c r="A842" s="17" t="s">
        <v>3003</v>
      </c>
      <c r="B842" s="17" t="s">
        <v>3004</v>
      </c>
    </row>
    <row r="843" spans="1:2" x14ac:dyDescent="0.55000000000000004">
      <c r="A843" s="17" t="s">
        <v>3005</v>
      </c>
      <c r="B843" s="17" t="s">
        <v>3006</v>
      </c>
    </row>
    <row r="844" spans="1:2" x14ac:dyDescent="0.55000000000000004">
      <c r="A844" s="17" t="s">
        <v>3007</v>
      </c>
      <c r="B844" s="17" t="s">
        <v>3008</v>
      </c>
    </row>
    <row r="845" spans="1:2" x14ac:dyDescent="0.55000000000000004">
      <c r="A845" s="17" t="s">
        <v>3009</v>
      </c>
      <c r="B845" s="17" t="s">
        <v>3010</v>
      </c>
    </row>
    <row r="846" spans="1:2" x14ac:dyDescent="0.55000000000000004">
      <c r="A846" s="17" t="s">
        <v>3011</v>
      </c>
      <c r="B846" s="17" t="s">
        <v>3012</v>
      </c>
    </row>
    <row r="847" spans="1:2" x14ac:dyDescent="0.55000000000000004">
      <c r="A847" s="17" t="s">
        <v>3013</v>
      </c>
      <c r="B847" s="17" t="s">
        <v>3014</v>
      </c>
    </row>
    <row r="848" spans="1:2" x14ac:dyDescent="0.55000000000000004">
      <c r="A848" s="17" t="s">
        <v>3015</v>
      </c>
      <c r="B848" s="17" t="s">
        <v>3016</v>
      </c>
    </row>
    <row r="849" spans="1:2" x14ac:dyDescent="0.55000000000000004">
      <c r="A849" s="17" t="s">
        <v>3017</v>
      </c>
      <c r="B849" s="17" t="s">
        <v>3018</v>
      </c>
    </row>
    <row r="850" spans="1:2" x14ac:dyDescent="0.55000000000000004">
      <c r="A850" s="17" t="s">
        <v>3019</v>
      </c>
      <c r="B850" s="17" t="s">
        <v>3020</v>
      </c>
    </row>
    <row r="851" spans="1:2" x14ac:dyDescent="0.55000000000000004">
      <c r="A851" s="17" t="s">
        <v>3021</v>
      </c>
      <c r="B851" s="17" t="s">
        <v>3022</v>
      </c>
    </row>
    <row r="852" spans="1:2" x14ac:dyDescent="0.55000000000000004">
      <c r="A852" s="17" t="s">
        <v>3023</v>
      </c>
      <c r="B852" s="17" t="s">
        <v>3024</v>
      </c>
    </row>
    <row r="853" spans="1:2" x14ac:dyDescent="0.55000000000000004">
      <c r="A853" s="17" t="s">
        <v>3025</v>
      </c>
      <c r="B853" s="17" t="s">
        <v>3026</v>
      </c>
    </row>
    <row r="854" spans="1:2" x14ac:dyDescent="0.55000000000000004">
      <c r="A854" s="17" t="s">
        <v>3027</v>
      </c>
      <c r="B854" s="17" t="s">
        <v>3028</v>
      </c>
    </row>
    <row r="855" spans="1:2" x14ac:dyDescent="0.55000000000000004">
      <c r="A855" s="17" t="s">
        <v>3029</v>
      </c>
      <c r="B855" s="17" t="s">
        <v>3030</v>
      </c>
    </row>
    <row r="856" spans="1:2" x14ac:dyDescent="0.55000000000000004">
      <c r="A856" s="17" t="s">
        <v>3031</v>
      </c>
      <c r="B856" s="17" t="s">
        <v>3032</v>
      </c>
    </row>
    <row r="857" spans="1:2" x14ac:dyDescent="0.55000000000000004">
      <c r="A857" s="17" t="s">
        <v>3033</v>
      </c>
      <c r="B857" s="17" t="s">
        <v>3034</v>
      </c>
    </row>
    <row r="858" spans="1:2" x14ac:dyDescent="0.55000000000000004">
      <c r="A858" s="17" t="s">
        <v>3035</v>
      </c>
      <c r="B858" s="17" t="s">
        <v>3036</v>
      </c>
    </row>
    <row r="859" spans="1:2" x14ac:dyDescent="0.55000000000000004">
      <c r="A859" s="17" t="s">
        <v>3037</v>
      </c>
      <c r="B859" s="17" t="s">
        <v>3038</v>
      </c>
    </row>
    <row r="860" spans="1:2" x14ac:dyDescent="0.55000000000000004">
      <c r="A860" s="17" t="s">
        <v>3039</v>
      </c>
      <c r="B860" s="17" t="s">
        <v>3040</v>
      </c>
    </row>
    <row r="861" spans="1:2" x14ac:dyDescent="0.55000000000000004">
      <c r="A861" s="17" t="s">
        <v>3041</v>
      </c>
      <c r="B861" s="17" t="s">
        <v>3042</v>
      </c>
    </row>
    <row r="862" spans="1:2" x14ac:dyDescent="0.55000000000000004">
      <c r="A862" s="17" t="s">
        <v>3043</v>
      </c>
      <c r="B862" s="17" t="s">
        <v>3044</v>
      </c>
    </row>
    <row r="863" spans="1:2" x14ac:dyDescent="0.55000000000000004">
      <c r="A863" s="17" t="s">
        <v>3045</v>
      </c>
      <c r="B863" s="17" t="s">
        <v>3046</v>
      </c>
    </row>
    <row r="864" spans="1:2" x14ac:dyDescent="0.55000000000000004">
      <c r="A864" s="17" t="s">
        <v>3047</v>
      </c>
      <c r="B864" s="17" t="s">
        <v>3048</v>
      </c>
    </row>
    <row r="865" spans="1:2" x14ac:dyDescent="0.55000000000000004">
      <c r="A865" s="17" t="s">
        <v>3049</v>
      </c>
      <c r="B865" s="17" t="s">
        <v>3050</v>
      </c>
    </row>
    <row r="866" spans="1:2" x14ac:dyDescent="0.55000000000000004">
      <c r="A866" s="17" t="s">
        <v>3051</v>
      </c>
      <c r="B866" s="17" t="s">
        <v>3052</v>
      </c>
    </row>
    <row r="867" spans="1:2" x14ac:dyDescent="0.55000000000000004">
      <c r="A867" s="17" t="s">
        <v>3053</v>
      </c>
      <c r="B867" s="17" t="s">
        <v>3054</v>
      </c>
    </row>
    <row r="868" spans="1:2" x14ac:dyDescent="0.55000000000000004">
      <c r="A868" s="17" t="s">
        <v>3055</v>
      </c>
      <c r="B868" s="17" t="s">
        <v>3056</v>
      </c>
    </row>
    <row r="869" spans="1:2" x14ac:dyDescent="0.55000000000000004">
      <c r="A869" s="17" t="s">
        <v>3057</v>
      </c>
      <c r="B869" s="17" t="s">
        <v>3058</v>
      </c>
    </row>
    <row r="870" spans="1:2" x14ac:dyDescent="0.55000000000000004">
      <c r="A870" s="17" t="s">
        <v>3059</v>
      </c>
      <c r="B870" s="17" t="s">
        <v>3060</v>
      </c>
    </row>
    <row r="871" spans="1:2" x14ac:dyDescent="0.55000000000000004">
      <c r="A871" s="17" t="s">
        <v>3061</v>
      </c>
      <c r="B871" s="17" t="s">
        <v>3062</v>
      </c>
    </row>
    <row r="872" spans="1:2" x14ac:dyDescent="0.55000000000000004">
      <c r="A872" s="17" t="s">
        <v>3063</v>
      </c>
      <c r="B872" s="17" t="s">
        <v>3064</v>
      </c>
    </row>
    <row r="873" spans="1:2" x14ac:dyDescent="0.55000000000000004">
      <c r="A873" s="17" t="s">
        <v>3065</v>
      </c>
      <c r="B873" s="17" t="s">
        <v>3066</v>
      </c>
    </row>
    <row r="874" spans="1:2" x14ac:dyDescent="0.55000000000000004">
      <c r="A874" s="17" t="s">
        <v>3067</v>
      </c>
      <c r="B874" s="17" t="s">
        <v>3068</v>
      </c>
    </row>
    <row r="875" spans="1:2" x14ac:dyDescent="0.55000000000000004">
      <c r="A875" s="17" t="s">
        <v>3069</v>
      </c>
      <c r="B875" s="17" t="s">
        <v>3070</v>
      </c>
    </row>
    <row r="876" spans="1:2" x14ac:dyDescent="0.55000000000000004">
      <c r="A876" s="17" t="s">
        <v>3071</v>
      </c>
      <c r="B876" s="17" t="s">
        <v>3072</v>
      </c>
    </row>
    <row r="877" spans="1:2" x14ac:dyDescent="0.55000000000000004">
      <c r="A877" s="17" t="s">
        <v>3073</v>
      </c>
      <c r="B877" s="17" t="s">
        <v>3074</v>
      </c>
    </row>
    <row r="878" spans="1:2" x14ac:dyDescent="0.55000000000000004">
      <c r="A878" s="17" t="s">
        <v>3075</v>
      </c>
      <c r="B878" s="17" t="s">
        <v>3076</v>
      </c>
    </row>
    <row r="879" spans="1:2" x14ac:dyDescent="0.55000000000000004">
      <c r="A879" s="17" t="s">
        <v>3077</v>
      </c>
      <c r="B879" s="17" t="s">
        <v>3078</v>
      </c>
    </row>
    <row r="880" spans="1:2" x14ac:dyDescent="0.55000000000000004">
      <c r="A880" s="17" t="s">
        <v>3079</v>
      </c>
      <c r="B880" s="17" t="s">
        <v>3080</v>
      </c>
    </row>
    <row r="881" spans="1:2" x14ac:dyDescent="0.55000000000000004">
      <c r="A881" s="17" t="s">
        <v>3081</v>
      </c>
      <c r="B881" s="17" t="s">
        <v>3082</v>
      </c>
    </row>
    <row r="882" spans="1:2" x14ac:dyDescent="0.55000000000000004">
      <c r="A882" s="17" t="s">
        <v>3083</v>
      </c>
      <c r="B882" s="17" t="s">
        <v>3084</v>
      </c>
    </row>
    <row r="883" spans="1:2" x14ac:dyDescent="0.55000000000000004">
      <c r="A883" s="17" t="s">
        <v>3085</v>
      </c>
      <c r="B883" s="17" t="s">
        <v>3086</v>
      </c>
    </row>
    <row r="884" spans="1:2" x14ac:dyDescent="0.55000000000000004">
      <c r="A884" s="17" t="s">
        <v>3087</v>
      </c>
      <c r="B884" s="17" t="s">
        <v>3088</v>
      </c>
    </row>
    <row r="885" spans="1:2" x14ac:dyDescent="0.55000000000000004">
      <c r="A885" s="17" t="s">
        <v>3089</v>
      </c>
      <c r="B885" s="17" t="s">
        <v>3090</v>
      </c>
    </row>
    <row r="886" spans="1:2" x14ac:dyDescent="0.55000000000000004">
      <c r="A886" s="17" t="s">
        <v>3091</v>
      </c>
      <c r="B886" s="17" t="s">
        <v>3092</v>
      </c>
    </row>
    <row r="887" spans="1:2" x14ac:dyDescent="0.55000000000000004">
      <c r="A887" s="17" t="s">
        <v>3093</v>
      </c>
      <c r="B887" s="17" t="s">
        <v>3094</v>
      </c>
    </row>
    <row r="888" spans="1:2" x14ac:dyDescent="0.55000000000000004">
      <c r="A888" s="17" t="s">
        <v>3095</v>
      </c>
      <c r="B888" s="17" t="s">
        <v>3096</v>
      </c>
    </row>
    <row r="889" spans="1:2" x14ac:dyDescent="0.55000000000000004">
      <c r="A889" s="17" t="s">
        <v>3097</v>
      </c>
      <c r="B889" s="17" t="s">
        <v>3098</v>
      </c>
    </row>
    <row r="890" spans="1:2" x14ac:dyDescent="0.55000000000000004">
      <c r="A890" s="17" t="s">
        <v>3099</v>
      </c>
      <c r="B890" s="17" t="s">
        <v>3100</v>
      </c>
    </row>
    <row r="891" spans="1:2" x14ac:dyDescent="0.55000000000000004">
      <c r="A891" s="17" t="s">
        <v>3101</v>
      </c>
      <c r="B891" s="17" t="s">
        <v>3102</v>
      </c>
    </row>
    <row r="892" spans="1:2" x14ac:dyDescent="0.55000000000000004">
      <c r="A892" s="17" t="s">
        <v>3103</v>
      </c>
      <c r="B892" s="17" t="s">
        <v>3104</v>
      </c>
    </row>
    <row r="893" spans="1:2" x14ac:dyDescent="0.55000000000000004">
      <c r="A893" s="17" t="s">
        <v>3105</v>
      </c>
      <c r="B893" s="17" t="s">
        <v>3106</v>
      </c>
    </row>
    <row r="894" spans="1:2" x14ac:dyDescent="0.55000000000000004">
      <c r="A894" s="17" t="s">
        <v>3107</v>
      </c>
      <c r="B894" s="17" t="s">
        <v>3108</v>
      </c>
    </row>
    <row r="895" spans="1:2" x14ac:dyDescent="0.55000000000000004">
      <c r="A895" s="17" t="s">
        <v>158</v>
      </c>
      <c r="B895" s="17" t="s">
        <v>944</v>
      </c>
    </row>
    <row r="896" spans="1:2" x14ac:dyDescent="0.55000000000000004">
      <c r="A896" s="17" t="s">
        <v>3109</v>
      </c>
      <c r="B896" s="17" t="s">
        <v>3110</v>
      </c>
    </row>
    <row r="897" spans="1:2" x14ac:dyDescent="0.55000000000000004">
      <c r="A897" s="17" t="s">
        <v>3111</v>
      </c>
      <c r="B897" s="17" t="s">
        <v>3112</v>
      </c>
    </row>
    <row r="898" spans="1:2" x14ac:dyDescent="0.55000000000000004">
      <c r="A898" s="17" t="s">
        <v>3113</v>
      </c>
      <c r="B898" s="17" t="s">
        <v>3114</v>
      </c>
    </row>
    <row r="899" spans="1:2" x14ac:dyDescent="0.55000000000000004">
      <c r="A899" s="17" t="s">
        <v>3115</v>
      </c>
      <c r="B899" s="17" t="s">
        <v>3116</v>
      </c>
    </row>
    <row r="900" spans="1:2" x14ac:dyDescent="0.55000000000000004">
      <c r="A900" s="17" t="s">
        <v>3117</v>
      </c>
      <c r="B900" s="17" t="s">
        <v>3118</v>
      </c>
    </row>
    <row r="901" spans="1:2" x14ac:dyDescent="0.55000000000000004">
      <c r="A901" s="17" t="s">
        <v>3119</v>
      </c>
      <c r="B901" s="17" t="s">
        <v>3120</v>
      </c>
    </row>
    <row r="902" spans="1:2" x14ac:dyDescent="0.55000000000000004">
      <c r="A902" s="17" t="s">
        <v>3121</v>
      </c>
      <c r="B902" s="17" t="s">
        <v>3122</v>
      </c>
    </row>
    <row r="903" spans="1:2" x14ac:dyDescent="0.55000000000000004">
      <c r="A903" s="17" t="s">
        <v>3123</v>
      </c>
      <c r="B903" s="17" t="s">
        <v>3124</v>
      </c>
    </row>
    <row r="904" spans="1:2" x14ac:dyDescent="0.55000000000000004">
      <c r="A904" s="17" t="s">
        <v>3125</v>
      </c>
      <c r="B904" s="17" t="s">
        <v>3126</v>
      </c>
    </row>
    <row r="905" spans="1:2" x14ac:dyDescent="0.55000000000000004">
      <c r="A905" s="17" t="s">
        <v>3127</v>
      </c>
      <c r="B905" s="17" t="s">
        <v>3128</v>
      </c>
    </row>
    <row r="906" spans="1:2" x14ac:dyDescent="0.55000000000000004">
      <c r="A906" s="17" t="s">
        <v>3129</v>
      </c>
      <c r="B906" s="17" t="s">
        <v>3130</v>
      </c>
    </row>
    <row r="907" spans="1:2" x14ac:dyDescent="0.55000000000000004">
      <c r="A907" s="17" t="s">
        <v>3131</v>
      </c>
      <c r="B907" s="17" t="s">
        <v>3132</v>
      </c>
    </row>
    <row r="908" spans="1:2" x14ac:dyDescent="0.55000000000000004">
      <c r="A908" s="17" t="s">
        <v>3133</v>
      </c>
      <c r="B908" s="17" t="s">
        <v>3134</v>
      </c>
    </row>
    <row r="909" spans="1:2" x14ac:dyDescent="0.55000000000000004">
      <c r="A909" s="17" t="s">
        <v>3135</v>
      </c>
      <c r="B909" s="17" t="s">
        <v>3136</v>
      </c>
    </row>
    <row r="910" spans="1:2" x14ac:dyDescent="0.55000000000000004">
      <c r="A910" s="17" t="s">
        <v>3137</v>
      </c>
      <c r="B910" s="17" t="s">
        <v>3138</v>
      </c>
    </row>
    <row r="911" spans="1:2" x14ac:dyDescent="0.55000000000000004">
      <c r="A911" s="17" t="s">
        <v>3139</v>
      </c>
      <c r="B911" s="17" t="s">
        <v>3140</v>
      </c>
    </row>
    <row r="912" spans="1:2" x14ac:dyDescent="0.55000000000000004">
      <c r="A912" s="17" t="s">
        <v>3141</v>
      </c>
      <c r="B912" s="17" t="s">
        <v>3142</v>
      </c>
    </row>
    <row r="913" spans="1:2" x14ac:dyDescent="0.55000000000000004">
      <c r="A913" s="17" t="s">
        <v>3143</v>
      </c>
      <c r="B913" s="17" t="s">
        <v>3144</v>
      </c>
    </row>
    <row r="914" spans="1:2" x14ac:dyDescent="0.55000000000000004">
      <c r="A914" s="17" t="s">
        <v>3145</v>
      </c>
      <c r="B914" s="17" t="s">
        <v>3146</v>
      </c>
    </row>
    <row r="915" spans="1:2" x14ac:dyDescent="0.55000000000000004">
      <c r="A915" s="17" t="s">
        <v>3147</v>
      </c>
      <c r="B915" s="17" t="s">
        <v>3148</v>
      </c>
    </row>
    <row r="916" spans="1:2" x14ac:dyDescent="0.55000000000000004">
      <c r="A916" s="17" t="s">
        <v>3149</v>
      </c>
      <c r="B916" s="17" t="s">
        <v>3150</v>
      </c>
    </row>
    <row r="917" spans="1:2" x14ac:dyDescent="0.55000000000000004">
      <c r="A917" s="17" t="s">
        <v>3151</v>
      </c>
      <c r="B917" s="17" t="s">
        <v>3152</v>
      </c>
    </row>
    <row r="918" spans="1:2" x14ac:dyDescent="0.55000000000000004">
      <c r="A918" s="17" t="s">
        <v>3153</v>
      </c>
      <c r="B918" s="17" t="s">
        <v>3154</v>
      </c>
    </row>
    <row r="919" spans="1:2" x14ac:dyDescent="0.55000000000000004">
      <c r="A919" s="17" t="s">
        <v>3155</v>
      </c>
      <c r="B919" s="17" t="s">
        <v>3156</v>
      </c>
    </row>
    <row r="920" spans="1:2" x14ac:dyDescent="0.55000000000000004">
      <c r="A920" s="17" t="s">
        <v>3157</v>
      </c>
      <c r="B920" s="17" t="s">
        <v>3158</v>
      </c>
    </row>
    <row r="921" spans="1:2" x14ac:dyDescent="0.55000000000000004">
      <c r="A921" s="17" t="s">
        <v>3159</v>
      </c>
      <c r="B921" s="17" t="s">
        <v>3160</v>
      </c>
    </row>
    <row r="922" spans="1:2" x14ac:dyDescent="0.55000000000000004">
      <c r="A922" s="17" t="s">
        <v>3161</v>
      </c>
      <c r="B922" s="17" t="s">
        <v>3162</v>
      </c>
    </row>
    <row r="923" spans="1:2" x14ac:dyDescent="0.55000000000000004">
      <c r="A923" s="17" t="s">
        <v>3163</v>
      </c>
      <c r="B923" s="17" t="s">
        <v>3164</v>
      </c>
    </row>
    <row r="924" spans="1:2" x14ac:dyDescent="0.55000000000000004">
      <c r="A924" s="17" t="s">
        <v>3165</v>
      </c>
      <c r="B924" s="17" t="s">
        <v>3166</v>
      </c>
    </row>
    <row r="925" spans="1:2" x14ac:dyDescent="0.55000000000000004">
      <c r="A925" s="17" t="s">
        <v>3167</v>
      </c>
      <c r="B925" s="17" t="s">
        <v>3168</v>
      </c>
    </row>
    <row r="926" spans="1:2" x14ac:dyDescent="0.55000000000000004">
      <c r="A926" s="17" t="s">
        <v>3169</v>
      </c>
      <c r="B926" s="17" t="s">
        <v>3170</v>
      </c>
    </row>
    <row r="927" spans="1:2" x14ac:dyDescent="0.55000000000000004">
      <c r="A927" s="17" t="s">
        <v>3171</v>
      </c>
      <c r="B927" s="17" t="s">
        <v>3172</v>
      </c>
    </row>
    <row r="928" spans="1:2" x14ac:dyDescent="0.55000000000000004">
      <c r="A928" s="17" t="s">
        <v>3173</v>
      </c>
      <c r="B928" s="17" t="s">
        <v>3174</v>
      </c>
    </row>
    <row r="929" spans="1:2" x14ac:dyDescent="0.55000000000000004">
      <c r="A929" s="17" t="s">
        <v>3175</v>
      </c>
      <c r="B929" s="17" t="s">
        <v>3176</v>
      </c>
    </row>
    <row r="930" spans="1:2" x14ac:dyDescent="0.55000000000000004">
      <c r="A930" s="17" t="s">
        <v>3177</v>
      </c>
      <c r="B930" s="17" t="s">
        <v>3178</v>
      </c>
    </row>
    <row r="931" spans="1:2" x14ac:dyDescent="0.55000000000000004">
      <c r="A931" s="17" t="s">
        <v>3179</v>
      </c>
      <c r="B931" s="17" t="s">
        <v>3180</v>
      </c>
    </row>
    <row r="932" spans="1:2" x14ac:dyDescent="0.55000000000000004">
      <c r="A932" s="17" t="s">
        <v>3181</v>
      </c>
      <c r="B932" s="17" t="s">
        <v>3182</v>
      </c>
    </row>
    <row r="933" spans="1:2" x14ac:dyDescent="0.55000000000000004">
      <c r="A933" s="17" t="s">
        <v>3183</v>
      </c>
      <c r="B933" s="17" t="s">
        <v>3184</v>
      </c>
    </row>
    <row r="934" spans="1:2" x14ac:dyDescent="0.55000000000000004">
      <c r="A934" s="17" t="s">
        <v>3185</v>
      </c>
      <c r="B934" s="17" t="s">
        <v>3186</v>
      </c>
    </row>
    <row r="935" spans="1:2" x14ac:dyDescent="0.55000000000000004">
      <c r="A935" s="17" t="s">
        <v>3187</v>
      </c>
      <c r="B935" s="17" t="s">
        <v>3188</v>
      </c>
    </row>
    <row r="936" spans="1:2" x14ac:dyDescent="0.55000000000000004">
      <c r="A936" s="17" t="s">
        <v>3189</v>
      </c>
      <c r="B936" s="17" t="s">
        <v>3190</v>
      </c>
    </row>
    <row r="937" spans="1:2" x14ac:dyDescent="0.55000000000000004">
      <c r="A937" s="17" t="s">
        <v>3191</v>
      </c>
      <c r="B937" s="17" t="s">
        <v>3192</v>
      </c>
    </row>
    <row r="938" spans="1:2" x14ac:dyDescent="0.55000000000000004">
      <c r="A938" s="17" t="s">
        <v>3193</v>
      </c>
      <c r="B938" s="17" t="s">
        <v>3194</v>
      </c>
    </row>
    <row r="939" spans="1:2" x14ac:dyDescent="0.55000000000000004">
      <c r="A939" s="17" t="s">
        <v>3195</v>
      </c>
      <c r="B939" s="17" t="s">
        <v>3196</v>
      </c>
    </row>
    <row r="940" spans="1:2" x14ac:dyDescent="0.55000000000000004">
      <c r="A940" s="17" t="s">
        <v>3197</v>
      </c>
      <c r="B940" s="17" t="s">
        <v>3198</v>
      </c>
    </row>
    <row r="941" spans="1:2" x14ac:dyDescent="0.55000000000000004">
      <c r="A941" s="17" t="s">
        <v>3199</v>
      </c>
      <c r="B941" s="17" t="s">
        <v>3200</v>
      </c>
    </row>
    <row r="942" spans="1:2" x14ac:dyDescent="0.55000000000000004">
      <c r="A942" s="17" t="s">
        <v>3201</v>
      </c>
      <c r="B942" s="17" t="s">
        <v>3202</v>
      </c>
    </row>
    <row r="943" spans="1:2" x14ac:dyDescent="0.55000000000000004">
      <c r="A943" s="17" t="s">
        <v>3203</v>
      </c>
      <c r="B943" s="17" t="s">
        <v>3204</v>
      </c>
    </row>
    <row r="944" spans="1:2" x14ac:dyDescent="0.55000000000000004">
      <c r="A944" s="17" t="s">
        <v>3205</v>
      </c>
      <c r="B944" s="17" t="s">
        <v>3206</v>
      </c>
    </row>
    <row r="945" spans="1:2" x14ac:dyDescent="0.55000000000000004">
      <c r="A945" s="17" t="s">
        <v>3207</v>
      </c>
      <c r="B945" s="17" t="s">
        <v>3208</v>
      </c>
    </row>
    <row r="946" spans="1:2" x14ac:dyDescent="0.55000000000000004">
      <c r="A946" s="17" t="s">
        <v>3209</v>
      </c>
      <c r="B946" s="17" t="s">
        <v>3210</v>
      </c>
    </row>
    <row r="947" spans="1:2" x14ac:dyDescent="0.55000000000000004">
      <c r="A947" s="17" t="s">
        <v>3211</v>
      </c>
      <c r="B947" s="17" t="s">
        <v>3212</v>
      </c>
    </row>
    <row r="948" spans="1:2" x14ac:dyDescent="0.55000000000000004">
      <c r="A948" s="17" t="s">
        <v>3213</v>
      </c>
      <c r="B948" s="17" t="s">
        <v>3214</v>
      </c>
    </row>
    <row r="949" spans="1:2" x14ac:dyDescent="0.55000000000000004">
      <c r="A949" s="17" t="s">
        <v>3215</v>
      </c>
      <c r="B949" s="17" t="s">
        <v>3216</v>
      </c>
    </row>
    <row r="950" spans="1:2" x14ac:dyDescent="0.55000000000000004">
      <c r="A950" s="17" t="s">
        <v>3217</v>
      </c>
      <c r="B950" s="17" t="s">
        <v>3218</v>
      </c>
    </row>
    <row r="951" spans="1:2" x14ac:dyDescent="0.55000000000000004">
      <c r="A951" s="17" t="s">
        <v>3219</v>
      </c>
      <c r="B951" s="17" t="s">
        <v>3220</v>
      </c>
    </row>
    <row r="952" spans="1:2" x14ac:dyDescent="0.55000000000000004">
      <c r="A952" s="17" t="s">
        <v>3221</v>
      </c>
      <c r="B952" s="17" t="s">
        <v>3222</v>
      </c>
    </row>
    <row r="953" spans="1:2" x14ac:dyDescent="0.55000000000000004">
      <c r="A953" s="17" t="s">
        <v>3223</v>
      </c>
      <c r="B953" s="17" t="s">
        <v>3224</v>
      </c>
    </row>
    <row r="954" spans="1:2" x14ac:dyDescent="0.55000000000000004">
      <c r="A954" s="17" t="s">
        <v>3225</v>
      </c>
      <c r="B954" s="17" t="s">
        <v>3226</v>
      </c>
    </row>
    <row r="955" spans="1:2" x14ac:dyDescent="0.55000000000000004">
      <c r="A955" s="17" t="s">
        <v>3227</v>
      </c>
      <c r="B955" s="17" t="s">
        <v>3228</v>
      </c>
    </row>
    <row r="956" spans="1:2" x14ac:dyDescent="0.55000000000000004">
      <c r="A956" s="17" t="s">
        <v>3229</v>
      </c>
      <c r="B956" s="17" t="s">
        <v>3230</v>
      </c>
    </row>
    <row r="957" spans="1:2" x14ac:dyDescent="0.55000000000000004">
      <c r="A957" s="17" t="s">
        <v>3231</v>
      </c>
      <c r="B957" s="17" t="s">
        <v>3232</v>
      </c>
    </row>
    <row r="958" spans="1:2" x14ac:dyDescent="0.55000000000000004">
      <c r="A958" s="17" t="s">
        <v>3233</v>
      </c>
      <c r="B958" s="17" t="s">
        <v>3234</v>
      </c>
    </row>
    <row r="959" spans="1:2" x14ac:dyDescent="0.55000000000000004">
      <c r="A959" s="17" t="s">
        <v>3235</v>
      </c>
      <c r="B959" s="17" t="s">
        <v>3236</v>
      </c>
    </row>
    <row r="960" spans="1:2" x14ac:dyDescent="0.55000000000000004">
      <c r="A960" s="17" t="s">
        <v>3237</v>
      </c>
      <c r="B960" s="17" t="s">
        <v>3238</v>
      </c>
    </row>
    <row r="961" spans="1:2" x14ac:dyDescent="0.55000000000000004">
      <c r="A961" s="17" t="s">
        <v>3239</v>
      </c>
      <c r="B961" s="17" t="s">
        <v>3240</v>
      </c>
    </row>
    <row r="962" spans="1:2" x14ac:dyDescent="0.55000000000000004">
      <c r="A962" s="17" t="s">
        <v>3241</v>
      </c>
      <c r="B962" s="17" t="s">
        <v>3242</v>
      </c>
    </row>
    <row r="963" spans="1:2" x14ac:dyDescent="0.55000000000000004">
      <c r="A963" s="17" t="s">
        <v>3243</v>
      </c>
      <c r="B963" s="17" t="s">
        <v>3244</v>
      </c>
    </row>
    <row r="964" spans="1:2" x14ac:dyDescent="0.55000000000000004">
      <c r="A964" s="17" t="s">
        <v>3245</v>
      </c>
      <c r="B964" s="17" t="s">
        <v>3246</v>
      </c>
    </row>
    <row r="965" spans="1:2" x14ac:dyDescent="0.55000000000000004">
      <c r="A965" s="17" t="s">
        <v>3247</v>
      </c>
      <c r="B965" s="17" t="s">
        <v>3248</v>
      </c>
    </row>
    <row r="966" spans="1:2" x14ac:dyDescent="0.55000000000000004">
      <c r="A966" s="17" t="s">
        <v>3249</v>
      </c>
      <c r="B966" s="17" t="s">
        <v>3250</v>
      </c>
    </row>
    <row r="967" spans="1:2" x14ac:dyDescent="0.55000000000000004">
      <c r="A967" s="17" t="s">
        <v>3251</v>
      </c>
      <c r="B967" s="17" t="s">
        <v>3252</v>
      </c>
    </row>
    <row r="968" spans="1:2" x14ac:dyDescent="0.55000000000000004">
      <c r="A968" s="17" t="s">
        <v>3253</v>
      </c>
      <c r="B968" s="17" t="s">
        <v>3254</v>
      </c>
    </row>
    <row r="969" spans="1:2" x14ac:dyDescent="0.55000000000000004">
      <c r="A969" s="17" t="s">
        <v>3255</v>
      </c>
      <c r="B969" s="17" t="s">
        <v>3256</v>
      </c>
    </row>
    <row r="970" spans="1:2" x14ac:dyDescent="0.55000000000000004">
      <c r="A970" s="17" t="s">
        <v>3257</v>
      </c>
      <c r="B970" s="17" t="s">
        <v>3258</v>
      </c>
    </row>
    <row r="971" spans="1:2" x14ac:dyDescent="0.55000000000000004">
      <c r="A971" s="17" t="s">
        <v>3259</v>
      </c>
      <c r="B971" s="17" t="s">
        <v>3260</v>
      </c>
    </row>
    <row r="972" spans="1:2" x14ac:dyDescent="0.55000000000000004">
      <c r="A972" s="17" t="s">
        <v>3261</v>
      </c>
      <c r="B972" s="17" t="s">
        <v>3262</v>
      </c>
    </row>
    <row r="973" spans="1:2" x14ac:dyDescent="0.55000000000000004">
      <c r="A973" s="17" t="s">
        <v>3263</v>
      </c>
      <c r="B973" s="17" t="s">
        <v>3264</v>
      </c>
    </row>
    <row r="974" spans="1:2" x14ac:dyDescent="0.55000000000000004">
      <c r="A974" s="17" t="s">
        <v>3265</v>
      </c>
      <c r="B974" s="17" t="s">
        <v>3266</v>
      </c>
    </row>
    <row r="975" spans="1:2" x14ac:dyDescent="0.55000000000000004">
      <c r="A975" s="17" t="s">
        <v>3267</v>
      </c>
      <c r="B975" s="17" t="s">
        <v>3268</v>
      </c>
    </row>
    <row r="976" spans="1:2" x14ac:dyDescent="0.55000000000000004">
      <c r="A976" s="17" t="s">
        <v>3269</v>
      </c>
      <c r="B976" s="17" t="s">
        <v>3270</v>
      </c>
    </row>
    <row r="977" spans="1:2" x14ac:dyDescent="0.55000000000000004">
      <c r="A977" s="17" t="s">
        <v>3271</v>
      </c>
      <c r="B977" s="17" t="s">
        <v>3272</v>
      </c>
    </row>
    <row r="978" spans="1:2" x14ac:dyDescent="0.55000000000000004">
      <c r="A978" s="17" t="s">
        <v>3273</v>
      </c>
      <c r="B978" s="17" t="s">
        <v>3274</v>
      </c>
    </row>
    <row r="979" spans="1:2" x14ac:dyDescent="0.55000000000000004">
      <c r="A979" s="17" t="s">
        <v>3275</v>
      </c>
      <c r="B979" s="17" t="s">
        <v>3276</v>
      </c>
    </row>
    <row r="980" spans="1:2" x14ac:dyDescent="0.55000000000000004">
      <c r="A980" s="17" t="s">
        <v>3277</v>
      </c>
      <c r="B980" s="17" t="s">
        <v>3278</v>
      </c>
    </row>
    <row r="981" spans="1:2" x14ac:dyDescent="0.55000000000000004">
      <c r="A981" s="17" t="s">
        <v>3279</v>
      </c>
      <c r="B981" s="17" t="s">
        <v>3280</v>
      </c>
    </row>
    <row r="982" spans="1:2" x14ac:dyDescent="0.55000000000000004">
      <c r="A982" s="17" t="s">
        <v>3281</v>
      </c>
      <c r="B982" s="17" t="s">
        <v>3282</v>
      </c>
    </row>
    <row r="983" spans="1:2" x14ac:dyDescent="0.55000000000000004">
      <c r="A983" s="17" t="s">
        <v>3283</v>
      </c>
      <c r="B983" s="17" t="s">
        <v>3284</v>
      </c>
    </row>
    <row r="984" spans="1:2" x14ac:dyDescent="0.55000000000000004">
      <c r="A984" s="17" t="s">
        <v>3285</v>
      </c>
      <c r="B984" s="17" t="s">
        <v>3286</v>
      </c>
    </row>
    <row r="985" spans="1:2" x14ac:dyDescent="0.55000000000000004">
      <c r="A985" s="17" t="s">
        <v>3287</v>
      </c>
      <c r="B985" s="17" t="s">
        <v>3288</v>
      </c>
    </row>
    <row r="986" spans="1:2" x14ac:dyDescent="0.55000000000000004">
      <c r="A986" s="17" t="s">
        <v>3289</v>
      </c>
      <c r="B986" s="17" t="s">
        <v>3290</v>
      </c>
    </row>
    <row r="987" spans="1:2" x14ac:dyDescent="0.55000000000000004">
      <c r="A987" s="17" t="s">
        <v>3291</v>
      </c>
      <c r="B987" s="17" t="s">
        <v>3292</v>
      </c>
    </row>
    <row r="988" spans="1:2" x14ac:dyDescent="0.55000000000000004">
      <c r="A988" s="17" t="s">
        <v>3293</v>
      </c>
      <c r="B988" s="17" t="s">
        <v>3294</v>
      </c>
    </row>
    <row r="989" spans="1:2" x14ac:dyDescent="0.55000000000000004">
      <c r="A989" s="17" t="s">
        <v>3295</v>
      </c>
      <c r="B989" s="17" t="s">
        <v>3296</v>
      </c>
    </row>
    <row r="990" spans="1:2" x14ac:dyDescent="0.55000000000000004">
      <c r="A990" s="17" t="s">
        <v>3297</v>
      </c>
      <c r="B990" s="17" t="s">
        <v>3298</v>
      </c>
    </row>
    <row r="991" spans="1:2" x14ac:dyDescent="0.55000000000000004">
      <c r="A991" s="17" t="s">
        <v>3299</v>
      </c>
      <c r="B991" s="17" t="s">
        <v>3300</v>
      </c>
    </row>
    <row r="992" spans="1:2" x14ac:dyDescent="0.55000000000000004">
      <c r="A992" s="17" t="s">
        <v>3301</v>
      </c>
      <c r="B992" s="17" t="s">
        <v>3302</v>
      </c>
    </row>
    <row r="993" spans="1:2" x14ac:dyDescent="0.55000000000000004">
      <c r="A993" s="17" t="s">
        <v>3303</v>
      </c>
      <c r="B993" s="17" t="s">
        <v>3304</v>
      </c>
    </row>
    <row r="994" spans="1:2" x14ac:dyDescent="0.55000000000000004">
      <c r="A994" s="17" t="s">
        <v>3305</v>
      </c>
      <c r="B994" s="17" t="s">
        <v>3306</v>
      </c>
    </row>
    <row r="995" spans="1:2" x14ac:dyDescent="0.55000000000000004">
      <c r="A995" s="17" t="s">
        <v>3307</v>
      </c>
      <c r="B995" s="17" t="s">
        <v>3308</v>
      </c>
    </row>
    <row r="996" spans="1:2" x14ac:dyDescent="0.55000000000000004">
      <c r="A996" s="17" t="s">
        <v>3309</v>
      </c>
      <c r="B996" s="17" t="s">
        <v>3310</v>
      </c>
    </row>
    <row r="997" spans="1:2" x14ac:dyDescent="0.55000000000000004">
      <c r="A997" s="17" t="s">
        <v>3311</v>
      </c>
      <c r="B997" s="17" t="s">
        <v>3312</v>
      </c>
    </row>
    <row r="998" spans="1:2" x14ac:dyDescent="0.55000000000000004">
      <c r="A998" s="17" t="s">
        <v>3313</v>
      </c>
      <c r="B998" s="17" t="s">
        <v>3314</v>
      </c>
    </row>
    <row r="999" spans="1:2" x14ac:dyDescent="0.55000000000000004">
      <c r="A999" s="17" t="s">
        <v>3315</v>
      </c>
      <c r="B999" s="17" t="s">
        <v>3316</v>
      </c>
    </row>
    <row r="1000" spans="1:2" x14ac:dyDescent="0.55000000000000004">
      <c r="A1000" s="17" t="s">
        <v>3317</v>
      </c>
      <c r="B1000" s="17" t="s">
        <v>3318</v>
      </c>
    </row>
    <row r="1001" spans="1:2" x14ac:dyDescent="0.55000000000000004">
      <c r="A1001" s="17" t="s">
        <v>3319</v>
      </c>
      <c r="B1001" s="17" t="s">
        <v>3320</v>
      </c>
    </row>
    <row r="1002" spans="1:2" x14ac:dyDescent="0.55000000000000004">
      <c r="A1002" s="17" t="s">
        <v>3321</v>
      </c>
      <c r="B1002" s="17" t="s">
        <v>3322</v>
      </c>
    </row>
    <row r="1003" spans="1:2" x14ac:dyDescent="0.55000000000000004">
      <c r="A1003" s="17" t="s">
        <v>3323</v>
      </c>
      <c r="B1003" s="17" t="s">
        <v>3324</v>
      </c>
    </row>
    <row r="1004" spans="1:2" x14ac:dyDescent="0.55000000000000004">
      <c r="A1004" s="17" t="s">
        <v>3325</v>
      </c>
      <c r="B1004" s="17" t="s">
        <v>3326</v>
      </c>
    </row>
    <row r="1005" spans="1:2" x14ac:dyDescent="0.55000000000000004">
      <c r="A1005" s="17" t="s">
        <v>3327</v>
      </c>
      <c r="B1005" s="17" t="s">
        <v>3328</v>
      </c>
    </row>
    <row r="1006" spans="1:2" x14ac:dyDescent="0.55000000000000004">
      <c r="A1006" s="17" t="s">
        <v>3329</v>
      </c>
      <c r="B1006" s="17" t="s">
        <v>3330</v>
      </c>
    </row>
    <row r="1007" spans="1:2" x14ac:dyDescent="0.55000000000000004">
      <c r="A1007" s="17" t="s">
        <v>3331</v>
      </c>
      <c r="B1007" s="17" t="s">
        <v>3332</v>
      </c>
    </row>
    <row r="1008" spans="1:2" x14ac:dyDescent="0.55000000000000004">
      <c r="A1008" s="17" t="s">
        <v>3333</v>
      </c>
      <c r="B1008" s="17" t="s">
        <v>3334</v>
      </c>
    </row>
    <row r="1009" spans="1:2" x14ac:dyDescent="0.55000000000000004">
      <c r="A1009" s="17" t="s">
        <v>3335</v>
      </c>
      <c r="B1009" s="17" t="s">
        <v>3336</v>
      </c>
    </row>
    <row r="1010" spans="1:2" x14ac:dyDescent="0.55000000000000004">
      <c r="A1010" s="17" t="s">
        <v>3337</v>
      </c>
      <c r="B1010" s="17" t="s">
        <v>3338</v>
      </c>
    </row>
    <row r="1011" spans="1:2" x14ac:dyDescent="0.55000000000000004">
      <c r="A1011" s="17" t="s">
        <v>3339</v>
      </c>
      <c r="B1011" s="17" t="s">
        <v>3340</v>
      </c>
    </row>
    <row r="1012" spans="1:2" x14ac:dyDescent="0.55000000000000004">
      <c r="A1012" s="17" t="s">
        <v>3341</v>
      </c>
      <c r="B1012" s="17" t="s">
        <v>3342</v>
      </c>
    </row>
    <row r="1013" spans="1:2" x14ac:dyDescent="0.55000000000000004">
      <c r="A1013" s="17" t="s">
        <v>3343</v>
      </c>
      <c r="B1013" s="17" t="s">
        <v>3344</v>
      </c>
    </row>
    <row r="1014" spans="1:2" x14ac:dyDescent="0.55000000000000004">
      <c r="A1014" s="17" t="s">
        <v>3345</v>
      </c>
      <c r="B1014" s="17" t="s">
        <v>3346</v>
      </c>
    </row>
    <row r="1015" spans="1:2" x14ac:dyDescent="0.55000000000000004">
      <c r="A1015" s="17" t="s">
        <v>3347</v>
      </c>
      <c r="B1015" s="17" t="s">
        <v>3348</v>
      </c>
    </row>
    <row r="1016" spans="1:2" x14ac:dyDescent="0.55000000000000004">
      <c r="A1016" s="17" t="s">
        <v>3349</v>
      </c>
      <c r="B1016" s="17" t="s">
        <v>3350</v>
      </c>
    </row>
    <row r="1017" spans="1:2" x14ac:dyDescent="0.55000000000000004">
      <c r="A1017" s="17" t="s">
        <v>3351</v>
      </c>
      <c r="B1017" s="17" t="s">
        <v>3352</v>
      </c>
    </row>
    <row r="1018" spans="1:2" x14ac:dyDescent="0.55000000000000004">
      <c r="A1018" s="17" t="s">
        <v>3353</v>
      </c>
      <c r="B1018" s="17" t="s">
        <v>3354</v>
      </c>
    </row>
    <row r="1019" spans="1:2" x14ac:dyDescent="0.55000000000000004">
      <c r="A1019" s="17" t="s">
        <v>3355</v>
      </c>
      <c r="B1019" s="17" t="s">
        <v>3356</v>
      </c>
    </row>
    <row r="1020" spans="1:2" x14ac:dyDescent="0.55000000000000004">
      <c r="A1020" s="17" t="s">
        <v>3357</v>
      </c>
      <c r="B1020" s="17" t="s">
        <v>3358</v>
      </c>
    </row>
    <row r="1021" spans="1:2" x14ac:dyDescent="0.55000000000000004">
      <c r="A1021" s="17" t="s">
        <v>3359</v>
      </c>
      <c r="B1021" s="17" t="s">
        <v>3360</v>
      </c>
    </row>
    <row r="1022" spans="1:2" x14ac:dyDescent="0.55000000000000004">
      <c r="A1022" s="17" t="s">
        <v>3361</v>
      </c>
      <c r="B1022" s="17" t="s">
        <v>3362</v>
      </c>
    </row>
    <row r="1023" spans="1:2" x14ac:dyDescent="0.55000000000000004">
      <c r="A1023" s="17" t="s">
        <v>3363</v>
      </c>
      <c r="B1023" s="17" t="s">
        <v>3364</v>
      </c>
    </row>
    <row r="1024" spans="1:2" x14ac:dyDescent="0.55000000000000004">
      <c r="A1024" s="17" t="s">
        <v>3365</v>
      </c>
      <c r="B1024" s="17" t="s">
        <v>3366</v>
      </c>
    </row>
    <row r="1025" spans="1:2" x14ac:dyDescent="0.55000000000000004">
      <c r="A1025" s="17" t="s">
        <v>3367</v>
      </c>
      <c r="B1025" s="17" t="s">
        <v>3368</v>
      </c>
    </row>
    <row r="1026" spans="1:2" x14ac:dyDescent="0.55000000000000004">
      <c r="A1026" s="17" t="s">
        <v>3369</v>
      </c>
      <c r="B1026" s="17" t="s">
        <v>3370</v>
      </c>
    </row>
    <row r="1027" spans="1:2" x14ac:dyDescent="0.55000000000000004">
      <c r="A1027" s="17" t="s">
        <v>3371</v>
      </c>
      <c r="B1027" s="17" t="s">
        <v>3372</v>
      </c>
    </row>
    <row r="1028" spans="1:2" x14ac:dyDescent="0.55000000000000004">
      <c r="A1028" s="17" t="s">
        <v>3373</v>
      </c>
      <c r="B1028" s="17" t="s">
        <v>3374</v>
      </c>
    </row>
    <row r="1029" spans="1:2" x14ac:dyDescent="0.55000000000000004">
      <c r="A1029" s="17" t="s">
        <v>3375</v>
      </c>
      <c r="B1029" s="17" t="s">
        <v>3376</v>
      </c>
    </row>
    <row r="1030" spans="1:2" x14ac:dyDescent="0.55000000000000004">
      <c r="A1030" s="17" t="s">
        <v>3377</v>
      </c>
      <c r="B1030" s="17" t="s">
        <v>3378</v>
      </c>
    </row>
    <row r="1031" spans="1:2" x14ac:dyDescent="0.55000000000000004">
      <c r="A1031" s="17" t="s">
        <v>3379</v>
      </c>
      <c r="B1031" s="17" t="s">
        <v>3380</v>
      </c>
    </row>
    <row r="1032" spans="1:2" x14ac:dyDescent="0.55000000000000004">
      <c r="A1032" s="17" t="s">
        <v>3381</v>
      </c>
      <c r="B1032" s="17" t="s">
        <v>3382</v>
      </c>
    </row>
    <row r="1033" spans="1:2" x14ac:dyDescent="0.55000000000000004">
      <c r="A1033" s="17" t="s">
        <v>3383</v>
      </c>
      <c r="B1033" s="17" t="s">
        <v>3384</v>
      </c>
    </row>
    <row r="1034" spans="1:2" x14ac:dyDescent="0.55000000000000004">
      <c r="A1034" s="17" t="s">
        <v>3385</v>
      </c>
      <c r="B1034" s="17" t="s">
        <v>3386</v>
      </c>
    </row>
    <row r="1035" spans="1:2" x14ac:dyDescent="0.55000000000000004">
      <c r="A1035" s="17" t="s">
        <v>3387</v>
      </c>
      <c r="B1035" s="17" t="s">
        <v>3388</v>
      </c>
    </row>
    <row r="1036" spans="1:2" x14ac:dyDescent="0.55000000000000004">
      <c r="A1036" s="17" t="s">
        <v>3389</v>
      </c>
      <c r="B1036" s="17" t="s">
        <v>3390</v>
      </c>
    </row>
    <row r="1037" spans="1:2" x14ac:dyDescent="0.55000000000000004">
      <c r="A1037" s="17" t="s">
        <v>3391</v>
      </c>
      <c r="B1037" s="17" t="s">
        <v>3392</v>
      </c>
    </row>
    <row r="1038" spans="1:2" x14ac:dyDescent="0.55000000000000004">
      <c r="A1038" s="17" t="s">
        <v>3393</v>
      </c>
      <c r="B1038" s="17" t="s">
        <v>3394</v>
      </c>
    </row>
    <row r="1039" spans="1:2" x14ac:dyDescent="0.55000000000000004">
      <c r="A1039" s="17" t="s">
        <v>3395</v>
      </c>
      <c r="B1039" s="17" t="s">
        <v>3396</v>
      </c>
    </row>
    <row r="1040" spans="1:2" x14ac:dyDescent="0.55000000000000004">
      <c r="A1040" s="17" t="s">
        <v>3397</v>
      </c>
      <c r="B1040" s="17" t="s">
        <v>3398</v>
      </c>
    </row>
    <row r="1041" spans="1:2" x14ac:dyDescent="0.55000000000000004">
      <c r="A1041" s="17" t="s">
        <v>3399</v>
      </c>
      <c r="B1041" s="17" t="s">
        <v>3400</v>
      </c>
    </row>
    <row r="1042" spans="1:2" x14ac:dyDescent="0.55000000000000004">
      <c r="A1042" s="17" t="s">
        <v>3401</v>
      </c>
      <c r="B1042" s="17" t="s">
        <v>3402</v>
      </c>
    </row>
    <row r="1043" spans="1:2" x14ac:dyDescent="0.55000000000000004">
      <c r="A1043" s="17" t="s">
        <v>3403</v>
      </c>
      <c r="B1043" s="17" t="s">
        <v>3404</v>
      </c>
    </row>
    <row r="1044" spans="1:2" x14ac:dyDescent="0.55000000000000004">
      <c r="A1044" s="17" t="s">
        <v>3405</v>
      </c>
      <c r="B1044" s="17" t="s">
        <v>3406</v>
      </c>
    </row>
    <row r="1045" spans="1:2" x14ac:dyDescent="0.55000000000000004">
      <c r="A1045" s="17" t="s">
        <v>3407</v>
      </c>
      <c r="B1045" s="17" t="s">
        <v>3408</v>
      </c>
    </row>
    <row r="1046" spans="1:2" x14ac:dyDescent="0.55000000000000004">
      <c r="A1046" s="17" t="s">
        <v>3409</v>
      </c>
      <c r="B1046" s="17" t="s">
        <v>3410</v>
      </c>
    </row>
    <row r="1047" spans="1:2" x14ac:dyDescent="0.55000000000000004">
      <c r="A1047" s="17" t="s">
        <v>3411</v>
      </c>
      <c r="B1047" s="17" t="s">
        <v>3412</v>
      </c>
    </row>
    <row r="1048" spans="1:2" x14ac:dyDescent="0.55000000000000004">
      <c r="A1048" s="17" t="s">
        <v>3413</v>
      </c>
      <c r="B1048" s="17" t="s">
        <v>3414</v>
      </c>
    </row>
    <row r="1049" spans="1:2" x14ac:dyDescent="0.55000000000000004">
      <c r="A1049" s="17" t="s">
        <v>3415</v>
      </c>
      <c r="B1049" s="17" t="s">
        <v>3416</v>
      </c>
    </row>
    <row r="1050" spans="1:2" x14ac:dyDescent="0.55000000000000004">
      <c r="A1050" s="17" t="s">
        <v>3417</v>
      </c>
      <c r="B1050" s="17" t="s">
        <v>3418</v>
      </c>
    </row>
    <row r="1051" spans="1:2" x14ac:dyDescent="0.55000000000000004">
      <c r="A1051" s="17" t="s">
        <v>3419</v>
      </c>
      <c r="B1051" s="17" t="s">
        <v>3420</v>
      </c>
    </row>
    <row r="1052" spans="1:2" x14ac:dyDescent="0.55000000000000004">
      <c r="A1052" s="17" t="s">
        <v>3421</v>
      </c>
      <c r="B1052" s="17" t="s">
        <v>3422</v>
      </c>
    </row>
    <row r="1053" spans="1:2" x14ac:dyDescent="0.55000000000000004">
      <c r="A1053" s="17" t="s">
        <v>3423</v>
      </c>
      <c r="B1053" s="17" t="s">
        <v>3424</v>
      </c>
    </row>
    <row r="1054" spans="1:2" x14ac:dyDescent="0.55000000000000004">
      <c r="A1054" s="17" t="s">
        <v>3425</v>
      </c>
      <c r="B1054" s="17" t="s">
        <v>3426</v>
      </c>
    </row>
    <row r="1055" spans="1:2" x14ac:dyDescent="0.55000000000000004">
      <c r="A1055" s="17" t="s">
        <v>3427</v>
      </c>
      <c r="B1055" s="17" t="s">
        <v>3428</v>
      </c>
    </row>
    <row r="1056" spans="1:2" x14ac:dyDescent="0.55000000000000004">
      <c r="A1056" s="17" t="s">
        <v>3429</v>
      </c>
      <c r="B1056" s="17" t="s">
        <v>3430</v>
      </c>
    </row>
    <row r="1057" spans="1:2" x14ac:dyDescent="0.55000000000000004">
      <c r="A1057" s="17" t="s">
        <v>3431</v>
      </c>
      <c r="B1057" s="17" t="s">
        <v>3432</v>
      </c>
    </row>
    <row r="1058" spans="1:2" x14ac:dyDescent="0.55000000000000004">
      <c r="A1058" s="17" t="s">
        <v>3433</v>
      </c>
      <c r="B1058" s="17" t="s">
        <v>3434</v>
      </c>
    </row>
    <row r="1059" spans="1:2" x14ac:dyDescent="0.55000000000000004">
      <c r="A1059" s="17" t="s">
        <v>3435</v>
      </c>
      <c r="B1059" s="17" t="s">
        <v>3436</v>
      </c>
    </row>
    <row r="1060" spans="1:2" x14ac:dyDescent="0.55000000000000004">
      <c r="A1060" s="17" t="s">
        <v>3437</v>
      </c>
      <c r="B1060" s="17" t="s">
        <v>3438</v>
      </c>
    </row>
    <row r="1061" spans="1:2" x14ac:dyDescent="0.55000000000000004">
      <c r="A1061" s="17" t="s">
        <v>3439</v>
      </c>
      <c r="B1061" s="17" t="s">
        <v>3440</v>
      </c>
    </row>
    <row r="1062" spans="1:2" x14ac:dyDescent="0.55000000000000004">
      <c r="A1062" s="17" t="s">
        <v>3441</v>
      </c>
      <c r="B1062" s="17" t="s">
        <v>3442</v>
      </c>
    </row>
    <row r="1063" spans="1:2" x14ac:dyDescent="0.55000000000000004">
      <c r="A1063" s="17" t="s">
        <v>3443</v>
      </c>
      <c r="B1063" s="17" t="s">
        <v>3444</v>
      </c>
    </row>
    <row r="1064" spans="1:2" x14ac:dyDescent="0.55000000000000004">
      <c r="A1064" s="17" t="s">
        <v>3445</v>
      </c>
      <c r="B1064" s="17" t="s">
        <v>3446</v>
      </c>
    </row>
    <row r="1065" spans="1:2" x14ac:dyDescent="0.55000000000000004">
      <c r="A1065" s="17" t="s">
        <v>3447</v>
      </c>
      <c r="B1065" s="17" t="s">
        <v>3448</v>
      </c>
    </row>
    <row r="1066" spans="1:2" x14ac:dyDescent="0.55000000000000004">
      <c r="A1066" s="17" t="s">
        <v>3449</v>
      </c>
      <c r="B1066" s="17" t="s">
        <v>3450</v>
      </c>
    </row>
    <row r="1067" spans="1:2" x14ac:dyDescent="0.55000000000000004">
      <c r="A1067" s="17" t="s">
        <v>3451</v>
      </c>
      <c r="B1067" s="17" t="s">
        <v>3452</v>
      </c>
    </row>
    <row r="1068" spans="1:2" x14ac:dyDescent="0.55000000000000004">
      <c r="A1068" s="17" t="s">
        <v>3453</v>
      </c>
      <c r="B1068" s="17" t="s">
        <v>3454</v>
      </c>
    </row>
    <row r="1069" spans="1:2" x14ac:dyDescent="0.55000000000000004">
      <c r="A1069" s="17" t="s">
        <v>3455</v>
      </c>
      <c r="B1069" s="17" t="s">
        <v>3456</v>
      </c>
    </row>
    <row r="1070" spans="1:2" x14ac:dyDescent="0.55000000000000004">
      <c r="A1070" s="17" t="s">
        <v>3457</v>
      </c>
      <c r="B1070" s="17" t="s">
        <v>3458</v>
      </c>
    </row>
    <row r="1071" spans="1:2" x14ac:dyDescent="0.55000000000000004">
      <c r="A1071" s="17" t="s">
        <v>3459</v>
      </c>
      <c r="B1071" s="17" t="s">
        <v>3460</v>
      </c>
    </row>
    <row r="1072" spans="1:2" x14ac:dyDescent="0.55000000000000004">
      <c r="A1072" s="17" t="s">
        <v>3461</v>
      </c>
      <c r="B1072" s="17" t="s">
        <v>3462</v>
      </c>
    </row>
    <row r="1073" spans="1:2" x14ac:dyDescent="0.55000000000000004">
      <c r="A1073" s="17" t="s">
        <v>3463</v>
      </c>
      <c r="B1073" s="17" t="s">
        <v>3464</v>
      </c>
    </row>
    <row r="1074" spans="1:2" x14ac:dyDescent="0.55000000000000004">
      <c r="A1074" s="17" t="s">
        <v>3465</v>
      </c>
      <c r="B1074" s="17" t="s">
        <v>3466</v>
      </c>
    </row>
    <row r="1075" spans="1:2" x14ac:dyDescent="0.55000000000000004">
      <c r="A1075" s="17" t="s">
        <v>3467</v>
      </c>
      <c r="B1075" s="17" t="s">
        <v>3468</v>
      </c>
    </row>
    <row r="1076" spans="1:2" x14ac:dyDescent="0.55000000000000004">
      <c r="A1076" s="17" t="s">
        <v>3469</v>
      </c>
      <c r="B1076" s="17" t="s">
        <v>3470</v>
      </c>
    </row>
    <row r="1077" spans="1:2" x14ac:dyDescent="0.55000000000000004">
      <c r="A1077" s="17" t="s">
        <v>3471</v>
      </c>
      <c r="B1077" s="17" t="s">
        <v>3472</v>
      </c>
    </row>
    <row r="1078" spans="1:2" x14ac:dyDescent="0.55000000000000004">
      <c r="A1078" s="17" t="s">
        <v>3473</v>
      </c>
      <c r="B1078" s="17" t="s">
        <v>3474</v>
      </c>
    </row>
    <row r="1079" spans="1:2" x14ac:dyDescent="0.55000000000000004">
      <c r="A1079" s="17" t="s">
        <v>3475</v>
      </c>
      <c r="B1079" s="17" t="s">
        <v>3476</v>
      </c>
    </row>
    <row r="1080" spans="1:2" x14ac:dyDescent="0.55000000000000004">
      <c r="A1080" s="17" t="s">
        <v>3477</v>
      </c>
      <c r="B1080" s="17" t="s">
        <v>3478</v>
      </c>
    </row>
    <row r="1081" spans="1:2" x14ac:dyDescent="0.55000000000000004">
      <c r="A1081" s="17" t="s">
        <v>3479</v>
      </c>
      <c r="B1081" s="17" t="s">
        <v>3480</v>
      </c>
    </row>
    <row r="1082" spans="1:2" x14ac:dyDescent="0.55000000000000004">
      <c r="A1082" s="17" t="s">
        <v>3481</v>
      </c>
      <c r="B1082" s="17" t="s">
        <v>3482</v>
      </c>
    </row>
    <row r="1083" spans="1:2" x14ac:dyDescent="0.55000000000000004">
      <c r="A1083" s="17" t="s">
        <v>3483</v>
      </c>
      <c r="B1083" s="17" t="s">
        <v>3484</v>
      </c>
    </row>
    <row r="1084" spans="1:2" x14ac:dyDescent="0.55000000000000004">
      <c r="A1084" s="17" t="s">
        <v>3485</v>
      </c>
      <c r="B1084" s="17" t="s">
        <v>3486</v>
      </c>
    </row>
    <row r="1085" spans="1:2" x14ac:dyDescent="0.55000000000000004">
      <c r="A1085" s="17" t="s">
        <v>3487</v>
      </c>
      <c r="B1085" s="17" t="s">
        <v>3488</v>
      </c>
    </row>
    <row r="1086" spans="1:2" x14ac:dyDescent="0.55000000000000004">
      <c r="A1086" s="17" t="s">
        <v>3489</v>
      </c>
      <c r="B1086" s="17" t="s">
        <v>3490</v>
      </c>
    </row>
    <row r="1087" spans="1:2" x14ac:dyDescent="0.55000000000000004">
      <c r="A1087" s="17" t="s">
        <v>3491</v>
      </c>
      <c r="B1087" s="17" t="s">
        <v>3492</v>
      </c>
    </row>
    <row r="1088" spans="1:2" x14ac:dyDescent="0.55000000000000004">
      <c r="A1088" s="17" t="s">
        <v>3493</v>
      </c>
      <c r="B1088" s="17" t="s">
        <v>3494</v>
      </c>
    </row>
    <row r="1089" spans="1:2" x14ac:dyDescent="0.55000000000000004">
      <c r="A1089" s="17" t="s">
        <v>3495</v>
      </c>
      <c r="B1089" s="17" t="s">
        <v>3496</v>
      </c>
    </row>
    <row r="1090" spans="1:2" x14ac:dyDescent="0.55000000000000004">
      <c r="A1090" s="17" t="s">
        <v>3497</v>
      </c>
      <c r="B1090" s="17" t="s">
        <v>3498</v>
      </c>
    </row>
    <row r="1091" spans="1:2" x14ac:dyDescent="0.55000000000000004">
      <c r="A1091" s="17" t="s">
        <v>3499</v>
      </c>
      <c r="B1091" s="17" t="s">
        <v>3500</v>
      </c>
    </row>
    <row r="1092" spans="1:2" x14ac:dyDescent="0.55000000000000004">
      <c r="A1092" s="17" t="s">
        <v>3501</v>
      </c>
      <c r="B1092" s="17" t="s">
        <v>3502</v>
      </c>
    </row>
    <row r="1093" spans="1:2" x14ac:dyDescent="0.55000000000000004">
      <c r="A1093" s="17" t="s">
        <v>3503</v>
      </c>
      <c r="B1093" s="17" t="s">
        <v>3504</v>
      </c>
    </row>
    <row r="1094" spans="1:2" x14ac:dyDescent="0.55000000000000004">
      <c r="A1094" s="17" t="s">
        <v>3505</v>
      </c>
      <c r="B1094" s="17" t="s">
        <v>3506</v>
      </c>
    </row>
    <row r="1095" spans="1:2" x14ac:dyDescent="0.55000000000000004">
      <c r="A1095" s="17" t="s">
        <v>3507</v>
      </c>
      <c r="B1095" s="17" t="s">
        <v>3508</v>
      </c>
    </row>
    <row r="1096" spans="1:2" x14ac:dyDescent="0.55000000000000004">
      <c r="A1096" s="17" t="s">
        <v>3509</v>
      </c>
      <c r="B1096" s="17" t="s">
        <v>3510</v>
      </c>
    </row>
    <row r="1097" spans="1:2" x14ac:dyDescent="0.55000000000000004">
      <c r="A1097" s="17" t="s">
        <v>3511</v>
      </c>
      <c r="B1097" s="17" t="s">
        <v>3512</v>
      </c>
    </row>
    <row r="1098" spans="1:2" x14ac:dyDescent="0.55000000000000004">
      <c r="A1098" s="17" t="s">
        <v>3513</v>
      </c>
      <c r="B1098" s="17" t="s">
        <v>3514</v>
      </c>
    </row>
    <row r="1099" spans="1:2" x14ac:dyDescent="0.55000000000000004">
      <c r="A1099" s="17" t="s">
        <v>3515</v>
      </c>
      <c r="B1099" s="17" t="s">
        <v>3516</v>
      </c>
    </row>
    <row r="1100" spans="1:2" x14ac:dyDescent="0.55000000000000004">
      <c r="A1100" s="17" t="s">
        <v>3517</v>
      </c>
      <c r="B1100" s="17" t="s">
        <v>3518</v>
      </c>
    </row>
    <row r="1101" spans="1:2" x14ac:dyDescent="0.55000000000000004">
      <c r="A1101" s="17" t="s">
        <v>3519</v>
      </c>
      <c r="B1101" s="17" t="s">
        <v>3520</v>
      </c>
    </row>
    <row r="1102" spans="1:2" x14ac:dyDescent="0.55000000000000004">
      <c r="A1102" s="17" t="s">
        <v>3521</v>
      </c>
      <c r="B1102" s="17" t="s">
        <v>3522</v>
      </c>
    </row>
    <row r="1103" spans="1:2" x14ac:dyDescent="0.55000000000000004">
      <c r="A1103" s="17" t="s">
        <v>3523</v>
      </c>
      <c r="B1103" s="17" t="s">
        <v>3524</v>
      </c>
    </row>
    <row r="1104" spans="1:2" x14ac:dyDescent="0.55000000000000004">
      <c r="A1104" s="17" t="s">
        <v>3525</v>
      </c>
      <c r="B1104" s="17" t="s">
        <v>3526</v>
      </c>
    </row>
    <row r="1105" spans="1:2" x14ac:dyDescent="0.55000000000000004">
      <c r="A1105" s="17" t="s">
        <v>3527</v>
      </c>
      <c r="B1105" s="17" t="s">
        <v>3528</v>
      </c>
    </row>
    <row r="1106" spans="1:2" x14ac:dyDescent="0.55000000000000004">
      <c r="A1106" s="17" t="s">
        <v>3529</v>
      </c>
      <c r="B1106" s="17" t="s">
        <v>3530</v>
      </c>
    </row>
    <row r="1107" spans="1:2" x14ac:dyDescent="0.55000000000000004">
      <c r="A1107" s="17" t="s">
        <v>3531</v>
      </c>
      <c r="B1107" s="17" t="s">
        <v>3532</v>
      </c>
    </row>
    <row r="1108" spans="1:2" x14ac:dyDescent="0.55000000000000004">
      <c r="A1108" s="17" t="s">
        <v>3533</v>
      </c>
      <c r="B1108" s="17" t="s">
        <v>3534</v>
      </c>
    </row>
    <row r="1109" spans="1:2" x14ac:dyDescent="0.55000000000000004">
      <c r="A1109" s="17" t="s">
        <v>3535</v>
      </c>
      <c r="B1109" s="17" t="s">
        <v>3536</v>
      </c>
    </row>
    <row r="1110" spans="1:2" x14ac:dyDescent="0.55000000000000004">
      <c r="A1110" s="17" t="s">
        <v>3537</v>
      </c>
      <c r="B1110" s="17" t="s">
        <v>3538</v>
      </c>
    </row>
    <row r="1111" spans="1:2" x14ac:dyDescent="0.55000000000000004">
      <c r="A1111" s="17" t="s">
        <v>3539</v>
      </c>
      <c r="B1111" s="17" t="s">
        <v>3540</v>
      </c>
    </row>
    <row r="1112" spans="1:2" x14ac:dyDescent="0.55000000000000004">
      <c r="A1112" s="17" t="s">
        <v>3541</v>
      </c>
      <c r="B1112" s="17" t="s">
        <v>3542</v>
      </c>
    </row>
    <row r="1113" spans="1:2" x14ac:dyDescent="0.55000000000000004">
      <c r="A1113" s="17" t="s">
        <v>3543</v>
      </c>
      <c r="B1113" s="17" t="s">
        <v>3544</v>
      </c>
    </row>
    <row r="1114" spans="1:2" x14ac:dyDescent="0.55000000000000004">
      <c r="A1114" s="17" t="s">
        <v>3545</v>
      </c>
      <c r="B1114" s="17" t="s">
        <v>3546</v>
      </c>
    </row>
    <row r="1115" spans="1:2" x14ac:dyDescent="0.55000000000000004">
      <c r="A1115" s="17" t="s">
        <v>3547</v>
      </c>
      <c r="B1115" s="17" t="s">
        <v>3548</v>
      </c>
    </row>
    <row r="1116" spans="1:2" x14ac:dyDescent="0.55000000000000004">
      <c r="A1116" s="17" t="s">
        <v>3549</v>
      </c>
      <c r="B1116" s="17" t="s">
        <v>3550</v>
      </c>
    </row>
    <row r="1117" spans="1:2" x14ac:dyDescent="0.55000000000000004">
      <c r="A1117" s="17" t="s">
        <v>3551</v>
      </c>
      <c r="B1117" s="17" t="s">
        <v>3552</v>
      </c>
    </row>
    <row r="1118" spans="1:2" x14ac:dyDescent="0.55000000000000004">
      <c r="A1118" s="17" t="s">
        <v>3553</v>
      </c>
      <c r="B1118" s="17" t="s">
        <v>3554</v>
      </c>
    </row>
    <row r="1119" spans="1:2" x14ac:dyDescent="0.55000000000000004">
      <c r="A1119" s="17" t="s">
        <v>3555</v>
      </c>
      <c r="B1119" s="17" t="s">
        <v>3556</v>
      </c>
    </row>
    <row r="1120" spans="1:2" x14ac:dyDescent="0.55000000000000004">
      <c r="A1120" s="17" t="s">
        <v>3557</v>
      </c>
      <c r="B1120" s="17" t="s">
        <v>3558</v>
      </c>
    </row>
    <row r="1121" spans="1:2" x14ac:dyDescent="0.55000000000000004">
      <c r="A1121" s="17" t="s">
        <v>3559</v>
      </c>
      <c r="B1121" s="17" t="s">
        <v>3560</v>
      </c>
    </row>
    <row r="1122" spans="1:2" x14ac:dyDescent="0.55000000000000004">
      <c r="A1122" s="17" t="s">
        <v>3561</v>
      </c>
      <c r="B1122" s="17" t="s">
        <v>3562</v>
      </c>
    </row>
    <row r="1123" spans="1:2" x14ac:dyDescent="0.55000000000000004">
      <c r="A1123" s="17" t="s">
        <v>3563</v>
      </c>
      <c r="B1123" s="17" t="s">
        <v>3564</v>
      </c>
    </row>
    <row r="1124" spans="1:2" x14ac:dyDescent="0.55000000000000004">
      <c r="A1124" s="17" t="s">
        <v>3565</v>
      </c>
      <c r="B1124" s="17" t="s">
        <v>3566</v>
      </c>
    </row>
    <row r="1125" spans="1:2" x14ac:dyDescent="0.55000000000000004">
      <c r="A1125" s="17" t="s">
        <v>3567</v>
      </c>
      <c r="B1125" s="17" t="s">
        <v>3568</v>
      </c>
    </row>
    <row r="1126" spans="1:2" x14ac:dyDescent="0.55000000000000004">
      <c r="A1126" s="17" t="s">
        <v>3569</v>
      </c>
      <c r="B1126" s="17" t="s">
        <v>3570</v>
      </c>
    </row>
    <row r="1127" spans="1:2" x14ac:dyDescent="0.55000000000000004">
      <c r="A1127" s="17" t="s">
        <v>3571</v>
      </c>
      <c r="B1127" s="17" t="s">
        <v>3572</v>
      </c>
    </row>
    <row r="1128" spans="1:2" x14ac:dyDescent="0.55000000000000004">
      <c r="A1128" s="17" t="s">
        <v>3573</v>
      </c>
      <c r="B1128" s="17" t="s">
        <v>3574</v>
      </c>
    </row>
    <row r="1129" spans="1:2" x14ac:dyDescent="0.55000000000000004">
      <c r="A1129" s="17" t="s">
        <v>3575</v>
      </c>
      <c r="B1129" s="17" t="s">
        <v>3576</v>
      </c>
    </row>
    <row r="1130" spans="1:2" x14ac:dyDescent="0.55000000000000004">
      <c r="A1130" s="17" t="s">
        <v>3577</v>
      </c>
      <c r="B1130" s="17" t="s">
        <v>3578</v>
      </c>
    </row>
    <row r="1131" spans="1:2" x14ac:dyDescent="0.55000000000000004">
      <c r="A1131" s="17" t="s">
        <v>3579</v>
      </c>
      <c r="B1131" s="17" t="s">
        <v>3580</v>
      </c>
    </row>
    <row r="1132" spans="1:2" x14ac:dyDescent="0.55000000000000004">
      <c r="A1132" s="17" t="s">
        <v>3581</v>
      </c>
      <c r="B1132" s="17" t="s">
        <v>3582</v>
      </c>
    </row>
    <row r="1133" spans="1:2" x14ac:dyDescent="0.55000000000000004">
      <c r="A1133" s="17" t="s">
        <v>3583</v>
      </c>
      <c r="B1133" s="17" t="s">
        <v>3584</v>
      </c>
    </row>
    <row r="1134" spans="1:2" x14ac:dyDescent="0.55000000000000004">
      <c r="A1134" s="17" t="s">
        <v>3585</v>
      </c>
      <c r="B1134" s="17" t="s">
        <v>3586</v>
      </c>
    </row>
    <row r="1135" spans="1:2" x14ac:dyDescent="0.55000000000000004">
      <c r="A1135" s="17" t="s">
        <v>3587</v>
      </c>
      <c r="B1135" s="17" t="s">
        <v>3588</v>
      </c>
    </row>
    <row r="1136" spans="1:2" x14ac:dyDescent="0.55000000000000004">
      <c r="A1136" s="17" t="s">
        <v>3589</v>
      </c>
      <c r="B1136" s="17" t="s">
        <v>3590</v>
      </c>
    </row>
    <row r="1137" spans="1:2" x14ac:dyDescent="0.55000000000000004">
      <c r="A1137" s="17" t="s">
        <v>3591</v>
      </c>
      <c r="B1137" s="17" t="s">
        <v>3592</v>
      </c>
    </row>
    <row r="1138" spans="1:2" x14ac:dyDescent="0.55000000000000004">
      <c r="A1138" s="17" t="s">
        <v>3593</v>
      </c>
      <c r="B1138" s="17" t="s">
        <v>3594</v>
      </c>
    </row>
    <row r="1139" spans="1:2" x14ac:dyDescent="0.55000000000000004">
      <c r="A1139" s="17" t="s">
        <v>3595</v>
      </c>
      <c r="B1139" s="17" t="s">
        <v>3596</v>
      </c>
    </row>
    <row r="1140" spans="1:2" x14ac:dyDescent="0.55000000000000004">
      <c r="A1140" s="17" t="s">
        <v>3597</v>
      </c>
      <c r="B1140" s="17" t="s">
        <v>3598</v>
      </c>
    </row>
    <row r="1141" spans="1:2" x14ac:dyDescent="0.55000000000000004">
      <c r="A1141" s="17" t="s">
        <v>3599</v>
      </c>
      <c r="B1141" s="17" t="s">
        <v>3600</v>
      </c>
    </row>
    <row r="1142" spans="1:2" x14ac:dyDescent="0.55000000000000004">
      <c r="A1142" s="17" t="s">
        <v>3601</v>
      </c>
      <c r="B1142" s="17" t="s">
        <v>3602</v>
      </c>
    </row>
    <row r="1143" spans="1:2" x14ac:dyDescent="0.55000000000000004">
      <c r="A1143" s="17" t="s">
        <v>3603</v>
      </c>
      <c r="B1143" s="17" t="s">
        <v>3604</v>
      </c>
    </row>
    <row r="1144" spans="1:2" x14ac:dyDescent="0.55000000000000004">
      <c r="A1144" s="17" t="s">
        <v>3605</v>
      </c>
      <c r="B1144" s="17" t="s">
        <v>3606</v>
      </c>
    </row>
    <row r="1145" spans="1:2" x14ac:dyDescent="0.55000000000000004">
      <c r="A1145" s="17" t="s">
        <v>3607</v>
      </c>
      <c r="B1145" s="17" t="s">
        <v>3608</v>
      </c>
    </row>
    <row r="1146" spans="1:2" x14ac:dyDescent="0.55000000000000004">
      <c r="A1146" s="17" t="s">
        <v>3609</v>
      </c>
      <c r="B1146" s="17" t="s">
        <v>3610</v>
      </c>
    </row>
    <row r="1147" spans="1:2" x14ac:dyDescent="0.55000000000000004">
      <c r="A1147" s="17" t="s">
        <v>3611</v>
      </c>
      <c r="B1147" s="17" t="s">
        <v>3612</v>
      </c>
    </row>
    <row r="1148" spans="1:2" x14ac:dyDescent="0.55000000000000004">
      <c r="A1148" s="17" t="s">
        <v>3613</v>
      </c>
      <c r="B1148" s="17" t="s">
        <v>3614</v>
      </c>
    </row>
    <row r="1149" spans="1:2" x14ac:dyDescent="0.55000000000000004">
      <c r="A1149" s="17" t="s">
        <v>3615</v>
      </c>
      <c r="B1149" s="17" t="s">
        <v>3616</v>
      </c>
    </row>
    <row r="1150" spans="1:2" x14ac:dyDescent="0.55000000000000004">
      <c r="A1150" s="17" t="s">
        <v>3617</v>
      </c>
      <c r="B1150" s="17" t="s">
        <v>3618</v>
      </c>
    </row>
    <row r="1151" spans="1:2" x14ac:dyDescent="0.55000000000000004">
      <c r="A1151" s="17" t="s">
        <v>3619</v>
      </c>
      <c r="B1151" s="17" t="s">
        <v>3620</v>
      </c>
    </row>
    <row r="1152" spans="1:2" x14ac:dyDescent="0.55000000000000004">
      <c r="A1152" s="17" t="s">
        <v>3621</v>
      </c>
      <c r="B1152" s="17" t="s">
        <v>3622</v>
      </c>
    </row>
    <row r="1153" spans="1:2" x14ac:dyDescent="0.55000000000000004">
      <c r="A1153" s="17" t="s">
        <v>3623</v>
      </c>
      <c r="B1153" s="17" t="s">
        <v>3624</v>
      </c>
    </row>
    <row r="1154" spans="1:2" x14ac:dyDescent="0.55000000000000004">
      <c r="A1154" s="17" t="s">
        <v>3625</v>
      </c>
      <c r="B1154" s="17" t="s">
        <v>3626</v>
      </c>
    </row>
    <row r="1155" spans="1:2" x14ac:dyDescent="0.55000000000000004">
      <c r="A1155" s="17" t="s">
        <v>3627</v>
      </c>
      <c r="B1155" s="17" t="s">
        <v>3628</v>
      </c>
    </row>
    <row r="1156" spans="1:2" x14ac:dyDescent="0.55000000000000004">
      <c r="A1156" s="17" t="s">
        <v>3629</v>
      </c>
      <c r="B1156" s="17" t="s">
        <v>3630</v>
      </c>
    </row>
    <row r="1157" spans="1:2" x14ac:dyDescent="0.55000000000000004">
      <c r="A1157" s="17" t="s">
        <v>3631</v>
      </c>
      <c r="B1157" s="17" t="s">
        <v>3632</v>
      </c>
    </row>
    <row r="1158" spans="1:2" x14ac:dyDescent="0.55000000000000004">
      <c r="A1158" s="17" t="s">
        <v>3633</v>
      </c>
      <c r="B1158" s="17" t="s">
        <v>3634</v>
      </c>
    </row>
    <row r="1159" spans="1:2" x14ac:dyDescent="0.55000000000000004">
      <c r="A1159" s="17" t="s">
        <v>3635</v>
      </c>
      <c r="B1159" s="17" t="s">
        <v>3636</v>
      </c>
    </row>
    <row r="1160" spans="1:2" x14ac:dyDescent="0.55000000000000004">
      <c r="A1160" s="17" t="s">
        <v>3637</v>
      </c>
      <c r="B1160" s="17" t="s">
        <v>3638</v>
      </c>
    </row>
    <row r="1161" spans="1:2" x14ac:dyDescent="0.55000000000000004">
      <c r="A1161" s="17" t="s">
        <v>3639</v>
      </c>
      <c r="B1161" s="17" t="s">
        <v>3640</v>
      </c>
    </row>
    <row r="1162" spans="1:2" x14ac:dyDescent="0.55000000000000004">
      <c r="A1162" s="17" t="s">
        <v>3641</v>
      </c>
      <c r="B1162" s="17" t="s">
        <v>3642</v>
      </c>
    </row>
    <row r="1163" spans="1:2" x14ac:dyDescent="0.55000000000000004">
      <c r="A1163" s="17" t="s">
        <v>3643</v>
      </c>
      <c r="B1163" s="17" t="s">
        <v>3644</v>
      </c>
    </row>
    <row r="1164" spans="1:2" x14ac:dyDescent="0.55000000000000004">
      <c r="A1164" s="17" t="s">
        <v>3645</v>
      </c>
      <c r="B1164" s="17" t="s">
        <v>3646</v>
      </c>
    </row>
    <row r="1165" spans="1:2" x14ac:dyDescent="0.55000000000000004">
      <c r="A1165" s="17" t="s">
        <v>3647</v>
      </c>
      <c r="B1165" s="17" t="s">
        <v>3648</v>
      </c>
    </row>
    <row r="1166" spans="1:2" x14ac:dyDescent="0.55000000000000004">
      <c r="A1166" s="17" t="s">
        <v>3649</v>
      </c>
      <c r="B1166" s="17" t="s">
        <v>3650</v>
      </c>
    </row>
    <row r="1167" spans="1:2" x14ac:dyDescent="0.55000000000000004">
      <c r="A1167" s="17" t="s">
        <v>3651</v>
      </c>
      <c r="B1167" s="17" t="s">
        <v>3652</v>
      </c>
    </row>
    <row r="1168" spans="1:2" x14ac:dyDescent="0.55000000000000004">
      <c r="A1168" s="17" t="s">
        <v>3653</v>
      </c>
      <c r="B1168" s="17" t="s">
        <v>3654</v>
      </c>
    </row>
    <row r="1169" spans="1:2" x14ac:dyDescent="0.55000000000000004">
      <c r="A1169" s="17" t="s">
        <v>3655</v>
      </c>
      <c r="B1169" s="17" t="s">
        <v>3656</v>
      </c>
    </row>
    <row r="1170" spans="1:2" x14ac:dyDescent="0.55000000000000004">
      <c r="A1170" s="17" t="s">
        <v>3657</v>
      </c>
      <c r="B1170" s="17" t="s">
        <v>3658</v>
      </c>
    </row>
    <row r="1171" spans="1:2" x14ac:dyDescent="0.55000000000000004">
      <c r="A1171" s="17" t="s">
        <v>3659</v>
      </c>
      <c r="B1171" s="17" t="s">
        <v>3660</v>
      </c>
    </row>
    <row r="1172" spans="1:2" x14ac:dyDescent="0.55000000000000004">
      <c r="A1172" s="17" t="s">
        <v>3661</v>
      </c>
      <c r="B1172" s="17" t="s">
        <v>3662</v>
      </c>
    </row>
    <row r="1173" spans="1:2" x14ac:dyDescent="0.55000000000000004">
      <c r="A1173" s="17" t="s">
        <v>3663</v>
      </c>
      <c r="B1173" s="17" t="s">
        <v>3664</v>
      </c>
    </row>
    <row r="1174" spans="1:2" x14ac:dyDescent="0.55000000000000004">
      <c r="A1174" s="17" t="s">
        <v>3665</v>
      </c>
      <c r="B1174" s="17" t="s">
        <v>3666</v>
      </c>
    </row>
    <row r="1175" spans="1:2" x14ac:dyDescent="0.55000000000000004">
      <c r="A1175" s="17" t="s">
        <v>3667</v>
      </c>
      <c r="B1175" s="17" t="s">
        <v>3668</v>
      </c>
    </row>
    <row r="1176" spans="1:2" x14ac:dyDescent="0.55000000000000004">
      <c r="A1176" s="17" t="s">
        <v>3669</v>
      </c>
      <c r="B1176" s="17" t="s">
        <v>3670</v>
      </c>
    </row>
    <row r="1177" spans="1:2" x14ac:dyDescent="0.55000000000000004">
      <c r="A1177" s="17" t="s">
        <v>3671</v>
      </c>
      <c r="B1177" s="17" t="s">
        <v>3672</v>
      </c>
    </row>
    <row r="1178" spans="1:2" x14ac:dyDescent="0.55000000000000004">
      <c r="A1178" s="17" t="s">
        <v>3673</v>
      </c>
      <c r="B1178" s="17" t="s">
        <v>3674</v>
      </c>
    </row>
    <row r="1179" spans="1:2" x14ac:dyDescent="0.55000000000000004">
      <c r="A1179" s="17" t="s">
        <v>3675</v>
      </c>
      <c r="B1179" s="17" t="s">
        <v>3676</v>
      </c>
    </row>
    <row r="1180" spans="1:2" x14ac:dyDescent="0.55000000000000004">
      <c r="A1180" s="17" t="s">
        <v>3677</v>
      </c>
      <c r="B1180" s="17" t="s">
        <v>3678</v>
      </c>
    </row>
    <row r="1181" spans="1:2" x14ac:dyDescent="0.55000000000000004">
      <c r="A1181" s="17" t="s">
        <v>3679</v>
      </c>
      <c r="B1181" s="17" t="s">
        <v>3680</v>
      </c>
    </row>
    <row r="1182" spans="1:2" x14ac:dyDescent="0.55000000000000004">
      <c r="A1182" s="17" t="s">
        <v>3681</v>
      </c>
      <c r="B1182" s="17" t="s">
        <v>3682</v>
      </c>
    </row>
    <row r="1183" spans="1:2" x14ac:dyDescent="0.55000000000000004">
      <c r="A1183" s="17" t="s">
        <v>3683</v>
      </c>
      <c r="B1183" s="17" t="s">
        <v>3684</v>
      </c>
    </row>
    <row r="1184" spans="1:2" x14ac:dyDescent="0.55000000000000004">
      <c r="A1184" s="17" t="s">
        <v>3685</v>
      </c>
      <c r="B1184" s="17" t="s">
        <v>3686</v>
      </c>
    </row>
    <row r="1185" spans="1:2" x14ac:dyDescent="0.55000000000000004">
      <c r="A1185" s="17" t="s">
        <v>3687</v>
      </c>
      <c r="B1185" s="17" t="s">
        <v>3688</v>
      </c>
    </row>
    <row r="1186" spans="1:2" x14ac:dyDescent="0.55000000000000004">
      <c r="A1186" s="17" t="s">
        <v>3689</v>
      </c>
      <c r="B1186" s="17" t="s">
        <v>3690</v>
      </c>
    </row>
    <row r="1187" spans="1:2" x14ac:dyDescent="0.55000000000000004">
      <c r="A1187" s="17" t="s">
        <v>3691</v>
      </c>
      <c r="B1187" s="17" t="s">
        <v>3692</v>
      </c>
    </row>
    <row r="1188" spans="1:2" x14ac:dyDescent="0.55000000000000004">
      <c r="A1188" s="17" t="s">
        <v>3693</v>
      </c>
      <c r="B1188" s="17" t="s">
        <v>3694</v>
      </c>
    </row>
    <row r="1189" spans="1:2" x14ac:dyDescent="0.55000000000000004">
      <c r="A1189" s="17" t="s">
        <v>3695</v>
      </c>
      <c r="B1189" s="17" t="s">
        <v>3696</v>
      </c>
    </row>
    <row r="1190" spans="1:2" x14ac:dyDescent="0.55000000000000004">
      <c r="A1190" s="17" t="s">
        <v>3697</v>
      </c>
      <c r="B1190" s="17" t="s">
        <v>3698</v>
      </c>
    </row>
    <row r="1191" spans="1:2" x14ac:dyDescent="0.55000000000000004">
      <c r="A1191" s="17" t="s">
        <v>3699</v>
      </c>
      <c r="B1191" s="17" t="s">
        <v>3700</v>
      </c>
    </row>
    <row r="1192" spans="1:2" x14ac:dyDescent="0.55000000000000004">
      <c r="A1192" s="17" t="s">
        <v>3701</v>
      </c>
      <c r="B1192" s="17" t="s">
        <v>3702</v>
      </c>
    </row>
    <row r="1193" spans="1:2" x14ac:dyDescent="0.55000000000000004">
      <c r="A1193" s="17" t="s">
        <v>3703</v>
      </c>
      <c r="B1193" s="17" t="s">
        <v>3704</v>
      </c>
    </row>
    <row r="1194" spans="1:2" x14ac:dyDescent="0.55000000000000004">
      <c r="A1194" s="17" t="s">
        <v>3705</v>
      </c>
      <c r="B1194" s="17" t="s">
        <v>3706</v>
      </c>
    </row>
    <row r="1195" spans="1:2" x14ac:dyDescent="0.55000000000000004">
      <c r="A1195" s="17" t="s">
        <v>3707</v>
      </c>
      <c r="B1195" s="17" t="s">
        <v>3708</v>
      </c>
    </row>
    <row r="1196" spans="1:2" x14ac:dyDescent="0.55000000000000004">
      <c r="A1196" s="17" t="s">
        <v>3709</v>
      </c>
      <c r="B1196" s="17" t="s">
        <v>3710</v>
      </c>
    </row>
    <row r="1197" spans="1:2" x14ac:dyDescent="0.55000000000000004">
      <c r="A1197" s="17" t="s">
        <v>3711</v>
      </c>
      <c r="B1197" s="17" t="s">
        <v>3712</v>
      </c>
    </row>
    <row r="1198" spans="1:2" x14ac:dyDescent="0.55000000000000004">
      <c r="A1198" s="17" t="s">
        <v>3713</v>
      </c>
      <c r="B1198" s="17" t="s">
        <v>3714</v>
      </c>
    </row>
    <row r="1199" spans="1:2" x14ac:dyDescent="0.55000000000000004">
      <c r="A1199" s="17" t="s">
        <v>3715</v>
      </c>
      <c r="B1199" s="17" t="s">
        <v>3716</v>
      </c>
    </row>
    <row r="1200" spans="1:2" x14ac:dyDescent="0.55000000000000004">
      <c r="A1200" s="17" t="s">
        <v>3717</v>
      </c>
      <c r="B1200" s="17" t="s">
        <v>3718</v>
      </c>
    </row>
    <row r="1201" spans="1:2" x14ac:dyDescent="0.55000000000000004">
      <c r="A1201" s="17" t="s">
        <v>3719</v>
      </c>
      <c r="B1201" s="17" t="s">
        <v>3720</v>
      </c>
    </row>
    <row r="1202" spans="1:2" x14ac:dyDescent="0.55000000000000004">
      <c r="A1202" s="17" t="s">
        <v>3721</v>
      </c>
      <c r="B1202" s="17" t="s">
        <v>3722</v>
      </c>
    </row>
    <row r="1203" spans="1:2" x14ac:dyDescent="0.55000000000000004">
      <c r="A1203" s="17" t="s">
        <v>3723</v>
      </c>
      <c r="B1203" s="17" t="s">
        <v>3724</v>
      </c>
    </row>
    <row r="1204" spans="1:2" x14ac:dyDescent="0.55000000000000004">
      <c r="A1204" s="17" t="s">
        <v>3725</v>
      </c>
      <c r="B1204" s="17" t="s">
        <v>3726</v>
      </c>
    </row>
    <row r="1205" spans="1:2" x14ac:dyDescent="0.55000000000000004">
      <c r="A1205" s="17" t="s">
        <v>3727</v>
      </c>
      <c r="B1205" s="17" t="s">
        <v>3728</v>
      </c>
    </row>
    <row r="1206" spans="1:2" x14ac:dyDescent="0.55000000000000004">
      <c r="A1206" s="17" t="s">
        <v>3729</v>
      </c>
      <c r="B1206" s="17" t="s">
        <v>3730</v>
      </c>
    </row>
    <row r="1207" spans="1:2" x14ac:dyDescent="0.55000000000000004">
      <c r="A1207" s="17" t="s">
        <v>3731</v>
      </c>
      <c r="B1207" s="17" t="s">
        <v>3732</v>
      </c>
    </row>
    <row r="1208" spans="1:2" x14ac:dyDescent="0.55000000000000004">
      <c r="A1208" s="17" t="s">
        <v>3733</v>
      </c>
      <c r="B1208" s="17" t="s">
        <v>3734</v>
      </c>
    </row>
    <row r="1209" spans="1:2" x14ac:dyDescent="0.55000000000000004">
      <c r="A1209" s="17" t="s">
        <v>3735</v>
      </c>
      <c r="B1209" s="17" t="s">
        <v>3736</v>
      </c>
    </row>
    <row r="1210" spans="1:2" x14ac:dyDescent="0.55000000000000004">
      <c r="A1210" s="17" t="s">
        <v>3737</v>
      </c>
      <c r="B1210" s="17" t="s">
        <v>3738</v>
      </c>
    </row>
    <row r="1211" spans="1:2" x14ac:dyDescent="0.55000000000000004">
      <c r="A1211" s="17" t="s">
        <v>3739</v>
      </c>
      <c r="B1211" s="17" t="s">
        <v>3740</v>
      </c>
    </row>
    <row r="1212" spans="1:2" x14ac:dyDescent="0.55000000000000004">
      <c r="A1212" s="17" t="s">
        <v>3741</v>
      </c>
      <c r="B1212" s="17" t="s">
        <v>3742</v>
      </c>
    </row>
    <row r="1213" spans="1:2" x14ac:dyDescent="0.55000000000000004">
      <c r="A1213" s="17" t="s">
        <v>3743</v>
      </c>
      <c r="B1213" s="17" t="s">
        <v>3744</v>
      </c>
    </row>
    <row r="1214" spans="1:2" x14ac:dyDescent="0.55000000000000004">
      <c r="A1214" s="17" t="s">
        <v>3745</v>
      </c>
      <c r="B1214" s="17" t="s">
        <v>3746</v>
      </c>
    </row>
    <row r="1215" spans="1:2" x14ac:dyDescent="0.55000000000000004">
      <c r="A1215" s="17" t="s">
        <v>3747</v>
      </c>
      <c r="B1215" s="17" t="s">
        <v>3748</v>
      </c>
    </row>
    <row r="1216" spans="1:2" x14ac:dyDescent="0.55000000000000004">
      <c r="A1216" s="17" t="s">
        <v>3749</v>
      </c>
      <c r="B1216" s="17" t="s">
        <v>3750</v>
      </c>
    </row>
    <row r="1217" spans="1:2" x14ac:dyDescent="0.55000000000000004">
      <c r="A1217" s="17" t="s">
        <v>3751</v>
      </c>
      <c r="B1217" s="17" t="s">
        <v>3752</v>
      </c>
    </row>
    <row r="1218" spans="1:2" x14ac:dyDescent="0.55000000000000004">
      <c r="A1218" s="17" t="s">
        <v>3753</v>
      </c>
      <c r="B1218" s="17" t="s">
        <v>3754</v>
      </c>
    </row>
    <row r="1219" spans="1:2" x14ac:dyDescent="0.55000000000000004">
      <c r="A1219" s="17" t="s">
        <v>3755</v>
      </c>
      <c r="B1219" s="17" t="s">
        <v>3756</v>
      </c>
    </row>
    <row r="1220" spans="1:2" x14ac:dyDescent="0.55000000000000004">
      <c r="A1220" s="17" t="s">
        <v>3757</v>
      </c>
      <c r="B1220" s="17" t="s">
        <v>3758</v>
      </c>
    </row>
    <row r="1221" spans="1:2" x14ac:dyDescent="0.55000000000000004">
      <c r="A1221" s="17" t="s">
        <v>3759</v>
      </c>
      <c r="B1221" s="17" t="s">
        <v>3760</v>
      </c>
    </row>
    <row r="1222" spans="1:2" x14ac:dyDescent="0.55000000000000004">
      <c r="A1222" s="17" t="s">
        <v>3761</v>
      </c>
      <c r="B1222" s="17" t="s">
        <v>3762</v>
      </c>
    </row>
    <row r="1223" spans="1:2" x14ac:dyDescent="0.55000000000000004">
      <c r="A1223" s="17" t="s">
        <v>3763</v>
      </c>
      <c r="B1223" s="17" t="s">
        <v>3764</v>
      </c>
    </row>
    <row r="1224" spans="1:2" x14ac:dyDescent="0.55000000000000004">
      <c r="A1224" s="17" t="s">
        <v>3765</v>
      </c>
      <c r="B1224" s="17" t="s">
        <v>3766</v>
      </c>
    </row>
    <row r="1225" spans="1:2" x14ac:dyDescent="0.55000000000000004">
      <c r="A1225" s="17" t="s">
        <v>3767</v>
      </c>
      <c r="B1225" s="17" t="s">
        <v>3768</v>
      </c>
    </row>
    <row r="1226" spans="1:2" x14ac:dyDescent="0.55000000000000004">
      <c r="A1226" s="17" t="s">
        <v>3769</v>
      </c>
      <c r="B1226" s="17" t="s">
        <v>3770</v>
      </c>
    </row>
    <row r="1227" spans="1:2" x14ac:dyDescent="0.55000000000000004">
      <c r="A1227" s="17" t="s">
        <v>3771</v>
      </c>
      <c r="B1227" s="17" t="s">
        <v>3772</v>
      </c>
    </row>
    <row r="1228" spans="1:2" x14ac:dyDescent="0.55000000000000004">
      <c r="A1228" s="17" t="s">
        <v>3773</v>
      </c>
      <c r="B1228" s="17" t="s">
        <v>3774</v>
      </c>
    </row>
    <row r="1229" spans="1:2" x14ac:dyDescent="0.55000000000000004">
      <c r="A1229" s="17" t="s">
        <v>3775</v>
      </c>
      <c r="B1229" s="17" t="s">
        <v>3776</v>
      </c>
    </row>
    <row r="1230" spans="1:2" x14ac:dyDescent="0.55000000000000004">
      <c r="A1230" s="17" t="s">
        <v>3777</v>
      </c>
      <c r="B1230" s="17" t="s">
        <v>3778</v>
      </c>
    </row>
    <row r="1231" spans="1:2" x14ac:dyDescent="0.55000000000000004">
      <c r="A1231" s="17" t="s">
        <v>3779</v>
      </c>
      <c r="B1231" s="17" t="s">
        <v>3780</v>
      </c>
    </row>
    <row r="1232" spans="1:2" x14ac:dyDescent="0.55000000000000004">
      <c r="A1232" s="17" t="s">
        <v>3781</v>
      </c>
      <c r="B1232" s="17" t="s">
        <v>3782</v>
      </c>
    </row>
    <row r="1233" spans="1:2" x14ac:dyDescent="0.55000000000000004">
      <c r="A1233" s="17" t="s">
        <v>3783</v>
      </c>
      <c r="B1233" s="17" t="s">
        <v>3784</v>
      </c>
    </row>
    <row r="1234" spans="1:2" x14ac:dyDescent="0.55000000000000004">
      <c r="A1234" s="17" t="s">
        <v>3785</v>
      </c>
      <c r="B1234" s="17" t="s">
        <v>3786</v>
      </c>
    </row>
    <row r="1235" spans="1:2" x14ac:dyDescent="0.55000000000000004">
      <c r="A1235" s="17" t="s">
        <v>3787</v>
      </c>
      <c r="B1235" s="17" t="s">
        <v>3788</v>
      </c>
    </row>
    <row r="1236" spans="1:2" x14ac:dyDescent="0.55000000000000004">
      <c r="A1236" s="17" t="s">
        <v>3789</v>
      </c>
      <c r="B1236" s="17" t="s">
        <v>3790</v>
      </c>
    </row>
    <row r="1237" spans="1:2" x14ac:dyDescent="0.55000000000000004">
      <c r="A1237" s="17" t="s">
        <v>3791</v>
      </c>
      <c r="B1237" s="17" t="s">
        <v>3792</v>
      </c>
    </row>
    <row r="1238" spans="1:2" x14ac:dyDescent="0.55000000000000004">
      <c r="A1238" s="17" t="s">
        <v>3793</v>
      </c>
      <c r="B1238" s="17" t="s">
        <v>3794</v>
      </c>
    </row>
    <row r="1239" spans="1:2" x14ac:dyDescent="0.55000000000000004">
      <c r="A1239" s="17" t="s">
        <v>3795</v>
      </c>
      <c r="B1239" s="17" t="s">
        <v>3796</v>
      </c>
    </row>
    <row r="1240" spans="1:2" x14ac:dyDescent="0.55000000000000004">
      <c r="A1240" s="17" t="s">
        <v>3797</v>
      </c>
      <c r="B1240" s="17" t="s">
        <v>3798</v>
      </c>
    </row>
    <row r="1241" spans="1:2" x14ac:dyDescent="0.55000000000000004">
      <c r="A1241" s="17" t="s">
        <v>3799</v>
      </c>
      <c r="B1241" s="17" t="s">
        <v>3800</v>
      </c>
    </row>
    <row r="1242" spans="1:2" x14ac:dyDescent="0.55000000000000004">
      <c r="A1242" s="17" t="s">
        <v>3801</v>
      </c>
      <c r="B1242" s="17" t="s">
        <v>3802</v>
      </c>
    </row>
    <row r="1243" spans="1:2" x14ac:dyDescent="0.55000000000000004">
      <c r="A1243" s="17" t="s">
        <v>3803</v>
      </c>
      <c r="B1243" s="17" t="s">
        <v>3804</v>
      </c>
    </row>
    <row r="1244" spans="1:2" x14ac:dyDescent="0.55000000000000004">
      <c r="A1244" s="17" t="s">
        <v>3805</v>
      </c>
      <c r="B1244" s="17" t="s">
        <v>3806</v>
      </c>
    </row>
    <row r="1245" spans="1:2" x14ac:dyDescent="0.55000000000000004">
      <c r="A1245" s="17" t="s">
        <v>3807</v>
      </c>
      <c r="B1245" s="17" t="s">
        <v>3808</v>
      </c>
    </row>
    <row r="1246" spans="1:2" x14ac:dyDescent="0.55000000000000004">
      <c r="A1246" s="17" t="s">
        <v>3809</v>
      </c>
      <c r="B1246" s="17" t="s">
        <v>3810</v>
      </c>
    </row>
    <row r="1247" spans="1:2" x14ac:dyDescent="0.55000000000000004">
      <c r="A1247" s="17" t="s">
        <v>3811</v>
      </c>
      <c r="B1247" s="17" t="s">
        <v>3812</v>
      </c>
    </row>
    <row r="1248" spans="1:2" x14ac:dyDescent="0.55000000000000004">
      <c r="A1248" s="17" t="s">
        <v>3813</v>
      </c>
      <c r="B1248" s="17" t="s">
        <v>3814</v>
      </c>
    </row>
    <row r="1249" spans="1:2" x14ac:dyDescent="0.55000000000000004">
      <c r="A1249" s="17" t="s">
        <v>3815</v>
      </c>
      <c r="B1249" s="17" t="s">
        <v>3816</v>
      </c>
    </row>
    <row r="1250" spans="1:2" x14ac:dyDescent="0.55000000000000004">
      <c r="A1250" s="17" t="s">
        <v>3817</v>
      </c>
      <c r="B1250" s="17" t="s">
        <v>3818</v>
      </c>
    </row>
    <row r="1251" spans="1:2" x14ac:dyDescent="0.55000000000000004">
      <c r="A1251" s="17" t="s">
        <v>3819</v>
      </c>
      <c r="B1251" s="17" t="s">
        <v>3820</v>
      </c>
    </row>
    <row r="1252" spans="1:2" x14ac:dyDescent="0.55000000000000004">
      <c r="A1252" s="17" t="s">
        <v>3821</v>
      </c>
      <c r="B1252" s="17" t="s">
        <v>3822</v>
      </c>
    </row>
    <row r="1253" spans="1:2" x14ac:dyDescent="0.55000000000000004">
      <c r="A1253" s="17" t="s">
        <v>3823</v>
      </c>
      <c r="B1253" s="17" t="s">
        <v>3824</v>
      </c>
    </row>
    <row r="1254" spans="1:2" x14ac:dyDescent="0.55000000000000004">
      <c r="A1254" s="17" t="s">
        <v>3825</v>
      </c>
      <c r="B1254" s="17" t="s">
        <v>3826</v>
      </c>
    </row>
    <row r="1255" spans="1:2" x14ac:dyDescent="0.55000000000000004">
      <c r="A1255" s="17" t="s">
        <v>3827</v>
      </c>
      <c r="B1255" s="17" t="s">
        <v>3828</v>
      </c>
    </row>
    <row r="1256" spans="1:2" x14ac:dyDescent="0.55000000000000004">
      <c r="A1256" s="17" t="s">
        <v>3829</v>
      </c>
      <c r="B1256" s="17" t="s">
        <v>3830</v>
      </c>
    </row>
    <row r="1257" spans="1:2" x14ac:dyDescent="0.55000000000000004">
      <c r="A1257" s="17" t="s">
        <v>3831</v>
      </c>
      <c r="B1257" s="17" t="s">
        <v>3832</v>
      </c>
    </row>
    <row r="1258" spans="1:2" x14ac:dyDescent="0.55000000000000004">
      <c r="A1258" s="17" t="s">
        <v>3833</v>
      </c>
      <c r="B1258" s="17" t="s">
        <v>3834</v>
      </c>
    </row>
    <row r="1259" spans="1:2" x14ac:dyDescent="0.55000000000000004">
      <c r="A1259" s="17" t="s">
        <v>3835</v>
      </c>
      <c r="B1259" s="17" t="s">
        <v>3836</v>
      </c>
    </row>
    <row r="1260" spans="1:2" x14ac:dyDescent="0.55000000000000004">
      <c r="A1260" s="17" t="s">
        <v>3837</v>
      </c>
      <c r="B1260" s="17" t="s">
        <v>3838</v>
      </c>
    </row>
    <row r="1261" spans="1:2" x14ac:dyDescent="0.55000000000000004">
      <c r="A1261" s="17" t="s">
        <v>3839</v>
      </c>
      <c r="B1261" s="17" t="s">
        <v>3840</v>
      </c>
    </row>
    <row r="1262" spans="1:2" x14ac:dyDescent="0.55000000000000004">
      <c r="A1262" s="17" t="s">
        <v>3841</v>
      </c>
      <c r="B1262" s="17" t="s">
        <v>3842</v>
      </c>
    </row>
    <row r="1263" spans="1:2" x14ac:dyDescent="0.55000000000000004">
      <c r="A1263" s="17" t="s">
        <v>3843</v>
      </c>
      <c r="B1263" s="17" t="s">
        <v>3844</v>
      </c>
    </row>
    <row r="1264" spans="1:2" x14ac:dyDescent="0.55000000000000004">
      <c r="A1264" s="17" t="s">
        <v>3845</v>
      </c>
      <c r="B1264" s="17" t="s">
        <v>3846</v>
      </c>
    </row>
    <row r="1265" spans="1:2" x14ac:dyDescent="0.55000000000000004">
      <c r="A1265" s="17" t="s">
        <v>3847</v>
      </c>
      <c r="B1265" s="17" t="s">
        <v>3848</v>
      </c>
    </row>
    <row r="1266" spans="1:2" x14ac:dyDescent="0.55000000000000004">
      <c r="A1266" s="17" t="s">
        <v>3849</v>
      </c>
      <c r="B1266" s="17" t="s">
        <v>3850</v>
      </c>
    </row>
    <row r="1267" spans="1:2" x14ac:dyDescent="0.55000000000000004">
      <c r="A1267" s="17" t="s">
        <v>3851</v>
      </c>
      <c r="B1267" s="17" t="s">
        <v>3852</v>
      </c>
    </row>
    <row r="1268" spans="1:2" x14ac:dyDescent="0.55000000000000004">
      <c r="A1268" s="17" t="s">
        <v>3853</v>
      </c>
      <c r="B1268" s="17" t="s">
        <v>3854</v>
      </c>
    </row>
    <row r="1269" spans="1:2" x14ac:dyDescent="0.55000000000000004">
      <c r="A1269" s="17" t="s">
        <v>3855</v>
      </c>
      <c r="B1269" s="17" t="s">
        <v>3856</v>
      </c>
    </row>
    <row r="1270" spans="1:2" x14ac:dyDescent="0.55000000000000004">
      <c r="A1270" s="17" t="s">
        <v>3857</v>
      </c>
      <c r="B1270" s="17" t="s">
        <v>3858</v>
      </c>
    </row>
    <row r="1271" spans="1:2" x14ac:dyDescent="0.55000000000000004">
      <c r="A1271" s="17" t="s">
        <v>3859</v>
      </c>
      <c r="B1271" s="17" t="s">
        <v>3860</v>
      </c>
    </row>
    <row r="1272" spans="1:2" x14ac:dyDescent="0.55000000000000004">
      <c r="A1272" s="17" t="s">
        <v>3861</v>
      </c>
      <c r="B1272" s="17" t="s">
        <v>3862</v>
      </c>
    </row>
    <row r="1273" spans="1:2" x14ac:dyDescent="0.55000000000000004">
      <c r="A1273" s="17" t="s">
        <v>3863</v>
      </c>
      <c r="B1273" s="17" t="s">
        <v>3864</v>
      </c>
    </row>
    <row r="1274" spans="1:2" x14ac:dyDescent="0.55000000000000004">
      <c r="A1274" s="17" t="s">
        <v>3865</v>
      </c>
      <c r="B1274" s="17" t="s">
        <v>3866</v>
      </c>
    </row>
    <row r="1275" spans="1:2" x14ac:dyDescent="0.55000000000000004">
      <c r="A1275" s="17" t="s">
        <v>3867</v>
      </c>
      <c r="B1275" s="17" t="s">
        <v>3868</v>
      </c>
    </row>
    <row r="1276" spans="1:2" x14ac:dyDescent="0.55000000000000004">
      <c r="A1276" s="17" t="s">
        <v>3869</v>
      </c>
      <c r="B1276" s="17" t="s">
        <v>3870</v>
      </c>
    </row>
    <row r="1277" spans="1:2" x14ac:dyDescent="0.55000000000000004">
      <c r="A1277" s="17" t="s">
        <v>3871</v>
      </c>
      <c r="B1277" s="17" t="s">
        <v>3872</v>
      </c>
    </row>
    <row r="1278" spans="1:2" x14ac:dyDescent="0.55000000000000004">
      <c r="A1278" s="17" t="s">
        <v>3873</v>
      </c>
      <c r="B1278" s="17" t="s">
        <v>3874</v>
      </c>
    </row>
    <row r="1279" spans="1:2" x14ac:dyDescent="0.55000000000000004">
      <c r="A1279" s="17" t="s">
        <v>3875</v>
      </c>
      <c r="B1279" s="17" t="s">
        <v>3876</v>
      </c>
    </row>
    <row r="1280" spans="1:2" x14ac:dyDescent="0.55000000000000004">
      <c r="A1280" s="17" t="s">
        <v>3877</v>
      </c>
      <c r="B1280" s="17" t="s">
        <v>3878</v>
      </c>
    </row>
    <row r="1281" spans="1:2" x14ac:dyDescent="0.55000000000000004">
      <c r="A1281" s="17" t="s">
        <v>3879</v>
      </c>
      <c r="B1281" s="17" t="s">
        <v>3880</v>
      </c>
    </row>
    <row r="1282" spans="1:2" x14ac:dyDescent="0.55000000000000004">
      <c r="A1282" s="17" t="s">
        <v>3881</v>
      </c>
      <c r="B1282" s="17" t="s">
        <v>3882</v>
      </c>
    </row>
    <row r="1283" spans="1:2" x14ac:dyDescent="0.55000000000000004">
      <c r="A1283" s="17" t="s">
        <v>3883</v>
      </c>
      <c r="B1283" s="17" t="s">
        <v>3884</v>
      </c>
    </row>
    <row r="1284" spans="1:2" x14ac:dyDescent="0.55000000000000004">
      <c r="A1284" s="17" t="s">
        <v>3885</v>
      </c>
      <c r="B1284" s="17" t="s">
        <v>3886</v>
      </c>
    </row>
    <row r="1285" spans="1:2" x14ac:dyDescent="0.55000000000000004">
      <c r="A1285" s="17" t="s">
        <v>3887</v>
      </c>
      <c r="B1285" s="17" t="s">
        <v>3888</v>
      </c>
    </row>
    <row r="1286" spans="1:2" x14ac:dyDescent="0.55000000000000004">
      <c r="A1286" s="17" t="s">
        <v>3889</v>
      </c>
      <c r="B1286" s="17" t="s">
        <v>3890</v>
      </c>
    </row>
    <row r="1287" spans="1:2" x14ac:dyDescent="0.55000000000000004">
      <c r="A1287" s="17" t="s">
        <v>3891</v>
      </c>
      <c r="B1287" s="17" t="s">
        <v>3892</v>
      </c>
    </row>
    <row r="1288" spans="1:2" x14ac:dyDescent="0.55000000000000004">
      <c r="A1288" s="17" t="s">
        <v>3893</v>
      </c>
      <c r="B1288" s="17" t="s">
        <v>3894</v>
      </c>
    </row>
    <row r="1289" spans="1:2" x14ac:dyDescent="0.55000000000000004">
      <c r="A1289" s="17" t="s">
        <v>3895</v>
      </c>
      <c r="B1289" s="17" t="s">
        <v>3896</v>
      </c>
    </row>
    <row r="1290" spans="1:2" x14ac:dyDescent="0.55000000000000004">
      <c r="A1290" s="17" t="s">
        <v>3897</v>
      </c>
      <c r="B1290" s="17" t="s">
        <v>3898</v>
      </c>
    </row>
    <row r="1291" spans="1:2" x14ac:dyDescent="0.55000000000000004">
      <c r="A1291" s="17" t="s">
        <v>3899</v>
      </c>
      <c r="B1291" s="17" t="s">
        <v>3900</v>
      </c>
    </row>
    <row r="1292" spans="1:2" x14ac:dyDescent="0.55000000000000004">
      <c r="A1292" s="17" t="s">
        <v>3901</v>
      </c>
      <c r="B1292" s="17" t="s">
        <v>3902</v>
      </c>
    </row>
    <row r="1293" spans="1:2" x14ac:dyDescent="0.55000000000000004">
      <c r="A1293" s="17" t="s">
        <v>3903</v>
      </c>
      <c r="B1293" s="17" t="s">
        <v>3904</v>
      </c>
    </row>
    <row r="1294" spans="1:2" x14ac:dyDescent="0.55000000000000004">
      <c r="A1294" s="17" t="s">
        <v>3905</v>
      </c>
      <c r="B1294" s="17" t="s">
        <v>3906</v>
      </c>
    </row>
    <row r="1295" spans="1:2" x14ac:dyDescent="0.55000000000000004">
      <c r="A1295" s="17" t="s">
        <v>3907</v>
      </c>
      <c r="B1295" s="17" t="s">
        <v>3908</v>
      </c>
    </row>
    <row r="1296" spans="1:2" x14ac:dyDescent="0.55000000000000004">
      <c r="A1296" s="17" t="s">
        <v>3909</v>
      </c>
      <c r="B1296" s="17" t="s">
        <v>3910</v>
      </c>
    </row>
    <row r="1297" spans="1:2" x14ac:dyDescent="0.55000000000000004">
      <c r="A1297" s="17" t="s">
        <v>3911</v>
      </c>
      <c r="B1297" s="17" t="s">
        <v>3912</v>
      </c>
    </row>
    <row r="1298" spans="1:2" x14ac:dyDescent="0.55000000000000004">
      <c r="A1298" s="17" t="s">
        <v>3913</v>
      </c>
      <c r="B1298" s="17" t="s">
        <v>3914</v>
      </c>
    </row>
    <row r="1299" spans="1:2" x14ac:dyDescent="0.55000000000000004">
      <c r="A1299" s="17" t="s">
        <v>3915</v>
      </c>
      <c r="B1299" s="17" t="s">
        <v>3916</v>
      </c>
    </row>
    <row r="1300" spans="1:2" x14ac:dyDescent="0.55000000000000004">
      <c r="A1300" s="17" t="s">
        <v>3917</v>
      </c>
      <c r="B1300" s="17" t="s">
        <v>3918</v>
      </c>
    </row>
    <row r="1301" spans="1:2" x14ac:dyDescent="0.55000000000000004">
      <c r="A1301" s="17" t="s">
        <v>3919</v>
      </c>
      <c r="B1301" s="17" t="s">
        <v>3920</v>
      </c>
    </row>
    <row r="1302" spans="1:2" x14ac:dyDescent="0.55000000000000004">
      <c r="A1302" s="17" t="s">
        <v>3921</v>
      </c>
      <c r="B1302" s="17" t="s">
        <v>3922</v>
      </c>
    </row>
    <row r="1303" spans="1:2" x14ac:dyDescent="0.55000000000000004">
      <c r="A1303" s="17" t="s">
        <v>3923</v>
      </c>
      <c r="B1303" s="17" t="s">
        <v>3924</v>
      </c>
    </row>
    <row r="1304" spans="1:2" x14ac:dyDescent="0.55000000000000004">
      <c r="A1304" s="17" t="s">
        <v>3925</v>
      </c>
      <c r="B1304" s="17" t="s">
        <v>3926</v>
      </c>
    </row>
    <row r="1305" spans="1:2" x14ac:dyDescent="0.55000000000000004">
      <c r="A1305" s="17" t="s">
        <v>3927</v>
      </c>
      <c r="B1305" s="17" t="s">
        <v>3928</v>
      </c>
    </row>
    <row r="1306" spans="1:2" x14ac:dyDescent="0.55000000000000004">
      <c r="A1306" s="17" t="s">
        <v>3929</v>
      </c>
      <c r="B1306" s="17" t="s">
        <v>3930</v>
      </c>
    </row>
    <row r="1307" spans="1:2" x14ac:dyDescent="0.55000000000000004">
      <c r="A1307" s="17" t="s">
        <v>3931</v>
      </c>
      <c r="B1307" s="17" t="s">
        <v>3932</v>
      </c>
    </row>
    <row r="1308" spans="1:2" x14ac:dyDescent="0.55000000000000004">
      <c r="A1308" s="17" t="s">
        <v>3933</v>
      </c>
      <c r="B1308" s="17" t="s">
        <v>3934</v>
      </c>
    </row>
    <row r="1309" spans="1:2" x14ac:dyDescent="0.55000000000000004">
      <c r="A1309" s="17" t="s">
        <v>3935</v>
      </c>
      <c r="B1309" s="17" t="s">
        <v>3936</v>
      </c>
    </row>
    <row r="1310" spans="1:2" x14ac:dyDescent="0.55000000000000004">
      <c r="A1310" s="17" t="s">
        <v>3937</v>
      </c>
      <c r="B1310" s="17" t="s">
        <v>3938</v>
      </c>
    </row>
    <row r="1311" spans="1:2" x14ac:dyDescent="0.55000000000000004">
      <c r="A1311" s="17" t="s">
        <v>3939</v>
      </c>
      <c r="B1311" s="17" t="s">
        <v>3940</v>
      </c>
    </row>
    <row r="1312" spans="1:2" x14ac:dyDescent="0.55000000000000004">
      <c r="A1312" s="17" t="s">
        <v>3941</v>
      </c>
      <c r="B1312" s="17" t="s">
        <v>3942</v>
      </c>
    </row>
    <row r="1313" spans="1:2" x14ac:dyDescent="0.55000000000000004">
      <c r="A1313" s="17" t="s">
        <v>3943</v>
      </c>
      <c r="B1313" s="17" t="s">
        <v>3944</v>
      </c>
    </row>
    <row r="1314" spans="1:2" x14ac:dyDescent="0.55000000000000004">
      <c r="A1314" s="17" t="s">
        <v>3945</v>
      </c>
      <c r="B1314" s="17" t="s">
        <v>3946</v>
      </c>
    </row>
    <row r="1315" spans="1:2" x14ac:dyDescent="0.55000000000000004">
      <c r="A1315" s="17" t="s">
        <v>3947</v>
      </c>
      <c r="B1315" s="17" t="s">
        <v>3948</v>
      </c>
    </row>
    <row r="1316" spans="1:2" x14ac:dyDescent="0.55000000000000004">
      <c r="A1316" s="17" t="s">
        <v>3949</v>
      </c>
      <c r="B1316" s="17" t="s">
        <v>3950</v>
      </c>
    </row>
    <row r="1317" spans="1:2" x14ac:dyDescent="0.55000000000000004">
      <c r="A1317" s="17" t="s">
        <v>3951</v>
      </c>
      <c r="B1317" s="17" t="s">
        <v>3952</v>
      </c>
    </row>
    <row r="1318" spans="1:2" x14ac:dyDescent="0.55000000000000004">
      <c r="A1318" s="17" t="s">
        <v>3953</v>
      </c>
      <c r="B1318" s="17" t="s">
        <v>3954</v>
      </c>
    </row>
    <row r="1319" spans="1:2" x14ac:dyDescent="0.55000000000000004">
      <c r="A1319" s="17" t="s">
        <v>3955</v>
      </c>
      <c r="B1319" s="17" t="s">
        <v>3956</v>
      </c>
    </row>
    <row r="1320" spans="1:2" x14ac:dyDescent="0.55000000000000004">
      <c r="A1320" s="17" t="s">
        <v>3957</v>
      </c>
      <c r="B1320" s="17" t="s">
        <v>3958</v>
      </c>
    </row>
    <row r="1321" spans="1:2" x14ac:dyDescent="0.55000000000000004">
      <c r="A1321" s="17" t="s">
        <v>3959</v>
      </c>
      <c r="B1321" s="17" t="s">
        <v>3960</v>
      </c>
    </row>
    <row r="1322" spans="1:2" x14ac:dyDescent="0.55000000000000004">
      <c r="A1322" s="17" t="s">
        <v>3961</v>
      </c>
      <c r="B1322" s="17" t="s">
        <v>3962</v>
      </c>
    </row>
    <row r="1323" spans="1:2" x14ac:dyDescent="0.55000000000000004">
      <c r="A1323" s="17" t="s">
        <v>3963</v>
      </c>
      <c r="B1323" s="17" t="s">
        <v>3964</v>
      </c>
    </row>
    <row r="1324" spans="1:2" x14ac:dyDescent="0.55000000000000004">
      <c r="A1324" s="17" t="s">
        <v>3965</v>
      </c>
      <c r="B1324" s="17" t="s">
        <v>3966</v>
      </c>
    </row>
    <row r="1325" spans="1:2" x14ac:dyDescent="0.55000000000000004">
      <c r="A1325" s="17" t="s">
        <v>3967</v>
      </c>
      <c r="B1325" s="17" t="s">
        <v>3968</v>
      </c>
    </row>
    <row r="1326" spans="1:2" x14ac:dyDescent="0.55000000000000004">
      <c r="A1326" s="17" t="s">
        <v>3969</v>
      </c>
      <c r="B1326" s="17" t="s">
        <v>3970</v>
      </c>
    </row>
    <row r="1327" spans="1:2" x14ac:dyDescent="0.55000000000000004">
      <c r="A1327" s="17" t="s">
        <v>3971</v>
      </c>
      <c r="B1327" s="17" t="s">
        <v>3972</v>
      </c>
    </row>
    <row r="1328" spans="1:2" x14ac:dyDescent="0.55000000000000004">
      <c r="A1328" s="17" t="s">
        <v>3973</v>
      </c>
      <c r="B1328" s="17" t="s">
        <v>3974</v>
      </c>
    </row>
    <row r="1329" spans="1:2" x14ac:dyDescent="0.55000000000000004">
      <c r="A1329" s="17" t="s">
        <v>3975</v>
      </c>
      <c r="B1329" s="17" t="s">
        <v>3976</v>
      </c>
    </row>
    <row r="1330" spans="1:2" x14ac:dyDescent="0.55000000000000004">
      <c r="A1330" s="17" t="s">
        <v>3977</v>
      </c>
      <c r="B1330" s="17" t="s">
        <v>3978</v>
      </c>
    </row>
    <row r="1331" spans="1:2" x14ac:dyDescent="0.55000000000000004">
      <c r="A1331" s="17" t="s">
        <v>3979</v>
      </c>
      <c r="B1331" s="17" t="s">
        <v>3980</v>
      </c>
    </row>
    <row r="1332" spans="1:2" x14ac:dyDescent="0.55000000000000004">
      <c r="A1332" s="17" t="s">
        <v>3981</v>
      </c>
      <c r="B1332" s="17" t="s">
        <v>3982</v>
      </c>
    </row>
    <row r="1333" spans="1:2" x14ac:dyDescent="0.55000000000000004">
      <c r="A1333" s="17" t="s">
        <v>3983</v>
      </c>
      <c r="B1333" s="17" t="s">
        <v>3984</v>
      </c>
    </row>
    <row r="1334" spans="1:2" x14ac:dyDescent="0.55000000000000004">
      <c r="A1334" s="17" t="s">
        <v>3985</v>
      </c>
      <c r="B1334" s="17" t="s">
        <v>3986</v>
      </c>
    </row>
    <row r="1335" spans="1:2" x14ac:dyDescent="0.55000000000000004">
      <c r="A1335" s="17" t="s">
        <v>3987</v>
      </c>
      <c r="B1335" s="17" t="s">
        <v>3988</v>
      </c>
    </row>
    <row r="1336" spans="1:2" x14ac:dyDescent="0.55000000000000004">
      <c r="A1336" s="17" t="s">
        <v>3989</v>
      </c>
      <c r="B1336" s="17" t="s">
        <v>3990</v>
      </c>
    </row>
    <row r="1337" spans="1:2" x14ac:dyDescent="0.55000000000000004">
      <c r="A1337" s="17" t="s">
        <v>3991</v>
      </c>
      <c r="B1337" s="17" t="s">
        <v>3992</v>
      </c>
    </row>
    <row r="1338" spans="1:2" x14ac:dyDescent="0.55000000000000004">
      <c r="A1338" s="17" t="s">
        <v>3993</v>
      </c>
      <c r="B1338" s="17" t="s">
        <v>3994</v>
      </c>
    </row>
    <row r="1339" spans="1:2" x14ac:dyDescent="0.55000000000000004">
      <c r="A1339" s="17" t="s">
        <v>3995</v>
      </c>
      <c r="B1339" s="17" t="s">
        <v>3996</v>
      </c>
    </row>
    <row r="1340" spans="1:2" x14ac:dyDescent="0.55000000000000004">
      <c r="A1340" s="17" t="s">
        <v>3997</v>
      </c>
      <c r="B1340" s="17" t="s">
        <v>3998</v>
      </c>
    </row>
    <row r="1341" spans="1:2" x14ac:dyDescent="0.55000000000000004">
      <c r="A1341" s="17" t="s">
        <v>3999</v>
      </c>
      <c r="B1341" s="17" t="s">
        <v>4000</v>
      </c>
    </row>
    <row r="1342" spans="1:2" x14ac:dyDescent="0.55000000000000004">
      <c r="A1342" s="17" t="s">
        <v>4001</v>
      </c>
      <c r="B1342" s="17" t="s">
        <v>4002</v>
      </c>
    </row>
    <row r="1343" spans="1:2" x14ac:dyDescent="0.55000000000000004">
      <c r="A1343" s="17" t="s">
        <v>4003</v>
      </c>
      <c r="B1343" s="17" t="s">
        <v>4004</v>
      </c>
    </row>
    <row r="1344" spans="1:2" x14ac:dyDescent="0.55000000000000004">
      <c r="A1344" s="17" t="s">
        <v>4005</v>
      </c>
      <c r="B1344" s="17" t="s">
        <v>4006</v>
      </c>
    </row>
    <row r="1345" spans="1:2" x14ac:dyDescent="0.55000000000000004">
      <c r="A1345" s="17" t="s">
        <v>4007</v>
      </c>
      <c r="B1345" s="17" t="s">
        <v>4008</v>
      </c>
    </row>
    <row r="1346" spans="1:2" x14ac:dyDescent="0.55000000000000004">
      <c r="A1346" s="17" t="s">
        <v>4009</v>
      </c>
      <c r="B1346" s="17" t="s">
        <v>4010</v>
      </c>
    </row>
    <row r="1347" spans="1:2" x14ac:dyDescent="0.55000000000000004">
      <c r="A1347" s="17" t="s">
        <v>4011</v>
      </c>
      <c r="B1347" s="17" t="s">
        <v>4012</v>
      </c>
    </row>
    <row r="1348" spans="1:2" x14ac:dyDescent="0.55000000000000004">
      <c r="A1348" s="17" t="s">
        <v>4013</v>
      </c>
      <c r="B1348" s="17" t="s">
        <v>4014</v>
      </c>
    </row>
    <row r="1349" spans="1:2" x14ac:dyDescent="0.55000000000000004">
      <c r="A1349" s="17" t="s">
        <v>4015</v>
      </c>
      <c r="B1349" s="17" t="s">
        <v>4016</v>
      </c>
    </row>
    <row r="1350" spans="1:2" x14ac:dyDescent="0.55000000000000004">
      <c r="A1350" s="17" t="s">
        <v>4017</v>
      </c>
      <c r="B1350" s="17" t="s">
        <v>4018</v>
      </c>
    </row>
    <row r="1351" spans="1:2" x14ac:dyDescent="0.55000000000000004">
      <c r="A1351" s="17" t="s">
        <v>4019</v>
      </c>
      <c r="B1351" s="17" t="s">
        <v>4020</v>
      </c>
    </row>
    <row r="1352" spans="1:2" x14ac:dyDescent="0.55000000000000004">
      <c r="A1352" s="17" t="s">
        <v>4021</v>
      </c>
      <c r="B1352" s="17" t="s">
        <v>4022</v>
      </c>
    </row>
    <row r="1353" spans="1:2" x14ac:dyDescent="0.55000000000000004">
      <c r="A1353" s="17" t="s">
        <v>4023</v>
      </c>
      <c r="B1353" s="17" t="s">
        <v>4024</v>
      </c>
    </row>
    <row r="1354" spans="1:2" x14ac:dyDescent="0.55000000000000004">
      <c r="A1354" s="17" t="s">
        <v>4025</v>
      </c>
      <c r="B1354" s="17" t="s">
        <v>4026</v>
      </c>
    </row>
    <row r="1355" spans="1:2" x14ac:dyDescent="0.55000000000000004">
      <c r="A1355" s="17" t="s">
        <v>4027</v>
      </c>
      <c r="B1355" s="17" t="s">
        <v>4028</v>
      </c>
    </row>
    <row r="1356" spans="1:2" x14ac:dyDescent="0.55000000000000004">
      <c r="A1356" s="17" t="s">
        <v>4029</v>
      </c>
      <c r="B1356" s="17" t="s">
        <v>4030</v>
      </c>
    </row>
    <row r="1357" spans="1:2" x14ac:dyDescent="0.55000000000000004">
      <c r="A1357" s="17" t="s">
        <v>4031</v>
      </c>
      <c r="B1357" s="17" t="s">
        <v>4032</v>
      </c>
    </row>
    <row r="1358" spans="1:2" x14ac:dyDescent="0.55000000000000004">
      <c r="A1358" s="17" t="s">
        <v>4033</v>
      </c>
      <c r="B1358" s="17" t="s">
        <v>4034</v>
      </c>
    </row>
    <row r="1359" spans="1:2" x14ac:dyDescent="0.55000000000000004">
      <c r="A1359" s="17" t="s">
        <v>4035</v>
      </c>
      <c r="B1359" s="17" t="s">
        <v>4036</v>
      </c>
    </row>
    <row r="1360" spans="1:2" x14ac:dyDescent="0.55000000000000004">
      <c r="A1360" s="17" t="s">
        <v>4037</v>
      </c>
      <c r="B1360" s="17" t="s">
        <v>4038</v>
      </c>
    </row>
    <row r="1361" spans="1:2" x14ac:dyDescent="0.55000000000000004">
      <c r="A1361" s="17" t="s">
        <v>4039</v>
      </c>
      <c r="B1361" s="17" t="s">
        <v>4040</v>
      </c>
    </row>
    <row r="1362" spans="1:2" x14ac:dyDescent="0.55000000000000004">
      <c r="A1362" s="17" t="s">
        <v>4041</v>
      </c>
      <c r="B1362" s="17" t="s">
        <v>4042</v>
      </c>
    </row>
    <row r="1363" spans="1:2" x14ac:dyDescent="0.55000000000000004">
      <c r="A1363" s="17" t="s">
        <v>4043</v>
      </c>
      <c r="B1363" s="17" t="s">
        <v>4044</v>
      </c>
    </row>
    <row r="1364" spans="1:2" x14ac:dyDescent="0.55000000000000004">
      <c r="A1364" s="17" t="s">
        <v>4045</v>
      </c>
      <c r="B1364" s="17" t="s">
        <v>4046</v>
      </c>
    </row>
    <row r="1365" spans="1:2" x14ac:dyDescent="0.55000000000000004">
      <c r="A1365" s="17" t="s">
        <v>4047</v>
      </c>
      <c r="B1365" s="17" t="s">
        <v>4048</v>
      </c>
    </row>
    <row r="1366" spans="1:2" x14ac:dyDescent="0.55000000000000004">
      <c r="A1366" s="17" t="s">
        <v>4049</v>
      </c>
      <c r="B1366" s="17" t="s">
        <v>4050</v>
      </c>
    </row>
    <row r="1367" spans="1:2" x14ac:dyDescent="0.55000000000000004">
      <c r="A1367" s="17" t="s">
        <v>4051</v>
      </c>
      <c r="B1367" s="17" t="s">
        <v>4052</v>
      </c>
    </row>
    <row r="1368" spans="1:2" x14ac:dyDescent="0.55000000000000004">
      <c r="A1368" s="17" t="s">
        <v>4053</v>
      </c>
      <c r="B1368" s="17" t="s">
        <v>4054</v>
      </c>
    </row>
    <row r="1369" spans="1:2" x14ac:dyDescent="0.55000000000000004">
      <c r="A1369" s="17" t="s">
        <v>4055</v>
      </c>
      <c r="B1369" s="17" t="s">
        <v>4056</v>
      </c>
    </row>
    <row r="1370" spans="1:2" x14ac:dyDescent="0.55000000000000004">
      <c r="A1370" s="17" t="s">
        <v>4057</v>
      </c>
      <c r="B1370" s="17" t="s">
        <v>4058</v>
      </c>
    </row>
    <row r="1371" spans="1:2" x14ac:dyDescent="0.55000000000000004">
      <c r="A1371" s="17" t="s">
        <v>4059</v>
      </c>
      <c r="B1371" s="17" t="s">
        <v>4060</v>
      </c>
    </row>
    <row r="1372" spans="1:2" x14ac:dyDescent="0.55000000000000004">
      <c r="A1372" s="17" t="s">
        <v>4061</v>
      </c>
      <c r="B1372" s="17" t="s">
        <v>4062</v>
      </c>
    </row>
    <row r="1373" spans="1:2" x14ac:dyDescent="0.55000000000000004">
      <c r="A1373" s="17" t="s">
        <v>4063</v>
      </c>
      <c r="B1373" s="17" t="s">
        <v>4064</v>
      </c>
    </row>
    <row r="1374" spans="1:2" x14ac:dyDescent="0.55000000000000004">
      <c r="A1374" s="17" t="s">
        <v>4065</v>
      </c>
      <c r="B1374" s="17" t="s">
        <v>4066</v>
      </c>
    </row>
    <row r="1375" spans="1:2" x14ac:dyDescent="0.55000000000000004">
      <c r="A1375" s="17" t="s">
        <v>4067</v>
      </c>
      <c r="B1375" s="17" t="s">
        <v>4068</v>
      </c>
    </row>
    <row r="1376" spans="1:2" x14ac:dyDescent="0.55000000000000004">
      <c r="A1376" s="17" t="s">
        <v>4069</v>
      </c>
      <c r="B1376" s="17" t="s">
        <v>4070</v>
      </c>
    </row>
    <row r="1377" spans="1:2" x14ac:dyDescent="0.55000000000000004">
      <c r="A1377" s="17" t="s">
        <v>4071</v>
      </c>
      <c r="B1377" s="17" t="s">
        <v>4072</v>
      </c>
    </row>
    <row r="1378" spans="1:2" x14ac:dyDescent="0.55000000000000004">
      <c r="A1378" s="17" t="s">
        <v>4073</v>
      </c>
      <c r="B1378" s="17" t="s">
        <v>4074</v>
      </c>
    </row>
    <row r="1379" spans="1:2" x14ac:dyDescent="0.55000000000000004">
      <c r="A1379" s="17" t="s">
        <v>4075</v>
      </c>
      <c r="B1379" s="17" t="s">
        <v>4076</v>
      </c>
    </row>
    <row r="1380" spans="1:2" x14ac:dyDescent="0.55000000000000004">
      <c r="A1380" s="17" t="s">
        <v>4077</v>
      </c>
      <c r="B1380" s="17" t="s">
        <v>4078</v>
      </c>
    </row>
    <row r="1381" spans="1:2" x14ac:dyDescent="0.55000000000000004">
      <c r="A1381" s="17" t="s">
        <v>4079</v>
      </c>
      <c r="B1381" s="17" t="s">
        <v>4080</v>
      </c>
    </row>
    <row r="1382" spans="1:2" x14ac:dyDescent="0.55000000000000004">
      <c r="A1382" s="17" t="s">
        <v>4081</v>
      </c>
      <c r="B1382" s="17" t="s">
        <v>4082</v>
      </c>
    </row>
    <row r="1383" spans="1:2" x14ac:dyDescent="0.55000000000000004">
      <c r="A1383" s="17" t="s">
        <v>4083</v>
      </c>
      <c r="B1383" s="17" t="s">
        <v>4084</v>
      </c>
    </row>
    <row r="1384" spans="1:2" x14ac:dyDescent="0.55000000000000004">
      <c r="A1384" s="17" t="s">
        <v>4085</v>
      </c>
      <c r="B1384" s="17" t="s">
        <v>4086</v>
      </c>
    </row>
    <row r="1385" spans="1:2" x14ac:dyDescent="0.55000000000000004">
      <c r="A1385" s="17" t="s">
        <v>4087</v>
      </c>
      <c r="B1385" s="17" t="s">
        <v>4088</v>
      </c>
    </row>
    <row r="1386" spans="1:2" x14ac:dyDescent="0.55000000000000004">
      <c r="A1386" s="17" t="s">
        <v>4089</v>
      </c>
      <c r="B1386" s="17" t="s">
        <v>4090</v>
      </c>
    </row>
    <row r="1387" spans="1:2" x14ac:dyDescent="0.55000000000000004">
      <c r="A1387" s="17" t="s">
        <v>4091</v>
      </c>
      <c r="B1387" s="17" t="s">
        <v>4092</v>
      </c>
    </row>
    <row r="1388" spans="1:2" x14ac:dyDescent="0.55000000000000004">
      <c r="A1388" s="17" t="s">
        <v>4093</v>
      </c>
      <c r="B1388" s="17" t="s">
        <v>4094</v>
      </c>
    </row>
    <row r="1389" spans="1:2" x14ac:dyDescent="0.55000000000000004">
      <c r="A1389" s="17" t="s">
        <v>4095</v>
      </c>
      <c r="B1389" s="17" t="s">
        <v>4096</v>
      </c>
    </row>
    <row r="1390" spans="1:2" x14ac:dyDescent="0.55000000000000004">
      <c r="A1390" s="17" t="s">
        <v>4097</v>
      </c>
      <c r="B1390" s="17" t="s">
        <v>4098</v>
      </c>
    </row>
    <row r="1391" spans="1:2" x14ac:dyDescent="0.55000000000000004">
      <c r="A1391" s="17" t="s">
        <v>4099</v>
      </c>
      <c r="B1391" s="17" t="s">
        <v>4100</v>
      </c>
    </row>
    <row r="1392" spans="1:2" x14ac:dyDescent="0.55000000000000004">
      <c r="A1392" s="17" t="s">
        <v>4101</v>
      </c>
      <c r="B1392" s="17" t="s">
        <v>4102</v>
      </c>
    </row>
    <row r="1393" spans="1:2" x14ac:dyDescent="0.55000000000000004">
      <c r="A1393" s="17" t="s">
        <v>4103</v>
      </c>
      <c r="B1393" s="17" t="s">
        <v>4104</v>
      </c>
    </row>
    <row r="1394" spans="1:2" x14ac:dyDescent="0.55000000000000004">
      <c r="A1394" s="17" t="s">
        <v>4105</v>
      </c>
      <c r="B1394" s="17" t="s">
        <v>4106</v>
      </c>
    </row>
    <row r="1395" spans="1:2" x14ac:dyDescent="0.55000000000000004">
      <c r="A1395" s="17" t="s">
        <v>4107</v>
      </c>
      <c r="B1395" s="17" t="s">
        <v>4108</v>
      </c>
    </row>
    <row r="1396" spans="1:2" x14ac:dyDescent="0.55000000000000004">
      <c r="A1396" s="17" t="s">
        <v>4109</v>
      </c>
      <c r="B1396" s="17" t="s">
        <v>4110</v>
      </c>
    </row>
    <row r="1397" spans="1:2" x14ac:dyDescent="0.55000000000000004">
      <c r="A1397" s="17" t="s">
        <v>4111</v>
      </c>
      <c r="B1397" s="17" t="s">
        <v>4112</v>
      </c>
    </row>
    <row r="1398" spans="1:2" x14ac:dyDescent="0.55000000000000004">
      <c r="A1398" s="17" t="s">
        <v>4113</v>
      </c>
      <c r="B1398" s="17" t="s">
        <v>4114</v>
      </c>
    </row>
    <row r="1399" spans="1:2" x14ac:dyDescent="0.55000000000000004">
      <c r="A1399" s="17" t="s">
        <v>4115</v>
      </c>
      <c r="B1399" s="17" t="s">
        <v>4116</v>
      </c>
    </row>
    <row r="1400" spans="1:2" x14ac:dyDescent="0.55000000000000004">
      <c r="A1400" s="17" t="s">
        <v>4117</v>
      </c>
      <c r="B1400" s="17" t="s">
        <v>4118</v>
      </c>
    </row>
    <row r="1401" spans="1:2" x14ac:dyDescent="0.55000000000000004">
      <c r="A1401" s="17" t="s">
        <v>4119</v>
      </c>
      <c r="B1401" s="17" t="s">
        <v>4120</v>
      </c>
    </row>
    <row r="1402" spans="1:2" x14ac:dyDescent="0.55000000000000004">
      <c r="A1402" s="17" t="s">
        <v>4121</v>
      </c>
      <c r="B1402" s="17" t="s">
        <v>4122</v>
      </c>
    </row>
    <row r="1403" spans="1:2" x14ac:dyDescent="0.55000000000000004">
      <c r="A1403" s="17" t="s">
        <v>4123</v>
      </c>
      <c r="B1403" s="17" t="s">
        <v>4124</v>
      </c>
    </row>
    <row r="1404" spans="1:2" x14ac:dyDescent="0.55000000000000004">
      <c r="A1404" s="17" t="s">
        <v>4125</v>
      </c>
      <c r="B1404" s="17" t="s">
        <v>4126</v>
      </c>
    </row>
    <row r="1405" spans="1:2" x14ac:dyDescent="0.55000000000000004">
      <c r="A1405" s="17" t="s">
        <v>4127</v>
      </c>
      <c r="B1405" s="17" t="s">
        <v>4128</v>
      </c>
    </row>
    <row r="1406" spans="1:2" x14ac:dyDescent="0.55000000000000004">
      <c r="A1406" s="17" t="s">
        <v>4129</v>
      </c>
      <c r="B1406" s="17" t="s">
        <v>4130</v>
      </c>
    </row>
    <row r="1407" spans="1:2" x14ac:dyDescent="0.55000000000000004">
      <c r="A1407" s="17" t="s">
        <v>4131</v>
      </c>
      <c r="B1407" s="17" t="s">
        <v>4132</v>
      </c>
    </row>
    <row r="1408" spans="1:2" x14ac:dyDescent="0.55000000000000004">
      <c r="A1408" s="17" t="s">
        <v>4133</v>
      </c>
      <c r="B1408" s="17" t="s">
        <v>4134</v>
      </c>
    </row>
    <row r="1409" spans="1:2" x14ac:dyDescent="0.55000000000000004">
      <c r="A1409" s="17" t="s">
        <v>4135</v>
      </c>
      <c r="B1409" s="17" t="s">
        <v>4136</v>
      </c>
    </row>
    <row r="1410" spans="1:2" x14ac:dyDescent="0.55000000000000004">
      <c r="A1410" s="17" t="s">
        <v>4137</v>
      </c>
      <c r="B1410" s="17" t="s">
        <v>4138</v>
      </c>
    </row>
    <row r="1411" spans="1:2" x14ac:dyDescent="0.55000000000000004">
      <c r="A1411" s="17" t="s">
        <v>4139</v>
      </c>
      <c r="B1411" s="17" t="s">
        <v>4140</v>
      </c>
    </row>
    <row r="1412" spans="1:2" x14ac:dyDescent="0.55000000000000004">
      <c r="A1412" s="17" t="s">
        <v>4141</v>
      </c>
      <c r="B1412" s="17" t="s">
        <v>4142</v>
      </c>
    </row>
    <row r="1413" spans="1:2" x14ac:dyDescent="0.55000000000000004">
      <c r="A1413" s="17" t="s">
        <v>4143</v>
      </c>
      <c r="B1413" s="17" t="s">
        <v>4144</v>
      </c>
    </row>
    <row r="1414" spans="1:2" x14ac:dyDescent="0.55000000000000004">
      <c r="A1414" s="17" t="s">
        <v>4145</v>
      </c>
      <c r="B1414" s="17" t="s">
        <v>4146</v>
      </c>
    </row>
    <row r="1415" spans="1:2" x14ac:dyDescent="0.55000000000000004">
      <c r="A1415" s="17" t="s">
        <v>4147</v>
      </c>
      <c r="B1415" s="17" t="s">
        <v>4148</v>
      </c>
    </row>
    <row r="1416" spans="1:2" x14ac:dyDescent="0.55000000000000004">
      <c r="A1416" s="17" t="s">
        <v>4149</v>
      </c>
      <c r="B1416" s="17" t="s">
        <v>4150</v>
      </c>
    </row>
    <row r="1417" spans="1:2" x14ac:dyDescent="0.55000000000000004">
      <c r="A1417" s="17" t="s">
        <v>4151</v>
      </c>
      <c r="B1417" s="17" t="s">
        <v>4152</v>
      </c>
    </row>
    <row r="1418" spans="1:2" x14ac:dyDescent="0.55000000000000004">
      <c r="A1418" s="17" t="s">
        <v>4153</v>
      </c>
      <c r="B1418" s="17" t="s">
        <v>4154</v>
      </c>
    </row>
    <row r="1419" spans="1:2" x14ac:dyDescent="0.55000000000000004">
      <c r="A1419" s="17" t="s">
        <v>4155</v>
      </c>
      <c r="B1419" s="17" t="s">
        <v>4156</v>
      </c>
    </row>
    <row r="1420" spans="1:2" x14ac:dyDescent="0.55000000000000004">
      <c r="A1420" s="17" t="s">
        <v>4157</v>
      </c>
      <c r="B1420" s="17" t="s">
        <v>4158</v>
      </c>
    </row>
    <row r="1421" spans="1:2" x14ac:dyDescent="0.55000000000000004">
      <c r="A1421" s="17" t="s">
        <v>4159</v>
      </c>
      <c r="B1421" s="17" t="s">
        <v>4160</v>
      </c>
    </row>
    <row r="1422" spans="1:2" x14ac:dyDescent="0.55000000000000004">
      <c r="A1422" s="17" t="s">
        <v>4161</v>
      </c>
      <c r="B1422" s="17" t="s">
        <v>4162</v>
      </c>
    </row>
    <row r="1423" spans="1:2" x14ac:dyDescent="0.55000000000000004">
      <c r="A1423" s="17" t="s">
        <v>4163</v>
      </c>
      <c r="B1423" s="17" t="s">
        <v>4164</v>
      </c>
    </row>
    <row r="1424" spans="1:2" x14ac:dyDescent="0.55000000000000004">
      <c r="A1424" s="17" t="s">
        <v>4165</v>
      </c>
      <c r="B1424" s="17" t="s">
        <v>4166</v>
      </c>
    </row>
    <row r="1425" spans="1:2" x14ac:dyDescent="0.55000000000000004">
      <c r="A1425" s="17" t="s">
        <v>4167</v>
      </c>
      <c r="B1425" s="17" t="s">
        <v>4168</v>
      </c>
    </row>
    <row r="1426" spans="1:2" x14ac:dyDescent="0.55000000000000004">
      <c r="A1426" s="17" t="s">
        <v>4169</v>
      </c>
      <c r="B1426" s="17" t="s">
        <v>4170</v>
      </c>
    </row>
    <row r="1427" spans="1:2" x14ac:dyDescent="0.55000000000000004">
      <c r="A1427" s="17" t="s">
        <v>4171</v>
      </c>
      <c r="B1427" s="17" t="s">
        <v>4172</v>
      </c>
    </row>
    <row r="1428" spans="1:2" x14ac:dyDescent="0.55000000000000004">
      <c r="A1428" s="17" t="s">
        <v>4173</v>
      </c>
      <c r="B1428" s="17" t="s">
        <v>4174</v>
      </c>
    </row>
    <row r="1429" spans="1:2" x14ac:dyDescent="0.55000000000000004">
      <c r="A1429" s="17" t="s">
        <v>4175</v>
      </c>
      <c r="B1429" s="17" t="s">
        <v>4176</v>
      </c>
    </row>
    <row r="1430" spans="1:2" x14ac:dyDescent="0.55000000000000004">
      <c r="A1430" s="17" t="s">
        <v>4177</v>
      </c>
      <c r="B1430" s="17" t="s">
        <v>4178</v>
      </c>
    </row>
    <row r="1431" spans="1:2" x14ac:dyDescent="0.55000000000000004">
      <c r="A1431" s="17" t="s">
        <v>4179</v>
      </c>
      <c r="B1431" s="17" t="s">
        <v>4180</v>
      </c>
    </row>
    <row r="1432" spans="1:2" x14ac:dyDescent="0.55000000000000004">
      <c r="A1432" s="17" t="s">
        <v>4181</v>
      </c>
      <c r="B1432" s="17" t="s">
        <v>4182</v>
      </c>
    </row>
    <row r="1433" spans="1:2" x14ac:dyDescent="0.55000000000000004">
      <c r="A1433" s="17" t="s">
        <v>4183</v>
      </c>
      <c r="B1433" s="17" t="s">
        <v>4184</v>
      </c>
    </row>
    <row r="1434" spans="1:2" x14ac:dyDescent="0.55000000000000004">
      <c r="A1434" s="17" t="s">
        <v>4185</v>
      </c>
      <c r="B1434" s="17" t="s">
        <v>4186</v>
      </c>
    </row>
    <row r="1435" spans="1:2" x14ac:dyDescent="0.55000000000000004">
      <c r="A1435" s="17" t="s">
        <v>4187</v>
      </c>
      <c r="B1435" s="17" t="s">
        <v>4188</v>
      </c>
    </row>
    <row r="1436" spans="1:2" x14ac:dyDescent="0.55000000000000004">
      <c r="A1436" s="17" t="s">
        <v>4189</v>
      </c>
      <c r="B1436" s="17" t="s">
        <v>4190</v>
      </c>
    </row>
    <row r="1437" spans="1:2" x14ac:dyDescent="0.55000000000000004">
      <c r="A1437" s="17" t="s">
        <v>4191</v>
      </c>
      <c r="B1437" s="17" t="s">
        <v>4192</v>
      </c>
    </row>
    <row r="1438" spans="1:2" x14ac:dyDescent="0.55000000000000004">
      <c r="A1438" s="17" t="s">
        <v>4193</v>
      </c>
      <c r="B1438" s="17" t="s">
        <v>4194</v>
      </c>
    </row>
    <row r="1439" spans="1:2" x14ac:dyDescent="0.55000000000000004">
      <c r="A1439" s="17" t="s">
        <v>4195</v>
      </c>
      <c r="B1439" s="17" t="s">
        <v>4196</v>
      </c>
    </row>
    <row r="1440" spans="1:2" x14ac:dyDescent="0.55000000000000004">
      <c r="A1440" s="17" t="s">
        <v>4197</v>
      </c>
      <c r="B1440" s="17" t="s">
        <v>4198</v>
      </c>
    </row>
    <row r="1441" spans="1:2" x14ac:dyDescent="0.55000000000000004">
      <c r="A1441" s="17" t="s">
        <v>4199</v>
      </c>
      <c r="B1441" s="17" t="s">
        <v>4200</v>
      </c>
    </row>
    <row r="1442" spans="1:2" x14ac:dyDescent="0.55000000000000004">
      <c r="A1442" s="17" t="s">
        <v>4201</v>
      </c>
      <c r="B1442" s="17" t="s">
        <v>4202</v>
      </c>
    </row>
    <row r="1443" spans="1:2" x14ac:dyDescent="0.55000000000000004">
      <c r="A1443" s="17" t="s">
        <v>4203</v>
      </c>
      <c r="B1443" s="17" t="s">
        <v>4204</v>
      </c>
    </row>
    <row r="1444" spans="1:2" x14ac:dyDescent="0.55000000000000004">
      <c r="A1444" s="17" t="s">
        <v>4205</v>
      </c>
      <c r="B1444" s="17" t="s">
        <v>4206</v>
      </c>
    </row>
    <row r="1445" spans="1:2" x14ac:dyDescent="0.55000000000000004">
      <c r="A1445" s="17" t="s">
        <v>4207</v>
      </c>
      <c r="B1445" s="17" t="s">
        <v>4208</v>
      </c>
    </row>
    <row r="1446" spans="1:2" x14ac:dyDescent="0.55000000000000004">
      <c r="A1446" s="17" t="s">
        <v>4209</v>
      </c>
      <c r="B1446" s="17" t="s">
        <v>4210</v>
      </c>
    </row>
    <row r="1447" spans="1:2" x14ac:dyDescent="0.55000000000000004">
      <c r="A1447" s="17" t="s">
        <v>4211</v>
      </c>
      <c r="B1447" s="17" t="s">
        <v>4212</v>
      </c>
    </row>
    <row r="1448" spans="1:2" x14ac:dyDescent="0.55000000000000004">
      <c r="A1448" s="17" t="s">
        <v>4213</v>
      </c>
      <c r="B1448" s="17" t="s">
        <v>4214</v>
      </c>
    </row>
    <row r="1449" spans="1:2" x14ac:dyDescent="0.55000000000000004">
      <c r="A1449" s="17" t="s">
        <v>4215</v>
      </c>
      <c r="B1449" s="17" t="s">
        <v>4216</v>
      </c>
    </row>
    <row r="1450" spans="1:2" x14ac:dyDescent="0.55000000000000004">
      <c r="A1450" s="17" t="s">
        <v>4217</v>
      </c>
      <c r="B1450" s="17" t="s">
        <v>4218</v>
      </c>
    </row>
    <row r="1451" spans="1:2" x14ac:dyDescent="0.55000000000000004">
      <c r="A1451" s="17" t="s">
        <v>4219</v>
      </c>
      <c r="B1451" s="17" t="s">
        <v>4220</v>
      </c>
    </row>
    <row r="1452" spans="1:2" x14ac:dyDescent="0.55000000000000004">
      <c r="A1452" s="17" t="s">
        <v>4221</v>
      </c>
      <c r="B1452" s="17" t="s">
        <v>4222</v>
      </c>
    </row>
    <row r="1453" spans="1:2" x14ac:dyDescent="0.55000000000000004">
      <c r="A1453" s="17" t="s">
        <v>4223</v>
      </c>
      <c r="B1453" s="17" t="s">
        <v>4224</v>
      </c>
    </row>
    <row r="1454" spans="1:2" x14ac:dyDescent="0.55000000000000004">
      <c r="A1454" s="17" t="s">
        <v>4225</v>
      </c>
      <c r="B1454" s="17" t="s">
        <v>4226</v>
      </c>
    </row>
    <row r="1455" spans="1:2" x14ac:dyDescent="0.55000000000000004">
      <c r="A1455" s="17" t="s">
        <v>4227</v>
      </c>
      <c r="B1455" s="17" t="s">
        <v>4228</v>
      </c>
    </row>
    <row r="1456" spans="1:2" x14ac:dyDescent="0.55000000000000004">
      <c r="A1456" s="17" t="s">
        <v>4229</v>
      </c>
      <c r="B1456" s="17" t="s">
        <v>4230</v>
      </c>
    </row>
    <row r="1457" spans="1:2" x14ac:dyDescent="0.55000000000000004">
      <c r="A1457" s="17" t="s">
        <v>4231</v>
      </c>
      <c r="B1457" s="17" t="s">
        <v>4232</v>
      </c>
    </row>
    <row r="1458" spans="1:2" x14ac:dyDescent="0.55000000000000004">
      <c r="A1458" s="17" t="s">
        <v>4233</v>
      </c>
      <c r="B1458" s="17" t="s">
        <v>4234</v>
      </c>
    </row>
    <row r="1459" spans="1:2" x14ac:dyDescent="0.55000000000000004">
      <c r="A1459" s="17" t="s">
        <v>4235</v>
      </c>
      <c r="B1459" s="17" t="s">
        <v>4236</v>
      </c>
    </row>
    <row r="1460" spans="1:2" x14ac:dyDescent="0.55000000000000004">
      <c r="A1460" s="17" t="s">
        <v>4237</v>
      </c>
      <c r="B1460" s="17" t="s">
        <v>4238</v>
      </c>
    </row>
    <row r="1461" spans="1:2" x14ac:dyDescent="0.55000000000000004">
      <c r="A1461" s="17" t="s">
        <v>4239</v>
      </c>
      <c r="B1461" s="17" t="s">
        <v>4240</v>
      </c>
    </row>
    <row r="1462" spans="1:2" x14ac:dyDescent="0.55000000000000004">
      <c r="A1462" s="17" t="s">
        <v>4241</v>
      </c>
      <c r="B1462" s="17" t="s">
        <v>4242</v>
      </c>
    </row>
    <row r="1463" spans="1:2" x14ac:dyDescent="0.55000000000000004">
      <c r="A1463" s="17" t="s">
        <v>4243</v>
      </c>
      <c r="B1463" s="17" t="s">
        <v>4244</v>
      </c>
    </row>
    <row r="1464" spans="1:2" x14ac:dyDescent="0.55000000000000004">
      <c r="A1464" s="17" t="s">
        <v>4245</v>
      </c>
      <c r="B1464" s="17" t="s">
        <v>4246</v>
      </c>
    </row>
    <row r="1465" spans="1:2" x14ac:dyDescent="0.55000000000000004">
      <c r="A1465" s="17" t="s">
        <v>4247</v>
      </c>
      <c r="B1465" s="17" t="s">
        <v>4248</v>
      </c>
    </row>
    <row r="1466" spans="1:2" x14ac:dyDescent="0.55000000000000004">
      <c r="A1466" s="17" t="s">
        <v>4249</v>
      </c>
      <c r="B1466" s="17" t="s">
        <v>4250</v>
      </c>
    </row>
    <row r="1467" spans="1:2" x14ac:dyDescent="0.55000000000000004">
      <c r="A1467" s="17" t="s">
        <v>4251</v>
      </c>
      <c r="B1467" s="17" t="s">
        <v>4252</v>
      </c>
    </row>
    <row r="1468" spans="1:2" x14ac:dyDescent="0.55000000000000004">
      <c r="A1468" s="17" t="s">
        <v>4253</v>
      </c>
      <c r="B1468" s="17" t="s">
        <v>4254</v>
      </c>
    </row>
    <row r="1469" spans="1:2" x14ac:dyDescent="0.55000000000000004">
      <c r="A1469" s="17" t="s">
        <v>4255</v>
      </c>
      <c r="B1469" s="17" t="s">
        <v>4256</v>
      </c>
    </row>
    <row r="1470" spans="1:2" x14ac:dyDescent="0.55000000000000004">
      <c r="A1470" s="17" t="s">
        <v>4257</v>
      </c>
      <c r="B1470" s="17" t="s">
        <v>4258</v>
      </c>
    </row>
    <row r="1471" spans="1:2" x14ac:dyDescent="0.55000000000000004">
      <c r="A1471" s="17" t="s">
        <v>4259</v>
      </c>
      <c r="B1471" s="17" t="s">
        <v>4260</v>
      </c>
    </row>
    <row r="1472" spans="1:2" x14ac:dyDescent="0.55000000000000004">
      <c r="A1472" s="17" t="s">
        <v>4261</v>
      </c>
      <c r="B1472" s="17" t="s">
        <v>4262</v>
      </c>
    </row>
    <row r="1473" spans="1:2" x14ac:dyDescent="0.55000000000000004">
      <c r="A1473" s="17" t="s">
        <v>4263</v>
      </c>
      <c r="B1473" s="17" t="s">
        <v>4264</v>
      </c>
    </row>
    <row r="1474" spans="1:2" x14ac:dyDescent="0.55000000000000004">
      <c r="A1474" s="17" t="s">
        <v>4265</v>
      </c>
      <c r="B1474" s="17" t="s">
        <v>4266</v>
      </c>
    </row>
    <row r="1475" spans="1:2" x14ac:dyDescent="0.55000000000000004">
      <c r="A1475" s="17" t="s">
        <v>4267</v>
      </c>
      <c r="B1475" s="17" t="s">
        <v>4268</v>
      </c>
    </row>
    <row r="1476" spans="1:2" x14ac:dyDescent="0.55000000000000004">
      <c r="A1476" s="17" t="s">
        <v>4269</v>
      </c>
      <c r="B1476" s="17" t="s">
        <v>4270</v>
      </c>
    </row>
    <row r="1477" spans="1:2" x14ac:dyDescent="0.55000000000000004">
      <c r="A1477" s="17" t="s">
        <v>4271</v>
      </c>
      <c r="B1477" s="17" t="s">
        <v>4272</v>
      </c>
    </row>
    <row r="1478" spans="1:2" x14ac:dyDescent="0.55000000000000004">
      <c r="A1478" s="17" t="s">
        <v>4273</v>
      </c>
      <c r="B1478" s="17" t="s">
        <v>4274</v>
      </c>
    </row>
    <row r="1479" spans="1:2" x14ac:dyDescent="0.55000000000000004">
      <c r="A1479" s="17" t="s">
        <v>4275</v>
      </c>
      <c r="B1479" s="17" t="s">
        <v>4276</v>
      </c>
    </row>
    <row r="1480" spans="1:2" x14ac:dyDescent="0.55000000000000004">
      <c r="A1480" s="17" t="s">
        <v>4277</v>
      </c>
      <c r="B1480" s="17" t="s">
        <v>4278</v>
      </c>
    </row>
    <row r="1481" spans="1:2" x14ac:dyDescent="0.55000000000000004">
      <c r="A1481" s="17" t="s">
        <v>4279</v>
      </c>
      <c r="B1481" s="17" t="s">
        <v>4280</v>
      </c>
    </row>
    <row r="1482" spans="1:2" x14ac:dyDescent="0.55000000000000004">
      <c r="A1482" s="17" t="s">
        <v>4281</v>
      </c>
      <c r="B1482" s="17" t="s">
        <v>4282</v>
      </c>
    </row>
    <row r="1483" spans="1:2" x14ac:dyDescent="0.55000000000000004">
      <c r="A1483" s="17" t="s">
        <v>4283</v>
      </c>
      <c r="B1483" s="17" t="s">
        <v>4284</v>
      </c>
    </row>
    <row r="1484" spans="1:2" x14ac:dyDescent="0.55000000000000004">
      <c r="A1484" s="17" t="s">
        <v>4285</v>
      </c>
      <c r="B1484" s="17" t="s">
        <v>4286</v>
      </c>
    </row>
    <row r="1485" spans="1:2" x14ac:dyDescent="0.55000000000000004">
      <c r="A1485" s="17" t="s">
        <v>4287</v>
      </c>
      <c r="B1485" s="17" t="s">
        <v>4288</v>
      </c>
    </row>
    <row r="1486" spans="1:2" x14ac:dyDescent="0.55000000000000004">
      <c r="A1486" s="17" t="s">
        <v>4289</v>
      </c>
      <c r="B1486" s="17" t="s">
        <v>4290</v>
      </c>
    </row>
    <row r="1487" spans="1:2" x14ac:dyDescent="0.55000000000000004">
      <c r="A1487" s="17" t="s">
        <v>4291</v>
      </c>
      <c r="B1487" s="17" t="s">
        <v>4292</v>
      </c>
    </row>
    <row r="1488" spans="1:2" x14ac:dyDescent="0.55000000000000004">
      <c r="A1488" s="17" t="s">
        <v>4293</v>
      </c>
      <c r="B1488" s="17" t="s">
        <v>4294</v>
      </c>
    </row>
    <row r="1489" spans="1:2" x14ac:dyDescent="0.55000000000000004">
      <c r="A1489" s="17" t="s">
        <v>4295</v>
      </c>
      <c r="B1489" s="17" t="s">
        <v>4296</v>
      </c>
    </row>
    <row r="1490" spans="1:2" x14ac:dyDescent="0.55000000000000004">
      <c r="A1490" s="17" t="s">
        <v>4297</v>
      </c>
      <c r="B1490" s="17" t="s">
        <v>4298</v>
      </c>
    </row>
    <row r="1491" spans="1:2" x14ac:dyDescent="0.55000000000000004">
      <c r="A1491" s="17" t="s">
        <v>4299</v>
      </c>
      <c r="B1491" s="17" t="s">
        <v>4300</v>
      </c>
    </row>
    <row r="1492" spans="1:2" x14ac:dyDescent="0.55000000000000004">
      <c r="A1492" s="17" t="s">
        <v>4301</v>
      </c>
      <c r="B1492" s="17" t="s">
        <v>4302</v>
      </c>
    </row>
    <row r="1493" spans="1:2" x14ac:dyDescent="0.55000000000000004">
      <c r="A1493" s="17" t="s">
        <v>4303</v>
      </c>
      <c r="B1493" s="17" t="s">
        <v>4304</v>
      </c>
    </row>
    <row r="1494" spans="1:2" x14ac:dyDescent="0.55000000000000004">
      <c r="A1494" s="17" t="s">
        <v>4305</v>
      </c>
      <c r="B1494" s="17" t="s">
        <v>4306</v>
      </c>
    </row>
    <row r="1495" spans="1:2" x14ac:dyDescent="0.55000000000000004">
      <c r="A1495" s="17" t="s">
        <v>4307</v>
      </c>
      <c r="B1495" s="17" t="s">
        <v>4308</v>
      </c>
    </row>
    <row r="1496" spans="1:2" x14ac:dyDescent="0.55000000000000004">
      <c r="A1496" s="17" t="s">
        <v>4309</v>
      </c>
      <c r="B1496" s="17" t="s">
        <v>4310</v>
      </c>
    </row>
    <row r="1497" spans="1:2" x14ac:dyDescent="0.55000000000000004">
      <c r="A1497" s="17" t="s">
        <v>4311</v>
      </c>
      <c r="B1497" s="17" t="s">
        <v>4312</v>
      </c>
    </row>
    <row r="1498" spans="1:2" x14ac:dyDescent="0.55000000000000004">
      <c r="A1498" s="17" t="s">
        <v>4313</v>
      </c>
      <c r="B1498" s="17" t="s">
        <v>4314</v>
      </c>
    </row>
    <row r="1499" spans="1:2" x14ac:dyDescent="0.55000000000000004">
      <c r="A1499" s="17" t="s">
        <v>4315</v>
      </c>
      <c r="B1499" s="17" t="s">
        <v>4316</v>
      </c>
    </row>
    <row r="1500" spans="1:2" x14ac:dyDescent="0.55000000000000004">
      <c r="A1500" s="17" t="s">
        <v>4317</v>
      </c>
      <c r="B1500" s="17" t="s">
        <v>4318</v>
      </c>
    </row>
    <row r="1501" spans="1:2" x14ac:dyDescent="0.55000000000000004">
      <c r="A1501" s="17" t="s">
        <v>4319</v>
      </c>
      <c r="B1501" s="17" t="s">
        <v>4320</v>
      </c>
    </row>
    <row r="1502" spans="1:2" x14ac:dyDescent="0.55000000000000004">
      <c r="A1502" s="17" t="s">
        <v>4321</v>
      </c>
      <c r="B1502" s="17" t="s">
        <v>4322</v>
      </c>
    </row>
    <row r="1503" spans="1:2" x14ac:dyDescent="0.55000000000000004">
      <c r="A1503" s="17" t="s">
        <v>4323</v>
      </c>
      <c r="B1503" s="17" t="s">
        <v>4324</v>
      </c>
    </row>
    <row r="1504" spans="1:2" x14ac:dyDescent="0.55000000000000004">
      <c r="A1504" s="17" t="s">
        <v>4325</v>
      </c>
      <c r="B1504" s="17" t="s">
        <v>4326</v>
      </c>
    </row>
    <row r="1505" spans="1:2" x14ac:dyDescent="0.55000000000000004">
      <c r="A1505" s="17" t="s">
        <v>4327</v>
      </c>
      <c r="B1505" s="17" t="s">
        <v>4328</v>
      </c>
    </row>
    <row r="1506" spans="1:2" x14ac:dyDescent="0.55000000000000004">
      <c r="A1506" s="17" t="s">
        <v>4329</v>
      </c>
      <c r="B1506" s="17" t="s">
        <v>4330</v>
      </c>
    </row>
    <row r="1507" spans="1:2" x14ac:dyDescent="0.55000000000000004">
      <c r="A1507" s="17" t="s">
        <v>4331</v>
      </c>
      <c r="B1507" s="17" t="s">
        <v>4332</v>
      </c>
    </row>
    <row r="1508" spans="1:2" x14ac:dyDescent="0.55000000000000004">
      <c r="A1508" s="17" t="s">
        <v>4333</v>
      </c>
      <c r="B1508" s="17" t="s">
        <v>4334</v>
      </c>
    </row>
    <row r="1509" spans="1:2" x14ac:dyDescent="0.55000000000000004">
      <c r="A1509" s="17" t="s">
        <v>4335</v>
      </c>
      <c r="B1509" s="17" t="s">
        <v>4336</v>
      </c>
    </row>
    <row r="1510" spans="1:2" x14ac:dyDescent="0.55000000000000004">
      <c r="A1510" s="17" t="s">
        <v>4337</v>
      </c>
      <c r="B1510" s="17" t="s">
        <v>4338</v>
      </c>
    </row>
    <row r="1511" spans="1:2" x14ac:dyDescent="0.55000000000000004">
      <c r="A1511" s="17" t="s">
        <v>4339</v>
      </c>
      <c r="B1511" s="17" t="s">
        <v>4340</v>
      </c>
    </row>
    <row r="1512" spans="1:2" x14ac:dyDescent="0.55000000000000004">
      <c r="A1512" s="17" t="s">
        <v>4341</v>
      </c>
      <c r="B1512" s="17" t="s">
        <v>4342</v>
      </c>
    </row>
    <row r="1513" spans="1:2" x14ac:dyDescent="0.55000000000000004">
      <c r="A1513" s="17" t="s">
        <v>4343</v>
      </c>
      <c r="B1513" s="17" t="s">
        <v>4344</v>
      </c>
    </row>
    <row r="1514" spans="1:2" x14ac:dyDescent="0.55000000000000004">
      <c r="A1514" s="17" t="s">
        <v>4345</v>
      </c>
      <c r="B1514" s="17" t="s">
        <v>4346</v>
      </c>
    </row>
    <row r="1515" spans="1:2" x14ac:dyDescent="0.55000000000000004">
      <c r="A1515" s="17" t="s">
        <v>4347</v>
      </c>
      <c r="B1515" s="17" t="s">
        <v>4348</v>
      </c>
    </row>
    <row r="1516" spans="1:2" x14ac:dyDescent="0.55000000000000004">
      <c r="A1516" s="17" t="s">
        <v>4349</v>
      </c>
      <c r="B1516" s="17" t="s">
        <v>4350</v>
      </c>
    </row>
    <row r="1517" spans="1:2" x14ac:dyDescent="0.55000000000000004">
      <c r="A1517" s="17" t="s">
        <v>4351</v>
      </c>
      <c r="B1517" s="17" t="s">
        <v>4352</v>
      </c>
    </row>
    <row r="1518" spans="1:2" x14ac:dyDescent="0.55000000000000004">
      <c r="A1518" s="17" t="s">
        <v>4353</v>
      </c>
      <c r="B1518" s="17" t="s">
        <v>4354</v>
      </c>
    </row>
    <row r="1519" spans="1:2" x14ac:dyDescent="0.55000000000000004">
      <c r="A1519" s="17" t="s">
        <v>4355</v>
      </c>
      <c r="B1519" s="17" t="s">
        <v>4356</v>
      </c>
    </row>
    <row r="1520" spans="1:2" x14ac:dyDescent="0.55000000000000004">
      <c r="A1520" s="17" t="s">
        <v>4357</v>
      </c>
      <c r="B1520" s="17" t="s">
        <v>4358</v>
      </c>
    </row>
    <row r="1521" spans="1:2" x14ac:dyDescent="0.55000000000000004">
      <c r="A1521" s="17" t="s">
        <v>4359</v>
      </c>
      <c r="B1521" s="17" t="s">
        <v>4360</v>
      </c>
    </row>
    <row r="1522" spans="1:2" x14ac:dyDescent="0.55000000000000004">
      <c r="A1522" s="17" t="s">
        <v>4361</v>
      </c>
      <c r="B1522" s="17" t="s">
        <v>4362</v>
      </c>
    </row>
    <row r="1523" spans="1:2" x14ac:dyDescent="0.55000000000000004">
      <c r="A1523" s="17" t="s">
        <v>4363</v>
      </c>
      <c r="B1523" s="17" t="s">
        <v>4364</v>
      </c>
    </row>
    <row r="1524" spans="1:2" x14ac:dyDescent="0.55000000000000004">
      <c r="A1524" s="17" t="s">
        <v>4365</v>
      </c>
      <c r="B1524" s="17" t="s">
        <v>4366</v>
      </c>
    </row>
    <row r="1525" spans="1:2" x14ac:dyDescent="0.55000000000000004">
      <c r="A1525" s="17" t="s">
        <v>4367</v>
      </c>
      <c r="B1525" s="17" t="s">
        <v>4368</v>
      </c>
    </row>
    <row r="1526" spans="1:2" x14ac:dyDescent="0.55000000000000004">
      <c r="A1526" s="17" t="s">
        <v>4369</v>
      </c>
      <c r="B1526" s="17" t="s">
        <v>4370</v>
      </c>
    </row>
    <row r="1527" spans="1:2" x14ac:dyDescent="0.55000000000000004">
      <c r="A1527" s="17" t="s">
        <v>4371</v>
      </c>
      <c r="B1527" s="17" t="s">
        <v>4372</v>
      </c>
    </row>
    <row r="1528" spans="1:2" x14ac:dyDescent="0.55000000000000004">
      <c r="A1528" s="17" t="s">
        <v>4373</v>
      </c>
      <c r="B1528" s="17" t="s">
        <v>4374</v>
      </c>
    </row>
    <row r="1529" spans="1:2" x14ac:dyDescent="0.55000000000000004">
      <c r="A1529" s="17" t="s">
        <v>4375</v>
      </c>
      <c r="B1529" s="17" t="s">
        <v>4376</v>
      </c>
    </row>
    <row r="1530" spans="1:2" x14ac:dyDescent="0.55000000000000004">
      <c r="A1530" s="17" t="s">
        <v>4377</v>
      </c>
      <c r="B1530" s="17" t="s">
        <v>4378</v>
      </c>
    </row>
    <row r="1531" spans="1:2" x14ac:dyDescent="0.55000000000000004">
      <c r="A1531" s="17" t="s">
        <v>4379</v>
      </c>
      <c r="B1531" s="17" t="s">
        <v>4380</v>
      </c>
    </row>
    <row r="1532" spans="1:2" x14ac:dyDescent="0.55000000000000004">
      <c r="A1532" s="17" t="s">
        <v>4381</v>
      </c>
      <c r="B1532" s="17" t="s">
        <v>4382</v>
      </c>
    </row>
    <row r="1533" spans="1:2" x14ac:dyDescent="0.55000000000000004">
      <c r="A1533" s="17" t="s">
        <v>4383</v>
      </c>
      <c r="B1533" s="17" t="s">
        <v>4384</v>
      </c>
    </row>
    <row r="1534" spans="1:2" x14ac:dyDescent="0.55000000000000004">
      <c r="A1534" s="17" t="s">
        <v>4385</v>
      </c>
      <c r="B1534" s="17" t="s">
        <v>4386</v>
      </c>
    </row>
    <row r="1535" spans="1:2" x14ac:dyDescent="0.55000000000000004">
      <c r="A1535" s="17" t="s">
        <v>4387</v>
      </c>
      <c r="B1535" s="17" t="s">
        <v>4388</v>
      </c>
    </row>
    <row r="1536" spans="1:2" x14ac:dyDescent="0.55000000000000004">
      <c r="A1536" s="17" t="s">
        <v>4389</v>
      </c>
      <c r="B1536" s="17" t="s">
        <v>4390</v>
      </c>
    </row>
    <row r="1537" spans="1:2" x14ac:dyDescent="0.55000000000000004">
      <c r="A1537" s="17" t="s">
        <v>4391</v>
      </c>
      <c r="B1537" s="17" t="s">
        <v>4392</v>
      </c>
    </row>
    <row r="1538" spans="1:2" x14ac:dyDescent="0.55000000000000004">
      <c r="A1538" s="17" t="s">
        <v>4393</v>
      </c>
      <c r="B1538" s="17" t="s">
        <v>4394</v>
      </c>
    </row>
    <row r="1539" spans="1:2" x14ac:dyDescent="0.55000000000000004">
      <c r="A1539" s="17" t="s">
        <v>4395</v>
      </c>
      <c r="B1539" s="17" t="s">
        <v>4396</v>
      </c>
    </row>
    <row r="1540" spans="1:2" x14ac:dyDescent="0.55000000000000004">
      <c r="A1540" s="17" t="s">
        <v>4397</v>
      </c>
      <c r="B1540" s="17" t="s">
        <v>4398</v>
      </c>
    </row>
    <row r="1541" spans="1:2" x14ac:dyDescent="0.55000000000000004">
      <c r="A1541" s="17" t="s">
        <v>4399</v>
      </c>
      <c r="B1541" s="17" t="s">
        <v>4400</v>
      </c>
    </row>
    <row r="1542" spans="1:2" x14ac:dyDescent="0.55000000000000004">
      <c r="A1542" s="17" t="s">
        <v>4401</v>
      </c>
      <c r="B1542" s="17" t="s">
        <v>4402</v>
      </c>
    </row>
    <row r="1543" spans="1:2" x14ac:dyDescent="0.55000000000000004">
      <c r="A1543" s="17" t="s">
        <v>4403</v>
      </c>
      <c r="B1543" s="17" t="s">
        <v>4404</v>
      </c>
    </row>
    <row r="1544" spans="1:2" x14ac:dyDescent="0.55000000000000004">
      <c r="A1544" s="17" t="s">
        <v>4405</v>
      </c>
      <c r="B1544" s="17" t="s">
        <v>4406</v>
      </c>
    </row>
    <row r="1545" spans="1:2" x14ac:dyDescent="0.55000000000000004">
      <c r="A1545" s="17" t="s">
        <v>4407</v>
      </c>
      <c r="B1545" s="17" t="s">
        <v>4408</v>
      </c>
    </row>
    <row r="1546" spans="1:2" x14ac:dyDescent="0.55000000000000004">
      <c r="A1546" s="17" t="s">
        <v>4409</v>
      </c>
      <c r="B1546" s="17" t="s">
        <v>4410</v>
      </c>
    </row>
    <row r="1547" spans="1:2" x14ac:dyDescent="0.55000000000000004">
      <c r="A1547" s="17" t="s">
        <v>4411</v>
      </c>
      <c r="B1547" s="17" t="s">
        <v>4412</v>
      </c>
    </row>
    <row r="1548" spans="1:2" x14ac:dyDescent="0.55000000000000004">
      <c r="A1548" s="17" t="s">
        <v>4413</v>
      </c>
      <c r="B1548" s="17" t="s">
        <v>4414</v>
      </c>
    </row>
    <row r="1549" spans="1:2" x14ac:dyDescent="0.55000000000000004">
      <c r="A1549" s="17" t="s">
        <v>4415</v>
      </c>
      <c r="B1549" s="17" t="s">
        <v>4416</v>
      </c>
    </row>
    <row r="1550" spans="1:2" x14ac:dyDescent="0.55000000000000004">
      <c r="A1550" s="17" t="s">
        <v>4417</v>
      </c>
      <c r="B1550" s="17" t="s">
        <v>4418</v>
      </c>
    </row>
    <row r="1551" spans="1:2" x14ac:dyDescent="0.55000000000000004">
      <c r="A1551" s="17" t="s">
        <v>4419</v>
      </c>
      <c r="B1551" s="17" t="s">
        <v>4420</v>
      </c>
    </row>
    <row r="1552" spans="1:2" x14ac:dyDescent="0.55000000000000004">
      <c r="A1552" s="17" t="s">
        <v>4421</v>
      </c>
      <c r="B1552" s="17" t="s">
        <v>4422</v>
      </c>
    </row>
    <row r="1553" spans="1:2" x14ac:dyDescent="0.55000000000000004">
      <c r="A1553" s="17" t="s">
        <v>4423</v>
      </c>
      <c r="B1553" s="17" t="s">
        <v>4424</v>
      </c>
    </row>
    <row r="1554" spans="1:2" x14ac:dyDescent="0.55000000000000004">
      <c r="A1554" s="17" t="s">
        <v>4425</v>
      </c>
      <c r="B1554" s="17" t="s">
        <v>4426</v>
      </c>
    </row>
    <row r="1555" spans="1:2" x14ac:dyDescent="0.55000000000000004">
      <c r="A1555" s="17" t="s">
        <v>4427</v>
      </c>
      <c r="B1555" s="17" t="s">
        <v>4428</v>
      </c>
    </row>
    <row r="1556" spans="1:2" x14ac:dyDescent="0.55000000000000004">
      <c r="A1556" s="17" t="s">
        <v>4429</v>
      </c>
      <c r="B1556" s="17" t="s">
        <v>4430</v>
      </c>
    </row>
    <row r="1557" spans="1:2" x14ac:dyDescent="0.55000000000000004">
      <c r="A1557" s="17" t="s">
        <v>4431</v>
      </c>
      <c r="B1557" s="17" t="s">
        <v>4432</v>
      </c>
    </row>
    <row r="1558" spans="1:2" x14ac:dyDescent="0.55000000000000004">
      <c r="A1558" s="17" t="s">
        <v>4433</v>
      </c>
      <c r="B1558" s="17" t="s">
        <v>4434</v>
      </c>
    </row>
    <row r="1559" spans="1:2" x14ac:dyDescent="0.55000000000000004">
      <c r="A1559" s="17" t="s">
        <v>4435</v>
      </c>
      <c r="B1559" s="17" t="s">
        <v>4436</v>
      </c>
    </row>
    <row r="1560" spans="1:2" x14ac:dyDescent="0.55000000000000004">
      <c r="A1560" s="17" t="s">
        <v>4437</v>
      </c>
      <c r="B1560" s="17" t="s">
        <v>4438</v>
      </c>
    </row>
    <row r="1561" spans="1:2" x14ac:dyDescent="0.55000000000000004">
      <c r="A1561" s="17" t="s">
        <v>4439</v>
      </c>
      <c r="B1561" s="17" t="s">
        <v>4440</v>
      </c>
    </row>
    <row r="1562" spans="1:2" x14ac:dyDescent="0.55000000000000004">
      <c r="A1562" s="17" t="s">
        <v>4441</v>
      </c>
      <c r="B1562" s="17" t="s">
        <v>4442</v>
      </c>
    </row>
    <row r="1563" spans="1:2" x14ac:dyDescent="0.55000000000000004">
      <c r="A1563" s="17" t="s">
        <v>4443</v>
      </c>
      <c r="B1563" s="17" t="s">
        <v>4444</v>
      </c>
    </row>
    <row r="1564" spans="1:2" x14ac:dyDescent="0.55000000000000004">
      <c r="A1564" s="17" t="s">
        <v>4445</v>
      </c>
      <c r="B1564" s="17" t="s">
        <v>4446</v>
      </c>
    </row>
    <row r="1565" spans="1:2" x14ac:dyDescent="0.55000000000000004">
      <c r="A1565" s="17" t="s">
        <v>4447</v>
      </c>
      <c r="B1565" s="17" t="s">
        <v>4448</v>
      </c>
    </row>
    <row r="1566" spans="1:2" x14ac:dyDescent="0.55000000000000004">
      <c r="A1566" s="17" t="s">
        <v>4449</v>
      </c>
      <c r="B1566" s="17" t="s">
        <v>4450</v>
      </c>
    </row>
    <row r="1567" spans="1:2" x14ac:dyDescent="0.55000000000000004">
      <c r="A1567" s="17" t="s">
        <v>4451</v>
      </c>
      <c r="B1567" s="17" t="s">
        <v>4452</v>
      </c>
    </row>
    <row r="1568" spans="1:2" x14ac:dyDescent="0.55000000000000004">
      <c r="A1568" s="17" t="s">
        <v>4453</v>
      </c>
      <c r="B1568" s="17" t="s">
        <v>4454</v>
      </c>
    </row>
    <row r="1569" spans="1:2" x14ac:dyDescent="0.55000000000000004">
      <c r="A1569" s="17" t="s">
        <v>4455</v>
      </c>
      <c r="B1569" s="17" t="s">
        <v>4456</v>
      </c>
    </row>
    <row r="1570" spans="1:2" x14ac:dyDescent="0.55000000000000004">
      <c r="A1570" s="17" t="s">
        <v>4457</v>
      </c>
      <c r="B1570" s="17" t="s">
        <v>4458</v>
      </c>
    </row>
    <row r="1571" spans="1:2" x14ac:dyDescent="0.55000000000000004">
      <c r="A1571" s="17" t="s">
        <v>4459</v>
      </c>
      <c r="B1571" s="17" t="s">
        <v>4460</v>
      </c>
    </row>
    <row r="1572" spans="1:2" x14ac:dyDescent="0.55000000000000004">
      <c r="A1572" s="17" t="s">
        <v>215</v>
      </c>
      <c r="B1572" s="17" t="s">
        <v>430</v>
      </c>
    </row>
    <row r="1573" spans="1:2" x14ac:dyDescent="0.55000000000000004">
      <c r="A1573" s="17" t="s">
        <v>4461</v>
      </c>
      <c r="B1573" s="17" t="s">
        <v>4462</v>
      </c>
    </row>
    <row r="1574" spans="1:2" x14ac:dyDescent="0.55000000000000004">
      <c r="A1574" s="17" t="s">
        <v>4463</v>
      </c>
      <c r="B1574" s="17" t="s">
        <v>4464</v>
      </c>
    </row>
    <row r="1575" spans="1:2" x14ac:dyDescent="0.55000000000000004">
      <c r="A1575" s="17" t="s">
        <v>4465</v>
      </c>
      <c r="B1575" s="17" t="s">
        <v>4466</v>
      </c>
    </row>
    <row r="1576" spans="1:2" x14ac:dyDescent="0.55000000000000004">
      <c r="A1576" s="17" t="s">
        <v>4467</v>
      </c>
      <c r="B1576" s="17" t="s">
        <v>4468</v>
      </c>
    </row>
    <row r="1577" spans="1:2" x14ac:dyDescent="0.55000000000000004">
      <c r="A1577" s="17" t="s">
        <v>4469</v>
      </c>
      <c r="B1577" s="17" t="s">
        <v>4470</v>
      </c>
    </row>
    <row r="1578" spans="1:2" x14ac:dyDescent="0.55000000000000004">
      <c r="A1578" s="17" t="s">
        <v>4471</v>
      </c>
      <c r="B1578" s="17" t="s">
        <v>4472</v>
      </c>
    </row>
    <row r="1579" spans="1:2" x14ac:dyDescent="0.55000000000000004">
      <c r="A1579" s="17" t="s">
        <v>4473</v>
      </c>
      <c r="B1579" s="17" t="s">
        <v>4474</v>
      </c>
    </row>
    <row r="1580" spans="1:2" x14ac:dyDescent="0.55000000000000004">
      <c r="A1580" s="17" t="s">
        <v>4475</v>
      </c>
      <c r="B1580" s="17" t="s">
        <v>4476</v>
      </c>
    </row>
    <row r="1581" spans="1:2" x14ac:dyDescent="0.55000000000000004">
      <c r="A1581" s="17" t="s">
        <v>4477</v>
      </c>
      <c r="B1581" s="17" t="s">
        <v>4478</v>
      </c>
    </row>
    <row r="1582" spans="1:2" x14ac:dyDescent="0.55000000000000004">
      <c r="A1582" s="17" t="s">
        <v>4479</v>
      </c>
      <c r="B1582" s="17" t="s">
        <v>4480</v>
      </c>
    </row>
    <row r="1583" spans="1:2" x14ac:dyDescent="0.55000000000000004">
      <c r="A1583" s="17" t="s">
        <v>4481</v>
      </c>
      <c r="B1583" s="17" t="s">
        <v>4482</v>
      </c>
    </row>
    <row r="1584" spans="1:2" x14ac:dyDescent="0.55000000000000004">
      <c r="A1584" s="17" t="s">
        <v>4483</v>
      </c>
      <c r="B1584" s="17" t="s">
        <v>4484</v>
      </c>
    </row>
    <row r="1585" spans="1:2" x14ac:dyDescent="0.55000000000000004">
      <c r="A1585" s="17" t="s">
        <v>4485</v>
      </c>
      <c r="B1585" s="17" t="s">
        <v>4486</v>
      </c>
    </row>
    <row r="1586" spans="1:2" x14ac:dyDescent="0.55000000000000004">
      <c r="A1586" s="17" t="s">
        <v>4487</v>
      </c>
      <c r="B1586" s="17" t="s">
        <v>4488</v>
      </c>
    </row>
    <row r="1587" spans="1:2" x14ac:dyDescent="0.55000000000000004">
      <c r="A1587" s="17" t="s">
        <v>4489</v>
      </c>
      <c r="B1587" s="17" t="s">
        <v>4490</v>
      </c>
    </row>
    <row r="1588" spans="1:2" x14ac:dyDescent="0.55000000000000004">
      <c r="A1588" s="17" t="s">
        <v>4491</v>
      </c>
      <c r="B1588" s="17" t="s">
        <v>4492</v>
      </c>
    </row>
    <row r="1589" spans="1:2" x14ac:dyDescent="0.55000000000000004">
      <c r="A1589" s="17" t="s">
        <v>4493</v>
      </c>
      <c r="B1589" s="17" t="s">
        <v>4494</v>
      </c>
    </row>
    <row r="1590" spans="1:2" x14ac:dyDescent="0.55000000000000004">
      <c r="A1590" s="17" t="s">
        <v>4495</v>
      </c>
      <c r="B1590" s="17" t="s">
        <v>4496</v>
      </c>
    </row>
    <row r="1591" spans="1:2" x14ac:dyDescent="0.55000000000000004">
      <c r="A1591" s="17" t="s">
        <v>4497</v>
      </c>
      <c r="B1591" s="17" t="s">
        <v>4498</v>
      </c>
    </row>
    <row r="1592" spans="1:2" x14ac:dyDescent="0.55000000000000004">
      <c r="A1592" s="17" t="s">
        <v>4499</v>
      </c>
      <c r="B1592" s="17" t="s">
        <v>4500</v>
      </c>
    </row>
    <row r="1593" spans="1:2" x14ac:dyDescent="0.55000000000000004">
      <c r="A1593" s="17" t="s">
        <v>4501</v>
      </c>
      <c r="B1593" s="17" t="s">
        <v>4502</v>
      </c>
    </row>
    <row r="1594" spans="1:2" x14ac:dyDescent="0.55000000000000004">
      <c r="A1594" s="17" t="s">
        <v>4503</v>
      </c>
      <c r="B1594" s="17" t="s">
        <v>4504</v>
      </c>
    </row>
    <row r="1595" spans="1:2" x14ac:dyDescent="0.55000000000000004">
      <c r="A1595" s="17" t="s">
        <v>4505</v>
      </c>
      <c r="B1595" s="17" t="s">
        <v>4506</v>
      </c>
    </row>
    <row r="1596" spans="1:2" x14ac:dyDescent="0.55000000000000004">
      <c r="A1596" s="17" t="s">
        <v>4507</v>
      </c>
      <c r="B1596" s="17" t="s">
        <v>4508</v>
      </c>
    </row>
    <row r="1597" spans="1:2" x14ac:dyDescent="0.55000000000000004">
      <c r="A1597" s="17" t="s">
        <v>4509</v>
      </c>
      <c r="B1597" s="17" t="s">
        <v>4510</v>
      </c>
    </row>
    <row r="1598" spans="1:2" x14ac:dyDescent="0.55000000000000004">
      <c r="A1598" s="17" t="s">
        <v>4511</v>
      </c>
      <c r="B1598" s="17" t="s">
        <v>4512</v>
      </c>
    </row>
    <row r="1599" spans="1:2" x14ac:dyDescent="0.55000000000000004">
      <c r="A1599" s="17" t="s">
        <v>4513</v>
      </c>
      <c r="B1599" s="17" t="s">
        <v>4514</v>
      </c>
    </row>
    <row r="1600" spans="1:2" x14ac:dyDescent="0.55000000000000004">
      <c r="A1600" s="17" t="s">
        <v>4515</v>
      </c>
      <c r="B1600" s="17" t="s">
        <v>4516</v>
      </c>
    </row>
    <row r="1601" spans="1:2" x14ac:dyDescent="0.55000000000000004">
      <c r="A1601" s="17" t="s">
        <v>4517</v>
      </c>
      <c r="B1601" s="17" t="s">
        <v>4518</v>
      </c>
    </row>
    <row r="1602" spans="1:2" x14ac:dyDescent="0.55000000000000004">
      <c r="A1602" s="17" t="s">
        <v>4519</v>
      </c>
      <c r="B1602" s="17" t="s">
        <v>4520</v>
      </c>
    </row>
    <row r="1603" spans="1:2" x14ac:dyDescent="0.55000000000000004">
      <c r="A1603" s="17" t="s">
        <v>4521</v>
      </c>
      <c r="B1603" s="17" t="s">
        <v>4522</v>
      </c>
    </row>
    <row r="1604" spans="1:2" x14ac:dyDescent="0.55000000000000004">
      <c r="A1604" s="17" t="s">
        <v>4523</v>
      </c>
      <c r="B1604" s="17" t="s">
        <v>4524</v>
      </c>
    </row>
    <row r="1605" spans="1:2" x14ac:dyDescent="0.55000000000000004">
      <c r="A1605" s="17" t="s">
        <v>4525</v>
      </c>
      <c r="B1605" s="17" t="s">
        <v>4526</v>
      </c>
    </row>
    <row r="1606" spans="1:2" x14ac:dyDescent="0.55000000000000004">
      <c r="A1606" s="17" t="s">
        <v>4527</v>
      </c>
      <c r="B1606" s="17" t="s">
        <v>4528</v>
      </c>
    </row>
    <row r="1607" spans="1:2" x14ac:dyDescent="0.55000000000000004">
      <c r="A1607" s="17" t="s">
        <v>4529</v>
      </c>
      <c r="B1607" s="17" t="s">
        <v>4530</v>
      </c>
    </row>
    <row r="1608" spans="1:2" x14ac:dyDescent="0.55000000000000004">
      <c r="A1608" s="17" t="s">
        <v>4531</v>
      </c>
      <c r="B1608" s="17" t="s">
        <v>4532</v>
      </c>
    </row>
    <row r="1609" spans="1:2" x14ac:dyDescent="0.55000000000000004">
      <c r="A1609" s="17" t="s">
        <v>4533</v>
      </c>
      <c r="B1609" s="17" t="s">
        <v>4534</v>
      </c>
    </row>
    <row r="1610" spans="1:2" x14ac:dyDescent="0.55000000000000004">
      <c r="A1610" s="17" t="s">
        <v>4535</v>
      </c>
      <c r="B1610" s="17" t="s">
        <v>4536</v>
      </c>
    </row>
    <row r="1611" spans="1:2" x14ac:dyDescent="0.55000000000000004">
      <c r="A1611" s="17" t="s">
        <v>4537</v>
      </c>
      <c r="B1611" s="17" t="s">
        <v>4538</v>
      </c>
    </row>
    <row r="1612" spans="1:2" x14ac:dyDescent="0.55000000000000004">
      <c r="A1612" s="17" t="s">
        <v>4539</v>
      </c>
      <c r="B1612" s="17" t="s">
        <v>4540</v>
      </c>
    </row>
    <row r="1613" spans="1:2" x14ac:dyDescent="0.55000000000000004">
      <c r="A1613" s="17" t="s">
        <v>4541</v>
      </c>
      <c r="B1613" s="17" t="s">
        <v>4542</v>
      </c>
    </row>
    <row r="1614" spans="1:2" x14ac:dyDescent="0.55000000000000004">
      <c r="A1614" s="17" t="s">
        <v>4543</v>
      </c>
      <c r="B1614" s="17" t="s">
        <v>4544</v>
      </c>
    </row>
    <row r="1615" spans="1:2" x14ac:dyDescent="0.55000000000000004">
      <c r="A1615" s="17" t="s">
        <v>4545</v>
      </c>
      <c r="B1615" s="17" t="s">
        <v>4546</v>
      </c>
    </row>
    <row r="1616" spans="1:2" x14ac:dyDescent="0.55000000000000004">
      <c r="A1616" s="17" t="s">
        <v>4547</v>
      </c>
      <c r="B1616" s="17" t="s">
        <v>4548</v>
      </c>
    </row>
    <row r="1617" spans="1:2" x14ac:dyDescent="0.55000000000000004">
      <c r="A1617" s="17" t="s">
        <v>4549</v>
      </c>
      <c r="B1617" s="17" t="s">
        <v>4550</v>
      </c>
    </row>
    <row r="1618" spans="1:2" x14ac:dyDescent="0.55000000000000004">
      <c r="A1618" s="17" t="s">
        <v>4551</v>
      </c>
      <c r="B1618" s="17" t="s">
        <v>4552</v>
      </c>
    </row>
    <row r="1619" spans="1:2" x14ac:dyDescent="0.55000000000000004">
      <c r="A1619" s="17" t="s">
        <v>157</v>
      </c>
      <c r="B1619" s="17" t="s">
        <v>791</v>
      </c>
    </row>
    <row r="1620" spans="1:2" x14ac:dyDescent="0.55000000000000004">
      <c r="A1620" s="17" t="s">
        <v>4553</v>
      </c>
      <c r="B1620" s="17" t="s">
        <v>4554</v>
      </c>
    </row>
    <row r="1621" spans="1:2" x14ac:dyDescent="0.55000000000000004">
      <c r="A1621" s="17" t="s">
        <v>4555</v>
      </c>
      <c r="B1621" s="17" t="s">
        <v>4556</v>
      </c>
    </row>
    <row r="1622" spans="1:2" x14ac:dyDescent="0.55000000000000004">
      <c r="A1622" s="17" t="s">
        <v>4557</v>
      </c>
      <c r="B1622" s="17" t="s">
        <v>4558</v>
      </c>
    </row>
    <row r="1623" spans="1:2" x14ac:dyDescent="0.55000000000000004">
      <c r="A1623" s="17" t="s">
        <v>4559</v>
      </c>
      <c r="B1623" s="17" t="s">
        <v>4560</v>
      </c>
    </row>
    <row r="1624" spans="1:2" x14ac:dyDescent="0.55000000000000004">
      <c r="A1624" s="17" t="s">
        <v>4561</v>
      </c>
      <c r="B1624" s="17" t="s">
        <v>4562</v>
      </c>
    </row>
    <row r="1625" spans="1:2" x14ac:dyDescent="0.55000000000000004">
      <c r="A1625" s="17" t="s">
        <v>4563</v>
      </c>
      <c r="B1625" s="17" t="s">
        <v>4564</v>
      </c>
    </row>
    <row r="1626" spans="1:2" x14ac:dyDescent="0.55000000000000004">
      <c r="A1626" s="17" t="s">
        <v>4565</v>
      </c>
      <c r="B1626" s="17" t="s">
        <v>4566</v>
      </c>
    </row>
    <row r="1627" spans="1:2" x14ac:dyDescent="0.55000000000000004">
      <c r="A1627" s="17" t="s">
        <v>4567</v>
      </c>
      <c r="B1627" s="17" t="s">
        <v>4568</v>
      </c>
    </row>
    <row r="1628" spans="1:2" x14ac:dyDescent="0.55000000000000004">
      <c r="A1628" s="17" t="s">
        <v>4569</v>
      </c>
      <c r="B1628" s="17" t="s">
        <v>4570</v>
      </c>
    </row>
    <row r="1629" spans="1:2" x14ac:dyDescent="0.55000000000000004">
      <c r="A1629" s="17" t="s">
        <v>4571</v>
      </c>
      <c r="B1629" s="17" t="s">
        <v>4572</v>
      </c>
    </row>
    <row r="1630" spans="1:2" x14ac:dyDescent="0.55000000000000004">
      <c r="A1630" s="17" t="s">
        <v>4573</v>
      </c>
      <c r="B1630" s="17" t="s">
        <v>4574</v>
      </c>
    </row>
    <row r="1631" spans="1:2" x14ac:dyDescent="0.55000000000000004">
      <c r="A1631" s="17" t="s">
        <v>4575</v>
      </c>
      <c r="B1631" s="17" t="s">
        <v>4576</v>
      </c>
    </row>
    <row r="1632" spans="1:2" x14ac:dyDescent="0.55000000000000004">
      <c r="A1632" s="17" t="s">
        <v>4577</v>
      </c>
      <c r="B1632" s="17" t="s">
        <v>4578</v>
      </c>
    </row>
    <row r="1633" spans="1:2" x14ac:dyDescent="0.55000000000000004">
      <c r="A1633" s="17" t="s">
        <v>4579</v>
      </c>
      <c r="B1633" s="17" t="s">
        <v>4580</v>
      </c>
    </row>
    <row r="1634" spans="1:2" x14ac:dyDescent="0.55000000000000004">
      <c r="A1634" s="17" t="s">
        <v>4581</v>
      </c>
      <c r="B1634" s="17" t="s">
        <v>4582</v>
      </c>
    </row>
    <row r="1635" spans="1:2" x14ac:dyDescent="0.55000000000000004">
      <c r="A1635" s="17" t="s">
        <v>4583</v>
      </c>
      <c r="B1635" s="17" t="s">
        <v>4584</v>
      </c>
    </row>
    <row r="1636" spans="1:2" x14ac:dyDescent="0.55000000000000004">
      <c r="A1636" s="17" t="s">
        <v>4585</v>
      </c>
      <c r="B1636" s="17" t="s">
        <v>4586</v>
      </c>
    </row>
    <row r="1637" spans="1:2" x14ac:dyDescent="0.55000000000000004">
      <c r="A1637" s="17" t="s">
        <v>4587</v>
      </c>
      <c r="B1637" s="17" t="s">
        <v>4588</v>
      </c>
    </row>
    <row r="1638" spans="1:2" x14ac:dyDescent="0.55000000000000004">
      <c r="A1638" s="17" t="s">
        <v>4589</v>
      </c>
      <c r="B1638" s="17" t="s">
        <v>4590</v>
      </c>
    </row>
    <row r="1639" spans="1:2" x14ac:dyDescent="0.55000000000000004">
      <c r="A1639" s="17" t="s">
        <v>4591</v>
      </c>
      <c r="B1639" s="17" t="s">
        <v>4592</v>
      </c>
    </row>
    <row r="1640" spans="1:2" x14ac:dyDescent="0.55000000000000004">
      <c r="A1640" s="17" t="s">
        <v>4593</v>
      </c>
      <c r="B1640" s="17" t="s">
        <v>4594</v>
      </c>
    </row>
    <row r="1641" spans="1:2" x14ac:dyDescent="0.55000000000000004">
      <c r="A1641" s="17" t="s">
        <v>4595</v>
      </c>
      <c r="B1641" s="17" t="s">
        <v>4596</v>
      </c>
    </row>
    <row r="1642" spans="1:2" x14ac:dyDescent="0.55000000000000004">
      <c r="A1642" s="17" t="s">
        <v>4597</v>
      </c>
      <c r="B1642" s="17" t="s">
        <v>4598</v>
      </c>
    </row>
    <row r="1643" spans="1:2" x14ac:dyDescent="0.55000000000000004">
      <c r="A1643" s="17" t="s">
        <v>4599</v>
      </c>
      <c r="B1643" s="17" t="s">
        <v>4600</v>
      </c>
    </row>
    <row r="1644" spans="1:2" x14ac:dyDescent="0.55000000000000004">
      <c r="A1644" s="17" t="s">
        <v>4601</v>
      </c>
      <c r="B1644" s="17" t="s">
        <v>4602</v>
      </c>
    </row>
    <row r="1645" spans="1:2" x14ac:dyDescent="0.55000000000000004">
      <c r="A1645" s="17" t="s">
        <v>176</v>
      </c>
      <c r="B1645" s="17" t="s">
        <v>884</v>
      </c>
    </row>
    <row r="1646" spans="1:2" x14ac:dyDescent="0.55000000000000004">
      <c r="A1646" s="17" t="s">
        <v>4603</v>
      </c>
      <c r="B1646" s="17" t="s">
        <v>4604</v>
      </c>
    </row>
    <row r="1647" spans="1:2" x14ac:dyDescent="0.55000000000000004">
      <c r="A1647" s="17" t="s">
        <v>4605</v>
      </c>
      <c r="B1647" s="17" t="s">
        <v>4606</v>
      </c>
    </row>
    <row r="1648" spans="1:2" x14ac:dyDescent="0.55000000000000004">
      <c r="A1648" s="17" t="s">
        <v>4607</v>
      </c>
      <c r="B1648" s="17" t="s">
        <v>4608</v>
      </c>
    </row>
    <row r="1649" spans="1:2" x14ac:dyDescent="0.55000000000000004">
      <c r="A1649" s="17" t="s">
        <v>4609</v>
      </c>
      <c r="B1649" s="17" t="s">
        <v>4610</v>
      </c>
    </row>
    <row r="1650" spans="1:2" x14ac:dyDescent="0.55000000000000004">
      <c r="A1650" s="17" t="s">
        <v>4611</v>
      </c>
      <c r="B1650" s="17" t="s">
        <v>4612</v>
      </c>
    </row>
    <row r="1651" spans="1:2" x14ac:dyDescent="0.55000000000000004">
      <c r="A1651" s="17" t="s">
        <v>4613</v>
      </c>
      <c r="B1651" s="17" t="s">
        <v>4614</v>
      </c>
    </row>
    <row r="1652" spans="1:2" x14ac:dyDescent="0.55000000000000004">
      <c r="A1652" s="17" t="s">
        <v>4615</v>
      </c>
      <c r="B1652" s="17" t="s">
        <v>4616</v>
      </c>
    </row>
    <row r="1653" spans="1:2" x14ac:dyDescent="0.55000000000000004">
      <c r="A1653" s="17" t="s">
        <v>4617</v>
      </c>
      <c r="B1653" s="17" t="s">
        <v>4618</v>
      </c>
    </row>
    <row r="1654" spans="1:2" x14ac:dyDescent="0.55000000000000004">
      <c r="A1654" s="17" t="s">
        <v>4619</v>
      </c>
      <c r="B1654" s="17" t="s">
        <v>4620</v>
      </c>
    </row>
    <row r="1655" spans="1:2" x14ac:dyDescent="0.55000000000000004">
      <c r="A1655" s="17" t="s">
        <v>4621</v>
      </c>
      <c r="B1655" s="17" t="s">
        <v>4622</v>
      </c>
    </row>
    <row r="1656" spans="1:2" x14ac:dyDescent="0.55000000000000004">
      <c r="A1656" s="17" t="s">
        <v>4623</v>
      </c>
      <c r="B1656" s="17" t="s">
        <v>4624</v>
      </c>
    </row>
    <row r="1657" spans="1:2" x14ac:dyDescent="0.55000000000000004">
      <c r="A1657" s="17" t="s">
        <v>4625</v>
      </c>
      <c r="B1657" s="17" t="s">
        <v>4626</v>
      </c>
    </row>
    <row r="1658" spans="1:2" x14ac:dyDescent="0.55000000000000004">
      <c r="A1658" s="17" t="s">
        <v>4627</v>
      </c>
      <c r="B1658" s="17" t="s">
        <v>4628</v>
      </c>
    </row>
    <row r="1659" spans="1:2" x14ac:dyDescent="0.55000000000000004">
      <c r="A1659" s="17" t="s">
        <v>4629</v>
      </c>
      <c r="B1659" s="17" t="s">
        <v>4630</v>
      </c>
    </row>
    <row r="1660" spans="1:2" x14ac:dyDescent="0.55000000000000004">
      <c r="A1660" s="17" t="s">
        <v>4631</v>
      </c>
      <c r="B1660" s="17" t="s">
        <v>4632</v>
      </c>
    </row>
    <row r="1661" spans="1:2" x14ac:dyDescent="0.55000000000000004">
      <c r="A1661" s="17" t="s">
        <v>4633</v>
      </c>
      <c r="B1661" s="17" t="s">
        <v>4634</v>
      </c>
    </row>
    <row r="1662" spans="1:2" x14ac:dyDescent="0.55000000000000004">
      <c r="A1662" s="17" t="s">
        <v>4635</v>
      </c>
      <c r="B1662" s="17" t="s">
        <v>4636</v>
      </c>
    </row>
    <row r="1663" spans="1:2" x14ac:dyDescent="0.55000000000000004">
      <c r="A1663" s="17" t="s">
        <v>4637</v>
      </c>
      <c r="B1663" s="17" t="s">
        <v>4638</v>
      </c>
    </row>
    <row r="1664" spans="1:2" x14ac:dyDescent="0.55000000000000004">
      <c r="A1664" s="17" t="s">
        <v>4639</v>
      </c>
      <c r="B1664" s="17" t="s">
        <v>4640</v>
      </c>
    </row>
    <row r="1665" spans="1:2" x14ac:dyDescent="0.55000000000000004">
      <c r="A1665" s="17" t="s">
        <v>4641</v>
      </c>
      <c r="B1665" s="17" t="s">
        <v>4642</v>
      </c>
    </row>
    <row r="1666" spans="1:2" x14ac:dyDescent="0.55000000000000004">
      <c r="A1666" s="17" t="s">
        <v>4643</v>
      </c>
      <c r="B1666" s="17" t="s">
        <v>4644</v>
      </c>
    </row>
    <row r="1667" spans="1:2" x14ac:dyDescent="0.55000000000000004">
      <c r="A1667" s="17" t="s">
        <v>4645</v>
      </c>
      <c r="B1667" s="17" t="s">
        <v>4646</v>
      </c>
    </row>
    <row r="1668" spans="1:2" x14ac:dyDescent="0.55000000000000004">
      <c r="A1668" s="17" t="s">
        <v>4647</v>
      </c>
      <c r="B1668" s="17" t="s">
        <v>4648</v>
      </c>
    </row>
    <row r="1669" spans="1:2" x14ac:dyDescent="0.55000000000000004">
      <c r="A1669" s="17" t="s">
        <v>4649</v>
      </c>
      <c r="B1669" s="17" t="s">
        <v>4650</v>
      </c>
    </row>
    <row r="1670" spans="1:2" x14ac:dyDescent="0.55000000000000004">
      <c r="A1670" s="17" t="s">
        <v>4651</v>
      </c>
      <c r="B1670" s="17" t="s">
        <v>4652</v>
      </c>
    </row>
    <row r="1671" spans="1:2" x14ac:dyDescent="0.55000000000000004">
      <c r="A1671" s="17" t="s">
        <v>4653</v>
      </c>
      <c r="B1671" s="17" t="s">
        <v>4654</v>
      </c>
    </row>
    <row r="1672" spans="1:2" x14ac:dyDescent="0.55000000000000004">
      <c r="A1672" s="17" t="s">
        <v>4655</v>
      </c>
      <c r="B1672" s="17" t="s">
        <v>4656</v>
      </c>
    </row>
    <row r="1673" spans="1:2" x14ac:dyDescent="0.55000000000000004">
      <c r="A1673" s="17" t="s">
        <v>4657</v>
      </c>
      <c r="B1673" s="17" t="s">
        <v>4658</v>
      </c>
    </row>
    <row r="1674" spans="1:2" x14ac:dyDescent="0.55000000000000004">
      <c r="A1674" s="17" t="s">
        <v>4659</v>
      </c>
      <c r="B1674" s="17" t="s">
        <v>4660</v>
      </c>
    </row>
    <row r="1675" spans="1:2" x14ac:dyDescent="0.55000000000000004">
      <c r="A1675" s="17" t="s">
        <v>4661</v>
      </c>
      <c r="B1675" s="17" t="s">
        <v>4662</v>
      </c>
    </row>
    <row r="1676" spans="1:2" x14ac:dyDescent="0.55000000000000004">
      <c r="A1676" s="17" t="s">
        <v>4663</v>
      </c>
      <c r="B1676" s="17" t="s">
        <v>4664</v>
      </c>
    </row>
    <row r="1677" spans="1:2" x14ac:dyDescent="0.55000000000000004">
      <c r="A1677" s="17" t="s">
        <v>4665</v>
      </c>
      <c r="B1677" s="17" t="s">
        <v>4666</v>
      </c>
    </row>
    <row r="1678" spans="1:2" x14ac:dyDescent="0.55000000000000004">
      <c r="A1678" s="17" t="s">
        <v>4667</v>
      </c>
      <c r="B1678" s="17" t="s">
        <v>4668</v>
      </c>
    </row>
    <row r="1679" spans="1:2" x14ac:dyDescent="0.55000000000000004">
      <c r="A1679" s="17" t="s">
        <v>4669</v>
      </c>
      <c r="B1679" s="17" t="s">
        <v>4670</v>
      </c>
    </row>
    <row r="1680" spans="1:2" x14ac:dyDescent="0.55000000000000004">
      <c r="A1680" s="17" t="s">
        <v>4671</v>
      </c>
      <c r="B1680" s="17" t="s">
        <v>4672</v>
      </c>
    </row>
    <row r="1681" spans="1:2" x14ac:dyDescent="0.55000000000000004">
      <c r="A1681" s="17" t="s">
        <v>4673</v>
      </c>
      <c r="B1681" s="17" t="s">
        <v>4674</v>
      </c>
    </row>
    <row r="1682" spans="1:2" x14ac:dyDescent="0.55000000000000004">
      <c r="A1682" s="17" t="s">
        <v>4675</v>
      </c>
      <c r="B1682" s="17" t="s">
        <v>4676</v>
      </c>
    </row>
    <row r="1683" spans="1:2" x14ac:dyDescent="0.55000000000000004">
      <c r="A1683" s="17" t="s">
        <v>4677</v>
      </c>
      <c r="B1683" s="17" t="s">
        <v>4678</v>
      </c>
    </row>
    <row r="1684" spans="1:2" x14ac:dyDescent="0.55000000000000004">
      <c r="A1684" s="17" t="s">
        <v>4679</v>
      </c>
      <c r="B1684" s="17" t="s">
        <v>4680</v>
      </c>
    </row>
    <row r="1685" spans="1:2" x14ac:dyDescent="0.55000000000000004">
      <c r="A1685" s="17" t="s">
        <v>4681</v>
      </c>
      <c r="B1685" s="17" t="s">
        <v>4682</v>
      </c>
    </row>
    <row r="1686" spans="1:2" x14ac:dyDescent="0.55000000000000004">
      <c r="A1686" s="17" t="s">
        <v>4683</v>
      </c>
      <c r="B1686" s="17" t="s">
        <v>4684</v>
      </c>
    </row>
    <row r="1687" spans="1:2" x14ac:dyDescent="0.55000000000000004">
      <c r="A1687" s="17" t="s">
        <v>4685</v>
      </c>
      <c r="B1687" s="17" t="s">
        <v>4686</v>
      </c>
    </row>
    <row r="1688" spans="1:2" x14ac:dyDescent="0.55000000000000004">
      <c r="A1688" s="17" t="s">
        <v>4687</v>
      </c>
      <c r="B1688" s="17" t="s">
        <v>4688</v>
      </c>
    </row>
    <row r="1689" spans="1:2" x14ac:dyDescent="0.55000000000000004">
      <c r="A1689" s="17" t="s">
        <v>4689</v>
      </c>
      <c r="B1689" s="17" t="s">
        <v>4690</v>
      </c>
    </row>
    <row r="1690" spans="1:2" x14ac:dyDescent="0.55000000000000004">
      <c r="A1690" s="17" t="s">
        <v>4691</v>
      </c>
      <c r="B1690" s="17" t="s">
        <v>4692</v>
      </c>
    </row>
    <row r="1691" spans="1:2" x14ac:dyDescent="0.55000000000000004">
      <c r="A1691" s="17" t="s">
        <v>4693</v>
      </c>
      <c r="B1691" s="17" t="s">
        <v>4694</v>
      </c>
    </row>
    <row r="1692" spans="1:2" x14ac:dyDescent="0.55000000000000004">
      <c r="A1692" s="17" t="s">
        <v>4695</v>
      </c>
      <c r="B1692" s="17" t="s">
        <v>4696</v>
      </c>
    </row>
    <row r="1693" spans="1:2" x14ac:dyDescent="0.55000000000000004">
      <c r="A1693" s="17" t="s">
        <v>4697</v>
      </c>
      <c r="B1693" s="17" t="s">
        <v>4698</v>
      </c>
    </row>
    <row r="1694" spans="1:2" x14ac:dyDescent="0.55000000000000004">
      <c r="A1694" s="17" t="s">
        <v>4699</v>
      </c>
      <c r="B1694" s="17" t="s">
        <v>4700</v>
      </c>
    </row>
    <row r="1695" spans="1:2" x14ac:dyDescent="0.55000000000000004">
      <c r="A1695" s="17" t="s">
        <v>4701</v>
      </c>
      <c r="B1695" s="17" t="s">
        <v>4702</v>
      </c>
    </row>
    <row r="1696" spans="1:2" x14ac:dyDescent="0.55000000000000004">
      <c r="A1696" s="17" t="s">
        <v>4703</v>
      </c>
      <c r="B1696" s="17" t="s">
        <v>4704</v>
      </c>
    </row>
    <row r="1697" spans="1:2" x14ac:dyDescent="0.55000000000000004">
      <c r="A1697" s="17" t="s">
        <v>4705</v>
      </c>
      <c r="B1697" s="17" t="s">
        <v>4706</v>
      </c>
    </row>
    <row r="1698" spans="1:2" x14ac:dyDescent="0.55000000000000004">
      <c r="A1698" s="17" t="s">
        <v>4707</v>
      </c>
      <c r="B1698" s="17" t="s">
        <v>4708</v>
      </c>
    </row>
    <row r="1699" spans="1:2" x14ac:dyDescent="0.55000000000000004">
      <c r="A1699" s="17" t="s">
        <v>4709</v>
      </c>
      <c r="B1699" s="17" t="s">
        <v>4710</v>
      </c>
    </row>
    <row r="1700" spans="1:2" x14ac:dyDescent="0.55000000000000004">
      <c r="A1700" s="17" t="s">
        <v>4711</v>
      </c>
      <c r="B1700" s="17" t="s">
        <v>4712</v>
      </c>
    </row>
    <row r="1701" spans="1:2" x14ac:dyDescent="0.55000000000000004">
      <c r="A1701" s="17" t="s">
        <v>4713</v>
      </c>
      <c r="B1701" s="17" t="s">
        <v>4714</v>
      </c>
    </row>
    <row r="1702" spans="1:2" x14ac:dyDescent="0.55000000000000004">
      <c r="A1702" s="17" t="s">
        <v>4715</v>
      </c>
      <c r="B1702" s="17" t="s">
        <v>4716</v>
      </c>
    </row>
    <row r="1703" spans="1:2" x14ac:dyDescent="0.55000000000000004">
      <c r="A1703" s="17" t="s">
        <v>4717</v>
      </c>
      <c r="B1703" s="17" t="s">
        <v>4718</v>
      </c>
    </row>
    <row r="1704" spans="1:2" x14ac:dyDescent="0.55000000000000004">
      <c r="A1704" s="17" t="s">
        <v>4719</v>
      </c>
      <c r="B1704" s="17" t="s">
        <v>4720</v>
      </c>
    </row>
    <row r="1705" spans="1:2" x14ac:dyDescent="0.55000000000000004">
      <c r="A1705" s="17" t="s">
        <v>4721</v>
      </c>
      <c r="B1705" s="17" t="s">
        <v>4722</v>
      </c>
    </row>
    <row r="1706" spans="1:2" x14ac:dyDescent="0.55000000000000004">
      <c r="A1706" s="17" t="s">
        <v>4723</v>
      </c>
      <c r="B1706" s="17" t="s">
        <v>4724</v>
      </c>
    </row>
    <row r="1707" spans="1:2" x14ac:dyDescent="0.55000000000000004">
      <c r="A1707" s="17" t="s">
        <v>4725</v>
      </c>
      <c r="B1707" s="17" t="s">
        <v>4726</v>
      </c>
    </row>
    <row r="1708" spans="1:2" x14ac:dyDescent="0.55000000000000004">
      <c r="A1708" s="17" t="s">
        <v>4727</v>
      </c>
      <c r="B1708" s="17" t="s">
        <v>4728</v>
      </c>
    </row>
    <row r="1709" spans="1:2" x14ac:dyDescent="0.55000000000000004">
      <c r="A1709" s="17" t="s">
        <v>4729</v>
      </c>
      <c r="B1709" s="17" t="s">
        <v>4730</v>
      </c>
    </row>
    <row r="1710" spans="1:2" x14ac:dyDescent="0.55000000000000004">
      <c r="A1710" s="17" t="s">
        <v>4731</v>
      </c>
      <c r="B1710" s="17" t="s">
        <v>4732</v>
      </c>
    </row>
    <row r="1711" spans="1:2" x14ac:dyDescent="0.55000000000000004">
      <c r="A1711" s="17" t="s">
        <v>4733</v>
      </c>
      <c r="B1711" s="17" t="s">
        <v>4734</v>
      </c>
    </row>
    <row r="1712" spans="1:2" x14ac:dyDescent="0.55000000000000004">
      <c r="A1712" s="17" t="s">
        <v>4735</v>
      </c>
      <c r="B1712" s="17" t="s">
        <v>4736</v>
      </c>
    </row>
    <row r="1713" spans="1:2" x14ac:dyDescent="0.55000000000000004">
      <c r="A1713" s="17" t="s">
        <v>4737</v>
      </c>
      <c r="B1713" s="17" t="s">
        <v>4738</v>
      </c>
    </row>
    <row r="1714" spans="1:2" x14ac:dyDescent="0.55000000000000004">
      <c r="A1714" s="17" t="s">
        <v>4739</v>
      </c>
      <c r="B1714" s="17" t="s">
        <v>4740</v>
      </c>
    </row>
    <row r="1715" spans="1:2" x14ac:dyDescent="0.55000000000000004">
      <c r="A1715" s="17" t="s">
        <v>4741</v>
      </c>
      <c r="B1715" s="17" t="s">
        <v>4742</v>
      </c>
    </row>
    <row r="1716" spans="1:2" x14ac:dyDescent="0.55000000000000004">
      <c r="A1716" s="17" t="s">
        <v>4743</v>
      </c>
      <c r="B1716" s="17" t="s">
        <v>4744</v>
      </c>
    </row>
    <row r="1717" spans="1:2" x14ac:dyDescent="0.55000000000000004">
      <c r="A1717" s="17" t="s">
        <v>4745</v>
      </c>
      <c r="B1717" s="17" t="s">
        <v>4746</v>
      </c>
    </row>
    <row r="1718" spans="1:2" x14ac:dyDescent="0.55000000000000004">
      <c r="A1718" s="17" t="s">
        <v>4747</v>
      </c>
      <c r="B1718" s="17" t="s">
        <v>4748</v>
      </c>
    </row>
    <row r="1719" spans="1:2" x14ac:dyDescent="0.55000000000000004">
      <c r="A1719" s="17" t="s">
        <v>4749</v>
      </c>
      <c r="B1719" s="17" t="s">
        <v>4750</v>
      </c>
    </row>
    <row r="1720" spans="1:2" x14ac:dyDescent="0.55000000000000004">
      <c r="A1720" s="17" t="s">
        <v>4751</v>
      </c>
      <c r="B1720" s="17" t="s">
        <v>4752</v>
      </c>
    </row>
    <row r="1721" spans="1:2" x14ac:dyDescent="0.55000000000000004">
      <c r="A1721" s="17" t="s">
        <v>4753</v>
      </c>
      <c r="B1721" s="17" t="s">
        <v>4754</v>
      </c>
    </row>
    <row r="1722" spans="1:2" x14ac:dyDescent="0.55000000000000004">
      <c r="A1722" s="17" t="s">
        <v>4755</v>
      </c>
      <c r="B1722" s="17" t="s">
        <v>4756</v>
      </c>
    </row>
    <row r="1723" spans="1:2" x14ac:dyDescent="0.55000000000000004">
      <c r="A1723" s="17" t="s">
        <v>4757</v>
      </c>
      <c r="B1723" s="17" t="s">
        <v>4758</v>
      </c>
    </row>
    <row r="1724" spans="1:2" x14ac:dyDescent="0.55000000000000004">
      <c r="A1724" s="17" t="s">
        <v>4759</v>
      </c>
      <c r="B1724" s="17" t="s">
        <v>4760</v>
      </c>
    </row>
    <row r="1725" spans="1:2" x14ac:dyDescent="0.55000000000000004">
      <c r="A1725" s="17" t="s">
        <v>4761</v>
      </c>
      <c r="B1725" s="17" t="s">
        <v>4762</v>
      </c>
    </row>
    <row r="1726" spans="1:2" x14ac:dyDescent="0.55000000000000004">
      <c r="A1726" s="17" t="s">
        <v>4763</v>
      </c>
      <c r="B1726" s="17" t="s">
        <v>4764</v>
      </c>
    </row>
    <row r="1727" spans="1:2" x14ac:dyDescent="0.55000000000000004">
      <c r="A1727" s="17" t="s">
        <v>4765</v>
      </c>
      <c r="B1727" s="17" t="s">
        <v>4766</v>
      </c>
    </row>
    <row r="1728" spans="1:2" x14ac:dyDescent="0.55000000000000004">
      <c r="A1728" s="17" t="s">
        <v>4767</v>
      </c>
      <c r="B1728" s="17" t="s">
        <v>4768</v>
      </c>
    </row>
    <row r="1729" spans="1:2" x14ac:dyDescent="0.55000000000000004">
      <c r="A1729" s="17" t="s">
        <v>4769</v>
      </c>
      <c r="B1729" s="17" t="s">
        <v>4770</v>
      </c>
    </row>
    <row r="1730" spans="1:2" x14ac:dyDescent="0.55000000000000004">
      <c r="A1730" s="17" t="s">
        <v>4771</v>
      </c>
      <c r="B1730" s="17" t="s">
        <v>4772</v>
      </c>
    </row>
    <row r="1731" spans="1:2" x14ac:dyDescent="0.55000000000000004">
      <c r="A1731" s="17" t="s">
        <v>4773</v>
      </c>
      <c r="B1731" s="17" t="s">
        <v>4774</v>
      </c>
    </row>
    <row r="1732" spans="1:2" x14ac:dyDescent="0.55000000000000004">
      <c r="A1732" s="17" t="s">
        <v>4775</v>
      </c>
      <c r="B1732" s="17" t="s">
        <v>4776</v>
      </c>
    </row>
    <row r="1733" spans="1:2" x14ac:dyDescent="0.55000000000000004">
      <c r="A1733" s="17" t="s">
        <v>4777</v>
      </c>
      <c r="B1733" s="17" t="s">
        <v>4778</v>
      </c>
    </row>
    <row r="1734" spans="1:2" x14ac:dyDescent="0.55000000000000004">
      <c r="A1734" s="17" t="s">
        <v>4779</v>
      </c>
      <c r="B1734" s="17" t="s">
        <v>4780</v>
      </c>
    </row>
    <row r="1735" spans="1:2" x14ac:dyDescent="0.55000000000000004">
      <c r="A1735" s="17" t="s">
        <v>4781</v>
      </c>
      <c r="B1735" s="17" t="s">
        <v>4782</v>
      </c>
    </row>
    <row r="1736" spans="1:2" x14ac:dyDescent="0.55000000000000004">
      <c r="A1736" s="17" t="s">
        <v>4783</v>
      </c>
      <c r="B1736" s="17" t="s">
        <v>4784</v>
      </c>
    </row>
    <row r="1737" spans="1:2" x14ac:dyDescent="0.55000000000000004">
      <c r="A1737" s="17" t="s">
        <v>4785</v>
      </c>
      <c r="B1737" s="17" t="s">
        <v>4786</v>
      </c>
    </row>
    <row r="1738" spans="1:2" x14ac:dyDescent="0.55000000000000004">
      <c r="A1738" s="17" t="s">
        <v>4787</v>
      </c>
      <c r="B1738" s="17" t="s">
        <v>4788</v>
      </c>
    </row>
    <row r="1739" spans="1:2" x14ac:dyDescent="0.55000000000000004">
      <c r="A1739" s="17" t="s">
        <v>4789</v>
      </c>
      <c r="B1739" s="17" t="s">
        <v>4790</v>
      </c>
    </row>
    <row r="1740" spans="1:2" x14ac:dyDescent="0.55000000000000004">
      <c r="A1740" s="17" t="s">
        <v>4791</v>
      </c>
      <c r="B1740" s="17" t="s">
        <v>4792</v>
      </c>
    </row>
    <row r="1741" spans="1:2" x14ac:dyDescent="0.55000000000000004">
      <c r="A1741" s="17" t="s">
        <v>4793</v>
      </c>
      <c r="B1741" s="17" t="s">
        <v>4794</v>
      </c>
    </row>
    <row r="1742" spans="1:2" x14ac:dyDescent="0.55000000000000004">
      <c r="A1742" s="17" t="s">
        <v>4795</v>
      </c>
      <c r="B1742" s="17" t="s">
        <v>4796</v>
      </c>
    </row>
    <row r="1743" spans="1:2" x14ac:dyDescent="0.55000000000000004">
      <c r="A1743" s="17" t="s">
        <v>4797</v>
      </c>
      <c r="B1743" s="17" t="s">
        <v>4798</v>
      </c>
    </row>
    <row r="1744" spans="1:2" x14ac:dyDescent="0.55000000000000004">
      <c r="A1744" s="17" t="s">
        <v>4799</v>
      </c>
      <c r="B1744" s="17" t="s">
        <v>4800</v>
      </c>
    </row>
    <row r="1745" spans="1:2" x14ac:dyDescent="0.55000000000000004">
      <c r="A1745" s="17" t="s">
        <v>4801</v>
      </c>
      <c r="B1745" s="17" t="s">
        <v>4802</v>
      </c>
    </row>
    <row r="1746" spans="1:2" x14ac:dyDescent="0.55000000000000004">
      <c r="A1746" s="17" t="s">
        <v>4803</v>
      </c>
      <c r="B1746" s="17" t="s">
        <v>4804</v>
      </c>
    </row>
    <row r="1747" spans="1:2" x14ac:dyDescent="0.55000000000000004">
      <c r="A1747" s="17" t="s">
        <v>4805</v>
      </c>
      <c r="B1747" s="17" t="s">
        <v>4806</v>
      </c>
    </row>
    <row r="1748" spans="1:2" x14ac:dyDescent="0.55000000000000004">
      <c r="A1748" s="17" t="s">
        <v>4807</v>
      </c>
      <c r="B1748" s="17" t="s">
        <v>4808</v>
      </c>
    </row>
    <row r="1749" spans="1:2" x14ac:dyDescent="0.55000000000000004">
      <c r="A1749" s="17" t="s">
        <v>4809</v>
      </c>
      <c r="B1749" s="17" t="s">
        <v>4810</v>
      </c>
    </row>
    <row r="1750" spans="1:2" x14ac:dyDescent="0.55000000000000004">
      <c r="A1750" s="17" t="s">
        <v>4811</v>
      </c>
      <c r="B1750" s="17" t="s">
        <v>4812</v>
      </c>
    </row>
    <row r="1751" spans="1:2" x14ac:dyDescent="0.55000000000000004">
      <c r="A1751" s="17" t="s">
        <v>4813</v>
      </c>
      <c r="B1751" s="17" t="s">
        <v>4814</v>
      </c>
    </row>
    <row r="1752" spans="1:2" x14ac:dyDescent="0.55000000000000004">
      <c r="A1752" s="17" t="s">
        <v>4815</v>
      </c>
      <c r="B1752" s="17" t="s">
        <v>4816</v>
      </c>
    </row>
    <row r="1753" spans="1:2" x14ac:dyDescent="0.55000000000000004">
      <c r="A1753" s="17" t="s">
        <v>4817</v>
      </c>
      <c r="B1753" s="17" t="s">
        <v>4818</v>
      </c>
    </row>
    <row r="1754" spans="1:2" x14ac:dyDescent="0.55000000000000004">
      <c r="A1754" s="17" t="s">
        <v>4819</v>
      </c>
      <c r="B1754" s="17" t="s">
        <v>4820</v>
      </c>
    </row>
    <row r="1755" spans="1:2" x14ac:dyDescent="0.55000000000000004">
      <c r="A1755" s="17" t="s">
        <v>4821</v>
      </c>
      <c r="B1755" s="17" t="s">
        <v>4822</v>
      </c>
    </row>
    <row r="1756" spans="1:2" x14ac:dyDescent="0.55000000000000004">
      <c r="A1756" s="17" t="s">
        <v>4823</v>
      </c>
      <c r="B1756" s="17" t="s">
        <v>4824</v>
      </c>
    </row>
    <row r="1757" spans="1:2" x14ac:dyDescent="0.55000000000000004">
      <c r="A1757" s="17" t="s">
        <v>4825</v>
      </c>
      <c r="B1757" s="17" t="s">
        <v>4826</v>
      </c>
    </row>
    <row r="1758" spans="1:2" x14ac:dyDescent="0.55000000000000004">
      <c r="A1758" s="17" t="s">
        <v>4827</v>
      </c>
      <c r="B1758" s="17" t="s">
        <v>4828</v>
      </c>
    </row>
    <row r="1759" spans="1:2" x14ac:dyDescent="0.55000000000000004">
      <c r="A1759" s="17" t="s">
        <v>4829</v>
      </c>
      <c r="B1759" s="17" t="s">
        <v>4830</v>
      </c>
    </row>
    <row r="1760" spans="1:2" x14ac:dyDescent="0.55000000000000004">
      <c r="A1760" s="17" t="s">
        <v>4831</v>
      </c>
      <c r="B1760" s="17" t="s">
        <v>4832</v>
      </c>
    </row>
    <row r="1761" spans="1:2" x14ac:dyDescent="0.55000000000000004">
      <c r="A1761" s="17" t="s">
        <v>4833</v>
      </c>
      <c r="B1761" s="17" t="s">
        <v>4834</v>
      </c>
    </row>
    <row r="1762" spans="1:2" x14ac:dyDescent="0.55000000000000004">
      <c r="A1762" s="17" t="s">
        <v>4835</v>
      </c>
      <c r="B1762" s="17" t="s">
        <v>4836</v>
      </c>
    </row>
    <row r="1763" spans="1:2" x14ac:dyDescent="0.55000000000000004">
      <c r="A1763" s="17" t="s">
        <v>4837</v>
      </c>
      <c r="B1763" s="17" t="s">
        <v>4838</v>
      </c>
    </row>
    <row r="1764" spans="1:2" x14ac:dyDescent="0.55000000000000004">
      <c r="A1764" s="17" t="s">
        <v>4839</v>
      </c>
      <c r="B1764" s="17" t="s">
        <v>4840</v>
      </c>
    </row>
    <row r="1765" spans="1:2" x14ac:dyDescent="0.55000000000000004">
      <c r="A1765" s="17" t="s">
        <v>4841</v>
      </c>
      <c r="B1765" s="17" t="s">
        <v>4842</v>
      </c>
    </row>
    <row r="1766" spans="1:2" x14ac:dyDescent="0.55000000000000004">
      <c r="A1766" s="17" t="s">
        <v>4843</v>
      </c>
      <c r="B1766" s="17" t="s">
        <v>4844</v>
      </c>
    </row>
    <row r="1767" spans="1:2" x14ac:dyDescent="0.55000000000000004">
      <c r="A1767" s="17" t="s">
        <v>4845</v>
      </c>
      <c r="B1767" s="17" t="s">
        <v>4846</v>
      </c>
    </row>
    <row r="1768" spans="1:2" x14ac:dyDescent="0.55000000000000004">
      <c r="A1768" s="17" t="s">
        <v>4847</v>
      </c>
      <c r="B1768" s="17" t="s">
        <v>4848</v>
      </c>
    </row>
    <row r="1769" spans="1:2" x14ac:dyDescent="0.55000000000000004">
      <c r="A1769" s="17" t="s">
        <v>4849</v>
      </c>
      <c r="B1769" s="17" t="s">
        <v>4850</v>
      </c>
    </row>
    <row r="1770" spans="1:2" x14ac:dyDescent="0.55000000000000004">
      <c r="A1770" s="17" t="s">
        <v>4851</v>
      </c>
      <c r="B1770" s="17" t="s">
        <v>4852</v>
      </c>
    </row>
    <row r="1771" spans="1:2" x14ac:dyDescent="0.55000000000000004">
      <c r="A1771" s="17" t="s">
        <v>4853</v>
      </c>
      <c r="B1771" s="17" t="s">
        <v>4854</v>
      </c>
    </row>
    <row r="1772" spans="1:2" x14ac:dyDescent="0.55000000000000004">
      <c r="A1772" s="17" t="s">
        <v>4855</v>
      </c>
      <c r="B1772" s="17" t="s">
        <v>4856</v>
      </c>
    </row>
    <row r="1773" spans="1:2" x14ac:dyDescent="0.55000000000000004">
      <c r="A1773" s="17" t="s">
        <v>4857</v>
      </c>
      <c r="B1773" s="17" t="s">
        <v>4858</v>
      </c>
    </row>
    <row r="1774" spans="1:2" x14ac:dyDescent="0.55000000000000004">
      <c r="A1774" s="17" t="s">
        <v>4859</v>
      </c>
      <c r="B1774" s="17" t="s">
        <v>4860</v>
      </c>
    </row>
    <row r="1775" spans="1:2" x14ac:dyDescent="0.55000000000000004">
      <c r="A1775" s="17" t="s">
        <v>4861</v>
      </c>
      <c r="B1775" s="17" t="s">
        <v>4862</v>
      </c>
    </row>
    <row r="1776" spans="1:2" x14ac:dyDescent="0.55000000000000004">
      <c r="A1776" s="17" t="s">
        <v>687</v>
      </c>
      <c r="B1776" s="17" t="s">
        <v>757</v>
      </c>
    </row>
    <row r="1777" spans="1:2" x14ac:dyDescent="0.55000000000000004">
      <c r="A1777" s="17" t="s">
        <v>4863</v>
      </c>
      <c r="B1777" s="17" t="s">
        <v>4864</v>
      </c>
    </row>
    <row r="1778" spans="1:2" x14ac:dyDescent="0.55000000000000004">
      <c r="A1778" s="17" t="s">
        <v>4865</v>
      </c>
      <c r="B1778" s="17" t="s">
        <v>4866</v>
      </c>
    </row>
    <row r="1779" spans="1:2" x14ac:dyDescent="0.55000000000000004">
      <c r="A1779" s="17" t="s">
        <v>4867</v>
      </c>
      <c r="B1779" s="17" t="s">
        <v>4868</v>
      </c>
    </row>
    <row r="1780" spans="1:2" x14ac:dyDescent="0.55000000000000004">
      <c r="A1780" s="17" t="s">
        <v>4869</v>
      </c>
      <c r="B1780" s="17" t="s">
        <v>4870</v>
      </c>
    </row>
    <row r="1781" spans="1:2" x14ac:dyDescent="0.55000000000000004">
      <c r="A1781" s="17" t="s">
        <v>4871</v>
      </c>
      <c r="B1781" s="17" t="s">
        <v>4872</v>
      </c>
    </row>
    <row r="1782" spans="1:2" x14ac:dyDescent="0.55000000000000004">
      <c r="A1782" s="17" t="s">
        <v>4873</v>
      </c>
      <c r="B1782" s="17" t="s">
        <v>4874</v>
      </c>
    </row>
    <row r="1783" spans="1:2" x14ac:dyDescent="0.55000000000000004">
      <c r="A1783" s="17" t="s">
        <v>4875</v>
      </c>
      <c r="B1783" s="17" t="s">
        <v>4876</v>
      </c>
    </row>
    <row r="1784" spans="1:2" x14ac:dyDescent="0.55000000000000004">
      <c r="A1784" s="17" t="s">
        <v>4877</v>
      </c>
      <c r="B1784" s="17" t="s">
        <v>4878</v>
      </c>
    </row>
    <row r="1785" spans="1:2" x14ac:dyDescent="0.55000000000000004">
      <c r="A1785" s="17" t="s">
        <v>4879</v>
      </c>
      <c r="B1785" s="17" t="s">
        <v>4880</v>
      </c>
    </row>
    <row r="1786" spans="1:2" x14ac:dyDescent="0.55000000000000004">
      <c r="A1786" s="17" t="s">
        <v>4881</v>
      </c>
      <c r="B1786" s="17" t="s">
        <v>4882</v>
      </c>
    </row>
    <row r="1787" spans="1:2" x14ac:dyDescent="0.55000000000000004">
      <c r="A1787" s="17" t="s">
        <v>4883</v>
      </c>
      <c r="B1787" s="17" t="s">
        <v>4884</v>
      </c>
    </row>
    <row r="1788" spans="1:2" x14ac:dyDescent="0.55000000000000004">
      <c r="A1788" s="17" t="s">
        <v>4885</v>
      </c>
      <c r="B1788" s="17" t="s">
        <v>4886</v>
      </c>
    </row>
    <row r="1789" spans="1:2" x14ac:dyDescent="0.55000000000000004">
      <c r="A1789" s="17" t="s">
        <v>4887</v>
      </c>
      <c r="B1789" s="17" t="s">
        <v>4888</v>
      </c>
    </row>
    <row r="1790" spans="1:2" x14ac:dyDescent="0.55000000000000004">
      <c r="A1790" s="17" t="s">
        <v>4889</v>
      </c>
      <c r="B1790" s="17" t="s">
        <v>4890</v>
      </c>
    </row>
    <row r="1791" spans="1:2" x14ac:dyDescent="0.55000000000000004">
      <c r="A1791" s="17" t="s">
        <v>4891</v>
      </c>
      <c r="B1791" s="17" t="s">
        <v>4892</v>
      </c>
    </row>
    <row r="1792" spans="1:2" x14ac:dyDescent="0.55000000000000004">
      <c r="A1792" s="17" t="s">
        <v>4893</v>
      </c>
      <c r="B1792" s="17" t="s">
        <v>4894</v>
      </c>
    </row>
    <row r="1793" spans="1:2" x14ac:dyDescent="0.55000000000000004">
      <c r="A1793" s="17" t="s">
        <v>4895</v>
      </c>
      <c r="B1793" s="17" t="s">
        <v>4896</v>
      </c>
    </row>
    <row r="1794" spans="1:2" x14ac:dyDescent="0.55000000000000004">
      <c r="A1794" s="17" t="s">
        <v>4897</v>
      </c>
      <c r="B1794" s="17" t="s">
        <v>4898</v>
      </c>
    </row>
    <row r="1795" spans="1:2" x14ac:dyDescent="0.55000000000000004">
      <c r="A1795" s="17" t="s">
        <v>4899</v>
      </c>
      <c r="B1795" s="17" t="s">
        <v>4900</v>
      </c>
    </row>
    <row r="1796" spans="1:2" x14ac:dyDescent="0.55000000000000004">
      <c r="A1796" s="17" t="s">
        <v>4901</v>
      </c>
      <c r="B1796" s="17" t="s">
        <v>4902</v>
      </c>
    </row>
    <row r="1797" spans="1:2" x14ac:dyDescent="0.55000000000000004">
      <c r="A1797" s="17" t="s">
        <v>4903</v>
      </c>
      <c r="B1797" s="17" t="s">
        <v>4904</v>
      </c>
    </row>
    <row r="1798" spans="1:2" x14ac:dyDescent="0.55000000000000004">
      <c r="A1798" s="17" t="s">
        <v>4905</v>
      </c>
      <c r="B1798" s="17" t="s">
        <v>4906</v>
      </c>
    </row>
    <row r="1799" spans="1:2" x14ac:dyDescent="0.55000000000000004">
      <c r="A1799" s="17" t="s">
        <v>4907</v>
      </c>
      <c r="B1799" s="17" t="s">
        <v>4908</v>
      </c>
    </row>
    <row r="1800" spans="1:2" x14ac:dyDescent="0.55000000000000004">
      <c r="A1800" s="17" t="s">
        <v>4909</v>
      </c>
      <c r="B1800" s="17" t="s">
        <v>4910</v>
      </c>
    </row>
    <row r="1801" spans="1:2" x14ac:dyDescent="0.55000000000000004">
      <c r="A1801" s="17" t="s">
        <v>4911</v>
      </c>
      <c r="B1801" s="17" t="s">
        <v>4912</v>
      </c>
    </row>
    <row r="1802" spans="1:2" x14ac:dyDescent="0.55000000000000004">
      <c r="A1802" s="17" t="s">
        <v>4913</v>
      </c>
      <c r="B1802" s="17" t="s">
        <v>4914</v>
      </c>
    </row>
    <row r="1803" spans="1:2" x14ac:dyDescent="0.55000000000000004">
      <c r="A1803" s="17" t="s">
        <v>4915</v>
      </c>
      <c r="B1803" s="17" t="s">
        <v>4916</v>
      </c>
    </row>
    <row r="1804" spans="1:2" x14ac:dyDescent="0.55000000000000004">
      <c r="A1804" s="17" t="s">
        <v>4917</v>
      </c>
      <c r="B1804" s="17" t="s">
        <v>4918</v>
      </c>
    </row>
    <row r="1805" spans="1:2" x14ac:dyDescent="0.55000000000000004">
      <c r="A1805" s="17" t="s">
        <v>4919</v>
      </c>
      <c r="B1805" s="17" t="s">
        <v>4920</v>
      </c>
    </row>
    <row r="1806" spans="1:2" x14ac:dyDescent="0.55000000000000004">
      <c r="A1806" s="17" t="s">
        <v>4921</v>
      </c>
      <c r="B1806" s="17" t="s">
        <v>4922</v>
      </c>
    </row>
    <row r="1807" spans="1:2" x14ac:dyDescent="0.55000000000000004">
      <c r="A1807" s="17" t="s">
        <v>4923</v>
      </c>
      <c r="B1807" s="17" t="s">
        <v>4924</v>
      </c>
    </row>
    <row r="1808" spans="1:2" x14ac:dyDescent="0.55000000000000004">
      <c r="A1808" s="17" t="s">
        <v>4925</v>
      </c>
      <c r="B1808" s="17" t="s">
        <v>4926</v>
      </c>
    </row>
    <row r="1809" spans="1:2" x14ac:dyDescent="0.55000000000000004">
      <c r="A1809" s="17" t="s">
        <v>4927</v>
      </c>
      <c r="B1809" s="17" t="s">
        <v>4928</v>
      </c>
    </row>
    <row r="1810" spans="1:2" x14ac:dyDescent="0.55000000000000004">
      <c r="A1810" s="17" t="s">
        <v>4929</v>
      </c>
      <c r="B1810" s="17" t="s">
        <v>4930</v>
      </c>
    </row>
    <row r="1811" spans="1:2" x14ac:dyDescent="0.55000000000000004">
      <c r="A1811" s="17" t="s">
        <v>4931</v>
      </c>
      <c r="B1811" s="17" t="s">
        <v>4932</v>
      </c>
    </row>
    <row r="1812" spans="1:2" x14ac:dyDescent="0.55000000000000004">
      <c r="A1812" s="17" t="s">
        <v>4933</v>
      </c>
      <c r="B1812" s="17" t="s">
        <v>4934</v>
      </c>
    </row>
    <row r="1813" spans="1:2" x14ac:dyDescent="0.55000000000000004">
      <c r="A1813" s="17" t="s">
        <v>4935</v>
      </c>
      <c r="B1813" s="17" t="s">
        <v>4936</v>
      </c>
    </row>
    <row r="1814" spans="1:2" x14ac:dyDescent="0.55000000000000004">
      <c r="A1814" s="17" t="s">
        <v>4937</v>
      </c>
      <c r="B1814" s="17" t="s">
        <v>4938</v>
      </c>
    </row>
    <row r="1815" spans="1:2" x14ac:dyDescent="0.55000000000000004">
      <c r="A1815" s="17" t="s">
        <v>4939</v>
      </c>
      <c r="B1815" s="17" t="s">
        <v>4940</v>
      </c>
    </row>
    <row r="1816" spans="1:2" x14ac:dyDescent="0.55000000000000004">
      <c r="A1816" s="17" t="s">
        <v>4941</v>
      </c>
      <c r="B1816" s="17" t="s">
        <v>4942</v>
      </c>
    </row>
    <row r="1817" spans="1:2" x14ac:dyDescent="0.55000000000000004">
      <c r="A1817" s="17" t="s">
        <v>4943</v>
      </c>
      <c r="B1817" s="17" t="s">
        <v>4944</v>
      </c>
    </row>
    <row r="1818" spans="1:2" x14ac:dyDescent="0.55000000000000004">
      <c r="A1818" s="17" t="s">
        <v>4945</v>
      </c>
      <c r="B1818" s="17" t="s">
        <v>4946</v>
      </c>
    </row>
    <row r="1819" spans="1:2" x14ac:dyDescent="0.55000000000000004">
      <c r="A1819" s="17" t="s">
        <v>4947</v>
      </c>
      <c r="B1819" s="17" t="s">
        <v>4948</v>
      </c>
    </row>
    <row r="1820" spans="1:2" x14ac:dyDescent="0.55000000000000004">
      <c r="A1820" s="17" t="s">
        <v>4949</v>
      </c>
      <c r="B1820" s="17" t="s">
        <v>4950</v>
      </c>
    </row>
    <row r="1821" spans="1:2" x14ac:dyDescent="0.55000000000000004">
      <c r="A1821" s="17" t="s">
        <v>4951</v>
      </c>
      <c r="B1821" s="17" t="s">
        <v>4952</v>
      </c>
    </row>
    <row r="1822" spans="1:2" x14ac:dyDescent="0.55000000000000004">
      <c r="A1822" s="17" t="s">
        <v>4953</v>
      </c>
      <c r="B1822" s="17" t="s">
        <v>4954</v>
      </c>
    </row>
    <row r="1823" spans="1:2" x14ac:dyDescent="0.55000000000000004">
      <c r="A1823" s="17" t="s">
        <v>4955</v>
      </c>
      <c r="B1823" s="17" t="s">
        <v>4956</v>
      </c>
    </row>
    <row r="1824" spans="1:2" x14ac:dyDescent="0.55000000000000004">
      <c r="A1824" s="17" t="s">
        <v>4957</v>
      </c>
      <c r="B1824" s="17" t="s">
        <v>4958</v>
      </c>
    </row>
    <row r="1825" spans="1:2" x14ac:dyDescent="0.55000000000000004">
      <c r="A1825" s="17" t="s">
        <v>4959</v>
      </c>
      <c r="B1825" s="17" t="s">
        <v>4960</v>
      </c>
    </row>
    <row r="1826" spans="1:2" x14ac:dyDescent="0.55000000000000004">
      <c r="A1826" s="17" t="s">
        <v>4961</v>
      </c>
      <c r="B1826" s="17" t="s">
        <v>4962</v>
      </c>
    </row>
    <row r="1827" spans="1:2" x14ac:dyDescent="0.55000000000000004">
      <c r="A1827" s="17" t="s">
        <v>4963</v>
      </c>
      <c r="B1827" s="17" t="s">
        <v>4964</v>
      </c>
    </row>
    <row r="1828" spans="1:2" x14ac:dyDescent="0.55000000000000004">
      <c r="A1828" s="17" t="s">
        <v>4965</v>
      </c>
      <c r="B1828" s="17" t="s">
        <v>4966</v>
      </c>
    </row>
    <row r="1829" spans="1:2" x14ac:dyDescent="0.55000000000000004">
      <c r="A1829" s="17" t="s">
        <v>4967</v>
      </c>
      <c r="B1829" s="17" t="s">
        <v>4968</v>
      </c>
    </row>
    <row r="1830" spans="1:2" x14ac:dyDescent="0.55000000000000004">
      <c r="A1830" s="17" t="s">
        <v>4969</v>
      </c>
      <c r="B1830" s="17" t="s">
        <v>4970</v>
      </c>
    </row>
    <row r="1831" spans="1:2" x14ac:dyDescent="0.55000000000000004">
      <c r="A1831" s="17" t="s">
        <v>4971</v>
      </c>
      <c r="B1831" s="17" t="s">
        <v>4972</v>
      </c>
    </row>
    <row r="1832" spans="1:2" x14ac:dyDescent="0.55000000000000004">
      <c r="A1832" s="17" t="s">
        <v>4973</v>
      </c>
      <c r="B1832" s="17" t="s">
        <v>4974</v>
      </c>
    </row>
    <row r="1833" spans="1:2" x14ac:dyDescent="0.55000000000000004">
      <c r="A1833" s="17" t="s">
        <v>4975</v>
      </c>
      <c r="B1833" s="17" t="s">
        <v>4976</v>
      </c>
    </row>
    <row r="1834" spans="1:2" x14ac:dyDescent="0.55000000000000004">
      <c r="A1834" s="17" t="s">
        <v>4977</v>
      </c>
      <c r="B1834" s="17" t="s">
        <v>4978</v>
      </c>
    </row>
    <row r="1835" spans="1:2" x14ac:dyDescent="0.55000000000000004">
      <c r="A1835" s="17" t="s">
        <v>4979</v>
      </c>
      <c r="B1835" s="17" t="s">
        <v>4980</v>
      </c>
    </row>
    <row r="1836" spans="1:2" x14ac:dyDescent="0.55000000000000004">
      <c r="A1836" s="17" t="s">
        <v>4981</v>
      </c>
      <c r="B1836" s="17" t="s">
        <v>4982</v>
      </c>
    </row>
    <row r="1837" spans="1:2" x14ac:dyDescent="0.55000000000000004">
      <c r="A1837" s="17" t="s">
        <v>4983</v>
      </c>
      <c r="B1837" s="17" t="s">
        <v>4984</v>
      </c>
    </row>
    <row r="1838" spans="1:2" x14ac:dyDescent="0.55000000000000004">
      <c r="A1838" s="17" t="s">
        <v>4985</v>
      </c>
      <c r="B1838" s="17" t="s">
        <v>4986</v>
      </c>
    </row>
    <row r="1839" spans="1:2" x14ac:dyDescent="0.55000000000000004">
      <c r="A1839" s="17" t="s">
        <v>4987</v>
      </c>
      <c r="B1839" s="17" t="s">
        <v>4988</v>
      </c>
    </row>
    <row r="1840" spans="1:2" x14ac:dyDescent="0.55000000000000004">
      <c r="A1840" s="17" t="s">
        <v>4989</v>
      </c>
      <c r="B1840" s="17" t="s">
        <v>4990</v>
      </c>
    </row>
    <row r="1841" spans="1:2" x14ac:dyDescent="0.55000000000000004">
      <c r="A1841" s="17" t="s">
        <v>4991</v>
      </c>
      <c r="B1841" s="17" t="s">
        <v>4992</v>
      </c>
    </row>
    <row r="1842" spans="1:2" x14ac:dyDescent="0.55000000000000004">
      <c r="A1842" s="17" t="s">
        <v>4993</v>
      </c>
      <c r="B1842" s="17" t="s">
        <v>4994</v>
      </c>
    </row>
    <row r="1843" spans="1:2" x14ac:dyDescent="0.55000000000000004">
      <c r="A1843" s="17" t="s">
        <v>4995</v>
      </c>
      <c r="B1843" s="17" t="s">
        <v>4996</v>
      </c>
    </row>
    <row r="1844" spans="1:2" x14ac:dyDescent="0.55000000000000004">
      <c r="A1844" s="17" t="s">
        <v>4997</v>
      </c>
      <c r="B1844" s="17" t="s">
        <v>4998</v>
      </c>
    </row>
    <row r="1845" spans="1:2" x14ac:dyDescent="0.55000000000000004">
      <c r="A1845" s="17" t="s">
        <v>4999</v>
      </c>
      <c r="B1845" s="17" t="s">
        <v>5000</v>
      </c>
    </row>
    <row r="1846" spans="1:2" x14ac:dyDescent="0.55000000000000004">
      <c r="A1846" s="17" t="s">
        <v>5001</v>
      </c>
      <c r="B1846" s="17" t="s">
        <v>5002</v>
      </c>
    </row>
    <row r="1847" spans="1:2" x14ac:dyDescent="0.55000000000000004">
      <c r="A1847" s="17" t="s">
        <v>5003</v>
      </c>
      <c r="B1847" s="17" t="s">
        <v>5004</v>
      </c>
    </row>
    <row r="1848" spans="1:2" x14ac:dyDescent="0.55000000000000004">
      <c r="A1848" s="17" t="s">
        <v>5005</v>
      </c>
      <c r="B1848" s="17" t="s">
        <v>5006</v>
      </c>
    </row>
    <row r="1849" spans="1:2" x14ac:dyDescent="0.55000000000000004">
      <c r="A1849" s="17" t="s">
        <v>5007</v>
      </c>
      <c r="B1849" s="17" t="s">
        <v>5008</v>
      </c>
    </row>
    <row r="1850" spans="1:2" x14ac:dyDescent="0.55000000000000004">
      <c r="A1850" s="17" t="s">
        <v>5009</v>
      </c>
      <c r="B1850" s="17" t="s">
        <v>5010</v>
      </c>
    </row>
    <row r="1851" spans="1:2" x14ac:dyDescent="0.55000000000000004">
      <c r="A1851" s="17" t="s">
        <v>5011</v>
      </c>
      <c r="B1851" s="17" t="s">
        <v>5012</v>
      </c>
    </row>
    <row r="1852" spans="1:2" x14ac:dyDescent="0.55000000000000004">
      <c r="A1852" s="17" t="s">
        <v>5013</v>
      </c>
      <c r="B1852" s="17" t="s">
        <v>5014</v>
      </c>
    </row>
    <row r="1853" spans="1:2" x14ac:dyDescent="0.55000000000000004">
      <c r="A1853" s="17" t="s">
        <v>5015</v>
      </c>
      <c r="B1853" s="17" t="s">
        <v>5016</v>
      </c>
    </row>
    <row r="1854" spans="1:2" x14ac:dyDescent="0.55000000000000004">
      <c r="A1854" s="17" t="s">
        <v>5017</v>
      </c>
      <c r="B1854" s="17" t="s">
        <v>5018</v>
      </c>
    </row>
    <row r="1855" spans="1:2" x14ac:dyDescent="0.55000000000000004">
      <c r="A1855" s="17" t="s">
        <v>5019</v>
      </c>
      <c r="B1855" s="17" t="s">
        <v>5020</v>
      </c>
    </row>
    <row r="1856" spans="1:2" x14ac:dyDescent="0.55000000000000004">
      <c r="A1856" s="17" t="s">
        <v>5021</v>
      </c>
      <c r="B1856" s="17" t="s">
        <v>5022</v>
      </c>
    </row>
    <row r="1857" spans="1:2" x14ac:dyDescent="0.55000000000000004">
      <c r="A1857" s="17" t="s">
        <v>5023</v>
      </c>
      <c r="B1857" s="17" t="s">
        <v>5024</v>
      </c>
    </row>
    <row r="1858" spans="1:2" x14ac:dyDescent="0.55000000000000004">
      <c r="A1858" s="17" t="s">
        <v>5025</v>
      </c>
      <c r="B1858" s="17" t="s">
        <v>5026</v>
      </c>
    </row>
    <row r="1859" spans="1:2" x14ac:dyDescent="0.55000000000000004">
      <c r="A1859" s="17" t="s">
        <v>5027</v>
      </c>
      <c r="B1859" s="17" t="s">
        <v>5028</v>
      </c>
    </row>
    <row r="1860" spans="1:2" x14ac:dyDescent="0.55000000000000004">
      <c r="A1860" s="17" t="s">
        <v>5029</v>
      </c>
      <c r="B1860" s="17" t="s">
        <v>5030</v>
      </c>
    </row>
    <row r="1861" spans="1:2" x14ac:dyDescent="0.55000000000000004">
      <c r="A1861" s="17" t="s">
        <v>5031</v>
      </c>
      <c r="B1861" s="17" t="s">
        <v>5032</v>
      </c>
    </row>
    <row r="1862" spans="1:2" x14ac:dyDescent="0.55000000000000004">
      <c r="A1862" s="17" t="s">
        <v>5033</v>
      </c>
      <c r="B1862" s="17" t="s">
        <v>5034</v>
      </c>
    </row>
    <row r="1863" spans="1:2" x14ac:dyDescent="0.55000000000000004">
      <c r="A1863" s="17" t="s">
        <v>5035</v>
      </c>
      <c r="B1863" s="17" t="s">
        <v>5036</v>
      </c>
    </row>
    <row r="1864" spans="1:2" x14ac:dyDescent="0.55000000000000004">
      <c r="A1864" s="17" t="s">
        <v>5037</v>
      </c>
      <c r="B1864" s="17" t="s">
        <v>5038</v>
      </c>
    </row>
    <row r="1865" spans="1:2" x14ac:dyDescent="0.55000000000000004">
      <c r="A1865" s="17" t="s">
        <v>5039</v>
      </c>
      <c r="B1865" s="17" t="s">
        <v>5040</v>
      </c>
    </row>
    <row r="1866" spans="1:2" x14ac:dyDescent="0.55000000000000004">
      <c r="A1866" s="17" t="s">
        <v>5041</v>
      </c>
      <c r="B1866" s="17" t="s">
        <v>5042</v>
      </c>
    </row>
    <row r="1867" spans="1:2" x14ac:dyDescent="0.55000000000000004">
      <c r="A1867" s="17" t="s">
        <v>5043</v>
      </c>
      <c r="B1867" s="17" t="s">
        <v>5044</v>
      </c>
    </row>
    <row r="1868" spans="1:2" x14ac:dyDescent="0.55000000000000004">
      <c r="A1868" s="17" t="s">
        <v>5045</v>
      </c>
      <c r="B1868" s="17" t="s">
        <v>5046</v>
      </c>
    </row>
    <row r="1869" spans="1:2" x14ac:dyDescent="0.55000000000000004">
      <c r="A1869" s="17" t="s">
        <v>5047</v>
      </c>
      <c r="B1869" s="17" t="s">
        <v>5048</v>
      </c>
    </row>
    <row r="1870" spans="1:2" x14ac:dyDescent="0.55000000000000004">
      <c r="A1870" s="17" t="s">
        <v>5049</v>
      </c>
      <c r="B1870" s="17" t="s">
        <v>5050</v>
      </c>
    </row>
    <row r="1871" spans="1:2" x14ac:dyDescent="0.55000000000000004">
      <c r="A1871" s="17" t="s">
        <v>5051</v>
      </c>
      <c r="B1871" s="17" t="s">
        <v>5052</v>
      </c>
    </row>
    <row r="1872" spans="1:2" x14ac:dyDescent="0.55000000000000004">
      <c r="A1872" s="17" t="s">
        <v>5053</v>
      </c>
      <c r="B1872" s="17" t="s">
        <v>5054</v>
      </c>
    </row>
    <row r="1873" spans="1:2" x14ac:dyDescent="0.55000000000000004">
      <c r="A1873" s="17" t="s">
        <v>5055</v>
      </c>
      <c r="B1873" s="17" t="s">
        <v>5056</v>
      </c>
    </row>
    <row r="1874" spans="1:2" x14ac:dyDescent="0.55000000000000004">
      <c r="A1874" s="17" t="s">
        <v>5057</v>
      </c>
      <c r="B1874" s="17" t="s">
        <v>5058</v>
      </c>
    </row>
    <row r="1875" spans="1:2" x14ac:dyDescent="0.55000000000000004">
      <c r="A1875" s="17" t="s">
        <v>5059</v>
      </c>
      <c r="B1875" s="17" t="s">
        <v>5060</v>
      </c>
    </row>
    <row r="1876" spans="1:2" x14ac:dyDescent="0.55000000000000004">
      <c r="A1876" s="17" t="s">
        <v>5061</v>
      </c>
      <c r="B1876" s="17" t="s">
        <v>5062</v>
      </c>
    </row>
    <row r="1877" spans="1:2" x14ac:dyDescent="0.55000000000000004">
      <c r="A1877" s="17" t="s">
        <v>5063</v>
      </c>
      <c r="B1877" s="17" t="s">
        <v>5064</v>
      </c>
    </row>
    <row r="1878" spans="1:2" x14ac:dyDescent="0.55000000000000004">
      <c r="A1878" s="17" t="s">
        <v>5065</v>
      </c>
      <c r="B1878" s="17" t="s">
        <v>5066</v>
      </c>
    </row>
    <row r="1879" spans="1:2" x14ac:dyDescent="0.55000000000000004">
      <c r="A1879" s="17" t="s">
        <v>5067</v>
      </c>
      <c r="B1879" s="17" t="s">
        <v>5068</v>
      </c>
    </row>
    <row r="1880" spans="1:2" x14ac:dyDescent="0.55000000000000004">
      <c r="A1880" s="17" t="s">
        <v>5069</v>
      </c>
      <c r="B1880" s="17" t="s">
        <v>5070</v>
      </c>
    </row>
    <row r="1881" spans="1:2" x14ac:dyDescent="0.55000000000000004">
      <c r="A1881" s="17" t="s">
        <v>5071</v>
      </c>
      <c r="B1881" s="17" t="s">
        <v>5072</v>
      </c>
    </row>
    <row r="1882" spans="1:2" x14ac:dyDescent="0.55000000000000004">
      <c r="A1882" s="17" t="s">
        <v>5073</v>
      </c>
      <c r="B1882" s="17" t="s">
        <v>5074</v>
      </c>
    </row>
    <row r="1883" spans="1:2" x14ac:dyDescent="0.55000000000000004">
      <c r="A1883" s="17" t="s">
        <v>5075</v>
      </c>
      <c r="B1883" s="17" t="s">
        <v>5076</v>
      </c>
    </row>
    <row r="1884" spans="1:2" x14ac:dyDescent="0.55000000000000004">
      <c r="A1884" s="17" t="s">
        <v>5077</v>
      </c>
      <c r="B1884" s="17" t="s">
        <v>5078</v>
      </c>
    </row>
    <row r="1885" spans="1:2" x14ac:dyDescent="0.55000000000000004">
      <c r="A1885" s="17" t="s">
        <v>5079</v>
      </c>
      <c r="B1885" s="17" t="s">
        <v>5080</v>
      </c>
    </row>
    <row r="1886" spans="1:2" x14ac:dyDescent="0.55000000000000004">
      <c r="A1886" s="17" t="s">
        <v>5081</v>
      </c>
      <c r="B1886" s="17" t="s">
        <v>5082</v>
      </c>
    </row>
    <row r="1887" spans="1:2" x14ac:dyDescent="0.55000000000000004">
      <c r="A1887" s="17" t="s">
        <v>5083</v>
      </c>
      <c r="B1887" s="17" t="s">
        <v>5084</v>
      </c>
    </row>
    <row r="1888" spans="1:2" x14ac:dyDescent="0.55000000000000004">
      <c r="A1888" s="17" t="s">
        <v>5085</v>
      </c>
      <c r="B1888" s="17" t="s">
        <v>5086</v>
      </c>
    </row>
    <row r="1889" spans="1:2" x14ac:dyDescent="0.55000000000000004">
      <c r="A1889" s="17" t="s">
        <v>5087</v>
      </c>
      <c r="B1889" s="17" t="s">
        <v>5088</v>
      </c>
    </row>
    <row r="1890" spans="1:2" x14ac:dyDescent="0.55000000000000004">
      <c r="A1890" s="17" t="s">
        <v>5089</v>
      </c>
      <c r="B1890" s="17" t="s">
        <v>5090</v>
      </c>
    </row>
    <row r="1891" spans="1:2" x14ac:dyDescent="0.55000000000000004">
      <c r="A1891" s="17" t="s">
        <v>5091</v>
      </c>
      <c r="B1891" s="17" t="s">
        <v>5092</v>
      </c>
    </row>
    <row r="1892" spans="1:2" x14ac:dyDescent="0.55000000000000004">
      <c r="A1892" s="17" t="s">
        <v>5093</v>
      </c>
      <c r="B1892" s="17" t="s">
        <v>5094</v>
      </c>
    </row>
    <row r="1893" spans="1:2" x14ac:dyDescent="0.55000000000000004">
      <c r="A1893" s="17" t="s">
        <v>5095</v>
      </c>
      <c r="B1893" s="17" t="s">
        <v>5096</v>
      </c>
    </row>
    <row r="1894" spans="1:2" x14ac:dyDescent="0.55000000000000004">
      <c r="A1894" s="17" t="s">
        <v>5097</v>
      </c>
      <c r="B1894" s="17" t="s">
        <v>5098</v>
      </c>
    </row>
    <row r="1895" spans="1:2" x14ac:dyDescent="0.55000000000000004">
      <c r="A1895" s="17" t="s">
        <v>5099</v>
      </c>
      <c r="B1895" s="17" t="s">
        <v>5100</v>
      </c>
    </row>
    <row r="1896" spans="1:2" x14ac:dyDescent="0.55000000000000004">
      <c r="A1896" s="17" t="s">
        <v>5101</v>
      </c>
      <c r="B1896" s="17" t="s">
        <v>5102</v>
      </c>
    </row>
    <row r="1897" spans="1:2" x14ac:dyDescent="0.55000000000000004">
      <c r="A1897" s="17" t="s">
        <v>5103</v>
      </c>
      <c r="B1897" s="17" t="s">
        <v>5104</v>
      </c>
    </row>
    <row r="1898" spans="1:2" x14ac:dyDescent="0.55000000000000004">
      <c r="A1898" s="17" t="s">
        <v>5105</v>
      </c>
      <c r="B1898" s="17" t="s">
        <v>5106</v>
      </c>
    </row>
    <row r="1899" spans="1:2" x14ac:dyDescent="0.55000000000000004">
      <c r="A1899" s="17" t="s">
        <v>5107</v>
      </c>
      <c r="B1899" s="17" t="s">
        <v>5108</v>
      </c>
    </row>
    <row r="1900" spans="1:2" x14ac:dyDescent="0.55000000000000004">
      <c r="A1900" s="17" t="s">
        <v>5109</v>
      </c>
      <c r="B1900" s="17" t="s">
        <v>5110</v>
      </c>
    </row>
    <row r="1901" spans="1:2" x14ac:dyDescent="0.55000000000000004">
      <c r="A1901" s="17" t="s">
        <v>5111</v>
      </c>
      <c r="B1901" s="17" t="s">
        <v>5112</v>
      </c>
    </row>
    <row r="1902" spans="1:2" x14ac:dyDescent="0.55000000000000004">
      <c r="A1902" s="17" t="s">
        <v>5113</v>
      </c>
      <c r="B1902" s="17" t="s">
        <v>5114</v>
      </c>
    </row>
    <row r="1903" spans="1:2" x14ac:dyDescent="0.55000000000000004">
      <c r="A1903" s="17" t="s">
        <v>5115</v>
      </c>
      <c r="B1903" s="17" t="s">
        <v>5116</v>
      </c>
    </row>
    <row r="1904" spans="1:2" x14ac:dyDescent="0.55000000000000004">
      <c r="A1904" s="17" t="s">
        <v>5117</v>
      </c>
      <c r="B1904" s="17" t="s">
        <v>5118</v>
      </c>
    </row>
    <row r="1905" spans="1:2" x14ac:dyDescent="0.55000000000000004">
      <c r="A1905" s="17" t="s">
        <v>5119</v>
      </c>
      <c r="B1905" s="17" t="s">
        <v>5120</v>
      </c>
    </row>
    <row r="1906" spans="1:2" x14ac:dyDescent="0.55000000000000004">
      <c r="A1906" s="17" t="s">
        <v>5121</v>
      </c>
      <c r="B1906" s="17" t="s">
        <v>5122</v>
      </c>
    </row>
    <row r="1907" spans="1:2" x14ac:dyDescent="0.55000000000000004">
      <c r="A1907" s="17" t="s">
        <v>5123</v>
      </c>
      <c r="B1907" s="17" t="s">
        <v>5124</v>
      </c>
    </row>
    <row r="1908" spans="1:2" x14ac:dyDescent="0.55000000000000004">
      <c r="A1908" s="17" t="s">
        <v>5125</v>
      </c>
      <c r="B1908" s="17" t="s">
        <v>5126</v>
      </c>
    </row>
    <row r="1909" spans="1:2" x14ac:dyDescent="0.55000000000000004">
      <c r="A1909" s="17" t="s">
        <v>5127</v>
      </c>
      <c r="B1909" s="17" t="s">
        <v>5128</v>
      </c>
    </row>
    <row r="1910" spans="1:2" x14ac:dyDescent="0.55000000000000004">
      <c r="A1910" s="17" t="s">
        <v>5129</v>
      </c>
      <c r="B1910" s="17" t="s">
        <v>5130</v>
      </c>
    </row>
    <row r="1911" spans="1:2" x14ac:dyDescent="0.55000000000000004">
      <c r="A1911" s="17" t="s">
        <v>5131</v>
      </c>
      <c r="B1911" s="17" t="s">
        <v>5132</v>
      </c>
    </row>
    <row r="1912" spans="1:2" x14ac:dyDescent="0.55000000000000004">
      <c r="A1912" s="17" t="s">
        <v>5133</v>
      </c>
      <c r="B1912" s="17" t="s">
        <v>5134</v>
      </c>
    </row>
    <row r="1913" spans="1:2" x14ac:dyDescent="0.55000000000000004">
      <c r="A1913" s="17" t="s">
        <v>5135</v>
      </c>
      <c r="B1913" s="17" t="s">
        <v>5136</v>
      </c>
    </row>
    <row r="1914" spans="1:2" x14ac:dyDescent="0.55000000000000004">
      <c r="A1914" s="17" t="s">
        <v>5137</v>
      </c>
      <c r="B1914" s="17" t="s">
        <v>5138</v>
      </c>
    </row>
    <row r="1915" spans="1:2" x14ac:dyDescent="0.55000000000000004">
      <c r="A1915" s="17" t="s">
        <v>5139</v>
      </c>
      <c r="B1915" s="17" t="s">
        <v>5140</v>
      </c>
    </row>
    <row r="1916" spans="1:2" x14ac:dyDescent="0.55000000000000004">
      <c r="A1916" s="17" t="s">
        <v>5141</v>
      </c>
      <c r="B1916" s="17" t="s">
        <v>5142</v>
      </c>
    </row>
    <row r="1917" spans="1:2" x14ac:dyDescent="0.55000000000000004">
      <c r="A1917" s="17" t="s">
        <v>5143</v>
      </c>
      <c r="B1917" s="17" t="s">
        <v>5144</v>
      </c>
    </row>
    <row r="1918" spans="1:2" x14ac:dyDescent="0.55000000000000004">
      <c r="A1918" s="17" t="s">
        <v>5145</v>
      </c>
      <c r="B1918" s="17" t="s">
        <v>5146</v>
      </c>
    </row>
    <row r="1919" spans="1:2" x14ac:dyDescent="0.55000000000000004">
      <c r="A1919" s="17" t="s">
        <v>5147</v>
      </c>
      <c r="B1919" s="17" t="s">
        <v>5148</v>
      </c>
    </row>
    <row r="1920" spans="1:2" x14ac:dyDescent="0.55000000000000004">
      <c r="A1920" s="17" t="s">
        <v>5149</v>
      </c>
      <c r="B1920" s="17" t="s">
        <v>5150</v>
      </c>
    </row>
    <row r="1921" spans="1:2" x14ac:dyDescent="0.55000000000000004">
      <c r="A1921" s="17" t="s">
        <v>5151</v>
      </c>
      <c r="B1921" s="17" t="s">
        <v>5152</v>
      </c>
    </row>
    <row r="1922" spans="1:2" x14ac:dyDescent="0.55000000000000004">
      <c r="A1922" s="17" t="s">
        <v>5153</v>
      </c>
      <c r="B1922" s="17" t="s">
        <v>5152</v>
      </c>
    </row>
    <row r="1923" spans="1:2" x14ac:dyDescent="0.55000000000000004">
      <c r="A1923" s="17" t="s">
        <v>5154</v>
      </c>
      <c r="B1923" s="17" t="s">
        <v>5155</v>
      </c>
    </row>
    <row r="1924" spans="1:2" x14ac:dyDescent="0.55000000000000004">
      <c r="A1924" s="17" t="s">
        <v>5156</v>
      </c>
      <c r="B1924" s="17" t="s">
        <v>5157</v>
      </c>
    </row>
    <row r="1925" spans="1:2" x14ac:dyDescent="0.55000000000000004">
      <c r="A1925" s="17" t="s">
        <v>5158</v>
      </c>
      <c r="B1925" s="17" t="s">
        <v>5159</v>
      </c>
    </row>
    <row r="1926" spans="1:2" x14ac:dyDescent="0.55000000000000004">
      <c r="A1926" s="17" t="s">
        <v>5160</v>
      </c>
      <c r="B1926" s="17" t="s">
        <v>5161</v>
      </c>
    </row>
    <row r="1927" spans="1:2" x14ac:dyDescent="0.55000000000000004">
      <c r="A1927" s="17" t="s">
        <v>5162</v>
      </c>
      <c r="B1927" s="17" t="s">
        <v>5163</v>
      </c>
    </row>
    <row r="1928" spans="1:2" x14ac:dyDescent="0.55000000000000004">
      <c r="A1928" s="17" t="s">
        <v>5164</v>
      </c>
      <c r="B1928" s="17" t="s">
        <v>5165</v>
      </c>
    </row>
    <row r="1929" spans="1:2" x14ac:dyDescent="0.55000000000000004">
      <c r="A1929" s="17" t="s">
        <v>5166</v>
      </c>
      <c r="B1929" s="17" t="s">
        <v>5167</v>
      </c>
    </row>
    <row r="1930" spans="1:2" x14ac:dyDescent="0.55000000000000004">
      <c r="A1930" s="17" t="s">
        <v>5168</v>
      </c>
      <c r="B1930" s="17" t="s">
        <v>5169</v>
      </c>
    </row>
    <row r="1931" spans="1:2" x14ac:dyDescent="0.55000000000000004">
      <c r="A1931" s="17" t="s">
        <v>5170</v>
      </c>
      <c r="B1931" s="17" t="s">
        <v>5171</v>
      </c>
    </row>
    <row r="1932" spans="1:2" x14ac:dyDescent="0.55000000000000004">
      <c r="A1932" s="17" t="s">
        <v>5172</v>
      </c>
      <c r="B1932" s="17" t="s">
        <v>5173</v>
      </c>
    </row>
    <row r="1933" spans="1:2" x14ac:dyDescent="0.55000000000000004">
      <c r="A1933" s="17" t="s">
        <v>5174</v>
      </c>
      <c r="B1933" s="17" t="s">
        <v>5175</v>
      </c>
    </row>
    <row r="1934" spans="1:2" x14ac:dyDescent="0.55000000000000004">
      <c r="A1934" s="17" t="s">
        <v>5176</v>
      </c>
      <c r="B1934" s="17" t="s">
        <v>5177</v>
      </c>
    </row>
    <row r="1935" spans="1:2" x14ac:dyDescent="0.55000000000000004">
      <c r="A1935" s="17" t="s">
        <v>5178</v>
      </c>
      <c r="B1935" s="17" t="s">
        <v>5179</v>
      </c>
    </row>
    <row r="1936" spans="1:2" x14ac:dyDescent="0.55000000000000004">
      <c r="A1936" s="17" t="s">
        <v>5180</v>
      </c>
      <c r="B1936" s="17" t="s">
        <v>5181</v>
      </c>
    </row>
    <row r="1937" spans="1:2" x14ac:dyDescent="0.55000000000000004">
      <c r="A1937" s="17" t="s">
        <v>5182</v>
      </c>
      <c r="B1937" s="17" t="s">
        <v>5183</v>
      </c>
    </row>
    <row r="1938" spans="1:2" x14ac:dyDescent="0.55000000000000004">
      <c r="A1938" s="17" t="s">
        <v>5184</v>
      </c>
      <c r="B1938" s="17" t="s">
        <v>5185</v>
      </c>
    </row>
    <row r="1939" spans="1:2" x14ac:dyDescent="0.55000000000000004">
      <c r="A1939" s="17" t="s">
        <v>5186</v>
      </c>
      <c r="B1939" s="17" t="s">
        <v>5187</v>
      </c>
    </row>
    <row r="1940" spans="1:2" x14ac:dyDescent="0.55000000000000004">
      <c r="A1940" s="17" t="s">
        <v>5188</v>
      </c>
      <c r="B1940" s="17" t="s">
        <v>5189</v>
      </c>
    </row>
    <row r="1941" spans="1:2" x14ac:dyDescent="0.55000000000000004">
      <c r="A1941" s="17" t="s">
        <v>5190</v>
      </c>
      <c r="B1941" s="17" t="s">
        <v>5191</v>
      </c>
    </row>
    <row r="1942" spans="1:2" x14ac:dyDescent="0.55000000000000004">
      <c r="A1942" s="17" t="s">
        <v>5192</v>
      </c>
      <c r="B1942" s="17" t="s">
        <v>5193</v>
      </c>
    </row>
    <row r="1943" spans="1:2" x14ac:dyDescent="0.55000000000000004">
      <c r="A1943" s="17" t="s">
        <v>5194</v>
      </c>
      <c r="B1943" s="17" t="s">
        <v>5195</v>
      </c>
    </row>
    <row r="1944" spans="1:2" x14ac:dyDescent="0.55000000000000004">
      <c r="A1944" s="17" t="s">
        <v>5196</v>
      </c>
      <c r="B1944" s="17" t="s">
        <v>5197</v>
      </c>
    </row>
    <row r="1945" spans="1:2" x14ac:dyDescent="0.55000000000000004">
      <c r="A1945" s="17" t="s">
        <v>5198</v>
      </c>
      <c r="B1945" s="17" t="s">
        <v>5199</v>
      </c>
    </row>
    <row r="1946" spans="1:2" x14ac:dyDescent="0.55000000000000004">
      <c r="A1946" s="17" t="s">
        <v>5200</v>
      </c>
      <c r="B1946" s="17" t="s">
        <v>5201</v>
      </c>
    </row>
    <row r="1947" spans="1:2" x14ac:dyDescent="0.55000000000000004">
      <c r="A1947" s="17" t="s">
        <v>5202</v>
      </c>
      <c r="B1947" s="17" t="s">
        <v>5203</v>
      </c>
    </row>
    <row r="1948" spans="1:2" x14ac:dyDescent="0.55000000000000004">
      <c r="A1948" s="17" t="s">
        <v>5204</v>
      </c>
      <c r="B1948" s="17" t="s">
        <v>5205</v>
      </c>
    </row>
    <row r="1949" spans="1:2" x14ac:dyDescent="0.55000000000000004">
      <c r="A1949" s="17" t="s">
        <v>5206</v>
      </c>
      <c r="B1949" s="17" t="s">
        <v>5207</v>
      </c>
    </row>
    <row r="1950" spans="1:2" x14ac:dyDescent="0.55000000000000004">
      <c r="A1950" s="17" t="s">
        <v>5208</v>
      </c>
      <c r="B1950" s="17" t="s">
        <v>5209</v>
      </c>
    </row>
    <row r="1951" spans="1:2" x14ac:dyDescent="0.55000000000000004">
      <c r="A1951" s="17" t="s">
        <v>5210</v>
      </c>
      <c r="B1951" s="17" t="s">
        <v>5211</v>
      </c>
    </row>
    <row r="1952" spans="1:2" x14ac:dyDescent="0.55000000000000004">
      <c r="A1952" s="17" t="s">
        <v>5212</v>
      </c>
      <c r="B1952" s="17" t="s">
        <v>5213</v>
      </c>
    </row>
    <row r="1953" spans="1:2" x14ac:dyDescent="0.55000000000000004">
      <c r="A1953" s="17" t="s">
        <v>5214</v>
      </c>
      <c r="B1953" s="17" t="s">
        <v>5215</v>
      </c>
    </row>
    <row r="1954" spans="1:2" x14ac:dyDescent="0.55000000000000004">
      <c r="A1954" s="17" t="s">
        <v>5216</v>
      </c>
      <c r="B1954" s="17" t="s">
        <v>5217</v>
      </c>
    </row>
    <row r="1955" spans="1:2" x14ac:dyDescent="0.55000000000000004">
      <c r="A1955" s="17" t="s">
        <v>5218</v>
      </c>
      <c r="B1955" s="17" t="s">
        <v>5219</v>
      </c>
    </row>
    <row r="1956" spans="1:2" x14ac:dyDescent="0.55000000000000004">
      <c r="A1956" s="17" t="s">
        <v>5220</v>
      </c>
      <c r="B1956" s="17" t="s">
        <v>5221</v>
      </c>
    </row>
    <row r="1957" spans="1:2" x14ac:dyDescent="0.55000000000000004">
      <c r="A1957" s="17" t="s">
        <v>5222</v>
      </c>
      <c r="B1957" s="17" t="s">
        <v>5223</v>
      </c>
    </row>
    <row r="1958" spans="1:2" x14ac:dyDescent="0.55000000000000004">
      <c r="A1958" s="17" t="s">
        <v>5224</v>
      </c>
      <c r="B1958" s="17" t="s">
        <v>5225</v>
      </c>
    </row>
    <row r="1959" spans="1:2" x14ac:dyDescent="0.55000000000000004">
      <c r="A1959" s="17" t="s">
        <v>5226</v>
      </c>
      <c r="B1959" s="17" t="s">
        <v>5227</v>
      </c>
    </row>
    <row r="1960" spans="1:2" x14ac:dyDescent="0.55000000000000004">
      <c r="A1960" s="17" t="s">
        <v>5228</v>
      </c>
      <c r="B1960" s="17" t="s">
        <v>5229</v>
      </c>
    </row>
    <row r="1961" spans="1:2" x14ac:dyDescent="0.55000000000000004">
      <c r="A1961" s="17" t="s">
        <v>5230</v>
      </c>
      <c r="B1961" s="17" t="s">
        <v>5231</v>
      </c>
    </row>
    <row r="1962" spans="1:2" x14ac:dyDescent="0.55000000000000004">
      <c r="A1962" s="17" t="s">
        <v>5232</v>
      </c>
      <c r="B1962" s="17" t="s">
        <v>5233</v>
      </c>
    </row>
    <row r="1963" spans="1:2" x14ac:dyDescent="0.55000000000000004">
      <c r="A1963" s="17" t="s">
        <v>5234</v>
      </c>
      <c r="B1963" s="17" t="s">
        <v>5235</v>
      </c>
    </row>
    <row r="1964" spans="1:2" x14ac:dyDescent="0.55000000000000004">
      <c r="A1964" s="17" t="s">
        <v>5236</v>
      </c>
      <c r="B1964" s="17" t="s">
        <v>5237</v>
      </c>
    </row>
    <row r="1965" spans="1:2" x14ac:dyDescent="0.55000000000000004">
      <c r="A1965" s="17" t="s">
        <v>5238</v>
      </c>
      <c r="B1965" s="17" t="s">
        <v>5239</v>
      </c>
    </row>
    <row r="1966" spans="1:2" x14ac:dyDescent="0.55000000000000004">
      <c r="A1966" s="17" t="s">
        <v>5240</v>
      </c>
      <c r="B1966" s="17" t="s">
        <v>5241</v>
      </c>
    </row>
    <row r="1967" spans="1:2" x14ac:dyDescent="0.55000000000000004">
      <c r="A1967" s="17" t="s">
        <v>5242</v>
      </c>
      <c r="B1967" s="17" t="s">
        <v>5243</v>
      </c>
    </row>
    <row r="1968" spans="1:2" x14ac:dyDescent="0.55000000000000004">
      <c r="A1968" s="17" t="s">
        <v>5244</v>
      </c>
      <c r="B1968" s="17" t="s">
        <v>5245</v>
      </c>
    </row>
    <row r="1969" spans="1:2" x14ac:dyDescent="0.55000000000000004">
      <c r="A1969" s="17" t="s">
        <v>5246</v>
      </c>
      <c r="B1969" s="17" t="s">
        <v>5247</v>
      </c>
    </row>
    <row r="1970" spans="1:2" x14ac:dyDescent="0.55000000000000004">
      <c r="A1970" s="17" t="s">
        <v>5248</v>
      </c>
      <c r="B1970" s="17" t="s">
        <v>5249</v>
      </c>
    </row>
    <row r="1971" spans="1:2" x14ac:dyDescent="0.55000000000000004">
      <c r="A1971" s="17" t="s">
        <v>5250</v>
      </c>
      <c r="B1971" s="17" t="s">
        <v>5251</v>
      </c>
    </row>
    <row r="1972" spans="1:2" x14ac:dyDescent="0.55000000000000004">
      <c r="A1972" s="17" t="s">
        <v>5252</v>
      </c>
      <c r="B1972" s="17" t="s">
        <v>5253</v>
      </c>
    </row>
    <row r="1973" spans="1:2" x14ac:dyDescent="0.55000000000000004">
      <c r="A1973" s="17" t="s">
        <v>5254</v>
      </c>
      <c r="B1973" s="17" t="s">
        <v>5255</v>
      </c>
    </row>
    <row r="1974" spans="1:2" x14ac:dyDescent="0.55000000000000004">
      <c r="A1974" s="17" t="s">
        <v>5256</v>
      </c>
      <c r="B1974" s="17" t="s">
        <v>5257</v>
      </c>
    </row>
    <row r="1975" spans="1:2" x14ac:dyDescent="0.55000000000000004">
      <c r="A1975" s="17" t="s">
        <v>5258</v>
      </c>
      <c r="B1975" s="17" t="s">
        <v>5259</v>
      </c>
    </row>
    <row r="1976" spans="1:2" x14ac:dyDescent="0.55000000000000004">
      <c r="A1976" s="17" t="s">
        <v>5260</v>
      </c>
      <c r="B1976" s="17" t="s">
        <v>5261</v>
      </c>
    </row>
    <row r="1977" spans="1:2" x14ac:dyDescent="0.55000000000000004">
      <c r="A1977" s="17" t="s">
        <v>5262</v>
      </c>
      <c r="B1977" s="17" t="s">
        <v>5263</v>
      </c>
    </row>
    <row r="1978" spans="1:2" x14ac:dyDescent="0.55000000000000004">
      <c r="A1978" s="17" t="s">
        <v>5264</v>
      </c>
      <c r="B1978" s="17" t="s">
        <v>5265</v>
      </c>
    </row>
    <row r="1979" spans="1:2" x14ac:dyDescent="0.55000000000000004">
      <c r="A1979" s="17" t="s">
        <v>5266</v>
      </c>
      <c r="B1979" s="17" t="s">
        <v>5267</v>
      </c>
    </row>
    <row r="1980" spans="1:2" x14ac:dyDescent="0.55000000000000004">
      <c r="A1980" s="17" t="s">
        <v>5268</v>
      </c>
      <c r="B1980" s="17" t="s">
        <v>5269</v>
      </c>
    </row>
    <row r="1981" spans="1:2" x14ac:dyDescent="0.55000000000000004">
      <c r="A1981" s="17" t="s">
        <v>5270</v>
      </c>
      <c r="B1981" s="17" t="s">
        <v>5271</v>
      </c>
    </row>
    <row r="1982" spans="1:2" x14ac:dyDescent="0.55000000000000004">
      <c r="A1982" s="17" t="s">
        <v>5272</v>
      </c>
      <c r="B1982" s="17" t="s">
        <v>5273</v>
      </c>
    </row>
    <row r="1983" spans="1:2" x14ac:dyDescent="0.55000000000000004">
      <c r="A1983" s="17" t="s">
        <v>5274</v>
      </c>
      <c r="B1983" s="17" t="s">
        <v>5275</v>
      </c>
    </row>
    <row r="1984" spans="1:2" x14ac:dyDescent="0.55000000000000004">
      <c r="A1984" s="17" t="s">
        <v>5276</v>
      </c>
      <c r="B1984" s="17" t="s">
        <v>5277</v>
      </c>
    </row>
    <row r="1985" spans="1:2" x14ac:dyDescent="0.55000000000000004">
      <c r="A1985" s="17" t="s">
        <v>5278</v>
      </c>
      <c r="B1985" s="17" t="s">
        <v>5279</v>
      </c>
    </row>
    <row r="1986" spans="1:2" x14ac:dyDescent="0.55000000000000004">
      <c r="A1986" s="17" t="s">
        <v>5280</v>
      </c>
      <c r="B1986" s="17" t="s">
        <v>5281</v>
      </c>
    </row>
    <row r="1987" spans="1:2" x14ac:dyDescent="0.55000000000000004">
      <c r="A1987" s="17" t="s">
        <v>5282</v>
      </c>
      <c r="B1987" s="17" t="s">
        <v>5283</v>
      </c>
    </row>
    <row r="1988" spans="1:2" x14ac:dyDescent="0.55000000000000004">
      <c r="A1988" s="17" t="s">
        <v>5284</v>
      </c>
      <c r="B1988" s="17" t="s">
        <v>5285</v>
      </c>
    </row>
    <row r="1989" spans="1:2" x14ac:dyDescent="0.55000000000000004">
      <c r="A1989" s="17" t="s">
        <v>5286</v>
      </c>
      <c r="B1989" s="17" t="s">
        <v>5287</v>
      </c>
    </row>
    <row r="1990" spans="1:2" x14ac:dyDescent="0.55000000000000004">
      <c r="A1990" s="17" t="s">
        <v>5288</v>
      </c>
      <c r="B1990" s="17" t="s">
        <v>5289</v>
      </c>
    </row>
    <row r="1991" spans="1:2" x14ac:dyDescent="0.55000000000000004">
      <c r="A1991" s="17" t="s">
        <v>5290</v>
      </c>
      <c r="B1991" s="17" t="s">
        <v>5291</v>
      </c>
    </row>
    <row r="1992" spans="1:2" x14ac:dyDescent="0.55000000000000004">
      <c r="A1992" s="17" t="s">
        <v>5292</v>
      </c>
      <c r="B1992" s="17" t="s">
        <v>5293</v>
      </c>
    </row>
    <row r="1993" spans="1:2" x14ac:dyDescent="0.55000000000000004">
      <c r="A1993" s="17" t="s">
        <v>5294</v>
      </c>
      <c r="B1993" s="17" t="s">
        <v>5295</v>
      </c>
    </row>
    <row r="1994" spans="1:2" x14ac:dyDescent="0.55000000000000004">
      <c r="A1994" s="17" t="s">
        <v>5296</v>
      </c>
      <c r="B1994" s="17" t="s">
        <v>5297</v>
      </c>
    </row>
    <row r="1995" spans="1:2" x14ac:dyDescent="0.55000000000000004">
      <c r="A1995" s="17" t="s">
        <v>5298</v>
      </c>
      <c r="B1995" s="17" t="s">
        <v>5299</v>
      </c>
    </row>
    <row r="1996" spans="1:2" x14ac:dyDescent="0.55000000000000004">
      <c r="A1996" s="17" t="s">
        <v>5300</v>
      </c>
      <c r="B1996" s="17" t="s">
        <v>5301</v>
      </c>
    </row>
    <row r="1997" spans="1:2" x14ac:dyDescent="0.55000000000000004">
      <c r="A1997" s="17" t="s">
        <v>5302</v>
      </c>
      <c r="B1997" s="17" t="s">
        <v>5303</v>
      </c>
    </row>
    <row r="1998" spans="1:2" x14ac:dyDescent="0.55000000000000004">
      <c r="A1998" s="17" t="s">
        <v>5304</v>
      </c>
      <c r="B1998" s="17" t="s">
        <v>5305</v>
      </c>
    </row>
    <row r="1999" spans="1:2" x14ac:dyDescent="0.55000000000000004">
      <c r="A1999" s="17" t="s">
        <v>5306</v>
      </c>
      <c r="B1999" s="17" t="s">
        <v>5307</v>
      </c>
    </row>
    <row r="2000" spans="1:2" x14ac:dyDescent="0.55000000000000004">
      <c r="A2000" s="17" t="s">
        <v>5308</v>
      </c>
      <c r="B2000" s="17" t="s">
        <v>5309</v>
      </c>
    </row>
    <row r="2001" spans="1:2" x14ac:dyDescent="0.55000000000000004">
      <c r="A2001" s="17" t="s">
        <v>5310</v>
      </c>
      <c r="B2001" s="17" t="s">
        <v>5311</v>
      </c>
    </row>
    <row r="2002" spans="1:2" x14ac:dyDescent="0.55000000000000004">
      <c r="A2002" s="17" t="s">
        <v>5312</v>
      </c>
      <c r="B2002" s="17" t="s">
        <v>5313</v>
      </c>
    </row>
    <row r="2003" spans="1:2" x14ac:dyDescent="0.55000000000000004">
      <c r="A2003" s="17" t="s">
        <v>5314</v>
      </c>
      <c r="B2003" s="17" t="s">
        <v>5315</v>
      </c>
    </row>
    <row r="2004" spans="1:2" x14ac:dyDescent="0.55000000000000004">
      <c r="A2004" s="17" t="s">
        <v>5316</v>
      </c>
      <c r="B2004" s="17" t="s">
        <v>5317</v>
      </c>
    </row>
    <row r="2005" spans="1:2" x14ac:dyDescent="0.55000000000000004">
      <c r="A2005" s="17" t="s">
        <v>5318</v>
      </c>
      <c r="B2005" s="17" t="s">
        <v>5319</v>
      </c>
    </row>
    <row r="2006" spans="1:2" x14ac:dyDescent="0.55000000000000004">
      <c r="A2006" s="17" t="s">
        <v>5320</v>
      </c>
      <c r="B2006" s="17" t="s">
        <v>5321</v>
      </c>
    </row>
    <row r="2007" spans="1:2" x14ac:dyDescent="0.55000000000000004">
      <c r="A2007" s="17" t="s">
        <v>5322</v>
      </c>
      <c r="B2007" s="17" t="s">
        <v>5323</v>
      </c>
    </row>
    <row r="2008" spans="1:2" x14ac:dyDescent="0.55000000000000004">
      <c r="A2008" s="17" t="s">
        <v>5324</v>
      </c>
      <c r="B2008" s="17" t="s">
        <v>5325</v>
      </c>
    </row>
    <row r="2009" spans="1:2" x14ac:dyDescent="0.55000000000000004">
      <c r="A2009" s="17" t="s">
        <v>5326</v>
      </c>
      <c r="B2009" s="17" t="s">
        <v>5327</v>
      </c>
    </row>
    <row r="2010" spans="1:2" x14ac:dyDescent="0.55000000000000004">
      <c r="A2010" s="17" t="s">
        <v>5328</v>
      </c>
      <c r="B2010" s="17" t="s">
        <v>5329</v>
      </c>
    </row>
    <row r="2011" spans="1:2" x14ac:dyDescent="0.55000000000000004">
      <c r="A2011" s="17" t="s">
        <v>5330</v>
      </c>
      <c r="B2011" s="17" t="s">
        <v>5331</v>
      </c>
    </row>
    <row r="2012" spans="1:2" x14ac:dyDescent="0.55000000000000004">
      <c r="A2012" s="17" t="s">
        <v>5332</v>
      </c>
      <c r="B2012" s="17" t="s">
        <v>5333</v>
      </c>
    </row>
    <row r="2013" spans="1:2" x14ac:dyDescent="0.55000000000000004">
      <c r="A2013" s="17" t="s">
        <v>5334</v>
      </c>
      <c r="B2013" s="17" t="s">
        <v>5335</v>
      </c>
    </row>
    <row r="2014" spans="1:2" x14ac:dyDescent="0.55000000000000004">
      <c r="A2014" s="17" t="s">
        <v>5336</v>
      </c>
      <c r="B2014" s="17" t="s">
        <v>5337</v>
      </c>
    </row>
    <row r="2015" spans="1:2" x14ac:dyDescent="0.55000000000000004">
      <c r="A2015" s="17" t="s">
        <v>5338</v>
      </c>
      <c r="B2015" s="17" t="s">
        <v>5339</v>
      </c>
    </row>
    <row r="2016" spans="1:2" x14ac:dyDescent="0.55000000000000004">
      <c r="A2016" s="17" t="s">
        <v>5340</v>
      </c>
      <c r="B2016" s="17" t="s">
        <v>5341</v>
      </c>
    </row>
    <row r="2017" spans="1:2" x14ac:dyDescent="0.55000000000000004">
      <c r="A2017" s="17" t="s">
        <v>5342</v>
      </c>
      <c r="B2017" s="17" t="s">
        <v>5343</v>
      </c>
    </row>
    <row r="2018" spans="1:2" x14ac:dyDescent="0.55000000000000004">
      <c r="A2018" s="17" t="s">
        <v>5344</v>
      </c>
      <c r="B2018" s="17" t="s">
        <v>5345</v>
      </c>
    </row>
    <row r="2019" spans="1:2" x14ac:dyDescent="0.55000000000000004">
      <c r="A2019" s="17" t="s">
        <v>5346</v>
      </c>
      <c r="B2019" s="17" t="s">
        <v>5347</v>
      </c>
    </row>
    <row r="2020" spans="1:2" x14ac:dyDescent="0.55000000000000004">
      <c r="A2020" s="17" t="s">
        <v>5348</v>
      </c>
      <c r="B2020" s="17" t="s">
        <v>5349</v>
      </c>
    </row>
    <row r="2021" spans="1:2" x14ac:dyDescent="0.55000000000000004">
      <c r="A2021" s="17" t="s">
        <v>5350</v>
      </c>
      <c r="B2021" s="17" t="s">
        <v>5351</v>
      </c>
    </row>
    <row r="2022" spans="1:2" x14ac:dyDescent="0.55000000000000004">
      <c r="A2022" s="17" t="s">
        <v>5352</v>
      </c>
      <c r="B2022" s="17" t="s">
        <v>5353</v>
      </c>
    </row>
    <row r="2023" spans="1:2" x14ac:dyDescent="0.55000000000000004">
      <c r="A2023" s="17" t="s">
        <v>5354</v>
      </c>
      <c r="B2023" s="17" t="s">
        <v>5355</v>
      </c>
    </row>
    <row r="2024" spans="1:2" x14ac:dyDescent="0.55000000000000004">
      <c r="A2024" s="17" t="s">
        <v>5356</v>
      </c>
      <c r="B2024" s="17" t="s">
        <v>5357</v>
      </c>
    </row>
    <row r="2025" spans="1:2" x14ac:dyDescent="0.55000000000000004">
      <c r="A2025" s="17" t="s">
        <v>5358</v>
      </c>
      <c r="B2025" s="17" t="s">
        <v>5359</v>
      </c>
    </row>
    <row r="2026" spans="1:2" x14ac:dyDescent="0.55000000000000004">
      <c r="A2026" s="17" t="s">
        <v>5360</v>
      </c>
      <c r="B2026" s="17" t="s">
        <v>5361</v>
      </c>
    </row>
    <row r="2027" spans="1:2" x14ac:dyDescent="0.55000000000000004">
      <c r="A2027" s="17" t="s">
        <v>5362</v>
      </c>
      <c r="B2027" s="17" t="s">
        <v>5363</v>
      </c>
    </row>
    <row r="2028" spans="1:2" x14ac:dyDescent="0.55000000000000004">
      <c r="A2028" s="17" t="s">
        <v>5364</v>
      </c>
      <c r="B2028" s="17" t="s">
        <v>5365</v>
      </c>
    </row>
    <row r="2029" spans="1:2" x14ac:dyDescent="0.55000000000000004">
      <c r="A2029" s="17" t="s">
        <v>5366</v>
      </c>
      <c r="B2029" s="17" t="s">
        <v>5367</v>
      </c>
    </row>
    <row r="2030" spans="1:2" x14ac:dyDescent="0.55000000000000004">
      <c r="A2030" s="17" t="s">
        <v>5368</v>
      </c>
      <c r="B2030" s="17" t="s">
        <v>5369</v>
      </c>
    </row>
    <row r="2031" spans="1:2" x14ac:dyDescent="0.55000000000000004">
      <c r="A2031" s="17" t="s">
        <v>5370</v>
      </c>
      <c r="B2031" s="17" t="s">
        <v>5371</v>
      </c>
    </row>
    <row r="2032" spans="1:2" x14ac:dyDescent="0.55000000000000004">
      <c r="A2032" s="17" t="s">
        <v>5372</v>
      </c>
      <c r="B2032" s="17" t="s">
        <v>5373</v>
      </c>
    </row>
    <row r="2033" spans="1:2" x14ac:dyDescent="0.55000000000000004">
      <c r="A2033" s="17" t="s">
        <v>5374</v>
      </c>
      <c r="B2033" s="17" t="s">
        <v>5375</v>
      </c>
    </row>
    <row r="2034" spans="1:2" x14ac:dyDescent="0.55000000000000004">
      <c r="A2034" s="17" t="s">
        <v>5376</v>
      </c>
      <c r="B2034" s="17" t="s">
        <v>5377</v>
      </c>
    </row>
    <row r="2035" spans="1:2" x14ac:dyDescent="0.55000000000000004">
      <c r="A2035" s="17" t="s">
        <v>5378</v>
      </c>
      <c r="B2035" s="17" t="s">
        <v>5379</v>
      </c>
    </row>
    <row r="2036" spans="1:2" x14ac:dyDescent="0.55000000000000004">
      <c r="A2036" s="17" t="s">
        <v>5380</v>
      </c>
      <c r="B2036" s="17" t="s">
        <v>5381</v>
      </c>
    </row>
    <row r="2037" spans="1:2" x14ac:dyDescent="0.55000000000000004">
      <c r="A2037" s="17" t="s">
        <v>5382</v>
      </c>
      <c r="B2037" s="17" t="s">
        <v>5383</v>
      </c>
    </row>
    <row r="2038" spans="1:2" x14ac:dyDescent="0.55000000000000004">
      <c r="A2038" s="17" t="s">
        <v>5384</v>
      </c>
      <c r="B2038" s="17" t="s">
        <v>5385</v>
      </c>
    </row>
    <row r="2039" spans="1:2" x14ac:dyDescent="0.55000000000000004">
      <c r="A2039" s="17" t="s">
        <v>5386</v>
      </c>
      <c r="B2039" s="17" t="s">
        <v>5387</v>
      </c>
    </row>
    <row r="2040" spans="1:2" x14ac:dyDescent="0.55000000000000004">
      <c r="A2040" s="17" t="s">
        <v>5388</v>
      </c>
      <c r="B2040" s="17" t="s">
        <v>5389</v>
      </c>
    </row>
    <row r="2041" spans="1:2" x14ac:dyDescent="0.55000000000000004">
      <c r="A2041" s="17" t="s">
        <v>5390</v>
      </c>
      <c r="B2041" s="17" t="s">
        <v>5391</v>
      </c>
    </row>
    <row r="2042" spans="1:2" x14ac:dyDescent="0.55000000000000004">
      <c r="A2042" s="17" t="s">
        <v>5392</v>
      </c>
      <c r="B2042" s="17" t="s">
        <v>5393</v>
      </c>
    </row>
    <row r="2043" spans="1:2" x14ac:dyDescent="0.55000000000000004">
      <c r="A2043" s="17" t="s">
        <v>5394</v>
      </c>
      <c r="B2043" s="17" t="s">
        <v>5395</v>
      </c>
    </row>
    <row r="2044" spans="1:2" x14ac:dyDescent="0.55000000000000004">
      <c r="A2044" s="17" t="s">
        <v>5396</v>
      </c>
      <c r="B2044" s="17" t="s">
        <v>5397</v>
      </c>
    </row>
    <row r="2045" spans="1:2" x14ac:dyDescent="0.55000000000000004">
      <c r="A2045" s="17" t="s">
        <v>5398</v>
      </c>
      <c r="B2045" s="17" t="s">
        <v>5399</v>
      </c>
    </row>
    <row r="2046" spans="1:2" x14ac:dyDescent="0.55000000000000004">
      <c r="A2046" s="17" t="s">
        <v>5400</v>
      </c>
      <c r="B2046" s="17" t="s">
        <v>5401</v>
      </c>
    </row>
    <row r="2047" spans="1:2" x14ac:dyDescent="0.55000000000000004">
      <c r="A2047" s="17" t="s">
        <v>5402</v>
      </c>
      <c r="B2047" s="17" t="s">
        <v>5403</v>
      </c>
    </row>
    <row r="2048" spans="1:2" x14ac:dyDescent="0.55000000000000004">
      <c r="A2048" s="17" t="s">
        <v>5404</v>
      </c>
      <c r="B2048" s="17" t="s">
        <v>5405</v>
      </c>
    </row>
    <row r="2049" spans="1:2" x14ac:dyDescent="0.55000000000000004">
      <c r="A2049" s="17" t="s">
        <v>5406</v>
      </c>
      <c r="B2049" s="17" t="s">
        <v>5407</v>
      </c>
    </row>
    <row r="2050" spans="1:2" x14ac:dyDescent="0.55000000000000004">
      <c r="A2050" s="17" t="s">
        <v>5408</v>
      </c>
      <c r="B2050" s="17" t="s">
        <v>5409</v>
      </c>
    </row>
    <row r="2051" spans="1:2" x14ac:dyDescent="0.55000000000000004">
      <c r="A2051" s="17" t="s">
        <v>5410</v>
      </c>
      <c r="B2051" s="17" t="s">
        <v>5411</v>
      </c>
    </row>
    <row r="2052" spans="1:2" x14ac:dyDescent="0.55000000000000004">
      <c r="A2052" s="17" t="s">
        <v>5412</v>
      </c>
      <c r="B2052" s="17" t="s">
        <v>5413</v>
      </c>
    </row>
    <row r="2053" spans="1:2" x14ac:dyDescent="0.55000000000000004">
      <c r="A2053" s="17" t="s">
        <v>5414</v>
      </c>
      <c r="B2053" s="17" t="s">
        <v>5415</v>
      </c>
    </row>
    <row r="2054" spans="1:2" x14ac:dyDescent="0.55000000000000004">
      <c r="A2054" s="17" t="s">
        <v>5416</v>
      </c>
      <c r="B2054" s="17" t="s">
        <v>5417</v>
      </c>
    </row>
    <row r="2055" spans="1:2" x14ac:dyDescent="0.55000000000000004">
      <c r="A2055" s="17" t="s">
        <v>5418</v>
      </c>
      <c r="B2055" s="17" t="s">
        <v>5419</v>
      </c>
    </row>
    <row r="2056" spans="1:2" x14ac:dyDescent="0.55000000000000004">
      <c r="A2056" s="17" t="s">
        <v>5420</v>
      </c>
      <c r="B2056" s="17" t="s">
        <v>5421</v>
      </c>
    </row>
    <row r="2057" spans="1:2" x14ac:dyDescent="0.55000000000000004">
      <c r="A2057" s="17" t="s">
        <v>5422</v>
      </c>
      <c r="B2057" s="17" t="s">
        <v>5423</v>
      </c>
    </row>
    <row r="2058" spans="1:2" x14ac:dyDescent="0.55000000000000004">
      <c r="A2058" s="17" t="s">
        <v>5424</v>
      </c>
      <c r="B2058" s="17" t="s">
        <v>5425</v>
      </c>
    </row>
    <row r="2059" spans="1:2" x14ac:dyDescent="0.55000000000000004">
      <c r="A2059" s="17" t="s">
        <v>5426</v>
      </c>
      <c r="B2059" s="17" t="s">
        <v>5427</v>
      </c>
    </row>
    <row r="2060" spans="1:2" x14ac:dyDescent="0.55000000000000004">
      <c r="A2060" s="17" t="s">
        <v>5428</v>
      </c>
      <c r="B2060" s="17" t="s">
        <v>5429</v>
      </c>
    </row>
    <row r="2061" spans="1:2" x14ac:dyDescent="0.55000000000000004">
      <c r="A2061" s="17" t="s">
        <v>5430</v>
      </c>
      <c r="B2061" s="17" t="s">
        <v>5431</v>
      </c>
    </row>
    <row r="2062" spans="1:2" x14ac:dyDescent="0.55000000000000004">
      <c r="A2062" s="17" t="s">
        <v>5432</v>
      </c>
      <c r="B2062" s="17" t="s">
        <v>5433</v>
      </c>
    </row>
    <row r="2063" spans="1:2" x14ac:dyDescent="0.55000000000000004">
      <c r="A2063" s="17" t="s">
        <v>5434</v>
      </c>
      <c r="B2063" s="17" t="s">
        <v>5435</v>
      </c>
    </row>
    <row r="2064" spans="1:2" x14ac:dyDescent="0.55000000000000004">
      <c r="A2064" s="17" t="s">
        <v>5436</v>
      </c>
      <c r="B2064" s="17" t="s">
        <v>5437</v>
      </c>
    </row>
    <row r="2065" spans="1:2" x14ac:dyDescent="0.55000000000000004">
      <c r="A2065" s="17" t="s">
        <v>5438</v>
      </c>
      <c r="B2065" s="17" t="s">
        <v>5439</v>
      </c>
    </row>
    <row r="2066" spans="1:2" x14ac:dyDescent="0.55000000000000004">
      <c r="A2066" s="17" t="s">
        <v>5440</v>
      </c>
      <c r="B2066" s="17" t="s">
        <v>5441</v>
      </c>
    </row>
    <row r="2067" spans="1:2" x14ac:dyDescent="0.55000000000000004">
      <c r="A2067" s="17" t="s">
        <v>5442</v>
      </c>
      <c r="B2067" s="17" t="s">
        <v>5443</v>
      </c>
    </row>
    <row r="2068" spans="1:2" x14ac:dyDescent="0.55000000000000004">
      <c r="A2068" s="17" t="s">
        <v>5444</v>
      </c>
      <c r="B2068" s="17" t="s">
        <v>5445</v>
      </c>
    </row>
    <row r="2069" spans="1:2" x14ac:dyDescent="0.55000000000000004">
      <c r="A2069" s="17" t="s">
        <v>5446</v>
      </c>
      <c r="B2069" s="17" t="s">
        <v>5447</v>
      </c>
    </row>
    <row r="2070" spans="1:2" x14ac:dyDescent="0.55000000000000004">
      <c r="A2070" s="17" t="s">
        <v>5448</v>
      </c>
      <c r="B2070" s="17" t="s">
        <v>5449</v>
      </c>
    </row>
    <row r="2071" spans="1:2" x14ac:dyDescent="0.55000000000000004">
      <c r="A2071" s="17" t="s">
        <v>5450</v>
      </c>
      <c r="B2071" s="17" t="s">
        <v>5451</v>
      </c>
    </row>
    <row r="2072" spans="1:2" x14ac:dyDescent="0.55000000000000004">
      <c r="A2072" s="17" t="s">
        <v>5452</v>
      </c>
      <c r="B2072" s="17" t="s">
        <v>5453</v>
      </c>
    </row>
    <row r="2073" spans="1:2" x14ac:dyDescent="0.55000000000000004">
      <c r="A2073" s="17" t="s">
        <v>5454</v>
      </c>
      <c r="B2073" s="17" t="s">
        <v>5455</v>
      </c>
    </row>
    <row r="2074" spans="1:2" x14ac:dyDescent="0.55000000000000004">
      <c r="A2074" s="17" t="s">
        <v>5456</v>
      </c>
      <c r="B2074" s="17" t="s">
        <v>5457</v>
      </c>
    </row>
    <row r="2075" spans="1:2" x14ac:dyDescent="0.55000000000000004">
      <c r="A2075" s="17" t="s">
        <v>5458</v>
      </c>
      <c r="B2075" s="17" t="s">
        <v>5459</v>
      </c>
    </row>
    <row r="2076" spans="1:2" x14ac:dyDescent="0.55000000000000004">
      <c r="A2076" s="17" t="s">
        <v>5460</v>
      </c>
      <c r="B2076" s="17" t="s">
        <v>5461</v>
      </c>
    </row>
    <row r="2077" spans="1:2" x14ac:dyDescent="0.55000000000000004">
      <c r="A2077" s="17" t="s">
        <v>5462</v>
      </c>
      <c r="B2077" s="17" t="s">
        <v>5463</v>
      </c>
    </row>
    <row r="2078" spans="1:2" x14ac:dyDescent="0.55000000000000004">
      <c r="A2078" s="17" t="s">
        <v>5464</v>
      </c>
      <c r="B2078" s="17" t="s">
        <v>5465</v>
      </c>
    </row>
    <row r="2079" spans="1:2" x14ac:dyDescent="0.55000000000000004">
      <c r="A2079" s="17" t="s">
        <v>5466</v>
      </c>
      <c r="B2079" s="17" t="s">
        <v>5467</v>
      </c>
    </row>
    <row r="2080" spans="1:2" x14ac:dyDescent="0.55000000000000004">
      <c r="A2080" s="17" t="s">
        <v>5468</v>
      </c>
      <c r="B2080" s="17" t="s">
        <v>5469</v>
      </c>
    </row>
    <row r="2081" spans="1:2" x14ac:dyDescent="0.55000000000000004">
      <c r="A2081" s="17" t="s">
        <v>5470</v>
      </c>
      <c r="B2081" s="17" t="s">
        <v>5471</v>
      </c>
    </row>
    <row r="2082" spans="1:2" x14ac:dyDescent="0.55000000000000004">
      <c r="A2082" s="17" t="s">
        <v>5472</v>
      </c>
      <c r="B2082" s="17" t="s">
        <v>5473</v>
      </c>
    </row>
    <row r="2083" spans="1:2" x14ac:dyDescent="0.55000000000000004">
      <c r="A2083" s="17" t="s">
        <v>5474</v>
      </c>
      <c r="B2083" s="17" t="s">
        <v>5475</v>
      </c>
    </row>
    <row r="2084" spans="1:2" x14ac:dyDescent="0.55000000000000004">
      <c r="A2084" s="17" t="s">
        <v>5476</v>
      </c>
      <c r="B2084" s="17" t="s">
        <v>5477</v>
      </c>
    </row>
    <row r="2085" spans="1:2" x14ac:dyDescent="0.55000000000000004">
      <c r="A2085" s="17" t="s">
        <v>5478</v>
      </c>
      <c r="B2085" s="17" t="s">
        <v>5479</v>
      </c>
    </row>
    <row r="2086" spans="1:2" x14ac:dyDescent="0.55000000000000004">
      <c r="A2086" s="17" t="s">
        <v>5480</v>
      </c>
      <c r="B2086" s="17" t="s">
        <v>5481</v>
      </c>
    </row>
    <row r="2087" spans="1:2" x14ac:dyDescent="0.55000000000000004">
      <c r="A2087" s="17" t="s">
        <v>5482</v>
      </c>
      <c r="B2087" s="17" t="s">
        <v>5483</v>
      </c>
    </row>
    <row r="2088" spans="1:2" x14ac:dyDescent="0.55000000000000004">
      <c r="A2088" s="17" t="s">
        <v>5484</v>
      </c>
      <c r="B2088" s="17" t="s">
        <v>5485</v>
      </c>
    </row>
    <row r="2089" spans="1:2" x14ac:dyDescent="0.55000000000000004">
      <c r="A2089" s="17" t="s">
        <v>5486</v>
      </c>
      <c r="B2089" s="17" t="s">
        <v>5487</v>
      </c>
    </row>
    <row r="2090" spans="1:2" x14ac:dyDescent="0.55000000000000004">
      <c r="A2090" s="17" t="s">
        <v>5488</v>
      </c>
      <c r="B2090" s="17" t="s">
        <v>5489</v>
      </c>
    </row>
    <row r="2091" spans="1:2" x14ac:dyDescent="0.55000000000000004">
      <c r="A2091" s="17" t="s">
        <v>5490</v>
      </c>
      <c r="B2091" s="17" t="s">
        <v>5491</v>
      </c>
    </row>
    <row r="2092" spans="1:2" x14ac:dyDescent="0.55000000000000004">
      <c r="A2092" s="17" t="s">
        <v>5492</v>
      </c>
      <c r="B2092" s="17" t="s">
        <v>5493</v>
      </c>
    </row>
    <row r="2093" spans="1:2" x14ac:dyDescent="0.55000000000000004">
      <c r="A2093" s="17" t="s">
        <v>5494</v>
      </c>
      <c r="B2093" s="17" t="s">
        <v>5495</v>
      </c>
    </row>
    <row r="2094" spans="1:2" x14ac:dyDescent="0.55000000000000004">
      <c r="A2094" s="17" t="s">
        <v>5496</v>
      </c>
      <c r="B2094" s="17" t="s">
        <v>5497</v>
      </c>
    </row>
    <row r="2095" spans="1:2" x14ac:dyDescent="0.55000000000000004">
      <c r="A2095" s="17" t="s">
        <v>5498</v>
      </c>
      <c r="B2095" s="17" t="s">
        <v>5499</v>
      </c>
    </row>
    <row r="2096" spans="1:2" x14ac:dyDescent="0.55000000000000004">
      <c r="A2096" s="17" t="s">
        <v>5500</v>
      </c>
      <c r="B2096" s="17" t="s">
        <v>5501</v>
      </c>
    </row>
    <row r="2097" spans="1:2" x14ac:dyDescent="0.55000000000000004">
      <c r="A2097" s="17" t="s">
        <v>5502</v>
      </c>
      <c r="B2097" s="17" t="s">
        <v>5503</v>
      </c>
    </row>
    <row r="2098" spans="1:2" x14ac:dyDescent="0.55000000000000004">
      <c r="A2098" s="17" t="s">
        <v>5504</v>
      </c>
      <c r="B2098" s="17" t="s">
        <v>5505</v>
      </c>
    </row>
    <row r="2099" spans="1:2" x14ac:dyDescent="0.55000000000000004">
      <c r="A2099" s="17" t="s">
        <v>5506</v>
      </c>
      <c r="B2099" s="17" t="s">
        <v>5507</v>
      </c>
    </row>
    <row r="2100" spans="1:2" x14ac:dyDescent="0.55000000000000004">
      <c r="A2100" s="17" t="s">
        <v>5508</v>
      </c>
      <c r="B2100" s="17" t="s">
        <v>5509</v>
      </c>
    </row>
    <row r="2101" spans="1:2" x14ac:dyDescent="0.55000000000000004">
      <c r="A2101" s="17" t="s">
        <v>5510</v>
      </c>
      <c r="B2101" s="17" t="s">
        <v>5511</v>
      </c>
    </row>
    <row r="2102" spans="1:2" x14ac:dyDescent="0.55000000000000004">
      <c r="A2102" s="17" t="s">
        <v>5512</v>
      </c>
      <c r="B2102" s="17" t="s">
        <v>5513</v>
      </c>
    </row>
    <row r="2103" spans="1:2" x14ac:dyDescent="0.55000000000000004">
      <c r="A2103" s="17" t="s">
        <v>5514</v>
      </c>
      <c r="B2103" s="17" t="s">
        <v>5515</v>
      </c>
    </row>
    <row r="2104" spans="1:2" x14ac:dyDescent="0.55000000000000004">
      <c r="A2104" s="17" t="s">
        <v>5516</v>
      </c>
      <c r="B2104" s="17" t="s">
        <v>5517</v>
      </c>
    </row>
    <row r="2105" spans="1:2" x14ac:dyDescent="0.55000000000000004">
      <c r="A2105" s="17" t="s">
        <v>5518</v>
      </c>
      <c r="B2105" s="17" t="s">
        <v>5519</v>
      </c>
    </row>
    <row r="2106" spans="1:2" x14ac:dyDescent="0.55000000000000004">
      <c r="A2106" s="17" t="s">
        <v>5520</v>
      </c>
      <c r="B2106" s="17" t="s">
        <v>5521</v>
      </c>
    </row>
    <row r="2107" spans="1:2" x14ac:dyDescent="0.55000000000000004">
      <c r="A2107" s="17" t="s">
        <v>5522</v>
      </c>
      <c r="B2107" s="17" t="s">
        <v>5523</v>
      </c>
    </row>
    <row r="2108" spans="1:2" x14ac:dyDescent="0.55000000000000004">
      <c r="A2108" s="17" t="s">
        <v>5524</v>
      </c>
      <c r="B2108" s="17" t="s">
        <v>5525</v>
      </c>
    </row>
    <row r="2109" spans="1:2" x14ac:dyDescent="0.55000000000000004">
      <c r="A2109" s="17" t="s">
        <v>5526</v>
      </c>
      <c r="B2109" s="17" t="s">
        <v>5527</v>
      </c>
    </row>
    <row r="2110" spans="1:2" x14ac:dyDescent="0.55000000000000004">
      <c r="A2110" s="17" t="s">
        <v>5528</v>
      </c>
      <c r="B2110" s="17" t="s">
        <v>5529</v>
      </c>
    </row>
    <row r="2111" spans="1:2" x14ac:dyDescent="0.55000000000000004">
      <c r="A2111" s="17" t="s">
        <v>5530</v>
      </c>
      <c r="B2111" s="17" t="s">
        <v>5531</v>
      </c>
    </row>
    <row r="2112" spans="1:2" x14ac:dyDescent="0.55000000000000004">
      <c r="A2112" s="17" t="s">
        <v>214</v>
      </c>
      <c r="B2112" s="17" t="s">
        <v>793</v>
      </c>
    </row>
    <row r="2113" spans="1:2" x14ac:dyDescent="0.55000000000000004">
      <c r="A2113" s="17" t="s">
        <v>5532</v>
      </c>
      <c r="B2113" s="17" t="s">
        <v>5533</v>
      </c>
    </row>
    <row r="2114" spans="1:2" x14ac:dyDescent="0.55000000000000004">
      <c r="A2114" s="17" t="s">
        <v>5534</v>
      </c>
      <c r="B2114" s="17" t="s">
        <v>5535</v>
      </c>
    </row>
    <row r="2115" spans="1:2" x14ac:dyDescent="0.55000000000000004">
      <c r="A2115" s="17" t="s">
        <v>5536</v>
      </c>
      <c r="B2115" s="17" t="s">
        <v>5537</v>
      </c>
    </row>
    <row r="2116" spans="1:2" x14ac:dyDescent="0.55000000000000004">
      <c r="A2116" s="17" t="s">
        <v>5538</v>
      </c>
      <c r="B2116" s="17" t="s">
        <v>5539</v>
      </c>
    </row>
    <row r="2117" spans="1:2" x14ac:dyDescent="0.55000000000000004">
      <c r="A2117" s="17" t="s">
        <v>5540</v>
      </c>
      <c r="B2117" s="17" t="s">
        <v>5541</v>
      </c>
    </row>
    <row r="2118" spans="1:2" x14ac:dyDescent="0.55000000000000004">
      <c r="A2118" s="17" t="s">
        <v>5542</v>
      </c>
      <c r="B2118" s="17" t="s">
        <v>5543</v>
      </c>
    </row>
    <row r="2119" spans="1:2" x14ac:dyDescent="0.55000000000000004">
      <c r="A2119" s="17" t="s">
        <v>181</v>
      </c>
      <c r="B2119" s="17" t="s">
        <v>883</v>
      </c>
    </row>
    <row r="2120" spans="1:2" x14ac:dyDescent="0.55000000000000004">
      <c r="A2120" s="17" t="s">
        <v>5544</v>
      </c>
      <c r="B2120" s="17" t="s">
        <v>5545</v>
      </c>
    </row>
    <row r="2121" spans="1:2" x14ac:dyDescent="0.55000000000000004">
      <c r="A2121" s="17" t="s">
        <v>5546</v>
      </c>
      <c r="B2121" s="17" t="s">
        <v>5547</v>
      </c>
    </row>
    <row r="2122" spans="1:2" x14ac:dyDescent="0.55000000000000004">
      <c r="A2122" s="17" t="s">
        <v>5548</v>
      </c>
      <c r="B2122" s="17" t="s">
        <v>5549</v>
      </c>
    </row>
    <row r="2123" spans="1:2" x14ac:dyDescent="0.55000000000000004">
      <c r="A2123" s="17" t="s">
        <v>5550</v>
      </c>
      <c r="B2123" s="17" t="s">
        <v>5551</v>
      </c>
    </row>
    <row r="2124" spans="1:2" x14ac:dyDescent="0.55000000000000004">
      <c r="A2124" s="17" t="s">
        <v>5552</v>
      </c>
      <c r="B2124" s="17" t="s">
        <v>5553</v>
      </c>
    </row>
    <row r="2125" spans="1:2" x14ac:dyDescent="0.55000000000000004">
      <c r="A2125" s="17" t="s">
        <v>5554</v>
      </c>
      <c r="B2125" s="17" t="s">
        <v>5555</v>
      </c>
    </row>
    <row r="2126" spans="1:2" x14ac:dyDescent="0.55000000000000004">
      <c r="A2126" s="17" t="s">
        <v>5556</v>
      </c>
      <c r="B2126" s="17" t="s">
        <v>5557</v>
      </c>
    </row>
    <row r="2127" spans="1:2" x14ac:dyDescent="0.55000000000000004">
      <c r="A2127" s="17" t="s">
        <v>5558</v>
      </c>
      <c r="B2127" s="17" t="s">
        <v>5559</v>
      </c>
    </row>
    <row r="2128" spans="1:2" x14ac:dyDescent="0.55000000000000004">
      <c r="A2128" s="17" t="s">
        <v>5560</v>
      </c>
      <c r="B2128" s="17" t="s">
        <v>5561</v>
      </c>
    </row>
    <row r="2129" spans="1:2" x14ac:dyDescent="0.55000000000000004">
      <c r="A2129" s="17" t="s">
        <v>5562</v>
      </c>
      <c r="B2129" s="17" t="s">
        <v>5563</v>
      </c>
    </row>
    <row r="2130" spans="1:2" x14ac:dyDescent="0.55000000000000004">
      <c r="A2130" s="17" t="s">
        <v>5564</v>
      </c>
      <c r="B2130" s="17" t="s">
        <v>5565</v>
      </c>
    </row>
    <row r="2131" spans="1:2" x14ac:dyDescent="0.55000000000000004">
      <c r="A2131" s="17" t="s">
        <v>5566</v>
      </c>
      <c r="B2131" s="17" t="s">
        <v>5567</v>
      </c>
    </row>
    <row r="2132" spans="1:2" x14ac:dyDescent="0.55000000000000004">
      <c r="A2132" s="17" t="s">
        <v>5568</v>
      </c>
      <c r="B2132" s="17" t="s">
        <v>5569</v>
      </c>
    </row>
    <row r="2133" spans="1:2" x14ac:dyDescent="0.55000000000000004">
      <c r="A2133" s="17" t="s">
        <v>5570</v>
      </c>
      <c r="B2133" s="17" t="s">
        <v>5571</v>
      </c>
    </row>
    <row r="2134" spans="1:2" x14ac:dyDescent="0.55000000000000004">
      <c r="A2134" s="17" t="s">
        <v>5572</v>
      </c>
      <c r="B2134" s="17" t="s">
        <v>5573</v>
      </c>
    </row>
    <row r="2135" spans="1:2" x14ac:dyDescent="0.55000000000000004">
      <c r="A2135" s="17" t="s">
        <v>5574</v>
      </c>
      <c r="B2135" s="17" t="s">
        <v>5575</v>
      </c>
    </row>
    <row r="2136" spans="1:2" x14ac:dyDescent="0.55000000000000004">
      <c r="A2136" s="17" t="s">
        <v>5576</v>
      </c>
      <c r="B2136" s="17" t="s">
        <v>5577</v>
      </c>
    </row>
    <row r="2137" spans="1:2" x14ac:dyDescent="0.55000000000000004">
      <c r="A2137" s="17" t="s">
        <v>5578</v>
      </c>
      <c r="B2137" s="17" t="s">
        <v>5579</v>
      </c>
    </row>
    <row r="2138" spans="1:2" x14ac:dyDescent="0.55000000000000004">
      <c r="A2138" s="17" t="s">
        <v>5580</v>
      </c>
      <c r="B2138" s="17" t="s">
        <v>5581</v>
      </c>
    </row>
    <row r="2139" spans="1:2" x14ac:dyDescent="0.55000000000000004">
      <c r="A2139" s="17" t="s">
        <v>5582</v>
      </c>
      <c r="B2139" s="17" t="s">
        <v>5583</v>
      </c>
    </row>
    <row r="2140" spans="1:2" x14ac:dyDescent="0.55000000000000004">
      <c r="A2140" s="17" t="s">
        <v>5584</v>
      </c>
      <c r="B2140" s="17" t="s">
        <v>5585</v>
      </c>
    </row>
    <row r="2141" spans="1:2" x14ac:dyDescent="0.55000000000000004">
      <c r="A2141" s="17" t="s">
        <v>5586</v>
      </c>
      <c r="B2141" s="17" t="s">
        <v>5587</v>
      </c>
    </row>
    <row r="2142" spans="1:2" x14ac:dyDescent="0.55000000000000004">
      <c r="A2142" s="17" t="s">
        <v>5588</v>
      </c>
      <c r="B2142" s="17" t="s">
        <v>5589</v>
      </c>
    </row>
    <row r="2143" spans="1:2" x14ac:dyDescent="0.55000000000000004">
      <c r="A2143" s="17" t="s">
        <v>5590</v>
      </c>
      <c r="B2143" s="17" t="s">
        <v>5591</v>
      </c>
    </row>
    <row r="2144" spans="1:2" x14ac:dyDescent="0.55000000000000004">
      <c r="A2144" s="17" t="s">
        <v>5592</v>
      </c>
      <c r="B2144" s="17" t="s">
        <v>5593</v>
      </c>
    </row>
    <row r="2145" spans="1:2" x14ac:dyDescent="0.55000000000000004">
      <c r="A2145" s="17" t="s">
        <v>5594</v>
      </c>
      <c r="B2145" s="17" t="s">
        <v>5595</v>
      </c>
    </row>
    <row r="2146" spans="1:2" x14ac:dyDescent="0.55000000000000004">
      <c r="A2146" s="17" t="s">
        <v>5596</v>
      </c>
      <c r="B2146" s="17" t="s">
        <v>5597</v>
      </c>
    </row>
    <row r="2147" spans="1:2" x14ac:dyDescent="0.55000000000000004">
      <c r="A2147" s="17" t="s">
        <v>5598</v>
      </c>
      <c r="B2147" s="17" t="s">
        <v>5599</v>
      </c>
    </row>
    <row r="2148" spans="1:2" x14ac:dyDescent="0.55000000000000004">
      <c r="A2148" s="17" t="s">
        <v>5600</v>
      </c>
      <c r="B2148" s="17" t="s">
        <v>5601</v>
      </c>
    </row>
    <row r="2149" spans="1:2" x14ac:dyDescent="0.55000000000000004">
      <c r="A2149" s="17" t="s">
        <v>5602</v>
      </c>
      <c r="B2149" s="17" t="s">
        <v>5603</v>
      </c>
    </row>
    <row r="2150" spans="1:2" x14ac:dyDescent="0.55000000000000004">
      <c r="A2150" s="17" t="s">
        <v>5604</v>
      </c>
      <c r="B2150" s="17" t="s">
        <v>5605</v>
      </c>
    </row>
    <row r="2151" spans="1:2" x14ac:dyDescent="0.55000000000000004">
      <c r="A2151" s="17" t="s">
        <v>5606</v>
      </c>
      <c r="B2151" s="17" t="s">
        <v>5607</v>
      </c>
    </row>
    <row r="2152" spans="1:2" x14ac:dyDescent="0.55000000000000004">
      <c r="A2152" s="17" t="s">
        <v>5608</v>
      </c>
      <c r="B2152" s="17" t="s">
        <v>5609</v>
      </c>
    </row>
    <row r="2153" spans="1:2" x14ac:dyDescent="0.55000000000000004">
      <c r="A2153" s="17" t="s">
        <v>5610</v>
      </c>
      <c r="B2153" s="17" t="s">
        <v>5611</v>
      </c>
    </row>
    <row r="2154" spans="1:2" x14ac:dyDescent="0.55000000000000004">
      <c r="A2154" s="17" t="s">
        <v>5612</v>
      </c>
      <c r="B2154" s="17" t="s">
        <v>5613</v>
      </c>
    </row>
    <row r="2155" spans="1:2" x14ac:dyDescent="0.55000000000000004">
      <c r="A2155" s="17" t="s">
        <v>5614</v>
      </c>
      <c r="B2155" s="17" t="s">
        <v>5615</v>
      </c>
    </row>
    <row r="2156" spans="1:2" x14ac:dyDescent="0.55000000000000004">
      <c r="A2156" s="17" t="s">
        <v>5616</v>
      </c>
      <c r="B2156" s="17" t="s">
        <v>5617</v>
      </c>
    </row>
    <row r="2157" spans="1:2" x14ac:dyDescent="0.55000000000000004">
      <c r="A2157" s="17" t="s">
        <v>5618</v>
      </c>
      <c r="B2157" s="17" t="s">
        <v>5619</v>
      </c>
    </row>
    <row r="2158" spans="1:2" x14ac:dyDescent="0.55000000000000004">
      <c r="A2158" s="17" t="s">
        <v>5620</v>
      </c>
      <c r="B2158" s="17" t="s">
        <v>5621</v>
      </c>
    </row>
    <row r="2159" spans="1:2" x14ac:dyDescent="0.55000000000000004">
      <c r="A2159" s="17" t="s">
        <v>5622</v>
      </c>
      <c r="B2159" s="17" t="s">
        <v>5623</v>
      </c>
    </row>
    <row r="2160" spans="1:2" x14ac:dyDescent="0.55000000000000004">
      <c r="A2160" s="17" t="s">
        <v>5624</v>
      </c>
      <c r="B2160" s="17" t="s">
        <v>5625</v>
      </c>
    </row>
    <row r="2161" spans="1:2" x14ac:dyDescent="0.55000000000000004">
      <c r="A2161" s="17" t="s">
        <v>5626</v>
      </c>
      <c r="B2161" s="17" t="s">
        <v>5627</v>
      </c>
    </row>
    <row r="2162" spans="1:2" x14ac:dyDescent="0.55000000000000004">
      <c r="A2162" s="17" t="s">
        <v>5628</v>
      </c>
      <c r="B2162" s="17" t="s">
        <v>5629</v>
      </c>
    </row>
    <row r="2163" spans="1:2" x14ac:dyDescent="0.55000000000000004">
      <c r="A2163" s="17" t="s">
        <v>5630</v>
      </c>
      <c r="B2163" s="17" t="s">
        <v>5631</v>
      </c>
    </row>
    <row r="2164" spans="1:2" x14ac:dyDescent="0.55000000000000004">
      <c r="A2164" s="17" t="s">
        <v>5632</v>
      </c>
      <c r="B2164" s="17" t="s">
        <v>5633</v>
      </c>
    </row>
    <row r="2165" spans="1:2" x14ac:dyDescent="0.55000000000000004">
      <c r="A2165" s="17" t="s">
        <v>5634</v>
      </c>
      <c r="B2165" s="17" t="s">
        <v>5635</v>
      </c>
    </row>
    <row r="2166" spans="1:2" x14ac:dyDescent="0.55000000000000004">
      <c r="A2166" s="17" t="s">
        <v>5636</v>
      </c>
      <c r="B2166" s="17" t="s">
        <v>5637</v>
      </c>
    </row>
    <row r="2167" spans="1:2" x14ac:dyDescent="0.55000000000000004">
      <c r="A2167" s="17" t="s">
        <v>5638</v>
      </c>
      <c r="B2167" s="17" t="s">
        <v>5639</v>
      </c>
    </row>
    <row r="2168" spans="1:2" x14ac:dyDescent="0.55000000000000004">
      <c r="A2168" s="17" t="s">
        <v>5640</v>
      </c>
      <c r="B2168" s="17" t="s">
        <v>5641</v>
      </c>
    </row>
    <row r="2169" spans="1:2" x14ac:dyDescent="0.55000000000000004">
      <c r="A2169" s="17" t="s">
        <v>5642</v>
      </c>
      <c r="B2169" s="17" t="s">
        <v>5643</v>
      </c>
    </row>
    <row r="2170" spans="1:2" x14ac:dyDescent="0.55000000000000004">
      <c r="A2170" s="17" t="s">
        <v>5644</v>
      </c>
      <c r="B2170" s="17" t="s">
        <v>5645</v>
      </c>
    </row>
    <row r="2171" spans="1:2" x14ac:dyDescent="0.55000000000000004">
      <c r="A2171" s="17" t="s">
        <v>5646</v>
      </c>
      <c r="B2171" s="17" t="s">
        <v>5647</v>
      </c>
    </row>
    <row r="2172" spans="1:2" x14ac:dyDescent="0.55000000000000004">
      <c r="A2172" s="17" t="s">
        <v>5648</v>
      </c>
      <c r="B2172" s="17" t="s">
        <v>5649</v>
      </c>
    </row>
    <row r="2173" spans="1:2" x14ac:dyDescent="0.55000000000000004">
      <c r="A2173" s="17" t="s">
        <v>5650</v>
      </c>
      <c r="B2173" s="17" t="s">
        <v>5651</v>
      </c>
    </row>
    <row r="2174" spans="1:2" x14ac:dyDescent="0.55000000000000004">
      <c r="A2174" s="17" t="s">
        <v>5652</v>
      </c>
      <c r="B2174" s="17" t="s">
        <v>5653</v>
      </c>
    </row>
    <row r="2175" spans="1:2" x14ac:dyDescent="0.55000000000000004">
      <c r="A2175" s="17" t="s">
        <v>5654</v>
      </c>
      <c r="B2175" s="17" t="s">
        <v>5655</v>
      </c>
    </row>
    <row r="2176" spans="1:2" x14ac:dyDescent="0.55000000000000004">
      <c r="A2176" s="17" t="s">
        <v>5656</v>
      </c>
      <c r="B2176" s="17" t="s">
        <v>5657</v>
      </c>
    </row>
    <row r="2177" spans="1:2" x14ac:dyDescent="0.55000000000000004">
      <c r="A2177" s="17" t="s">
        <v>5658</v>
      </c>
      <c r="B2177" s="17" t="s">
        <v>5659</v>
      </c>
    </row>
    <row r="2178" spans="1:2" x14ac:dyDescent="0.55000000000000004">
      <c r="A2178" s="17" t="s">
        <v>5660</v>
      </c>
      <c r="B2178" s="17" t="s">
        <v>5661</v>
      </c>
    </row>
    <row r="2179" spans="1:2" x14ac:dyDescent="0.55000000000000004">
      <c r="A2179" s="17" t="s">
        <v>5662</v>
      </c>
      <c r="B2179" s="17" t="s">
        <v>5663</v>
      </c>
    </row>
    <row r="2180" spans="1:2" x14ac:dyDescent="0.55000000000000004">
      <c r="A2180" s="17" t="s">
        <v>5664</v>
      </c>
      <c r="B2180" s="17" t="s">
        <v>5665</v>
      </c>
    </row>
    <row r="2181" spans="1:2" x14ac:dyDescent="0.55000000000000004">
      <c r="A2181" s="17" t="s">
        <v>5666</v>
      </c>
      <c r="B2181" s="17" t="s">
        <v>5667</v>
      </c>
    </row>
    <row r="2182" spans="1:2" x14ac:dyDescent="0.55000000000000004">
      <c r="A2182" s="17" t="s">
        <v>5668</v>
      </c>
      <c r="B2182" s="17" t="s">
        <v>5669</v>
      </c>
    </row>
    <row r="2183" spans="1:2" x14ac:dyDescent="0.55000000000000004">
      <c r="A2183" s="17" t="s">
        <v>5670</v>
      </c>
      <c r="B2183" s="17" t="s">
        <v>5671</v>
      </c>
    </row>
    <row r="2184" spans="1:2" x14ac:dyDescent="0.55000000000000004">
      <c r="A2184" s="17" t="s">
        <v>5672</v>
      </c>
      <c r="B2184" s="17" t="s">
        <v>5673</v>
      </c>
    </row>
    <row r="2185" spans="1:2" x14ac:dyDescent="0.55000000000000004">
      <c r="A2185" s="17" t="s">
        <v>5674</v>
      </c>
      <c r="B2185" s="17" t="s">
        <v>5675</v>
      </c>
    </row>
    <row r="2186" spans="1:2" x14ac:dyDescent="0.55000000000000004">
      <c r="A2186" s="17" t="s">
        <v>5676</v>
      </c>
      <c r="B2186" s="17" t="s">
        <v>5677</v>
      </c>
    </row>
    <row r="2187" spans="1:2" x14ac:dyDescent="0.55000000000000004">
      <c r="A2187" s="17" t="s">
        <v>5678</v>
      </c>
      <c r="B2187" s="17" t="s">
        <v>5679</v>
      </c>
    </row>
    <row r="2188" spans="1:2" x14ac:dyDescent="0.55000000000000004">
      <c r="A2188" s="17" t="s">
        <v>5680</v>
      </c>
      <c r="B2188" s="17" t="s">
        <v>5681</v>
      </c>
    </row>
    <row r="2189" spans="1:2" x14ac:dyDescent="0.55000000000000004">
      <c r="A2189" s="17" t="s">
        <v>5682</v>
      </c>
      <c r="B2189" s="17" t="s">
        <v>5683</v>
      </c>
    </row>
    <row r="2190" spans="1:2" x14ac:dyDescent="0.55000000000000004">
      <c r="A2190" s="17" t="s">
        <v>5684</v>
      </c>
      <c r="B2190" s="17" t="s">
        <v>5685</v>
      </c>
    </row>
    <row r="2191" spans="1:2" x14ac:dyDescent="0.55000000000000004">
      <c r="A2191" s="17" t="s">
        <v>5686</v>
      </c>
      <c r="B2191" s="17" t="s">
        <v>5687</v>
      </c>
    </row>
    <row r="2192" spans="1:2" x14ac:dyDescent="0.55000000000000004">
      <c r="A2192" s="17" t="s">
        <v>5688</v>
      </c>
      <c r="B2192" s="17" t="s">
        <v>5689</v>
      </c>
    </row>
    <row r="2193" spans="1:2" x14ac:dyDescent="0.55000000000000004">
      <c r="A2193" s="17" t="s">
        <v>5690</v>
      </c>
      <c r="B2193" s="17" t="s">
        <v>5691</v>
      </c>
    </row>
    <row r="2194" spans="1:2" x14ac:dyDescent="0.55000000000000004">
      <c r="A2194" s="17" t="s">
        <v>5692</v>
      </c>
      <c r="B2194" s="17" t="s">
        <v>5693</v>
      </c>
    </row>
    <row r="2195" spans="1:2" x14ac:dyDescent="0.55000000000000004">
      <c r="A2195" s="17" t="s">
        <v>5694</v>
      </c>
      <c r="B2195" s="17" t="s">
        <v>5695</v>
      </c>
    </row>
    <row r="2196" spans="1:2" x14ac:dyDescent="0.55000000000000004">
      <c r="A2196" s="17" t="s">
        <v>5696</v>
      </c>
      <c r="B2196" s="17" t="s">
        <v>5697</v>
      </c>
    </row>
    <row r="2197" spans="1:2" x14ac:dyDescent="0.55000000000000004">
      <c r="A2197" s="17" t="s">
        <v>5698</v>
      </c>
      <c r="B2197" s="17" t="s">
        <v>5699</v>
      </c>
    </row>
    <row r="2198" spans="1:2" x14ac:dyDescent="0.55000000000000004">
      <c r="A2198" s="17" t="s">
        <v>5700</v>
      </c>
      <c r="B2198" s="17" t="s">
        <v>5701</v>
      </c>
    </row>
    <row r="2199" spans="1:2" x14ac:dyDescent="0.55000000000000004">
      <c r="A2199" s="17" t="s">
        <v>5702</v>
      </c>
      <c r="B2199" s="17" t="s">
        <v>5703</v>
      </c>
    </row>
    <row r="2200" spans="1:2" x14ac:dyDescent="0.55000000000000004">
      <c r="A2200" s="17" t="s">
        <v>5704</v>
      </c>
      <c r="B2200" s="17" t="s">
        <v>5705</v>
      </c>
    </row>
    <row r="2201" spans="1:2" x14ac:dyDescent="0.55000000000000004">
      <c r="A2201" s="17" t="s">
        <v>5706</v>
      </c>
      <c r="B2201" s="17" t="s">
        <v>5707</v>
      </c>
    </row>
    <row r="2202" spans="1:2" x14ac:dyDescent="0.55000000000000004">
      <c r="A2202" s="17" t="s">
        <v>5708</v>
      </c>
      <c r="B2202" s="17" t="s">
        <v>5709</v>
      </c>
    </row>
    <row r="2203" spans="1:2" x14ac:dyDescent="0.55000000000000004">
      <c r="A2203" s="17" t="s">
        <v>5710</v>
      </c>
      <c r="B2203" s="17" t="s">
        <v>5711</v>
      </c>
    </row>
    <row r="2204" spans="1:2" x14ac:dyDescent="0.55000000000000004">
      <c r="A2204" s="17" t="s">
        <v>5712</v>
      </c>
      <c r="B2204" s="17" t="s">
        <v>5713</v>
      </c>
    </row>
    <row r="2205" spans="1:2" x14ac:dyDescent="0.55000000000000004">
      <c r="A2205" s="17" t="s">
        <v>444</v>
      </c>
      <c r="B2205" s="17" t="s">
        <v>5714</v>
      </c>
    </row>
    <row r="2206" spans="1:2" x14ac:dyDescent="0.55000000000000004">
      <c r="A2206" s="17" t="s">
        <v>5715</v>
      </c>
      <c r="B2206" s="17" t="s">
        <v>5716</v>
      </c>
    </row>
    <row r="2207" spans="1:2" x14ac:dyDescent="0.55000000000000004">
      <c r="A2207" s="17" t="s">
        <v>5717</v>
      </c>
      <c r="B2207" s="17" t="s">
        <v>5718</v>
      </c>
    </row>
    <row r="2208" spans="1:2" x14ac:dyDescent="0.55000000000000004">
      <c r="A2208" s="17" t="s">
        <v>5719</v>
      </c>
      <c r="B2208" s="17" t="s">
        <v>5720</v>
      </c>
    </row>
    <row r="2209" spans="1:2" x14ac:dyDescent="0.55000000000000004">
      <c r="A2209" s="17" t="s">
        <v>5721</v>
      </c>
      <c r="B2209" s="17" t="s">
        <v>5722</v>
      </c>
    </row>
    <row r="2210" spans="1:2" x14ac:dyDescent="0.55000000000000004">
      <c r="A2210" s="17" t="s">
        <v>5723</v>
      </c>
      <c r="B2210" s="17" t="s">
        <v>5724</v>
      </c>
    </row>
    <row r="2211" spans="1:2" x14ac:dyDescent="0.55000000000000004">
      <c r="A2211" s="17" t="s">
        <v>5725</v>
      </c>
      <c r="B2211" s="17" t="s">
        <v>5726</v>
      </c>
    </row>
    <row r="2212" spans="1:2" x14ac:dyDescent="0.55000000000000004">
      <c r="A2212" s="17" t="s">
        <v>5727</v>
      </c>
      <c r="B2212" s="17" t="s">
        <v>5728</v>
      </c>
    </row>
    <row r="2213" spans="1:2" x14ac:dyDescent="0.55000000000000004">
      <c r="A2213" s="17" t="s">
        <v>5729</v>
      </c>
      <c r="B2213" s="17" t="s">
        <v>5730</v>
      </c>
    </row>
    <row r="2214" spans="1:2" x14ac:dyDescent="0.55000000000000004">
      <c r="A2214" s="17" t="s">
        <v>5731</v>
      </c>
      <c r="B2214" s="17" t="s">
        <v>5732</v>
      </c>
    </row>
    <row r="2215" spans="1:2" x14ac:dyDescent="0.55000000000000004">
      <c r="A2215" s="17" t="s">
        <v>5733</v>
      </c>
      <c r="B2215" s="17" t="s">
        <v>5734</v>
      </c>
    </row>
    <row r="2216" spans="1:2" x14ac:dyDescent="0.55000000000000004">
      <c r="A2216" s="17" t="s">
        <v>5735</v>
      </c>
      <c r="B2216" s="17" t="s">
        <v>5736</v>
      </c>
    </row>
    <row r="2217" spans="1:2" x14ac:dyDescent="0.55000000000000004">
      <c r="A2217" s="17" t="s">
        <v>5737</v>
      </c>
      <c r="B2217" s="17" t="s">
        <v>5738</v>
      </c>
    </row>
    <row r="2218" spans="1:2" x14ac:dyDescent="0.55000000000000004">
      <c r="A2218" s="17" t="s">
        <v>5739</v>
      </c>
      <c r="B2218" s="17" t="s">
        <v>5740</v>
      </c>
    </row>
    <row r="2219" spans="1:2" x14ac:dyDescent="0.55000000000000004">
      <c r="A2219" s="17" t="s">
        <v>5741</v>
      </c>
      <c r="B2219" s="17" t="s">
        <v>5742</v>
      </c>
    </row>
    <row r="2220" spans="1:2" x14ac:dyDescent="0.55000000000000004">
      <c r="A2220" s="17" t="s">
        <v>5743</v>
      </c>
      <c r="B2220" s="17" t="s">
        <v>5744</v>
      </c>
    </row>
    <row r="2221" spans="1:2" x14ac:dyDescent="0.55000000000000004">
      <c r="A2221" s="17" t="s">
        <v>5745</v>
      </c>
      <c r="B2221" s="17" t="s">
        <v>5746</v>
      </c>
    </row>
    <row r="2222" spans="1:2" x14ac:dyDescent="0.55000000000000004">
      <c r="A2222" s="17" t="s">
        <v>5747</v>
      </c>
      <c r="B2222" s="17" t="s">
        <v>5748</v>
      </c>
    </row>
    <row r="2223" spans="1:2" x14ac:dyDescent="0.55000000000000004">
      <c r="A2223" s="17" t="s">
        <v>5749</v>
      </c>
      <c r="B2223" s="17" t="s">
        <v>5750</v>
      </c>
    </row>
    <row r="2224" spans="1:2" x14ac:dyDescent="0.55000000000000004">
      <c r="A2224" s="17" t="s">
        <v>5751</v>
      </c>
      <c r="B2224" s="17" t="s">
        <v>5752</v>
      </c>
    </row>
    <row r="2225" spans="1:2" x14ac:dyDescent="0.55000000000000004">
      <c r="A2225" s="17" t="s">
        <v>5753</v>
      </c>
      <c r="B2225" s="17" t="s">
        <v>5754</v>
      </c>
    </row>
    <row r="2226" spans="1:2" x14ac:dyDescent="0.55000000000000004">
      <c r="A2226" s="17" t="s">
        <v>5755</v>
      </c>
      <c r="B2226" s="17" t="s">
        <v>5756</v>
      </c>
    </row>
    <row r="2227" spans="1:2" x14ac:dyDescent="0.55000000000000004">
      <c r="A2227" s="17" t="s">
        <v>5757</v>
      </c>
      <c r="B2227" s="17" t="s">
        <v>5758</v>
      </c>
    </row>
    <row r="2228" spans="1:2" x14ac:dyDescent="0.55000000000000004">
      <c r="A2228" s="17" t="s">
        <v>5759</v>
      </c>
      <c r="B2228" s="17" t="s">
        <v>5760</v>
      </c>
    </row>
    <row r="2229" spans="1:2" x14ac:dyDescent="0.55000000000000004">
      <c r="A2229" s="17" t="s">
        <v>5761</v>
      </c>
      <c r="B2229" s="17" t="s">
        <v>5762</v>
      </c>
    </row>
    <row r="2230" spans="1:2" x14ac:dyDescent="0.55000000000000004">
      <c r="A2230" s="17" t="s">
        <v>5763</v>
      </c>
      <c r="B2230" s="17" t="s">
        <v>5764</v>
      </c>
    </row>
    <row r="2231" spans="1:2" x14ac:dyDescent="0.55000000000000004">
      <c r="A2231" s="17" t="s">
        <v>207</v>
      </c>
      <c r="B2231" s="17" t="s">
        <v>833</v>
      </c>
    </row>
    <row r="2232" spans="1:2" x14ac:dyDescent="0.55000000000000004">
      <c r="A2232" s="17" t="s">
        <v>5765</v>
      </c>
      <c r="B2232" s="17" t="s">
        <v>5766</v>
      </c>
    </row>
    <row r="2233" spans="1:2" x14ac:dyDescent="0.55000000000000004">
      <c r="A2233" s="17" t="s">
        <v>5767</v>
      </c>
      <c r="B2233" s="17" t="s">
        <v>5768</v>
      </c>
    </row>
    <row r="2234" spans="1:2" x14ac:dyDescent="0.55000000000000004">
      <c r="A2234" s="17" t="s">
        <v>5769</v>
      </c>
      <c r="B2234" s="17" t="s">
        <v>5770</v>
      </c>
    </row>
    <row r="2235" spans="1:2" x14ac:dyDescent="0.55000000000000004">
      <c r="A2235" s="17" t="s">
        <v>5771</v>
      </c>
      <c r="B2235" s="17" t="s">
        <v>5772</v>
      </c>
    </row>
    <row r="2236" spans="1:2" x14ac:dyDescent="0.55000000000000004">
      <c r="A2236" s="17" t="s">
        <v>5773</v>
      </c>
      <c r="B2236" s="17" t="s">
        <v>5774</v>
      </c>
    </row>
    <row r="2237" spans="1:2" x14ac:dyDescent="0.55000000000000004">
      <c r="A2237" s="17" t="s">
        <v>5775</v>
      </c>
      <c r="B2237" s="17" t="s">
        <v>5776</v>
      </c>
    </row>
    <row r="2238" spans="1:2" x14ac:dyDescent="0.55000000000000004">
      <c r="A2238" s="17" t="s">
        <v>5777</v>
      </c>
      <c r="B2238" s="17" t="s">
        <v>5778</v>
      </c>
    </row>
    <row r="2239" spans="1:2" x14ac:dyDescent="0.55000000000000004">
      <c r="A2239" s="17" t="s">
        <v>5779</v>
      </c>
      <c r="B2239" s="17" t="s">
        <v>5780</v>
      </c>
    </row>
    <row r="2240" spans="1:2" x14ac:dyDescent="0.55000000000000004">
      <c r="A2240" s="17" t="s">
        <v>5781</v>
      </c>
      <c r="B2240" s="17" t="s">
        <v>5782</v>
      </c>
    </row>
    <row r="2241" spans="1:2" x14ac:dyDescent="0.55000000000000004">
      <c r="A2241" s="17" t="s">
        <v>5783</v>
      </c>
      <c r="B2241" s="17" t="s">
        <v>5784</v>
      </c>
    </row>
    <row r="2242" spans="1:2" x14ac:dyDescent="0.55000000000000004">
      <c r="A2242" s="17" t="s">
        <v>5785</v>
      </c>
      <c r="B2242" s="17" t="s">
        <v>5786</v>
      </c>
    </row>
    <row r="2243" spans="1:2" x14ac:dyDescent="0.55000000000000004">
      <c r="A2243" s="17" t="s">
        <v>5787</v>
      </c>
      <c r="B2243" s="17" t="s">
        <v>5788</v>
      </c>
    </row>
    <row r="2244" spans="1:2" x14ac:dyDescent="0.55000000000000004">
      <c r="A2244" s="17" t="s">
        <v>5789</v>
      </c>
      <c r="B2244" s="17" t="s">
        <v>5790</v>
      </c>
    </row>
    <row r="2245" spans="1:2" x14ac:dyDescent="0.55000000000000004">
      <c r="A2245" s="17" t="s">
        <v>5791</v>
      </c>
      <c r="B2245" s="17" t="s">
        <v>5792</v>
      </c>
    </row>
    <row r="2246" spans="1:2" x14ac:dyDescent="0.55000000000000004">
      <c r="A2246" s="17" t="s">
        <v>5793</v>
      </c>
      <c r="B2246" s="17" t="s">
        <v>5794</v>
      </c>
    </row>
    <row r="2247" spans="1:2" x14ac:dyDescent="0.55000000000000004">
      <c r="A2247" s="17" t="s">
        <v>5795</v>
      </c>
      <c r="B2247" s="17" t="s">
        <v>5796</v>
      </c>
    </row>
    <row r="2248" spans="1:2" x14ac:dyDescent="0.55000000000000004">
      <c r="A2248" s="17" t="s">
        <v>5797</v>
      </c>
      <c r="B2248" s="17" t="s">
        <v>5798</v>
      </c>
    </row>
    <row r="2249" spans="1:2" x14ac:dyDescent="0.55000000000000004">
      <c r="A2249" s="17" t="s">
        <v>5799</v>
      </c>
      <c r="B2249" s="17" t="s">
        <v>5800</v>
      </c>
    </row>
    <row r="2250" spans="1:2" x14ac:dyDescent="0.55000000000000004">
      <c r="A2250" s="17" t="s">
        <v>5801</v>
      </c>
      <c r="B2250" s="17" t="s">
        <v>5802</v>
      </c>
    </row>
    <row r="2251" spans="1:2" x14ac:dyDescent="0.55000000000000004">
      <c r="A2251" s="17" t="s">
        <v>5803</v>
      </c>
      <c r="B2251" s="17" t="s">
        <v>5804</v>
      </c>
    </row>
    <row r="2252" spans="1:2" x14ac:dyDescent="0.55000000000000004">
      <c r="A2252" s="17" t="s">
        <v>5805</v>
      </c>
      <c r="B2252" s="17" t="s">
        <v>5806</v>
      </c>
    </row>
    <row r="2253" spans="1:2" x14ac:dyDescent="0.55000000000000004">
      <c r="A2253" s="17" t="s">
        <v>5807</v>
      </c>
      <c r="B2253" s="17" t="s">
        <v>5808</v>
      </c>
    </row>
    <row r="2254" spans="1:2" x14ac:dyDescent="0.55000000000000004">
      <c r="A2254" s="17" t="s">
        <v>5809</v>
      </c>
      <c r="B2254" s="17" t="s">
        <v>5810</v>
      </c>
    </row>
    <row r="2255" spans="1:2" x14ac:dyDescent="0.55000000000000004">
      <c r="A2255" s="17" t="s">
        <v>5811</v>
      </c>
      <c r="B2255" s="17" t="s">
        <v>5812</v>
      </c>
    </row>
    <row r="2256" spans="1:2" x14ac:dyDescent="0.55000000000000004">
      <c r="A2256" s="17" t="s">
        <v>5813</v>
      </c>
      <c r="B2256" s="17" t="s">
        <v>5814</v>
      </c>
    </row>
    <row r="2257" spans="1:2" x14ac:dyDescent="0.55000000000000004">
      <c r="A2257" s="17" t="s">
        <v>5815</v>
      </c>
      <c r="B2257" s="17" t="s">
        <v>5816</v>
      </c>
    </row>
    <row r="2258" spans="1:2" x14ac:dyDescent="0.55000000000000004">
      <c r="A2258" s="17" t="s">
        <v>5817</v>
      </c>
      <c r="B2258" s="17" t="s">
        <v>5818</v>
      </c>
    </row>
    <row r="2259" spans="1:2" x14ac:dyDescent="0.55000000000000004">
      <c r="A2259" s="17" t="s">
        <v>5819</v>
      </c>
      <c r="B2259" s="17" t="s">
        <v>5820</v>
      </c>
    </row>
    <row r="2260" spans="1:2" x14ac:dyDescent="0.55000000000000004">
      <c r="A2260" s="17" t="s">
        <v>5821</v>
      </c>
      <c r="B2260" s="17" t="s">
        <v>5822</v>
      </c>
    </row>
    <row r="2261" spans="1:2" x14ac:dyDescent="0.55000000000000004">
      <c r="A2261" s="17" t="s">
        <v>5823</v>
      </c>
      <c r="B2261" s="17" t="s">
        <v>5824</v>
      </c>
    </row>
    <row r="2262" spans="1:2" x14ac:dyDescent="0.55000000000000004">
      <c r="A2262" s="17" t="s">
        <v>5825</v>
      </c>
      <c r="B2262" s="17" t="s">
        <v>5826</v>
      </c>
    </row>
    <row r="2263" spans="1:2" x14ac:dyDescent="0.55000000000000004">
      <c r="A2263" s="17" t="s">
        <v>5827</v>
      </c>
      <c r="B2263" s="17" t="s">
        <v>5828</v>
      </c>
    </row>
    <row r="2264" spans="1:2" x14ac:dyDescent="0.55000000000000004">
      <c r="A2264" s="17" t="s">
        <v>5829</v>
      </c>
      <c r="B2264" s="17" t="s">
        <v>5830</v>
      </c>
    </row>
    <row r="2265" spans="1:2" x14ac:dyDescent="0.55000000000000004">
      <c r="A2265" s="17" t="s">
        <v>5831</v>
      </c>
      <c r="B2265" s="17" t="s">
        <v>5832</v>
      </c>
    </row>
    <row r="2266" spans="1:2" x14ac:dyDescent="0.55000000000000004">
      <c r="A2266" s="17" t="s">
        <v>5833</v>
      </c>
      <c r="B2266" s="17" t="s">
        <v>5834</v>
      </c>
    </row>
    <row r="2267" spans="1:2" x14ac:dyDescent="0.55000000000000004">
      <c r="A2267" s="17" t="s">
        <v>5835</v>
      </c>
      <c r="B2267" s="17" t="s">
        <v>5836</v>
      </c>
    </row>
    <row r="2268" spans="1:2" x14ac:dyDescent="0.55000000000000004">
      <c r="A2268" s="17" t="s">
        <v>5837</v>
      </c>
      <c r="B2268" s="17" t="s">
        <v>5838</v>
      </c>
    </row>
    <row r="2269" spans="1:2" x14ac:dyDescent="0.55000000000000004">
      <c r="A2269" s="17" t="s">
        <v>5839</v>
      </c>
      <c r="B2269" s="17" t="s">
        <v>5840</v>
      </c>
    </row>
    <row r="2270" spans="1:2" x14ac:dyDescent="0.55000000000000004">
      <c r="A2270" s="17" t="s">
        <v>5841</v>
      </c>
      <c r="B2270" s="17" t="s">
        <v>5842</v>
      </c>
    </row>
    <row r="2271" spans="1:2" x14ac:dyDescent="0.55000000000000004">
      <c r="A2271" s="17" t="s">
        <v>5843</v>
      </c>
      <c r="B2271" s="17" t="s">
        <v>5844</v>
      </c>
    </row>
    <row r="2272" spans="1:2" x14ac:dyDescent="0.55000000000000004">
      <c r="A2272" s="17" t="s">
        <v>5845</v>
      </c>
      <c r="B2272" s="17" t="s">
        <v>5846</v>
      </c>
    </row>
    <row r="2273" spans="1:2" x14ac:dyDescent="0.55000000000000004">
      <c r="A2273" s="17" t="s">
        <v>5847</v>
      </c>
      <c r="B2273" s="17" t="s">
        <v>5848</v>
      </c>
    </row>
    <row r="2274" spans="1:2" x14ac:dyDescent="0.55000000000000004">
      <c r="A2274" s="17" t="s">
        <v>5849</v>
      </c>
      <c r="B2274" s="17" t="s">
        <v>5850</v>
      </c>
    </row>
    <row r="2275" spans="1:2" x14ac:dyDescent="0.55000000000000004">
      <c r="A2275" s="17" t="s">
        <v>5851</v>
      </c>
      <c r="B2275" s="17" t="s">
        <v>5852</v>
      </c>
    </row>
    <row r="2276" spans="1:2" x14ac:dyDescent="0.55000000000000004">
      <c r="A2276" s="17" t="s">
        <v>5853</v>
      </c>
      <c r="B2276" s="17" t="s">
        <v>5854</v>
      </c>
    </row>
    <row r="2277" spans="1:2" x14ac:dyDescent="0.55000000000000004">
      <c r="A2277" s="17" t="s">
        <v>5855</v>
      </c>
      <c r="B2277" s="17" t="s">
        <v>5856</v>
      </c>
    </row>
    <row r="2278" spans="1:2" x14ac:dyDescent="0.55000000000000004">
      <c r="A2278" s="17" t="s">
        <v>5857</v>
      </c>
      <c r="B2278" s="17" t="s">
        <v>5858</v>
      </c>
    </row>
    <row r="2279" spans="1:2" x14ac:dyDescent="0.55000000000000004">
      <c r="A2279" s="17" t="s">
        <v>5859</v>
      </c>
      <c r="B2279" s="17" t="s">
        <v>5860</v>
      </c>
    </row>
    <row r="2280" spans="1:2" x14ac:dyDescent="0.55000000000000004">
      <c r="A2280" s="17" t="s">
        <v>5861</v>
      </c>
      <c r="B2280" s="17" t="s">
        <v>5862</v>
      </c>
    </row>
    <row r="2281" spans="1:2" x14ac:dyDescent="0.55000000000000004">
      <c r="A2281" s="17" t="s">
        <v>5863</v>
      </c>
      <c r="B2281" s="17" t="s">
        <v>5864</v>
      </c>
    </row>
    <row r="2282" spans="1:2" x14ac:dyDescent="0.55000000000000004">
      <c r="A2282" s="17" t="s">
        <v>5865</v>
      </c>
      <c r="B2282" s="17" t="s">
        <v>5866</v>
      </c>
    </row>
    <row r="2283" spans="1:2" x14ac:dyDescent="0.55000000000000004">
      <c r="A2283" s="17" t="s">
        <v>5867</v>
      </c>
      <c r="B2283" s="17" t="s">
        <v>5868</v>
      </c>
    </row>
    <row r="2284" spans="1:2" x14ac:dyDescent="0.55000000000000004">
      <c r="A2284" s="17" t="s">
        <v>5869</v>
      </c>
      <c r="B2284" s="17" t="s">
        <v>5870</v>
      </c>
    </row>
    <row r="2285" spans="1:2" x14ac:dyDescent="0.55000000000000004">
      <c r="A2285" s="17" t="s">
        <v>5871</v>
      </c>
      <c r="B2285" s="17" t="s">
        <v>5872</v>
      </c>
    </row>
    <row r="2286" spans="1:2" x14ac:dyDescent="0.55000000000000004">
      <c r="A2286" s="17" t="s">
        <v>5873</v>
      </c>
      <c r="B2286" s="17" t="s">
        <v>5874</v>
      </c>
    </row>
    <row r="2287" spans="1:2" x14ac:dyDescent="0.55000000000000004">
      <c r="A2287" s="17" t="s">
        <v>5875</v>
      </c>
      <c r="B2287" s="17" t="s">
        <v>5876</v>
      </c>
    </row>
    <row r="2288" spans="1:2" x14ac:dyDescent="0.55000000000000004">
      <c r="A2288" s="17" t="s">
        <v>5877</v>
      </c>
      <c r="B2288" s="17" t="s">
        <v>5878</v>
      </c>
    </row>
    <row r="2289" spans="1:2" x14ac:dyDescent="0.55000000000000004">
      <c r="A2289" s="17" t="s">
        <v>5879</v>
      </c>
      <c r="B2289" s="17" t="s">
        <v>5880</v>
      </c>
    </row>
    <row r="2290" spans="1:2" x14ac:dyDescent="0.55000000000000004">
      <c r="A2290" s="17" t="s">
        <v>5881</v>
      </c>
      <c r="B2290" s="17" t="s">
        <v>5882</v>
      </c>
    </row>
    <row r="2291" spans="1:2" x14ac:dyDescent="0.55000000000000004">
      <c r="A2291" s="17" t="s">
        <v>5883</v>
      </c>
      <c r="B2291" s="17" t="s">
        <v>5884</v>
      </c>
    </row>
    <row r="2292" spans="1:2" x14ac:dyDescent="0.55000000000000004">
      <c r="A2292" s="17" t="s">
        <v>5885</v>
      </c>
      <c r="B2292" s="17" t="s">
        <v>5886</v>
      </c>
    </row>
    <row r="2293" spans="1:2" x14ac:dyDescent="0.55000000000000004">
      <c r="A2293" s="17" t="s">
        <v>5887</v>
      </c>
      <c r="B2293" s="17" t="s">
        <v>5888</v>
      </c>
    </row>
    <row r="2294" spans="1:2" x14ac:dyDescent="0.55000000000000004">
      <c r="A2294" s="17" t="s">
        <v>5889</v>
      </c>
      <c r="B2294" s="17" t="s">
        <v>5890</v>
      </c>
    </row>
    <row r="2295" spans="1:2" x14ac:dyDescent="0.55000000000000004">
      <c r="A2295" s="17" t="s">
        <v>5891</v>
      </c>
      <c r="B2295" s="17" t="s">
        <v>5892</v>
      </c>
    </row>
    <row r="2296" spans="1:2" x14ac:dyDescent="0.55000000000000004">
      <c r="A2296" s="17" t="s">
        <v>5893</v>
      </c>
      <c r="B2296" s="17" t="s">
        <v>5894</v>
      </c>
    </row>
    <row r="2297" spans="1:2" x14ac:dyDescent="0.55000000000000004">
      <c r="A2297" s="17" t="s">
        <v>5895</v>
      </c>
      <c r="B2297" s="17" t="s">
        <v>5896</v>
      </c>
    </row>
    <row r="2298" spans="1:2" x14ac:dyDescent="0.55000000000000004">
      <c r="A2298" s="17" t="s">
        <v>5897</v>
      </c>
      <c r="B2298" s="17" t="s">
        <v>5898</v>
      </c>
    </row>
    <row r="2299" spans="1:2" x14ac:dyDescent="0.55000000000000004">
      <c r="A2299" s="17" t="s">
        <v>5899</v>
      </c>
      <c r="B2299" s="17" t="s">
        <v>5900</v>
      </c>
    </row>
    <row r="2300" spans="1:2" x14ac:dyDescent="0.55000000000000004">
      <c r="A2300" s="17" t="s">
        <v>5901</v>
      </c>
      <c r="B2300" s="17" t="s">
        <v>5902</v>
      </c>
    </row>
    <row r="2301" spans="1:2" x14ac:dyDescent="0.55000000000000004">
      <c r="A2301" s="17" t="s">
        <v>5903</v>
      </c>
      <c r="B2301" s="17" t="s">
        <v>5904</v>
      </c>
    </row>
    <row r="2302" spans="1:2" x14ac:dyDescent="0.55000000000000004">
      <c r="A2302" s="17" t="s">
        <v>5905</v>
      </c>
      <c r="B2302" s="17" t="s">
        <v>5906</v>
      </c>
    </row>
    <row r="2303" spans="1:2" x14ac:dyDescent="0.55000000000000004">
      <c r="A2303" s="17" t="s">
        <v>5907</v>
      </c>
      <c r="B2303" s="17" t="s">
        <v>5908</v>
      </c>
    </row>
    <row r="2304" spans="1:2" x14ac:dyDescent="0.55000000000000004">
      <c r="A2304" s="17" t="s">
        <v>5909</v>
      </c>
      <c r="B2304" s="17" t="s">
        <v>5910</v>
      </c>
    </row>
    <row r="2305" spans="1:2" x14ac:dyDescent="0.55000000000000004">
      <c r="A2305" s="17" t="s">
        <v>5911</v>
      </c>
      <c r="B2305" s="17" t="s">
        <v>5912</v>
      </c>
    </row>
    <row r="2306" spans="1:2" x14ac:dyDescent="0.55000000000000004">
      <c r="A2306" s="17" t="s">
        <v>5913</v>
      </c>
      <c r="B2306" s="17" t="s">
        <v>5914</v>
      </c>
    </row>
    <row r="2307" spans="1:2" x14ac:dyDescent="0.55000000000000004">
      <c r="A2307" s="17" t="s">
        <v>5915</v>
      </c>
      <c r="B2307" s="17" t="s">
        <v>5916</v>
      </c>
    </row>
    <row r="2308" spans="1:2" x14ac:dyDescent="0.55000000000000004">
      <c r="A2308" s="17" t="s">
        <v>5917</v>
      </c>
      <c r="B2308" s="17" t="s">
        <v>5918</v>
      </c>
    </row>
    <row r="2309" spans="1:2" x14ac:dyDescent="0.55000000000000004">
      <c r="A2309" s="17" t="s">
        <v>5919</v>
      </c>
      <c r="B2309" s="17" t="s">
        <v>5920</v>
      </c>
    </row>
    <row r="2310" spans="1:2" x14ac:dyDescent="0.55000000000000004">
      <c r="A2310" s="17" t="s">
        <v>5921</v>
      </c>
      <c r="B2310" s="17" t="s">
        <v>5922</v>
      </c>
    </row>
    <row r="2311" spans="1:2" x14ac:dyDescent="0.55000000000000004">
      <c r="A2311" s="17" t="s">
        <v>5923</v>
      </c>
      <c r="B2311" s="17" t="s">
        <v>5924</v>
      </c>
    </row>
    <row r="2312" spans="1:2" x14ac:dyDescent="0.55000000000000004">
      <c r="A2312" s="17" t="s">
        <v>5925</v>
      </c>
      <c r="B2312" s="17" t="s">
        <v>5926</v>
      </c>
    </row>
    <row r="2313" spans="1:2" x14ac:dyDescent="0.55000000000000004">
      <c r="A2313" s="17" t="s">
        <v>5927</v>
      </c>
      <c r="B2313" s="17" t="s">
        <v>5928</v>
      </c>
    </row>
    <row r="2314" spans="1:2" x14ac:dyDescent="0.55000000000000004">
      <c r="A2314" s="17" t="s">
        <v>5929</v>
      </c>
      <c r="B2314" s="17" t="s">
        <v>5930</v>
      </c>
    </row>
    <row r="2315" spans="1:2" x14ac:dyDescent="0.55000000000000004">
      <c r="A2315" s="17" t="s">
        <v>5931</v>
      </c>
      <c r="B2315" s="17" t="s">
        <v>5932</v>
      </c>
    </row>
    <row r="2316" spans="1:2" x14ac:dyDescent="0.55000000000000004">
      <c r="A2316" s="17" t="s">
        <v>5933</v>
      </c>
      <c r="B2316" s="17" t="s">
        <v>5934</v>
      </c>
    </row>
    <row r="2317" spans="1:2" x14ac:dyDescent="0.55000000000000004">
      <c r="A2317" s="17" t="s">
        <v>5935</v>
      </c>
      <c r="B2317" s="17" t="s">
        <v>5936</v>
      </c>
    </row>
    <row r="2318" spans="1:2" x14ac:dyDescent="0.55000000000000004">
      <c r="A2318" s="17" t="s">
        <v>5937</v>
      </c>
      <c r="B2318" s="17" t="s">
        <v>5938</v>
      </c>
    </row>
    <row r="2319" spans="1:2" x14ac:dyDescent="0.55000000000000004">
      <c r="A2319" s="17" t="s">
        <v>5939</v>
      </c>
      <c r="B2319" s="17" t="s">
        <v>5940</v>
      </c>
    </row>
    <row r="2320" spans="1:2" x14ac:dyDescent="0.55000000000000004">
      <c r="A2320" s="17" t="s">
        <v>5941</v>
      </c>
      <c r="B2320" s="17" t="s">
        <v>5942</v>
      </c>
    </row>
    <row r="2321" spans="1:2" x14ac:dyDescent="0.55000000000000004">
      <c r="A2321" s="17" t="s">
        <v>5943</v>
      </c>
      <c r="B2321" s="17" t="s">
        <v>5944</v>
      </c>
    </row>
    <row r="2322" spans="1:2" x14ac:dyDescent="0.55000000000000004">
      <c r="A2322" s="17" t="s">
        <v>5945</v>
      </c>
      <c r="B2322" s="17" t="s">
        <v>5946</v>
      </c>
    </row>
    <row r="2323" spans="1:2" x14ac:dyDescent="0.55000000000000004">
      <c r="A2323" s="17" t="s">
        <v>5947</v>
      </c>
      <c r="B2323" s="17" t="s">
        <v>5948</v>
      </c>
    </row>
    <row r="2324" spans="1:2" x14ac:dyDescent="0.55000000000000004">
      <c r="A2324" s="17" t="s">
        <v>5949</v>
      </c>
      <c r="B2324" s="17" t="s">
        <v>5950</v>
      </c>
    </row>
    <row r="2325" spans="1:2" x14ac:dyDescent="0.55000000000000004">
      <c r="A2325" s="17" t="s">
        <v>5951</v>
      </c>
      <c r="B2325" s="17" t="s">
        <v>5952</v>
      </c>
    </row>
    <row r="2326" spans="1:2" x14ac:dyDescent="0.55000000000000004">
      <c r="A2326" s="17" t="s">
        <v>5953</v>
      </c>
      <c r="B2326" s="17" t="s">
        <v>5954</v>
      </c>
    </row>
    <row r="2327" spans="1:2" x14ac:dyDescent="0.55000000000000004">
      <c r="A2327" s="17" t="s">
        <v>5955</v>
      </c>
      <c r="B2327" s="17" t="s">
        <v>5956</v>
      </c>
    </row>
    <row r="2328" spans="1:2" x14ac:dyDescent="0.55000000000000004">
      <c r="A2328" s="17" t="s">
        <v>5957</v>
      </c>
      <c r="B2328" s="17" t="s">
        <v>5958</v>
      </c>
    </row>
    <row r="2329" spans="1:2" x14ac:dyDescent="0.55000000000000004">
      <c r="A2329" s="17" t="s">
        <v>5959</v>
      </c>
      <c r="B2329" s="17" t="s">
        <v>5960</v>
      </c>
    </row>
    <row r="2330" spans="1:2" x14ac:dyDescent="0.55000000000000004">
      <c r="A2330" s="17" t="s">
        <v>5961</v>
      </c>
      <c r="B2330" s="17" t="s">
        <v>5962</v>
      </c>
    </row>
    <row r="2331" spans="1:2" x14ac:dyDescent="0.55000000000000004">
      <c r="A2331" s="17" t="s">
        <v>5963</v>
      </c>
      <c r="B2331" s="17" t="s">
        <v>5964</v>
      </c>
    </row>
    <row r="2332" spans="1:2" x14ac:dyDescent="0.55000000000000004">
      <c r="A2332" s="17" t="s">
        <v>5965</v>
      </c>
      <c r="B2332" s="17" t="s">
        <v>5966</v>
      </c>
    </row>
    <row r="2333" spans="1:2" x14ac:dyDescent="0.55000000000000004">
      <c r="A2333" s="17" t="s">
        <v>5967</v>
      </c>
      <c r="B2333" s="17" t="s">
        <v>5968</v>
      </c>
    </row>
    <row r="2334" spans="1:2" x14ac:dyDescent="0.55000000000000004">
      <c r="A2334" s="17" t="s">
        <v>5969</v>
      </c>
      <c r="B2334" s="17" t="s">
        <v>5970</v>
      </c>
    </row>
    <row r="2335" spans="1:2" x14ac:dyDescent="0.55000000000000004">
      <c r="A2335" s="17" t="s">
        <v>5971</v>
      </c>
      <c r="B2335" s="17" t="s">
        <v>5972</v>
      </c>
    </row>
    <row r="2336" spans="1:2" x14ac:dyDescent="0.55000000000000004">
      <c r="A2336" s="17" t="s">
        <v>5973</v>
      </c>
      <c r="B2336" s="17" t="s">
        <v>5974</v>
      </c>
    </row>
    <row r="2337" spans="1:2" x14ac:dyDescent="0.55000000000000004">
      <c r="A2337" s="17" t="s">
        <v>5975</v>
      </c>
      <c r="B2337" s="17" t="s">
        <v>5976</v>
      </c>
    </row>
    <row r="2338" spans="1:2" x14ac:dyDescent="0.55000000000000004">
      <c r="A2338" s="17" t="s">
        <v>5977</v>
      </c>
      <c r="B2338" s="17" t="s">
        <v>5978</v>
      </c>
    </row>
    <row r="2339" spans="1:2" x14ac:dyDescent="0.55000000000000004">
      <c r="A2339" s="17" t="s">
        <v>5979</v>
      </c>
      <c r="B2339" s="17" t="s">
        <v>5980</v>
      </c>
    </row>
    <row r="2340" spans="1:2" x14ac:dyDescent="0.55000000000000004">
      <c r="A2340" s="17" t="s">
        <v>5981</v>
      </c>
      <c r="B2340" s="17" t="s">
        <v>5982</v>
      </c>
    </row>
    <row r="2341" spans="1:2" x14ac:dyDescent="0.55000000000000004">
      <c r="A2341" s="17" t="s">
        <v>5983</v>
      </c>
      <c r="B2341" s="17" t="s">
        <v>5984</v>
      </c>
    </row>
    <row r="2342" spans="1:2" x14ac:dyDescent="0.55000000000000004">
      <c r="A2342" s="17" t="s">
        <v>5985</v>
      </c>
      <c r="B2342" s="17" t="s">
        <v>5986</v>
      </c>
    </row>
    <row r="2343" spans="1:2" x14ac:dyDescent="0.55000000000000004">
      <c r="A2343" s="17" t="s">
        <v>5987</v>
      </c>
      <c r="B2343" s="17" t="s">
        <v>5988</v>
      </c>
    </row>
    <row r="2344" spans="1:2" x14ac:dyDescent="0.55000000000000004">
      <c r="A2344" s="17" t="s">
        <v>5989</v>
      </c>
      <c r="B2344" s="17" t="s">
        <v>5988</v>
      </c>
    </row>
    <row r="2345" spans="1:2" x14ac:dyDescent="0.55000000000000004">
      <c r="A2345" s="17" t="s">
        <v>5990</v>
      </c>
      <c r="B2345" s="17" t="s">
        <v>5991</v>
      </c>
    </row>
    <row r="2346" spans="1:2" x14ac:dyDescent="0.55000000000000004">
      <c r="A2346" s="17" t="s">
        <v>5992</v>
      </c>
      <c r="B2346" s="17" t="s">
        <v>5993</v>
      </c>
    </row>
    <row r="2347" spans="1:2" x14ac:dyDescent="0.55000000000000004">
      <c r="A2347" s="17" t="s">
        <v>5994</v>
      </c>
      <c r="B2347" s="17" t="s">
        <v>5995</v>
      </c>
    </row>
    <row r="2348" spans="1:2" x14ac:dyDescent="0.55000000000000004">
      <c r="A2348" s="17" t="s">
        <v>5996</v>
      </c>
      <c r="B2348" s="17" t="s">
        <v>5997</v>
      </c>
    </row>
    <row r="2349" spans="1:2" x14ac:dyDescent="0.55000000000000004">
      <c r="A2349" s="17" t="s">
        <v>5998</v>
      </c>
      <c r="B2349" s="17" t="s">
        <v>5999</v>
      </c>
    </row>
    <row r="2350" spans="1:2" x14ac:dyDescent="0.55000000000000004">
      <c r="A2350" s="17" t="s">
        <v>6000</v>
      </c>
      <c r="B2350" s="17" t="s">
        <v>6001</v>
      </c>
    </row>
    <row r="2351" spans="1:2" x14ac:dyDescent="0.55000000000000004">
      <c r="A2351" s="17" t="s">
        <v>6002</v>
      </c>
      <c r="B2351" s="17" t="s">
        <v>6003</v>
      </c>
    </row>
    <row r="2352" spans="1:2" x14ac:dyDescent="0.55000000000000004">
      <c r="A2352" s="17" t="s">
        <v>6004</v>
      </c>
      <c r="B2352" s="17" t="s">
        <v>6005</v>
      </c>
    </row>
    <row r="2353" spans="1:2" x14ac:dyDescent="0.55000000000000004">
      <c r="A2353" s="17" t="s">
        <v>6006</v>
      </c>
      <c r="B2353" s="17" t="s">
        <v>6007</v>
      </c>
    </row>
    <row r="2354" spans="1:2" x14ac:dyDescent="0.55000000000000004">
      <c r="A2354" s="17" t="s">
        <v>6008</v>
      </c>
      <c r="B2354" s="17" t="s">
        <v>6009</v>
      </c>
    </row>
    <row r="2355" spans="1:2" x14ac:dyDescent="0.55000000000000004">
      <c r="A2355" s="17" t="s">
        <v>6010</v>
      </c>
      <c r="B2355" s="17" t="s">
        <v>6011</v>
      </c>
    </row>
    <row r="2356" spans="1:2" x14ac:dyDescent="0.55000000000000004">
      <c r="A2356" s="17" t="s">
        <v>6012</v>
      </c>
      <c r="B2356" s="17" t="s">
        <v>6013</v>
      </c>
    </row>
    <row r="2357" spans="1:2" x14ac:dyDescent="0.55000000000000004">
      <c r="A2357" s="17" t="s">
        <v>6014</v>
      </c>
      <c r="B2357" s="17" t="s">
        <v>6015</v>
      </c>
    </row>
    <row r="2358" spans="1:2" x14ac:dyDescent="0.55000000000000004">
      <c r="A2358" s="17" t="s">
        <v>6016</v>
      </c>
      <c r="B2358" s="17" t="s">
        <v>6017</v>
      </c>
    </row>
    <row r="2359" spans="1:2" x14ac:dyDescent="0.55000000000000004">
      <c r="A2359" s="17" t="s">
        <v>6018</v>
      </c>
      <c r="B2359" s="17" t="s">
        <v>6019</v>
      </c>
    </row>
    <row r="2360" spans="1:2" x14ac:dyDescent="0.55000000000000004">
      <c r="A2360" s="17" t="s">
        <v>6020</v>
      </c>
      <c r="B2360" s="17" t="s">
        <v>6021</v>
      </c>
    </row>
    <row r="2361" spans="1:2" x14ac:dyDescent="0.55000000000000004">
      <c r="A2361" s="17" t="s">
        <v>6022</v>
      </c>
      <c r="B2361" s="17" t="s">
        <v>6023</v>
      </c>
    </row>
    <row r="2362" spans="1:2" x14ac:dyDescent="0.55000000000000004">
      <c r="A2362" s="17" t="s">
        <v>6024</v>
      </c>
      <c r="B2362" s="17" t="s">
        <v>6025</v>
      </c>
    </row>
    <row r="2363" spans="1:2" x14ac:dyDescent="0.55000000000000004">
      <c r="A2363" s="17" t="s">
        <v>6026</v>
      </c>
      <c r="B2363" s="17" t="s">
        <v>6027</v>
      </c>
    </row>
    <row r="2364" spans="1:2" x14ac:dyDescent="0.55000000000000004">
      <c r="A2364" s="17" t="s">
        <v>6028</v>
      </c>
      <c r="B2364" s="17" t="s">
        <v>6027</v>
      </c>
    </row>
    <row r="2365" spans="1:2" x14ac:dyDescent="0.55000000000000004">
      <c r="A2365" s="17" t="s">
        <v>6029</v>
      </c>
      <c r="B2365" s="17" t="s">
        <v>6030</v>
      </c>
    </row>
    <row r="2366" spans="1:2" x14ac:dyDescent="0.55000000000000004">
      <c r="A2366" s="17" t="s">
        <v>6031</v>
      </c>
      <c r="B2366" s="17" t="s">
        <v>6032</v>
      </c>
    </row>
    <row r="2367" spans="1:2" x14ac:dyDescent="0.55000000000000004">
      <c r="A2367" s="17" t="s">
        <v>6033</v>
      </c>
      <c r="B2367" s="17" t="s">
        <v>6034</v>
      </c>
    </row>
    <row r="2368" spans="1:2" x14ac:dyDescent="0.55000000000000004">
      <c r="A2368" s="17" t="s">
        <v>6035</v>
      </c>
      <c r="B2368" s="17" t="s">
        <v>6036</v>
      </c>
    </row>
    <row r="2369" spans="1:2" x14ac:dyDescent="0.55000000000000004">
      <c r="A2369" s="17" t="s">
        <v>6037</v>
      </c>
      <c r="B2369" s="17" t="s">
        <v>6038</v>
      </c>
    </row>
    <row r="2370" spans="1:2" x14ac:dyDescent="0.55000000000000004">
      <c r="A2370" s="17" t="s">
        <v>6039</v>
      </c>
      <c r="B2370" s="17" t="s">
        <v>6040</v>
      </c>
    </row>
    <row r="2371" spans="1:2" x14ac:dyDescent="0.55000000000000004">
      <c r="A2371" s="17" t="s">
        <v>6041</v>
      </c>
      <c r="B2371" s="17" t="s">
        <v>6042</v>
      </c>
    </row>
    <row r="2372" spans="1:2" x14ac:dyDescent="0.55000000000000004">
      <c r="A2372" s="17" t="s">
        <v>6043</v>
      </c>
      <c r="B2372" s="17" t="s">
        <v>6044</v>
      </c>
    </row>
    <row r="2373" spans="1:2" x14ac:dyDescent="0.55000000000000004">
      <c r="A2373" s="17" t="s">
        <v>6045</v>
      </c>
      <c r="B2373" s="17" t="s">
        <v>6046</v>
      </c>
    </row>
    <row r="2374" spans="1:2" x14ac:dyDescent="0.55000000000000004">
      <c r="A2374" s="17" t="s">
        <v>6047</v>
      </c>
      <c r="B2374" s="17" t="s">
        <v>6048</v>
      </c>
    </row>
    <row r="2375" spans="1:2" x14ac:dyDescent="0.55000000000000004">
      <c r="A2375" s="17" t="s">
        <v>6049</v>
      </c>
      <c r="B2375" s="17" t="s">
        <v>6050</v>
      </c>
    </row>
    <row r="2376" spans="1:2" x14ac:dyDescent="0.55000000000000004">
      <c r="A2376" s="17" t="s">
        <v>6051</v>
      </c>
      <c r="B2376" s="17" t="s">
        <v>6052</v>
      </c>
    </row>
    <row r="2377" spans="1:2" x14ac:dyDescent="0.55000000000000004">
      <c r="A2377" s="17" t="s">
        <v>6053</v>
      </c>
      <c r="B2377" s="17" t="s">
        <v>6054</v>
      </c>
    </row>
    <row r="2378" spans="1:2" x14ac:dyDescent="0.55000000000000004">
      <c r="A2378" s="17" t="s">
        <v>6055</v>
      </c>
      <c r="B2378" s="17" t="s">
        <v>6056</v>
      </c>
    </row>
    <row r="2379" spans="1:2" x14ac:dyDescent="0.55000000000000004">
      <c r="A2379" s="17" t="s">
        <v>6057</v>
      </c>
      <c r="B2379" s="17" t="s">
        <v>6058</v>
      </c>
    </row>
    <row r="2380" spans="1:2" x14ac:dyDescent="0.55000000000000004">
      <c r="A2380" s="17" t="s">
        <v>6059</v>
      </c>
      <c r="B2380" s="17" t="s">
        <v>6060</v>
      </c>
    </row>
    <row r="2381" spans="1:2" x14ac:dyDescent="0.55000000000000004">
      <c r="A2381" s="17" t="s">
        <v>6061</v>
      </c>
      <c r="B2381" s="17" t="s">
        <v>6062</v>
      </c>
    </row>
    <row r="2382" spans="1:2" x14ac:dyDescent="0.55000000000000004">
      <c r="A2382" s="17" t="s">
        <v>6063</v>
      </c>
      <c r="B2382" s="17" t="s">
        <v>6064</v>
      </c>
    </row>
    <row r="2383" spans="1:2" x14ac:dyDescent="0.55000000000000004">
      <c r="A2383" s="17" t="s">
        <v>6065</v>
      </c>
      <c r="B2383" s="17" t="s">
        <v>6066</v>
      </c>
    </row>
    <row r="2384" spans="1:2" x14ac:dyDescent="0.55000000000000004">
      <c r="A2384" s="17" t="s">
        <v>6067</v>
      </c>
      <c r="B2384" s="17" t="s">
        <v>6068</v>
      </c>
    </row>
    <row r="2385" spans="1:2" x14ac:dyDescent="0.55000000000000004">
      <c r="A2385" s="17" t="s">
        <v>6069</v>
      </c>
      <c r="B2385" s="17" t="s">
        <v>6070</v>
      </c>
    </row>
    <row r="2386" spans="1:2" x14ac:dyDescent="0.55000000000000004">
      <c r="A2386" s="17" t="s">
        <v>6071</v>
      </c>
      <c r="B2386" s="17" t="s">
        <v>6072</v>
      </c>
    </row>
    <row r="2387" spans="1:2" x14ac:dyDescent="0.55000000000000004">
      <c r="A2387" s="17" t="s">
        <v>6073</v>
      </c>
      <c r="B2387" s="17" t="s">
        <v>6074</v>
      </c>
    </row>
    <row r="2388" spans="1:2" x14ac:dyDescent="0.55000000000000004">
      <c r="A2388" s="17" t="s">
        <v>6075</v>
      </c>
      <c r="B2388" s="17" t="s">
        <v>6076</v>
      </c>
    </row>
    <row r="2389" spans="1:2" x14ac:dyDescent="0.55000000000000004">
      <c r="A2389" s="17" t="s">
        <v>6077</v>
      </c>
      <c r="B2389" s="17" t="s">
        <v>6078</v>
      </c>
    </row>
    <row r="2390" spans="1:2" x14ac:dyDescent="0.55000000000000004">
      <c r="A2390" s="17" t="s">
        <v>6079</v>
      </c>
      <c r="B2390" s="17" t="s">
        <v>6080</v>
      </c>
    </row>
    <row r="2391" spans="1:2" x14ac:dyDescent="0.55000000000000004">
      <c r="A2391" s="17" t="s">
        <v>6081</v>
      </c>
      <c r="B2391" s="17" t="s">
        <v>6082</v>
      </c>
    </row>
    <row r="2392" spans="1:2" x14ac:dyDescent="0.55000000000000004">
      <c r="A2392" s="17" t="s">
        <v>6083</v>
      </c>
      <c r="B2392" s="17" t="s">
        <v>6084</v>
      </c>
    </row>
    <row r="2393" spans="1:2" x14ac:dyDescent="0.55000000000000004">
      <c r="A2393" s="17" t="s">
        <v>6085</v>
      </c>
      <c r="B2393" s="17" t="s">
        <v>6086</v>
      </c>
    </row>
    <row r="2394" spans="1:2" x14ac:dyDescent="0.55000000000000004">
      <c r="A2394" s="17" t="s">
        <v>6087</v>
      </c>
      <c r="B2394" s="17" t="s">
        <v>6088</v>
      </c>
    </row>
    <row r="2395" spans="1:2" x14ac:dyDescent="0.55000000000000004">
      <c r="A2395" s="17" t="s">
        <v>6089</v>
      </c>
      <c r="B2395" s="17" t="s">
        <v>6090</v>
      </c>
    </row>
    <row r="2396" spans="1:2" x14ac:dyDescent="0.55000000000000004">
      <c r="A2396" s="17" t="s">
        <v>6091</v>
      </c>
      <c r="B2396" s="17" t="s">
        <v>6092</v>
      </c>
    </row>
    <row r="2397" spans="1:2" x14ac:dyDescent="0.55000000000000004">
      <c r="A2397" s="17" t="s">
        <v>6093</v>
      </c>
      <c r="B2397" s="17" t="s">
        <v>6094</v>
      </c>
    </row>
    <row r="2398" spans="1:2" x14ac:dyDescent="0.55000000000000004">
      <c r="A2398" s="17" t="s">
        <v>6095</v>
      </c>
      <c r="B2398" s="17" t="s">
        <v>6096</v>
      </c>
    </row>
    <row r="2399" spans="1:2" x14ac:dyDescent="0.55000000000000004">
      <c r="A2399" s="17" t="s">
        <v>6097</v>
      </c>
      <c r="B2399" s="17" t="s">
        <v>6098</v>
      </c>
    </row>
    <row r="2400" spans="1:2" x14ac:dyDescent="0.55000000000000004">
      <c r="A2400" s="17" t="s">
        <v>6099</v>
      </c>
      <c r="B2400" s="17" t="s">
        <v>6100</v>
      </c>
    </row>
    <row r="2401" spans="1:2" x14ac:dyDescent="0.55000000000000004">
      <c r="A2401" s="17" t="s">
        <v>6101</v>
      </c>
      <c r="B2401" s="17" t="s">
        <v>6102</v>
      </c>
    </row>
    <row r="2402" spans="1:2" x14ac:dyDescent="0.55000000000000004">
      <c r="A2402" s="17" t="s">
        <v>6103</v>
      </c>
      <c r="B2402" s="17" t="s">
        <v>6104</v>
      </c>
    </row>
    <row r="2403" spans="1:2" x14ac:dyDescent="0.55000000000000004">
      <c r="A2403" s="17" t="s">
        <v>6105</v>
      </c>
      <c r="B2403" s="17" t="s">
        <v>6106</v>
      </c>
    </row>
    <row r="2404" spans="1:2" x14ac:dyDescent="0.55000000000000004">
      <c r="A2404" s="17" t="s">
        <v>6107</v>
      </c>
      <c r="B2404" s="17" t="s">
        <v>6108</v>
      </c>
    </row>
    <row r="2405" spans="1:2" x14ac:dyDescent="0.55000000000000004">
      <c r="A2405" s="17" t="s">
        <v>6109</v>
      </c>
      <c r="B2405" s="17" t="s">
        <v>6110</v>
      </c>
    </row>
    <row r="2406" spans="1:2" x14ac:dyDescent="0.55000000000000004">
      <c r="A2406" s="17" t="s">
        <v>6111</v>
      </c>
      <c r="B2406" s="17" t="s">
        <v>6112</v>
      </c>
    </row>
    <row r="2407" spans="1:2" x14ac:dyDescent="0.55000000000000004">
      <c r="A2407" s="17" t="s">
        <v>6113</v>
      </c>
      <c r="B2407" s="17" t="s">
        <v>6114</v>
      </c>
    </row>
    <row r="2408" spans="1:2" x14ac:dyDescent="0.55000000000000004">
      <c r="A2408" s="17" t="s">
        <v>6115</v>
      </c>
      <c r="B2408" s="17" t="s">
        <v>6116</v>
      </c>
    </row>
    <row r="2409" spans="1:2" x14ac:dyDescent="0.55000000000000004">
      <c r="A2409" s="17" t="s">
        <v>6117</v>
      </c>
      <c r="B2409" s="17" t="s">
        <v>6118</v>
      </c>
    </row>
    <row r="2410" spans="1:2" x14ac:dyDescent="0.55000000000000004">
      <c r="A2410" s="17" t="s">
        <v>6119</v>
      </c>
      <c r="B2410" s="17" t="s">
        <v>6120</v>
      </c>
    </row>
    <row r="2411" spans="1:2" x14ac:dyDescent="0.55000000000000004">
      <c r="A2411" s="17" t="s">
        <v>6121</v>
      </c>
      <c r="B2411" s="17" t="s">
        <v>6122</v>
      </c>
    </row>
    <row r="2412" spans="1:2" x14ac:dyDescent="0.55000000000000004">
      <c r="A2412" s="17" t="s">
        <v>6123</v>
      </c>
      <c r="B2412" s="17" t="s">
        <v>6124</v>
      </c>
    </row>
    <row r="2413" spans="1:2" x14ac:dyDescent="0.55000000000000004">
      <c r="A2413" s="17" t="s">
        <v>6125</v>
      </c>
      <c r="B2413" s="17" t="s">
        <v>6126</v>
      </c>
    </row>
    <row r="2414" spans="1:2" x14ac:dyDescent="0.55000000000000004">
      <c r="A2414" s="17" t="s">
        <v>6127</v>
      </c>
      <c r="B2414" s="17" t="s">
        <v>6128</v>
      </c>
    </row>
    <row r="2415" spans="1:2" x14ac:dyDescent="0.55000000000000004">
      <c r="A2415" s="17" t="s">
        <v>6129</v>
      </c>
      <c r="B2415" s="17" t="s">
        <v>6130</v>
      </c>
    </row>
    <row r="2416" spans="1:2" x14ac:dyDescent="0.55000000000000004">
      <c r="A2416" s="17" t="s">
        <v>6131</v>
      </c>
      <c r="B2416" s="17" t="s">
        <v>6132</v>
      </c>
    </row>
    <row r="2417" spans="1:2" x14ac:dyDescent="0.55000000000000004">
      <c r="A2417" s="17" t="s">
        <v>6133</v>
      </c>
      <c r="B2417" s="17" t="s">
        <v>6134</v>
      </c>
    </row>
    <row r="2418" spans="1:2" x14ac:dyDescent="0.55000000000000004">
      <c r="A2418" s="17" t="s">
        <v>6135</v>
      </c>
      <c r="B2418" s="17" t="s">
        <v>6136</v>
      </c>
    </row>
    <row r="2419" spans="1:2" x14ac:dyDescent="0.55000000000000004">
      <c r="A2419" s="17" t="s">
        <v>6137</v>
      </c>
      <c r="B2419" s="17" t="s">
        <v>6138</v>
      </c>
    </row>
    <row r="2420" spans="1:2" x14ac:dyDescent="0.55000000000000004">
      <c r="A2420" s="17" t="s">
        <v>6139</v>
      </c>
      <c r="B2420" s="17" t="s">
        <v>6140</v>
      </c>
    </row>
    <row r="2421" spans="1:2" x14ac:dyDescent="0.55000000000000004">
      <c r="A2421" s="17" t="s">
        <v>6141</v>
      </c>
      <c r="B2421" s="17" t="s">
        <v>6142</v>
      </c>
    </row>
    <row r="2422" spans="1:2" x14ac:dyDescent="0.55000000000000004">
      <c r="A2422" s="17" t="s">
        <v>6143</v>
      </c>
      <c r="B2422" s="17" t="s">
        <v>6144</v>
      </c>
    </row>
    <row r="2423" spans="1:2" x14ac:dyDescent="0.55000000000000004">
      <c r="A2423" s="17" t="s">
        <v>6145</v>
      </c>
      <c r="B2423" s="17" t="s">
        <v>6146</v>
      </c>
    </row>
    <row r="2424" spans="1:2" x14ac:dyDescent="0.55000000000000004">
      <c r="A2424" s="17" t="s">
        <v>6147</v>
      </c>
      <c r="B2424" s="17" t="s">
        <v>6148</v>
      </c>
    </row>
    <row r="2425" spans="1:2" x14ac:dyDescent="0.55000000000000004">
      <c r="A2425" s="17" t="s">
        <v>6149</v>
      </c>
      <c r="B2425" s="17" t="s">
        <v>6150</v>
      </c>
    </row>
    <row r="2426" spans="1:2" x14ac:dyDescent="0.55000000000000004">
      <c r="A2426" s="17" t="s">
        <v>6151</v>
      </c>
      <c r="B2426" s="17" t="s">
        <v>6152</v>
      </c>
    </row>
    <row r="2427" spans="1:2" x14ac:dyDescent="0.55000000000000004">
      <c r="A2427" s="17" t="s">
        <v>6153</v>
      </c>
      <c r="B2427" s="17" t="s">
        <v>6154</v>
      </c>
    </row>
    <row r="2428" spans="1:2" x14ac:dyDescent="0.55000000000000004">
      <c r="A2428" s="17" t="s">
        <v>6155</v>
      </c>
      <c r="B2428" s="17" t="s">
        <v>6156</v>
      </c>
    </row>
    <row r="2429" spans="1:2" x14ac:dyDescent="0.55000000000000004">
      <c r="A2429" s="17" t="s">
        <v>6157</v>
      </c>
      <c r="B2429" s="17" t="s">
        <v>6158</v>
      </c>
    </row>
    <row r="2430" spans="1:2" x14ac:dyDescent="0.55000000000000004">
      <c r="A2430" s="17" t="s">
        <v>6159</v>
      </c>
      <c r="B2430" s="17" t="s">
        <v>6160</v>
      </c>
    </row>
    <row r="2431" spans="1:2" x14ac:dyDescent="0.55000000000000004">
      <c r="A2431" s="17" t="s">
        <v>6161</v>
      </c>
      <c r="B2431" s="17" t="s">
        <v>6162</v>
      </c>
    </row>
    <row r="2432" spans="1:2" x14ac:dyDescent="0.55000000000000004">
      <c r="A2432" s="17" t="s">
        <v>6163</v>
      </c>
      <c r="B2432" s="17" t="s">
        <v>6164</v>
      </c>
    </row>
    <row r="2433" spans="1:2" x14ac:dyDescent="0.55000000000000004">
      <c r="A2433" s="17" t="s">
        <v>6165</v>
      </c>
      <c r="B2433" s="17" t="s">
        <v>6166</v>
      </c>
    </row>
    <row r="2434" spans="1:2" x14ac:dyDescent="0.55000000000000004">
      <c r="A2434" s="17" t="s">
        <v>6167</v>
      </c>
      <c r="B2434" s="17" t="s">
        <v>6168</v>
      </c>
    </row>
    <row r="2435" spans="1:2" x14ac:dyDescent="0.55000000000000004">
      <c r="A2435" s="17" t="s">
        <v>6169</v>
      </c>
      <c r="B2435" s="17" t="s">
        <v>6170</v>
      </c>
    </row>
    <row r="2436" spans="1:2" x14ac:dyDescent="0.55000000000000004">
      <c r="A2436" s="17" t="s">
        <v>6171</v>
      </c>
      <c r="B2436" s="17" t="s">
        <v>6172</v>
      </c>
    </row>
    <row r="2437" spans="1:2" x14ac:dyDescent="0.55000000000000004">
      <c r="A2437" s="17" t="s">
        <v>6173</v>
      </c>
      <c r="B2437" s="17" t="s">
        <v>6174</v>
      </c>
    </row>
    <row r="2438" spans="1:2" x14ac:dyDescent="0.55000000000000004">
      <c r="A2438" s="17" t="s">
        <v>6175</v>
      </c>
      <c r="B2438" s="17" t="s">
        <v>6176</v>
      </c>
    </row>
    <row r="2439" spans="1:2" x14ac:dyDescent="0.55000000000000004">
      <c r="A2439" s="17" t="s">
        <v>6177</v>
      </c>
      <c r="B2439" s="17" t="s">
        <v>6178</v>
      </c>
    </row>
    <row r="2440" spans="1:2" x14ac:dyDescent="0.55000000000000004">
      <c r="A2440" s="17" t="s">
        <v>6179</v>
      </c>
      <c r="B2440" s="17" t="s">
        <v>6180</v>
      </c>
    </row>
    <row r="2441" spans="1:2" x14ac:dyDescent="0.55000000000000004">
      <c r="A2441" s="17" t="s">
        <v>6181</v>
      </c>
      <c r="B2441" s="17" t="s">
        <v>6182</v>
      </c>
    </row>
    <row r="2442" spans="1:2" x14ac:dyDescent="0.55000000000000004">
      <c r="A2442" s="17" t="s">
        <v>6183</v>
      </c>
      <c r="B2442" s="17" t="s">
        <v>6184</v>
      </c>
    </row>
    <row r="2443" spans="1:2" x14ac:dyDescent="0.55000000000000004">
      <c r="A2443" s="17" t="s">
        <v>6185</v>
      </c>
      <c r="B2443" s="17" t="s">
        <v>6186</v>
      </c>
    </row>
    <row r="2444" spans="1:2" x14ac:dyDescent="0.55000000000000004">
      <c r="A2444" s="17" t="s">
        <v>6187</v>
      </c>
      <c r="B2444" s="17" t="s">
        <v>6188</v>
      </c>
    </row>
    <row r="2445" spans="1:2" x14ac:dyDescent="0.55000000000000004">
      <c r="A2445" s="17" t="s">
        <v>6189</v>
      </c>
      <c r="B2445" s="17" t="s">
        <v>6190</v>
      </c>
    </row>
    <row r="2446" spans="1:2" x14ac:dyDescent="0.55000000000000004">
      <c r="A2446" s="17" t="s">
        <v>6191</v>
      </c>
      <c r="B2446" s="17" t="s">
        <v>6192</v>
      </c>
    </row>
    <row r="2447" spans="1:2" x14ac:dyDescent="0.55000000000000004">
      <c r="A2447" s="17" t="s">
        <v>6193</v>
      </c>
      <c r="B2447" s="17" t="s">
        <v>6194</v>
      </c>
    </row>
    <row r="2448" spans="1:2" x14ac:dyDescent="0.55000000000000004">
      <c r="A2448" s="17" t="s">
        <v>6195</v>
      </c>
      <c r="B2448" s="17" t="s">
        <v>6196</v>
      </c>
    </row>
    <row r="2449" spans="1:2" x14ac:dyDescent="0.55000000000000004">
      <c r="A2449" s="17" t="s">
        <v>6197</v>
      </c>
      <c r="B2449" s="17" t="s">
        <v>6198</v>
      </c>
    </row>
    <row r="2450" spans="1:2" x14ac:dyDescent="0.55000000000000004">
      <c r="A2450" s="17" t="s">
        <v>6199</v>
      </c>
      <c r="B2450" s="17" t="s">
        <v>6200</v>
      </c>
    </row>
    <row r="2451" spans="1:2" x14ac:dyDescent="0.55000000000000004">
      <c r="A2451" s="17" t="s">
        <v>6201</v>
      </c>
      <c r="B2451" s="17" t="s">
        <v>6202</v>
      </c>
    </row>
    <row r="2452" spans="1:2" x14ac:dyDescent="0.55000000000000004">
      <c r="A2452" s="17" t="s">
        <v>6203</v>
      </c>
      <c r="B2452" s="17" t="s">
        <v>6204</v>
      </c>
    </row>
    <row r="2453" spans="1:2" x14ac:dyDescent="0.55000000000000004">
      <c r="A2453" s="17" t="s">
        <v>6205</v>
      </c>
      <c r="B2453" s="17" t="s">
        <v>6206</v>
      </c>
    </row>
    <row r="2454" spans="1:2" x14ac:dyDescent="0.55000000000000004">
      <c r="A2454" s="17" t="s">
        <v>6207</v>
      </c>
      <c r="B2454" s="17" t="s">
        <v>6208</v>
      </c>
    </row>
    <row r="2455" spans="1:2" x14ac:dyDescent="0.55000000000000004">
      <c r="A2455" s="17" t="s">
        <v>6209</v>
      </c>
      <c r="B2455" s="17" t="s">
        <v>6210</v>
      </c>
    </row>
    <row r="2456" spans="1:2" x14ac:dyDescent="0.55000000000000004">
      <c r="A2456" s="17" t="s">
        <v>6211</v>
      </c>
      <c r="B2456" s="17" t="s">
        <v>6212</v>
      </c>
    </row>
    <row r="2457" spans="1:2" x14ac:dyDescent="0.55000000000000004">
      <c r="A2457" s="17" t="s">
        <v>6213</v>
      </c>
      <c r="B2457" s="17" t="s">
        <v>6214</v>
      </c>
    </row>
    <row r="2458" spans="1:2" x14ac:dyDescent="0.55000000000000004">
      <c r="A2458" s="17" t="s">
        <v>6215</v>
      </c>
      <c r="B2458" s="17" t="s">
        <v>6216</v>
      </c>
    </row>
    <row r="2459" spans="1:2" x14ac:dyDescent="0.55000000000000004">
      <c r="A2459" s="17" t="s">
        <v>6217</v>
      </c>
      <c r="B2459" s="17" t="s">
        <v>6218</v>
      </c>
    </row>
    <row r="2460" spans="1:2" x14ac:dyDescent="0.55000000000000004">
      <c r="A2460" s="17" t="s">
        <v>6219</v>
      </c>
      <c r="B2460" s="17" t="s">
        <v>6220</v>
      </c>
    </row>
    <row r="2461" spans="1:2" x14ac:dyDescent="0.55000000000000004">
      <c r="A2461" s="17" t="s">
        <v>6221</v>
      </c>
      <c r="B2461" s="17" t="s">
        <v>6222</v>
      </c>
    </row>
    <row r="2462" spans="1:2" x14ac:dyDescent="0.55000000000000004">
      <c r="A2462" s="17" t="s">
        <v>6223</v>
      </c>
      <c r="B2462" s="17" t="s">
        <v>6224</v>
      </c>
    </row>
    <row r="2463" spans="1:2" x14ac:dyDescent="0.55000000000000004">
      <c r="A2463" s="17" t="s">
        <v>6225</v>
      </c>
      <c r="B2463" s="17" t="s">
        <v>6226</v>
      </c>
    </row>
    <row r="2464" spans="1:2" x14ac:dyDescent="0.55000000000000004">
      <c r="A2464" s="17" t="s">
        <v>6227</v>
      </c>
      <c r="B2464" s="17" t="s">
        <v>6228</v>
      </c>
    </row>
    <row r="2465" spans="1:2" x14ac:dyDescent="0.55000000000000004">
      <c r="A2465" s="17" t="s">
        <v>6229</v>
      </c>
      <c r="B2465" s="17" t="s">
        <v>6230</v>
      </c>
    </row>
    <row r="2466" spans="1:2" x14ac:dyDescent="0.55000000000000004">
      <c r="A2466" s="17" t="s">
        <v>6231</v>
      </c>
      <c r="B2466" s="17" t="s">
        <v>6232</v>
      </c>
    </row>
    <row r="2467" spans="1:2" x14ac:dyDescent="0.55000000000000004">
      <c r="A2467" s="17" t="s">
        <v>6233</v>
      </c>
      <c r="B2467" s="17" t="s">
        <v>6234</v>
      </c>
    </row>
    <row r="2468" spans="1:2" x14ac:dyDescent="0.55000000000000004">
      <c r="A2468" s="17" t="s">
        <v>6235</v>
      </c>
      <c r="B2468" s="17" t="s">
        <v>6236</v>
      </c>
    </row>
    <row r="2469" spans="1:2" x14ac:dyDescent="0.55000000000000004">
      <c r="A2469" s="17" t="s">
        <v>6237</v>
      </c>
      <c r="B2469" s="17" t="s">
        <v>6238</v>
      </c>
    </row>
    <row r="2470" spans="1:2" x14ac:dyDescent="0.55000000000000004">
      <c r="A2470" s="17" t="s">
        <v>6239</v>
      </c>
      <c r="B2470" s="17" t="s">
        <v>6240</v>
      </c>
    </row>
    <row r="2471" spans="1:2" x14ac:dyDescent="0.55000000000000004">
      <c r="A2471" s="17" t="s">
        <v>6241</v>
      </c>
      <c r="B2471" s="17" t="s">
        <v>6242</v>
      </c>
    </row>
    <row r="2472" spans="1:2" x14ac:dyDescent="0.55000000000000004">
      <c r="A2472" s="17" t="s">
        <v>6243</v>
      </c>
      <c r="B2472" s="17" t="s">
        <v>6244</v>
      </c>
    </row>
    <row r="2473" spans="1:2" x14ac:dyDescent="0.55000000000000004">
      <c r="A2473" s="17" t="s">
        <v>6245</v>
      </c>
      <c r="B2473" s="17" t="s">
        <v>6246</v>
      </c>
    </row>
    <row r="2474" spans="1:2" x14ac:dyDescent="0.55000000000000004">
      <c r="A2474" s="17" t="s">
        <v>6247</v>
      </c>
      <c r="B2474" s="17" t="s">
        <v>6248</v>
      </c>
    </row>
    <row r="2475" spans="1:2" x14ac:dyDescent="0.55000000000000004">
      <c r="A2475" s="17" t="s">
        <v>6249</v>
      </c>
      <c r="B2475" s="17" t="s">
        <v>6250</v>
      </c>
    </row>
    <row r="2476" spans="1:2" x14ac:dyDescent="0.55000000000000004">
      <c r="A2476" s="17" t="s">
        <v>6251</v>
      </c>
      <c r="B2476" s="17" t="s">
        <v>6252</v>
      </c>
    </row>
    <row r="2477" spans="1:2" x14ac:dyDescent="0.55000000000000004">
      <c r="A2477" s="17" t="s">
        <v>6253</v>
      </c>
      <c r="B2477" s="17" t="s">
        <v>6254</v>
      </c>
    </row>
    <row r="2478" spans="1:2" x14ac:dyDescent="0.55000000000000004">
      <c r="A2478" s="17" t="s">
        <v>6255</v>
      </c>
      <c r="B2478" s="17" t="s">
        <v>6256</v>
      </c>
    </row>
    <row r="2479" spans="1:2" x14ac:dyDescent="0.55000000000000004">
      <c r="A2479" s="17" t="s">
        <v>6257</v>
      </c>
      <c r="B2479" s="17" t="s">
        <v>6258</v>
      </c>
    </row>
    <row r="2480" spans="1:2" x14ac:dyDescent="0.55000000000000004">
      <c r="A2480" s="17" t="s">
        <v>6259</v>
      </c>
      <c r="B2480" s="17" t="s">
        <v>6260</v>
      </c>
    </row>
    <row r="2481" spans="1:2" x14ac:dyDescent="0.55000000000000004">
      <c r="A2481" s="17" t="s">
        <v>6261</v>
      </c>
      <c r="B2481" s="17" t="s">
        <v>6262</v>
      </c>
    </row>
    <row r="2482" spans="1:2" x14ac:dyDescent="0.55000000000000004">
      <c r="A2482" s="17" t="s">
        <v>6263</v>
      </c>
      <c r="B2482" s="17" t="s">
        <v>6264</v>
      </c>
    </row>
    <row r="2483" spans="1:2" x14ac:dyDescent="0.55000000000000004">
      <c r="A2483" s="17" t="s">
        <v>6265</v>
      </c>
      <c r="B2483" s="17" t="s">
        <v>6266</v>
      </c>
    </row>
    <row r="2484" spans="1:2" x14ac:dyDescent="0.55000000000000004">
      <c r="A2484" s="17" t="s">
        <v>6267</v>
      </c>
      <c r="B2484" s="17" t="s">
        <v>6268</v>
      </c>
    </row>
    <row r="2485" spans="1:2" x14ac:dyDescent="0.55000000000000004">
      <c r="A2485" s="17" t="s">
        <v>102</v>
      </c>
      <c r="B2485" s="17" t="s">
        <v>6269</v>
      </c>
    </row>
    <row r="2486" spans="1:2" x14ac:dyDescent="0.55000000000000004">
      <c r="A2486" s="17" t="s">
        <v>6270</v>
      </c>
      <c r="B2486" s="17" t="s">
        <v>6271</v>
      </c>
    </row>
    <row r="2487" spans="1:2" x14ac:dyDescent="0.55000000000000004">
      <c r="A2487" s="17" t="s">
        <v>6272</v>
      </c>
      <c r="B2487" s="17" t="s">
        <v>6273</v>
      </c>
    </row>
    <row r="2488" spans="1:2" x14ac:dyDescent="0.55000000000000004">
      <c r="A2488" s="17" t="s">
        <v>6274</v>
      </c>
      <c r="B2488" s="17" t="s">
        <v>6275</v>
      </c>
    </row>
    <row r="2489" spans="1:2" x14ac:dyDescent="0.55000000000000004">
      <c r="A2489" s="17" t="s">
        <v>6276</v>
      </c>
      <c r="B2489" s="17" t="s">
        <v>6277</v>
      </c>
    </row>
    <row r="2490" spans="1:2" x14ac:dyDescent="0.55000000000000004">
      <c r="A2490" s="17" t="s">
        <v>6278</v>
      </c>
      <c r="B2490" s="17" t="s">
        <v>6279</v>
      </c>
    </row>
    <row r="2491" spans="1:2" x14ac:dyDescent="0.55000000000000004">
      <c r="A2491" s="17" t="s">
        <v>6280</v>
      </c>
      <c r="B2491" s="17" t="s">
        <v>6281</v>
      </c>
    </row>
    <row r="2492" spans="1:2" x14ac:dyDescent="0.55000000000000004">
      <c r="A2492" s="17" t="s">
        <v>6282</v>
      </c>
      <c r="B2492" s="17" t="s">
        <v>6283</v>
      </c>
    </row>
    <row r="2493" spans="1:2" x14ac:dyDescent="0.55000000000000004">
      <c r="A2493" s="17" t="s">
        <v>6284</v>
      </c>
      <c r="B2493" s="17" t="s">
        <v>6285</v>
      </c>
    </row>
    <row r="2494" spans="1:2" x14ac:dyDescent="0.55000000000000004">
      <c r="A2494" s="17" t="s">
        <v>6286</v>
      </c>
      <c r="B2494" s="17" t="s">
        <v>6287</v>
      </c>
    </row>
    <row r="2495" spans="1:2" x14ac:dyDescent="0.55000000000000004">
      <c r="A2495" s="17" t="s">
        <v>6288</v>
      </c>
      <c r="B2495" s="17" t="s">
        <v>6289</v>
      </c>
    </row>
    <row r="2496" spans="1:2" x14ac:dyDescent="0.55000000000000004">
      <c r="A2496" s="17" t="s">
        <v>6290</v>
      </c>
      <c r="B2496" s="17" t="s">
        <v>6291</v>
      </c>
    </row>
    <row r="2497" spans="1:2" x14ac:dyDescent="0.55000000000000004">
      <c r="A2497" s="17" t="s">
        <v>6292</v>
      </c>
      <c r="B2497" s="17" t="s">
        <v>6293</v>
      </c>
    </row>
    <row r="2498" spans="1:2" x14ac:dyDescent="0.55000000000000004">
      <c r="A2498" s="17" t="s">
        <v>6294</v>
      </c>
      <c r="B2498" s="17" t="s">
        <v>6295</v>
      </c>
    </row>
    <row r="2499" spans="1:2" x14ac:dyDescent="0.55000000000000004">
      <c r="A2499" s="17" t="s">
        <v>6296</v>
      </c>
      <c r="B2499" s="17" t="s">
        <v>6297</v>
      </c>
    </row>
    <row r="2500" spans="1:2" x14ac:dyDescent="0.55000000000000004">
      <c r="A2500" s="17" t="s">
        <v>6298</v>
      </c>
      <c r="B2500" s="17" t="s">
        <v>6299</v>
      </c>
    </row>
    <row r="2501" spans="1:2" x14ac:dyDescent="0.55000000000000004">
      <c r="A2501" s="17" t="s">
        <v>6300</v>
      </c>
      <c r="B2501" s="17" t="s">
        <v>6301</v>
      </c>
    </row>
    <row r="2502" spans="1:2" x14ac:dyDescent="0.55000000000000004">
      <c r="A2502" s="17" t="s">
        <v>6302</v>
      </c>
      <c r="B2502" s="17" t="s">
        <v>6303</v>
      </c>
    </row>
    <row r="2503" spans="1:2" x14ac:dyDescent="0.55000000000000004">
      <c r="A2503" s="17" t="s">
        <v>6304</v>
      </c>
      <c r="B2503" s="17" t="s">
        <v>6305</v>
      </c>
    </row>
    <row r="2504" spans="1:2" x14ac:dyDescent="0.55000000000000004">
      <c r="A2504" s="17" t="s">
        <v>6306</v>
      </c>
      <c r="B2504" s="17" t="s">
        <v>6307</v>
      </c>
    </row>
    <row r="2505" spans="1:2" x14ac:dyDescent="0.55000000000000004">
      <c r="A2505" s="17" t="s">
        <v>6308</v>
      </c>
      <c r="B2505" s="17" t="s">
        <v>6309</v>
      </c>
    </row>
    <row r="2506" spans="1:2" x14ac:dyDescent="0.55000000000000004">
      <c r="A2506" s="17" t="s">
        <v>6310</v>
      </c>
      <c r="B2506" s="17" t="s">
        <v>6311</v>
      </c>
    </row>
    <row r="2507" spans="1:2" x14ac:dyDescent="0.55000000000000004">
      <c r="A2507" s="17" t="s">
        <v>6312</v>
      </c>
      <c r="B2507" s="17" t="s">
        <v>6313</v>
      </c>
    </row>
    <row r="2508" spans="1:2" x14ac:dyDescent="0.55000000000000004">
      <c r="A2508" s="17" t="s">
        <v>6314</v>
      </c>
      <c r="B2508" s="17" t="s">
        <v>6315</v>
      </c>
    </row>
    <row r="2509" spans="1:2" x14ac:dyDescent="0.55000000000000004">
      <c r="A2509" s="17" t="s">
        <v>6316</v>
      </c>
      <c r="B2509" s="17" t="s">
        <v>6317</v>
      </c>
    </row>
    <row r="2510" spans="1:2" x14ac:dyDescent="0.55000000000000004">
      <c r="A2510" s="17" t="s">
        <v>6318</v>
      </c>
      <c r="B2510" s="17" t="s">
        <v>6319</v>
      </c>
    </row>
    <row r="2511" spans="1:2" x14ac:dyDescent="0.55000000000000004">
      <c r="A2511" s="17" t="s">
        <v>6320</v>
      </c>
      <c r="B2511" s="17" t="s">
        <v>6321</v>
      </c>
    </row>
    <row r="2512" spans="1:2" x14ac:dyDescent="0.55000000000000004">
      <c r="A2512" s="17" t="s">
        <v>6322</v>
      </c>
      <c r="B2512" s="17" t="s">
        <v>6323</v>
      </c>
    </row>
    <row r="2513" spans="1:2" x14ac:dyDescent="0.55000000000000004">
      <c r="A2513" s="17" t="s">
        <v>6324</v>
      </c>
      <c r="B2513" s="17" t="s">
        <v>6325</v>
      </c>
    </row>
    <row r="2514" spans="1:2" x14ac:dyDescent="0.55000000000000004">
      <c r="A2514" s="17" t="s">
        <v>6326</v>
      </c>
      <c r="B2514" s="17" t="s">
        <v>6327</v>
      </c>
    </row>
    <row r="2515" spans="1:2" x14ac:dyDescent="0.55000000000000004">
      <c r="A2515" s="17" t="s">
        <v>6328</v>
      </c>
      <c r="B2515" s="17" t="s">
        <v>6329</v>
      </c>
    </row>
    <row r="2516" spans="1:2" x14ac:dyDescent="0.55000000000000004">
      <c r="A2516" s="17" t="s">
        <v>6330</v>
      </c>
      <c r="B2516" s="17" t="s">
        <v>6331</v>
      </c>
    </row>
    <row r="2517" spans="1:2" x14ac:dyDescent="0.55000000000000004">
      <c r="A2517" s="17" t="s">
        <v>6332</v>
      </c>
      <c r="B2517" s="17" t="s">
        <v>6333</v>
      </c>
    </row>
    <row r="2518" spans="1:2" x14ac:dyDescent="0.55000000000000004">
      <c r="A2518" s="17" t="s">
        <v>6334</v>
      </c>
      <c r="B2518" s="17" t="s">
        <v>6335</v>
      </c>
    </row>
    <row r="2519" spans="1:2" x14ac:dyDescent="0.55000000000000004">
      <c r="A2519" s="17" t="s">
        <v>6336</v>
      </c>
      <c r="B2519" s="17" t="s">
        <v>6337</v>
      </c>
    </row>
    <row r="2520" spans="1:2" x14ac:dyDescent="0.55000000000000004">
      <c r="A2520" s="17" t="s">
        <v>6338</v>
      </c>
      <c r="B2520" s="17" t="s">
        <v>6339</v>
      </c>
    </row>
    <row r="2521" spans="1:2" x14ac:dyDescent="0.55000000000000004">
      <c r="A2521" s="17" t="s">
        <v>6340</v>
      </c>
      <c r="B2521" s="17" t="s">
        <v>6341</v>
      </c>
    </row>
    <row r="2522" spans="1:2" x14ac:dyDescent="0.55000000000000004">
      <c r="A2522" s="17" t="s">
        <v>6342</v>
      </c>
      <c r="B2522" s="17" t="s">
        <v>6343</v>
      </c>
    </row>
    <row r="2523" spans="1:2" x14ac:dyDescent="0.55000000000000004">
      <c r="A2523" s="17" t="s">
        <v>6344</v>
      </c>
      <c r="B2523" s="17" t="s">
        <v>6345</v>
      </c>
    </row>
    <row r="2524" spans="1:2" x14ac:dyDescent="0.55000000000000004">
      <c r="A2524" s="17" t="s">
        <v>6346</v>
      </c>
      <c r="B2524" s="17" t="s">
        <v>6347</v>
      </c>
    </row>
    <row r="2525" spans="1:2" x14ac:dyDescent="0.55000000000000004">
      <c r="A2525" s="17" t="s">
        <v>6348</v>
      </c>
      <c r="B2525" s="17" t="s">
        <v>6349</v>
      </c>
    </row>
    <row r="2526" spans="1:2" x14ac:dyDescent="0.55000000000000004">
      <c r="A2526" s="17" t="s">
        <v>6350</v>
      </c>
      <c r="B2526" s="17" t="s">
        <v>6351</v>
      </c>
    </row>
    <row r="2527" spans="1:2" x14ac:dyDescent="0.55000000000000004">
      <c r="A2527" s="17" t="s">
        <v>6352</v>
      </c>
      <c r="B2527" s="17" t="s">
        <v>6353</v>
      </c>
    </row>
    <row r="2528" spans="1:2" x14ac:dyDescent="0.55000000000000004">
      <c r="A2528" s="17" t="s">
        <v>6354</v>
      </c>
      <c r="B2528" s="17" t="s">
        <v>6355</v>
      </c>
    </row>
    <row r="2529" spans="1:2" x14ac:dyDescent="0.55000000000000004">
      <c r="A2529" s="17" t="s">
        <v>6356</v>
      </c>
      <c r="B2529" s="17" t="s">
        <v>6357</v>
      </c>
    </row>
    <row r="2530" spans="1:2" x14ac:dyDescent="0.55000000000000004">
      <c r="A2530" s="17" t="s">
        <v>6358</v>
      </c>
      <c r="B2530" s="17" t="s">
        <v>6359</v>
      </c>
    </row>
    <row r="2531" spans="1:2" x14ac:dyDescent="0.55000000000000004">
      <c r="A2531" s="17" t="s">
        <v>6360</v>
      </c>
      <c r="B2531" s="17" t="s">
        <v>6361</v>
      </c>
    </row>
    <row r="2532" spans="1:2" x14ac:dyDescent="0.55000000000000004">
      <c r="A2532" s="17" t="s">
        <v>6362</v>
      </c>
      <c r="B2532" s="17" t="s">
        <v>6363</v>
      </c>
    </row>
    <row r="2533" spans="1:2" x14ac:dyDescent="0.55000000000000004">
      <c r="A2533" s="17" t="s">
        <v>6364</v>
      </c>
      <c r="B2533" s="17" t="s">
        <v>6365</v>
      </c>
    </row>
    <row r="2534" spans="1:2" x14ac:dyDescent="0.55000000000000004">
      <c r="A2534" s="17" t="s">
        <v>6366</v>
      </c>
      <c r="B2534" s="17" t="s">
        <v>6367</v>
      </c>
    </row>
    <row r="2535" spans="1:2" x14ac:dyDescent="0.55000000000000004">
      <c r="A2535" s="17" t="s">
        <v>6368</v>
      </c>
      <c r="B2535" s="17" t="s">
        <v>6369</v>
      </c>
    </row>
    <row r="2536" spans="1:2" x14ac:dyDescent="0.55000000000000004">
      <c r="A2536" s="17" t="s">
        <v>6370</v>
      </c>
      <c r="B2536" s="17" t="s">
        <v>6371</v>
      </c>
    </row>
    <row r="2537" spans="1:2" x14ac:dyDescent="0.55000000000000004">
      <c r="A2537" s="17" t="s">
        <v>6372</v>
      </c>
      <c r="B2537" s="17" t="s">
        <v>6373</v>
      </c>
    </row>
    <row r="2538" spans="1:2" x14ac:dyDescent="0.55000000000000004">
      <c r="A2538" s="17" t="s">
        <v>6374</v>
      </c>
      <c r="B2538" s="17" t="s">
        <v>6375</v>
      </c>
    </row>
    <row r="2539" spans="1:2" x14ac:dyDescent="0.55000000000000004">
      <c r="A2539" s="17" t="s">
        <v>6376</v>
      </c>
      <c r="B2539" s="17" t="s">
        <v>6377</v>
      </c>
    </row>
    <row r="2540" spans="1:2" x14ac:dyDescent="0.55000000000000004">
      <c r="A2540" s="17" t="s">
        <v>6378</v>
      </c>
      <c r="B2540" s="17" t="s">
        <v>6379</v>
      </c>
    </row>
    <row r="2541" spans="1:2" x14ac:dyDescent="0.55000000000000004">
      <c r="A2541" s="17" t="s">
        <v>6380</v>
      </c>
      <c r="B2541" s="17" t="s">
        <v>6381</v>
      </c>
    </row>
    <row r="2542" spans="1:2" x14ac:dyDescent="0.55000000000000004">
      <c r="A2542" s="17" t="s">
        <v>6382</v>
      </c>
      <c r="B2542" s="17" t="s">
        <v>6383</v>
      </c>
    </row>
    <row r="2543" spans="1:2" x14ac:dyDescent="0.55000000000000004">
      <c r="A2543" s="17" t="s">
        <v>6384</v>
      </c>
      <c r="B2543" s="17" t="s">
        <v>6385</v>
      </c>
    </row>
    <row r="2544" spans="1:2" x14ac:dyDescent="0.55000000000000004">
      <c r="A2544" s="17" t="s">
        <v>6386</v>
      </c>
      <c r="B2544" s="17" t="s">
        <v>6387</v>
      </c>
    </row>
    <row r="2545" spans="1:2" x14ac:dyDescent="0.55000000000000004">
      <c r="A2545" s="17" t="s">
        <v>6388</v>
      </c>
      <c r="B2545" s="17" t="s">
        <v>6389</v>
      </c>
    </row>
    <row r="2546" spans="1:2" x14ac:dyDescent="0.55000000000000004">
      <c r="A2546" s="17" t="s">
        <v>6390</v>
      </c>
      <c r="B2546" s="17" t="s">
        <v>6391</v>
      </c>
    </row>
    <row r="2547" spans="1:2" x14ac:dyDescent="0.55000000000000004">
      <c r="A2547" s="17" t="s">
        <v>6392</v>
      </c>
      <c r="B2547" s="17" t="s">
        <v>6393</v>
      </c>
    </row>
    <row r="2548" spans="1:2" x14ac:dyDescent="0.55000000000000004">
      <c r="A2548" s="17" t="s">
        <v>6394</v>
      </c>
      <c r="B2548" s="17" t="s">
        <v>6395</v>
      </c>
    </row>
    <row r="2549" spans="1:2" x14ac:dyDescent="0.55000000000000004">
      <c r="A2549" s="17" t="s">
        <v>6396</v>
      </c>
      <c r="B2549" s="17" t="s">
        <v>6397</v>
      </c>
    </row>
    <row r="2550" spans="1:2" x14ac:dyDescent="0.55000000000000004">
      <c r="A2550" s="17" t="s">
        <v>6398</v>
      </c>
      <c r="B2550" s="17" t="s">
        <v>6399</v>
      </c>
    </row>
    <row r="2551" spans="1:2" x14ac:dyDescent="0.55000000000000004">
      <c r="A2551" s="17" t="s">
        <v>6400</v>
      </c>
      <c r="B2551" s="17" t="s">
        <v>6401</v>
      </c>
    </row>
    <row r="2552" spans="1:2" x14ac:dyDescent="0.55000000000000004">
      <c r="A2552" s="17" t="s">
        <v>6402</v>
      </c>
      <c r="B2552" s="17" t="s">
        <v>6403</v>
      </c>
    </row>
    <row r="2553" spans="1:2" x14ac:dyDescent="0.55000000000000004">
      <c r="A2553" s="17" t="s">
        <v>6404</v>
      </c>
      <c r="B2553" s="17" t="s">
        <v>6405</v>
      </c>
    </row>
    <row r="2554" spans="1:2" x14ac:dyDescent="0.55000000000000004">
      <c r="A2554" s="17" t="s">
        <v>6406</v>
      </c>
      <c r="B2554" s="17" t="s">
        <v>6407</v>
      </c>
    </row>
    <row r="2555" spans="1:2" x14ac:dyDescent="0.55000000000000004">
      <c r="A2555" s="17" t="s">
        <v>6408</v>
      </c>
      <c r="B2555" s="17" t="s">
        <v>6409</v>
      </c>
    </row>
    <row r="2556" spans="1:2" x14ac:dyDescent="0.55000000000000004">
      <c r="A2556" s="17" t="s">
        <v>6410</v>
      </c>
      <c r="B2556" s="17" t="s">
        <v>6411</v>
      </c>
    </row>
    <row r="2557" spans="1:2" x14ac:dyDescent="0.55000000000000004">
      <c r="A2557" s="17" t="s">
        <v>6412</v>
      </c>
      <c r="B2557" s="17" t="s">
        <v>6413</v>
      </c>
    </row>
    <row r="2558" spans="1:2" x14ac:dyDescent="0.55000000000000004">
      <c r="A2558" s="17" t="s">
        <v>6414</v>
      </c>
      <c r="B2558" s="17" t="s">
        <v>6415</v>
      </c>
    </row>
    <row r="2559" spans="1:2" x14ac:dyDescent="0.55000000000000004">
      <c r="A2559" s="17" t="s">
        <v>6416</v>
      </c>
      <c r="B2559" s="17" t="s">
        <v>6417</v>
      </c>
    </row>
    <row r="2560" spans="1:2" x14ac:dyDescent="0.55000000000000004">
      <c r="A2560" s="17" t="s">
        <v>6418</v>
      </c>
      <c r="B2560" s="17" t="s">
        <v>6419</v>
      </c>
    </row>
    <row r="2561" spans="1:2" x14ac:dyDescent="0.55000000000000004">
      <c r="A2561" s="17" t="s">
        <v>6420</v>
      </c>
      <c r="B2561" s="17" t="s">
        <v>6421</v>
      </c>
    </row>
    <row r="2562" spans="1:2" x14ac:dyDescent="0.55000000000000004">
      <c r="A2562" s="17" t="s">
        <v>6422</v>
      </c>
      <c r="B2562" s="17" t="s">
        <v>6423</v>
      </c>
    </row>
    <row r="2563" spans="1:2" x14ac:dyDescent="0.55000000000000004">
      <c r="A2563" s="17" t="s">
        <v>6424</v>
      </c>
      <c r="B2563" s="17" t="s">
        <v>6425</v>
      </c>
    </row>
    <row r="2564" spans="1:2" x14ac:dyDescent="0.55000000000000004">
      <c r="A2564" s="17" t="s">
        <v>6426</v>
      </c>
      <c r="B2564" s="17" t="s">
        <v>6427</v>
      </c>
    </row>
    <row r="2565" spans="1:2" x14ac:dyDescent="0.55000000000000004">
      <c r="A2565" s="17" t="s">
        <v>6428</v>
      </c>
      <c r="B2565" s="17" t="s">
        <v>6429</v>
      </c>
    </row>
    <row r="2566" spans="1:2" x14ac:dyDescent="0.55000000000000004">
      <c r="A2566" s="17" t="s">
        <v>6430</v>
      </c>
      <c r="B2566" s="17" t="s">
        <v>6431</v>
      </c>
    </row>
    <row r="2567" spans="1:2" x14ac:dyDescent="0.55000000000000004">
      <c r="A2567" s="17" t="s">
        <v>6432</v>
      </c>
      <c r="B2567" s="17" t="s">
        <v>6433</v>
      </c>
    </row>
    <row r="2568" spans="1:2" x14ac:dyDescent="0.55000000000000004">
      <c r="A2568" s="17" t="s">
        <v>6434</v>
      </c>
      <c r="B2568" s="17" t="s">
        <v>6435</v>
      </c>
    </row>
    <row r="2569" spans="1:2" x14ac:dyDescent="0.55000000000000004">
      <c r="A2569" s="17" t="s">
        <v>6436</v>
      </c>
      <c r="B2569" s="17" t="s">
        <v>6437</v>
      </c>
    </row>
    <row r="2570" spans="1:2" x14ac:dyDescent="0.55000000000000004">
      <c r="A2570" s="17" t="s">
        <v>6438</v>
      </c>
      <c r="B2570" s="17" t="s">
        <v>6439</v>
      </c>
    </row>
    <row r="2571" spans="1:2" x14ac:dyDescent="0.55000000000000004">
      <c r="A2571" s="17" t="s">
        <v>6440</v>
      </c>
      <c r="B2571" s="17" t="s">
        <v>6441</v>
      </c>
    </row>
    <row r="2572" spans="1:2" x14ac:dyDescent="0.55000000000000004">
      <c r="A2572" s="17" t="s">
        <v>6442</v>
      </c>
      <c r="B2572" s="17" t="s">
        <v>6443</v>
      </c>
    </row>
    <row r="2573" spans="1:2" x14ac:dyDescent="0.55000000000000004">
      <c r="A2573" s="17" t="s">
        <v>6444</v>
      </c>
      <c r="B2573" s="17" t="s">
        <v>6445</v>
      </c>
    </row>
    <row r="2574" spans="1:2" x14ac:dyDescent="0.55000000000000004">
      <c r="A2574" s="17" t="s">
        <v>6446</v>
      </c>
      <c r="B2574" s="17" t="s">
        <v>6447</v>
      </c>
    </row>
    <row r="2575" spans="1:2" x14ac:dyDescent="0.55000000000000004">
      <c r="A2575" s="17" t="s">
        <v>6448</v>
      </c>
      <c r="B2575" s="17" t="s">
        <v>6449</v>
      </c>
    </row>
    <row r="2576" spans="1:2" x14ac:dyDescent="0.55000000000000004">
      <c r="A2576" s="17" t="s">
        <v>6450</v>
      </c>
      <c r="B2576" s="17" t="s">
        <v>6451</v>
      </c>
    </row>
    <row r="2577" spans="1:2" x14ac:dyDescent="0.55000000000000004">
      <c r="A2577" s="17" t="s">
        <v>6452</v>
      </c>
      <c r="B2577" s="17" t="s">
        <v>6453</v>
      </c>
    </row>
    <row r="2578" spans="1:2" x14ac:dyDescent="0.55000000000000004">
      <c r="A2578" s="17" t="s">
        <v>6454</v>
      </c>
      <c r="B2578" s="17" t="s">
        <v>6455</v>
      </c>
    </row>
    <row r="2579" spans="1:2" x14ac:dyDescent="0.55000000000000004">
      <c r="A2579" s="17" t="s">
        <v>6456</v>
      </c>
      <c r="B2579" s="17" t="s">
        <v>6457</v>
      </c>
    </row>
    <row r="2580" spans="1:2" x14ac:dyDescent="0.55000000000000004">
      <c r="A2580" s="17" t="s">
        <v>6458</v>
      </c>
      <c r="B2580" s="17" t="s">
        <v>6459</v>
      </c>
    </row>
    <row r="2581" spans="1:2" x14ac:dyDescent="0.55000000000000004">
      <c r="A2581" s="17" t="s">
        <v>6460</v>
      </c>
      <c r="B2581" s="17" t="s">
        <v>6461</v>
      </c>
    </row>
    <row r="2582" spans="1:2" x14ac:dyDescent="0.55000000000000004">
      <c r="A2582" s="17" t="s">
        <v>6462</v>
      </c>
      <c r="B2582" s="17" t="s">
        <v>6463</v>
      </c>
    </row>
    <row r="2583" spans="1:2" x14ac:dyDescent="0.55000000000000004">
      <c r="A2583" s="17" t="s">
        <v>6464</v>
      </c>
      <c r="B2583" s="17" t="s">
        <v>6465</v>
      </c>
    </row>
    <row r="2584" spans="1:2" x14ac:dyDescent="0.55000000000000004">
      <c r="A2584" s="17" t="s">
        <v>6466</v>
      </c>
      <c r="B2584" s="17" t="s">
        <v>6467</v>
      </c>
    </row>
    <row r="2585" spans="1:2" x14ac:dyDescent="0.55000000000000004">
      <c r="A2585" s="17" t="s">
        <v>6468</v>
      </c>
      <c r="B2585" s="17" t="s">
        <v>6469</v>
      </c>
    </row>
    <row r="2586" spans="1:2" x14ac:dyDescent="0.55000000000000004">
      <c r="A2586" s="17" t="s">
        <v>6470</v>
      </c>
      <c r="B2586" s="17" t="s">
        <v>6471</v>
      </c>
    </row>
    <row r="2587" spans="1:2" x14ac:dyDescent="0.55000000000000004">
      <c r="A2587" s="17" t="s">
        <v>213</v>
      </c>
      <c r="B2587" s="17" t="s">
        <v>428</v>
      </c>
    </row>
    <row r="2588" spans="1:2" x14ac:dyDescent="0.55000000000000004">
      <c r="A2588" s="17" t="s">
        <v>6472</v>
      </c>
      <c r="B2588" s="17" t="s">
        <v>6473</v>
      </c>
    </row>
    <row r="2589" spans="1:2" x14ac:dyDescent="0.55000000000000004">
      <c r="A2589" s="17" t="s">
        <v>6474</v>
      </c>
      <c r="B2589" s="17" t="s">
        <v>6475</v>
      </c>
    </row>
    <row r="2590" spans="1:2" x14ac:dyDescent="0.55000000000000004">
      <c r="A2590" s="17" t="s">
        <v>6476</v>
      </c>
      <c r="B2590" s="17" t="s">
        <v>6477</v>
      </c>
    </row>
    <row r="2591" spans="1:2" x14ac:dyDescent="0.55000000000000004">
      <c r="A2591" s="17" t="s">
        <v>6478</v>
      </c>
      <c r="B2591" s="17" t="s">
        <v>6479</v>
      </c>
    </row>
    <row r="2592" spans="1:2" x14ac:dyDescent="0.55000000000000004">
      <c r="A2592" s="17" t="s">
        <v>6480</v>
      </c>
      <c r="B2592" s="17" t="s">
        <v>6481</v>
      </c>
    </row>
    <row r="2593" spans="1:2" x14ac:dyDescent="0.55000000000000004">
      <c r="A2593" s="17" t="s">
        <v>6482</v>
      </c>
      <c r="B2593" s="17" t="s">
        <v>6483</v>
      </c>
    </row>
    <row r="2594" spans="1:2" x14ac:dyDescent="0.55000000000000004">
      <c r="A2594" s="17" t="s">
        <v>6484</v>
      </c>
      <c r="B2594" s="17" t="s">
        <v>6485</v>
      </c>
    </row>
    <row r="2595" spans="1:2" x14ac:dyDescent="0.55000000000000004">
      <c r="A2595" s="17" t="s">
        <v>6486</v>
      </c>
      <c r="B2595" s="17" t="s">
        <v>6487</v>
      </c>
    </row>
    <row r="2596" spans="1:2" x14ac:dyDescent="0.55000000000000004">
      <c r="A2596" s="17" t="s">
        <v>6488</v>
      </c>
      <c r="B2596" s="17" t="s">
        <v>6489</v>
      </c>
    </row>
    <row r="2597" spans="1:2" x14ac:dyDescent="0.55000000000000004">
      <c r="A2597" s="17" t="s">
        <v>6490</v>
      </c>
      <c r="B2597" s="17" t="s">
        <v>6491</v>
      </c>
    </row>
    <row r="2598" spans="1:2" x14ac:dyDescent="0.55000000000000004">
      <c r="A2598" s="17" t="s">
        <v>6492</v>
      </c>
      <c r="B2598" s="17" t="s">
        <v>6493</v>
      </c>
    </row>
    <row r="2599" spans="1:2" x14ac:dyDescent="0.55000000000000004">
      <c r="A2599" s="17" t="s">
        <v>6494</v>
      </c>
      <c r="B2599" s="17" t="s">
        <v>6495</v>
      </c>
    </row>
    <row r="2600" spans="1:2" x14ac:dyDescent="0.55000000000000004">
      <c r="A2600" s="17" t="s">
        <v>6496</v>
      </c>
      <c r="B2600" s="17" t="s">
        <v>6497</v>
      </c>
    </row>
    <row r="2601" spans="1:2" x14ac:dyDescent="0.55000000000000004">
      <c r="A2601" s="17" t="s">
        <v>6498</v>
      </c>
      <c r="B2601" s="17" t="s">
        <v>6499</v>
      </c>
    </row>
    <row r="2602" spans="1:2" x14ac:dyDescent="0.55000000000000004">
      <c r="A2602" s="17" t="s">
        <v>6500</v>
      </c>
      <c r="B2602" s="17" t="s">
        <v>6501</v>
      </c>
    </row>
    <row r="2603" spans="1:2" x14ac:dyDescent="0.55000000000000004">
      <c r="A2603" s="17" t="s">
        <v>6502</v>
      </c>
      <c r="B2603" s="17" t="s">
        <v>6503</v>
      </c>
    </row>
    <row r="2604" spans="1:2" x14ac:dyDescent="0.55000000000000004">
      <c r="A2604" s="17" t="s">
        <v>6504</v>
      </c>
      <c r="B2604" s="17" t="s">
        <v>6505</v>
      </c>
    </row>
    <row r="2605" spans="1:2" x14ac:dyDescent="0.55000000000000004">
      <c r="A2605" s="17" t="s">
        <v>6506</v>
      </c>
      <c r="B2605" s="17" t="s">
        <v>6507</v>
      </c>
    </row>
    <row r="2606" spans="1:2" x14ac:dyDescent="0.55000000000000004">
      <c r="A2606" s="17" t="s">
        <v>6508</v>
      </c>
      <c r="B2606" s="17" t="s">
        <v>6509</v>
      </c>
    </row>
    <row r="2607" spans="1:2" x14ac:dyDescent="0.55000000000000004">
      <c r="A2607" s="17" t="s">
        <v>6510</v>
      </c>
      <c r="B2607" s="17" t="s">
        <v>6511</v>
      </c>
    </row>
    <row r="2608" spans="1:2" x14ac:dyDescent="0.55000000000000004">
      <c r="A2608" s="17" t="s">
        <v>6512</v>
      </c>
      <c r="B2608" s="17" t="s">
        <v>6513</v>
      </c>
    </row>
    <row r="2609" spans="1:2" x14ac:dyDescent="0.55000000000000004">
      <c r="A2609" s="17" t="s">
        <v>6514</v>
      </c>
      <c r="B2609" s="17" t="s">
        <v>6515</v>
      </c>
    </row>
    <row r="2610" spans="1:2" x14ac:dyDescent="0.55000000000000004">
      <c r="A2610" s="17" t="s">
        <v>6516</v>
      </c>
      <c r="B2610" s="17" t="s">
        <v>6517</v>
      </c>
    </row>
    <row r="2611" spans="1:2" x14ac:dyDescent="0.55000000000000004">
      <c r="A2611" s="17" t="s">
        <v>6518</v>
      </c>
      <c r="B2611" s="17" t="s">
        <v>6519</v>
      </c>
    </row>
    <row r="2612" spans="1:2" x14ac:dyDescent="0.55000000000000004">
      <c r="A2612" s="17" t="s">
        <v>6520</v>
      </c>
      <c r="B2612" s="17" t="s">
        <v>6521</v>
      </c>
    </row>
    <row r="2613" spans="1:2" x14ac:dyDescent="0.55000000000000004">
      <c r="A2613" s="17" t="s">
        <v>6522</v>
      </c>
      <c r="B2613" s="17" t="s">
        <v>6523</v>
      </c>
    </row>
    <row r="2614" spans="1:2" x14ac:dyDescent="0.55000000000000004">
      <c r="A2614" s="17" t="s">
        <v>6524</v>
      </c>
      <c r="B2614" s="17" t="s">
        <v>6525</v>
      </c>
    </row>
    <row r="2615" spans="1:2" x14ac:dyDescent="0.55000000000000004">
      <c r="A2615" s="17" t="s">
        <v>6526</v>
      </c>
      <c r="B2615" s="17" t="s">
        <v>6527</v>
      </c>
    </row>
    <row r="2616" spans="1:2" x14ac:dyDescent="0.55000000000000004">
      <c r="A2616" s="17" t="s">
        <v>6528</v>
      </c>
      <c r="B2616" s="17" t="s">
        <v>6529</v>
      </c>
    </row>
    <row r="2617" spans="1:2" x14ac:dyDescent="0.55000000000000004">
      <c r="A2617" s="17" t="s">
        <v>6530</v>
      </c>
      <c r="B2617" s="17" t="s">
        <v>6531</v>
      </c>
    </row>
    <row r="2618" spans="1:2" x14ac:dyDescent="0.55000000000000004">
      <c r="A2618" s="17" t="s">
        <v>6532</v>
      </c>
      <c r="B2618" s="17" t="s">
        <v>6533</v>
      </c>
    </row>
    <row r="2619" spans="1:2" x14ac:dyDescent="0.55000000000000004">
      <c r="A2619" s="17" t="s">
        <v>6534</v>
      </c>
      <c r="B2619" s="17" t="s">
        <v>6535</v>
      </c>
    </row>
    <row r="2620" spans="1:2" x14ac:dyDescent="0.55000000000000004">
      <c r="A2620" s="17" t="s">
        <v>6536</v>
      </c>
      <c r="B2620" s="17" t="s">
        <v>6537</v>
      </c>
    </row>
    <row r="2621" spans="1:2" x14ac:dyDescent="0.55000000000000004">
      <c r="A2621" s="17" t="s">
        <v>6538</v>
      </c>
      <c r="B2621" s="17" t="s">
        <v>6539</v>
      </c>
    </row>
    <row r="2622" spans="1:2" x14ac:dyDescent="0.55000000000000004">
      <c r="A2622" s="17" t="s">
        <v>6540</v>
      </c>
      <c r="B2622" s="17" t="s">
        <v>6541</v>
      </c>
    </row>
    <row r="2623" spans="1:2" x14ac:dyDescent="0.55000000000000004">
      <c r="A2623" s="17" t="s">
        <v>6542</v>
      </c>
      <c r="B2623" s="17" t="s">
        <v>6543</v>
      </c>
    </row>
    <row r="2624" spans="1:2" x14ac:dyDescent="0.55000000000000004">
      <c r="A2624" s="17" t="s">
        <v>6544</v>
      </c>
      <c r="B2624" s="17" t="s">
        <v>6545</v>
      </c>
    </row>
    <row r="2625" spans="1:2" x14ac:dyDescent="0.55000000000000004">
      <c r="A2625" s="17" t="s">
        <v>6546</v>
      </c>
      <c r="B2625" s="17" t="s">
        <v>6547</v>
      </c>
    </row>
    <row r="2626" spans="1:2" x14ac:dyDescent="0.55000000000000004">
      <c r="A2626" s="17" t="s">
        <v>6548</v>
      </c>
      <c r="B2626" s="17" t="s">
        <v>6549</v>
      </c>
    </row>
    <row r="2627" spans="1:2" x14ac:dyDescent="0.55000000000000004">
      <c r="A2627" s="17" t="s">
        <v>6550</v>
      </c>
      <c r="B2627" s="17" t="s">
        <v>6551</v>
      </c>
    </row>
    <row r="2628" spans="1:2" x14ac:dyDescent="0.55000000000000004">
      <c r="A2628" s="17" t="s">
        <v>6552</v>
      </c>
      <c r="B2628" s="17" t="s">
        <v>6553</v>
      </c>
    </row>
    <row r="2629" spans="1:2" x14ac:dyDescent="0.55000000000000004">
      <c r="A2629" s="17" t="s">
        <v>6554</v>
      </c>
      <c r="B2629" s="17" t="s">
        <v>6555</v>
      </c>
    </row>
    <row r="2630" spans="1:2" x14ac:dyDescent="0.55000000000000004">
      <c r="A2630" s="17" t="s">
        <v>6556</v>
      </c>
      <c r="B2630" s="17" t="s">
        <v>6557</v>
      </c>
    </row>
    <row r="2631" spans="1:2" x14ac:dyDescent="0.55000000000000004">
      <c r="A2631" s="17" t="s">
        <v>6558</v>
      </c>
      <c r="B2631" s="17" t="s">
        <v>6559</v>
      </c>
    </row>
    <row r="2632" spans="1:2" x14ac:dyDescent="0.55000000000000004">
      <c r="A2632" s="17" t="s">
        <v>6560</v>
      </c>
      <c r="B2632" s="17" t="s">
        <v>6561</v>
      </c>
    </row>
    <row r="2633" spans="1:2" x14ac:dyDescent="0.55000000000000004">
      <c r="A2633" s="17" t="s">
        <v>6562</v>
      </c>
      <c r="B2633" s="17" t="s">
        <v>6563</v>
      </c>
    </row>
    <row r="2634" spans="1:2" x14ac:dyDescent="0.55000000000000004">
      <c r="A2634" s="17" t="s">
        <v>6564</v>
      </c>
      <c r="B2634" s="17" t="s">
        <v>6565</v>
      </c>
    </row>
    <row r="2635" spans="1:2" x14ac:dyDescent="0.55000000000000004">
      <c r="A2635" s="17" t="s">
        <v>6566</v>
      </c>
      <c r="B2635" s="17" t="s">
        <v>6567</v>
      </c>
    </row>
    <row r="2636" spans="1:2" x14ac:dyDescent="0.55000000000000004">
      <c r="A2636" s="17" t="s">
        <v>6568</v>
      </c>
      <c r="B2636" s="17" t="s">
        <v>6569</v>
      </c>
    </row>
    <row r="2637" spans="1:2" x14ac:dyDescent="0.55000000000000004">
      <c r="A2637" s="17" t="s">
        <v>6570</v>
      </c>
      <c r="B2637" s="17" t="s">
        <v>6571</v>
      </c>
    </row>
    <row r="2638" spans="1:2" x14ac:dyDescent="0.55000000000000004">
      <c r="A2638" s="17" t="s">
        <v>6572</v>
      </c>
      <c r="B2638" s="17" t="s">
        <v>6573</v>
      </c>
    </row>
    <row r="2639" spans="1:2" x14ac:dyDescent="0.55000000000000004">
      <c r="A2639" s="17" t="s">
        <v>6574</v>
      </c>
      <c r="B2639" s="17" t="s">
        <v>6575</v>
      </c>
    </row>
    <row r="2640" spans="1:2" x14ac:dyDescent="0.55000000000000004">
      <c r="A2640" s="17" t="s">
        <v>6576</v>
      </c>
      <c r="B2640" s="17" t="s">
        <v>6577</v>
      </c>
    </row>
    <row r="2641" spans="1:2" x14ac:dyDescent="0.55000000000000004">
      <c r="A2641" s="17" t="s">
        <v>6578</v>
      </c>
      <c r="B2641" s="17" t="s">
        <v>6579</v>
      </c>
    </row>
    <row r="2642" spans="1:2" x14ac:dyDescent="0.55000000000000004">
      <c r="A2642" s="17" t="s">
        <v>6580</v>
      </c>
      <c r="B2642" s="17" t="s">
        <v>6581</v>
      </c>
    </row>
    <row r="2643" spans="1:2" x14ac:dyDescent="0.55000000000000004">
      <c r="A2643" s="17" t="s">
        <v>6582</v>
      </c>
      <c r="B2643" s="17" t="s">
        <v>6583</v>
      </c>
    </row>
    <row r="2644" spans="1:2" x14ac:dyDescent="0.55000000000000004">
      <c r="A2644" s="17" t="s">
        <v>6584</v>
      </c>
      <c r="B2644" s="17" t="s">
        <v>6585</v>
      </c>
    </row>
    <row r="2645" spans="1:2" x14ac:dyDescent="0.55000000000000004">
      <c r="A2645" s="17" t="s">
        <v>6586</v>
      </c>
      <c r="B2645" s="17" t="s">
        <v>6587</v>
      </c>
    </row>
    <row r="2646" spans="1:2" x14ac:dyDescent="0.55000000000000004">
      <c r="A2646" s="17" t="s">
        <v>6588</v>
      </c>
      <c r="B2646" s="17" t="s">
        <v>6589</v>
      </c>
    </row>
    <row r="2647" spans="1:2" x14ac:dyDescent="0.55000000000000004">
      <c r="A2647" s="17" t="s">
        <v>6590</v>
      </c>
      <c r="B2647" s="17" t="s">
        <v>6591</v>
      </c>
    </row>
    <row r="2648" spans="1:2" x14ac:dyDescent="0.55000000000000004">
      <c r="A2648" s="17" t="s">
        <v>6592</v>
      </c>
      <c r="B2648" s="17" t="s">
        <v>6593</v>
      </c>
    </row>
    <row r="2649" spans="1:2" x14ac:dyDescent="0.55000000000000004">
      <c r="A2649" s="17" t="s">
        <v>6594</v>
      </c>
      <c r="B2649" s="17" t="s">
        <v>6595</v>
      </c>
    </row>
    <row r="2650" spans="1:2" x14ac:dyDescent="0.55000000000000004">
      <c r="A2650" s="17" t="s">
        <v>6596</v>
      </c>
      <c r="B2650" s="17" t="s">
        <v>6597</v>
      </c>
    </row>
    <row r="2651" spans="1:2" x14ac:dyDescent="0.55000000000000004">
      <c r="A2651" s="17" t="s">
        <v>6598</v>
      </c>
      <c r="B2651" s="17" t="s">
        <v>6599</v>
      </c>
    </row>
    <row r="2652" spans="1:2" x14ac:dyDescent="0.55000000000000004">
      <c r="A2652" s="17" t="s">
        <v>6600</v>
      </c>
      <c r="B2652" s="17" t="s">
        <v>6601</v>
      </c>
    </row>
    <row r="2653" spans="1:2" x14ac:dyDescent="0.55000000000000004">
      <c r="A2653" s="17" t="s">
        <v>6602</v>
      </c>
      <c r="B2653" s="17" t="s">
        <v>6603</v>
      </c>
    </row>
    <row r="2654" spans="1:2" x14ac:dyDescent="0.55000000000000004">
      <c r="A2654" s="17" t="s">
        <v>6604</v>
      </c>
      <c r="B2654" s="17" t="s">
        <v>6605</v>
      </c>
    </row>
    <row r="2655" spans="1:2" x14ac:dyDescent="0.55000000000000004">
      <c r="A2655" s="17" t="s">
        <v>6606</v>
      </c>
      <c r="B2655" s="17" t="s">
        <v>6607</v>
      </c>
    </row>
    <row r="2656" spans="1:2" x14ac:dyDescent="0.55000000000000004">
      <c r="A2656" s="17" t="s">
        <v>6608</v>
      </c>
      <c r="B2656" s="17" t="s">
        <v>6609</v>
      </c>
    </row>
    <row r="2657" spans="1:2" x14ac:dyDescent="0.55000000000000004">
      <c r="A2657" s="17" t="s">
        <v>6610</v>
      </c>
      <c r="B2657" s="17" t="s">
        <v>6611</v>
      </c>
    </row>
    <row r="2658" spans="1:2" x14ac:dyDescent="0.55000000000000004">
      <c r="A2658" s="17" t="s">
        <v>6612</v>
      </c>
      <c r="B2658" s="17" t="s">
        <v>6613</v>
      </c>
    </row>
    <row r="2659" spans="1:2" x14ac:dyDescent="0.55000000000000004">
      <c r="A2659" s="17" t="s">
        <v>6614</v>
      </c>
      <c r="B2659" s="17" t="s">
        <v>6615</v>
      </c>
    </row>
    <row r="2660" spans="1:2" x14ac:dyDescent="0.55000000000000004">
      <c r="A2660" s="17" t="s">
        <v>6616</v>
      </c>
      <c r="B2660" s="17" t="s">
        <v>6617</v>
      </c>
    </row>
    <row r="2661" spans="1:2" x14ac:dyDescent="0.55000000000000004">
      <c r="A2661" s="17" t="s">
        <v>6618</v>
      </c>
      <c r="B2661" s="17" t="s">
        <v>6617</v>
      </c>
    </row>
    <row r="2662" spans="1:2" x14ac:dyDescent="0.55000000000000004">
      <c r="A2662" s="17" t="s">
        <v>6619</v>
      </c>
      <c r="B2662" s="17" t="s">
        <v>6620</v>
      </c>
    </row>
    <row r="2663" spans="1:2" x14ac:dyDescent="0.55000000000000004">
      <c r="A2663" s="17" t="s">
        <v>6621</v>
      </c>
      <c r="B2663" s="17" t="s">
        <v>6622</v>
      </c>
    </row>
    <row r="2664" spans="1:2" x14ac:dyDescent="0.55000000000000004">
      <c r="A2664" s="17" t="s">
        <v>6623</v>
      </c>
      <c r="B2664" s="17" t="s">
        <v>6624</v>
      </c>
    </row>
    <row r="2665" spans="1:2" x14ac:dyDescent="0.55000000000000004">
      <c r="A2665" s="17" t="s">
        <v>6625</v>
      </c>
      <c r="B2665" s="17" t="s">
        <v>6626</v>
      </c>
    </row>
    <row r="2666" spans="1:2" x14ac:dyDescent="0.55000000000000004">
      <c r="A2666" s="17" t="s">
        <v>6627</v>
      </c>
      <c r="B2666" s="17" t="s">
        <v>6628</v>
      </c>
    </row>
    <row r="2667" spans="1:2" x14ac:dyDescent="0.55000000000000004">
      <c r="A2667" s="17" t="s">
        <v>6629</v>
      </c>
      <c r="B2667" s="17" t="s">
        <v>6630</v>
      </c>
    </row>
    <row r="2668" spans="1:2" x14ac:dyDescent="0.55000000000000004">
      <c r="A2668" s="17" t="s">
        <v>6631</v>
      </c>
      <c r="B2668" s="17" t="s">
        <v>6632</v>
      </c>
    </row>
    <row r="2669" spans="1:2" x14ac:dyDescent="0.55000000000000004">
      <c r="A2669" s="17" t="s">
        <v>6633</v>
      </c>
      <c r="B2669" s="17" t="s">
        <v>6634</v>
      </c>
    </row>
    <row r="2670" spans="1:2" x14ac:dyDescent="0.55000000000000004">
      <c r="A2670" s="17" t="s">
        <v>6635</v>
      </c>
      <c r="B2670" s="17" t="s">
        <v>6636</v>
      </c>
    </row>
    <row r="2671" spans="1:2" x14ac:dyDescent="0.55000000000000004">
      <c r="A2671" s="17" t="s">
        <v>6637</v>
      </c>
      <c r="B2671" s="17" t="s">
        <v>6638</v>
      </c>
    </row>
    <row r="2672" spans="1:2" x14ac:dyDescent="0.55000000000000004">
      <c r="A2672" s="17" t="s">
        <v>6639</v>
      </c>
      <c r="B2672" s="17" t="s">
        <v>6640</v>
      </c>
    </row>
    <row r="2673" spans="1:2" x14ac:dyDescent="0.55000000000000004">
      <c r="A2673" s="17" t="s">
        <v>6641</v>
      </c>
      <c r="B2673" s="17" t="s">
        <v>6642</v>
      </c>
    </row>
    <row r="2674" spans="1:2" x14ac:dyDescent="0.55000000000000004">
      <c r="A2674" s="17" t="s">
        <v>6643</v>
      </c>
      <c r="B2674" s="17" t="s">
        <v>6644</v>
      </c>
    </row>
    <row r="2675" spans="1:2" x14ac:dyDescent="0.55000000000000004">
      <c r="A2675" s="17" t="s">
        <v>6645</v>
      </c>
      <c r="B2675" s="17" t="s">
        <v>6646</v>
      </c>
    </row>
    <row r="2676" spans="1:2" x14ac:dyDescent="0.55000000000000004">
      <c r="A2676" s="17" t="s">
        <v>6647</v>
      </c>
      <c r="B2676" s="17" t="s">
        <v>6648</v>
      </c>
    </row>
    <row r="2677" spans="1:2" x14ac:dyDescent="0.55000000000000004">
      <c r="A2677" s="17" t="s">
        <v>6649</v>
      </c>
      <c r="B2677" s="17" t="s">
        <v>6650</v>
      </c>
    </row>
    <row r="2678" spans="1:2" x14ac:dyDescent="0.55000000000000004">
      <c r="A2678" s="17" t="s">
        <v>6651</v>
      </c>
      <c r="B2678" s="17" t="s">
        <v>6652</v>
      </c>
    </row>
    <row r="2679" spans="1:2" x14ac:dyDescent="0.55000000000000004">
      <c r="A2679" s="17" t="s">
        <v>6653</v>
      </c>
      <c r="B2679" s="17" t="s">
        <v>6654</v>
      </c>
    </row>
    <row r="2680" spans="1:2" x14ac:dyDescent="0.55000000000000004">
      <c r="A2680" s="17" t="s">
        <v>6655</v>
      </c>
      <c r="B2680" s="17" t="s">
        <v>6656</v>
      </c>
    </row>
    <row r="2681" spans="1:2" x14ac:dyDescent="0.55000000000000004">
      <c r="A2681" s="17" t="s">
        <v>6657</v>
      </c>
      <c r="B2681" s="17" t="s">
        <v>6658</v>
      </c>
    </row>
    <row r="2682" spans="1:2" x14ac:dyDescent="0.55000000000000004">
      <c r="A2682" s="17" t="s">
        <v>6659</v>
      </c>
      <c r="B2682" s="17" t="s">
        <v>6660</v>
      </c>
    </row>
    <row r="2683" spans="1:2" x14ac:dyDescent="0.55000000000000004">
      <c r="A2683" s="17" t="s">
        <v>6661</v>
      </c>
      <c r="B2683" s="17" t="s">
        <v>6662</v>
      </c>
    </row>
    <row r="2684" spans="1:2" x14ac:dyDescent="0.55000000000000004">
      <c r="A2684" s="17" t="s">
        <v>6663</v>
      </c>
      <c r="B2684" s="17" t="s">
        <v>6664</v>
      </c>
    </row>
    <row r="2685" spans="1:2" x14ac:dyDescent="0.55000000000000004">
      <c r="A2685" s="17" t="s">
        <v>6665</v>
      </c>
      <c r="B2685" s="17" t="s">
        <v>6666</v>
      </c>
    </row>
    <row r="2686" spans="1:2" x14ac:dyDescent="0.55000000000000004">
      <c r="A2686" s="17" t="s">
        <v>6667</v>
      </c>
      <c r="B2686" s="17" t="s">
        <v>6668</v>
      </c>
    </row>
    <row r="2687" spans="1:2" x14ac:dyDescent="0.55000000000000004">
      <c r="A2687" s="17" t="s">
        <v>6669</v>
      </c>
      <c r="B2687" s="17" t="s">
        <v>6670</v>
      </c>
    </row>
    <row r="2688" spans="1:2" x14ac:dyDescent="0.55000000000000004">
      <c r="A2688" s="17" t="s">
        <v>6671</v>
      </c>
      <c r="B2688" s="17" t="s">
        <v>6672</v>
      </c>
    </row>
    <row r="2689" spans="1:2" x14ac:dyDescent="0.55000000000000004">
      <c r="A2689" s="17" t="s">
        <v>6673</v>
      </c>
      <c r="B2689" s="17" t="s">
        <v>6674</v>
      </c>
    </row>
    <row r="2690" spans="1:2" x14ac:dyDescent="0.55000000000000004">
      <c r="A2690" s="17" t="s">
        <v>6675</v>
      </c>
      <c r="B2690" s="17" t="s">
        <v>6676</v>
      </c>
    </row>
    <row r="2691" spans="1:2" x14ac:dyDescent="0.55000000000000004">
      <c r="A2691" s="17" t="s">
        <v>6677</v>
      </c>
      <c r="B2691" s="17" t="s">
        <v>6678</v>
      </c>
    </row>
    <row r="2692" spans="1:2" x14ac:dyDescent="0.55000000000000004">
      <c r="A2692" s="17" t="s">
        <v>6679</v>
      </c>
      <c r="B2692" s="17" t="s">
        <v>6680</v>
      </c>
    </row>
    <row r="2693" spans="1:2" x14ac:dyDescent="0.55000000000000004">
      <c r="A2693" s="17" t="s">
        <v>6681</v>
      </c>
      <c r="B2693" s="17" t="s">
        <v>6682</v>
      </c>
    </row>
    <row r="2694" spans="1:2" x14ac:dyDescent="0.55000000000000004">
      <c r="A2694" s="17" t="s">
        <v>6683</v>
      </c>
      <c r="B2694" s="17" t="s">
        <v>6684</v>
      </c>
    </row>
    <row r="2695" spans="1:2" x14ac:dyDescent="0.55000000000000004">
      <c r="A2695" s="17" t="s">
        <v>6685</v>
      </c>
      <c r="B2695" s="17" t="s">
        <v>6686</v>
      </c>
    </row>
    <row r="2696" spans="1:2" x14ac:dyDescent="0.55000000000000004">
      <c r="A2696" s="17" t="s">
        <v>6687</v>
      </c>
      <c r="B2696" s="17" t="s">
        <v>6688</v>
      </c>
    </row>
    <row r="2697" spans="1:2" x14ac:dyDescent="0.55000000000000004">
      <c r="A2697" s="17" t="s">
        <v>6689</v>
      </c>
      <c r="B2697" s="17" t="s">
        <v>6690</v>
      </c>
    </row>
    <row r="2698" spans="1:2" x14ac:dyDescent="0.55000000000000004">
      <c r="A2698" s="17" t="s">
        <v>6691</v>
      </c>
      <c r="B2698" s="17" t="s">
        <v>6692</v>
      </c>
    </row>
    <row r="2699" spans="1:2" x14ac:dyDescent="0.55000000000000004">
      <c r="A2699" s="17" t="s">
        <v>6693</v>
      </c>
      <c r="B2699" s="17" t="s">
        <v>6694</v>
      </c>
    </row>
    <row r="2700" spans="1:2" x14ac:dyDescent="0.55000000000000004">
      <c r="A2700" s="17" t="s">
        <v>6695</v>
      </c>
      <c r="B2700" s="17" t="s">
        <v>6696</v>
      </c>
    </row>
    <row r="2701" spans="1:2" x14ac:dyDescent="0.55000000000000004">
      <c r="A2701" s="17" t="s">
        <v>6697</v>
      </c>
      <c r="B2701" s="17" t="s">
        <v>6698</v>
      </c>
    </row>
    <row r="2702" spans="1:2" x14ac:dyDescent="0.55000000000000004">
      <c r="A2702" s="17" t="s">
        <v>6699</v>
      </c>
      <c r="B2702" s="17" t="s">
        <v>6700</v>
      </c>
    </row>
    <row r="2703" spans="1:2" x14ac:dyDescent="0.55000000000000004">
      <c r="A2703" s="17" t="s">
        <v>6701</v>
      </c>
      <c r="B2703" s="17" t="s">
        <v>6702</v>
      </c>
    </row>
    <row r="2704" spans="1:2" x14ac:dyDescent="0.55000000000000004">
      <c r="A2704" s="17" t="s">
        <v>6703</v>
      </c>
      <c r="B2704" s="17" t="s">
        <v>6704</v>
      </c>
    </row>
    <row r="2705" spans="1:2" x14ac:dyDescent="0.55000000000000004">
      <c r="A2705" s="17" t="s">
        <v>6705</v>
      </c>
      <c r="B2705" s="17" t="s">
        <v>6706</v>
      </c>
    </row>
    <row r="2706" spans="1:2" x14ac:dyDescent="0.55000000000000004">
      <c r="A2706" s="17" t="s">
        <v>6707</v>
      </c>
      <c r="B2706" s="17" t="s">
        <v>6708</v>
      </c>
    </row>
    <row r="2707" spans="1:2" x14ac:dyDescent="0.55000000000000004">
      <c r="A2707" s="17" t="s">
        <v>6709</v>
      </c>
      <c r="B2707" s="17" t="s">
        <v>6710</v>
      </c>
    </row>
    <row r="2708" spans="1:2" x14ac:dyDescent="0.55000000000000004">
      <c r="A2708" s="17" t="s">
        <v>6711</v>
      </c>
      <c r="B2708" s="17" t="s">
        <v>6712</v>
      </c>
    </row>
    <row r="2709" spans="1:2" x14ac:dyDescent="0.55000000000000004">
      <c r="A2709" s="17" t="s">
        <v>6713</v>
      </c>
      <c r="B2709" s="17" t="s">
        <v>6714</v>
      </c>
    </row>
    <row r="2710" spans="1:2" x14ac:dyDescent="0.55000000000000004">
      <c r="A2710" s="17" t="s">
        <v>6715</v>
      </c>
      <c r="B2710" s="17" t="s">
        <v>6716</v>
      </c>
    </row>
    <row r="2711" spans="1:2" x14ac:dyDescent="0.55000000000000004">
      <c r="A2711" s="17" t="s">
        <v>6717</v>
      </c>
      <c r="B2711" s="17" t="s">
        <v>6718</v>
      </c>
    </row>
    <row r="2712" spans="1:2" x14ac:dyDescent="0.55000000000000004">
      <c r="A2712" s="17" t="s">
        <v>6719</v>
      </c>
      <c r="B2712" s="17" t="s">
        <v>6720</v>
      </c>
    </row>
    <row r="2713" spans="1:2" x14ac:dyDescent="0.55000000000000004">
      <c r="A2713" s="17" t="s">
        <v>6721</v>
      </c>
      <c r="B2713" s="17" t="s">
        <v>6722</v>
      </c>
    </row>
    <row r="2714" spans="1:2" x14ac:dyDescent="0.55000000000000004">
      <c r="A2714" s="17" t="s">
        <v>6723</v>
      </c>
      <c r="B2714" s="17" t="s">
        <v>6724</v>
      </c>
    </row>
    <row r="2715" spans="1:2" x14ac:dyDescent="0.55000000000000004">
      <c r="A2715" s="17" t="s">
        <v>6725</v>
      </c>
      <c r="B2715" s="17" t="s">
        <v>6726</v>
      </c>
    </row>
    <row r="2716" spans="1:2" x14ac:dyDescent="0.55000000000000004">
      <c r="A2716" s="17" t="s">
        <v>6727</v>
      </c>
      <c r="B2716" s="17" t="s">
        <v>6728</v>
      </c>
    </row>
    <row r="2717" spans="1:2" x14ac:dyDescent="0.55000000000000004">
      <c r="A2717" s="17" t="s">
        <v>6729</v>
      </c>
      <c r="B2717" s="17" t="s">
        <v>6730</v>
      </c>
    </row>
    <row r="2718" spans="1:2" x14ac:dyDescent="0.55000000000000004">
      <c r="A2718" s="17" t="s">
        <v>6731</v>
      </c>
      <c r="B2718" s="17" t="s">
        <v>6732</v>
      </c>
    </row>
    <row r="2719" spans="1:2" x14ac:dyDescent="0.55000000000000004">
      <c r="A2719" s="17" t="s">
        <v>6733</v>
      </c>
      <c r="B2719" s="17" t="s">
        <v>6734</v>
      </c>
    </row>
    <row r="2720" spans="1:2" x14ac:dyDescent="0.55000000000000004">
      <c r="A2720" s="17" t="s">
        <v>6735</v>
      </c>
      <c r="B2720" s="17" t="s">
        <v>6736</v>
      </c>
    </row>
    <row r="2721" spans="1:2" x14ac:dyDescent="0.55000000000000004">
      <c r="A2721" s="17" t="s">
        <v>6737</v>
      </c>
      <c r="B2721" s="17" t="s">
        <v>6738</v>
      </c>
    </row>
    <row r="2722" spans="1:2" x14ac:dyDescent="0.55000000000000004">
      <c r="A2722" s="17" t="s">
        <v>6739</v>
      </c>
      <c r="B2722" s="17" t="s">
        <v>6740</v>
      </c>
    </row>
    <row r="2723" spans="1:2" x14ac:dyDescent="0.55000000000000004">
      <c r="A2723" s="17" t="s">
        <v>6741</v>
      </c>
      <c r="B2723" s="17" t="s">
        <v>6742</v>
      </c>
    </row>
    <row r="2724" spans="1:2" x14ac:dyDescent="0.55000000000000004">
      <c r="A2724" s="17" t="s">
        <v>6743</v>
      </c>
      <c r="B2724" s="17" t="s">
        <v>6744</v>
      </c>
    </row>
    <row r="2725" spans="1:2" x14ac:dyDescent="0.55000000000000004">
      <c r="A2725" s="17" t="s">
        <v>6745</v>
      </c>
      <c r="B2725" s="17" t="s">
        <v>6746</v>
      </c>
    </row>
    <row r="2726" spans="1:2" x14ac:dyDescent="0.55000000000000004">
      <c r="A2726" s="17" t="s">
        <v>6747</v>
      </c>
      <c r="B2726" s="17" t="s">
        <v>6748</v>
      </c>
    </row>
    <row r="2727" spans="1:2" x14ac:dyDescent="0.55000000000000004">
      <c r="A2727" s="17" t="s">
        <v>6749</v>
      </c>
      <c r="B2727" s="17" t="s">
        <v>6750</v>
      </c>
    </row>
    <row r="2728" spans="1:2" x14ac:dyDescent="0.55000000000000004">
      <c r="A2728" s="17" t="s">
        <v>6751</v>
      </c>
      <c r="B2728" s="17" t="s">
        <v>6752</v>
      </c>
    </row>
    <row r="2729" spans="1:2" x14ac:dyDescent="0.55000000000000004">
      <c r="A2729" s="17" t="s">
        <v>6753</v>
      </c>
      <c r="B2729" s="17" t="s">
        <v>6754</v>
      </c>
    </row>
    <row r="2730" spans="1:2" x14ac:dyDescent="0.55000000000000004">
      <c r="A2730" s="17" t="s">
        <v>6755</v>
      </c>
      <c r="B2730" s="17" t="s">
        <v>6756</v>
      </c>
    </row>
    <row r="2731" spans="1:2" x14ac:dyDescent="0.55000000000000004">
      <c r="A2731" s="17" t="s">
        <v>6757</v>
      </c>
      <c r="B2731" s="17" t="s">
        <v>6758</v>
      </c>
    </row>
    <row r="2732" spans="1:2" x14ac:dyDescent="0.55000000000000004">
      <c r="A2732" s="17" t="s">
        <v>6759</v>
      </c>
      <c r="B2732" s="17" t="s">
        <v>6760</v>
      </c>
    </row>
    <row r="2733" spans="1:2" x14ac:dyDescent="0.55000000000000004">
      <c r="A2733" s="17" t="s">
        <v>6761</v>
      </c>
      <c r="B2733" s="17" t="s">
        <v>6762</v>
      </c>
    </row>
    <row r="2734" spans="1:2" x14ac:dyDescent="0.55000000000000004">
      <c r="A2734" s="17" t="s">
        <v>6763</v>
      </c>
      <c r="B2734" s="17" t="s">
        <v>6764</v>
      </c>
    </row>
    <row r="2735" spans="1:2" x14ac:dyDescent="0.55000000000000004">
      <c r="A2735" s="17" t="s">
        <v>6765</v>
      </c>
      <c r="B2735" s="17" t="s">
        <v>6766</v>
      </c>
    </row>
    <row r="2736" spans="1:2" x14ac:dyDescent="0.55000000000000004">
      <c r="A2736" s="17" t="s">
        <v>6767</v>
      </c>
      <c r="B2736" s="17" t="s">
        <v>6768</v>
      </c>
    </row>
    <row r="2737" spans="1:2" x14ac:dyDescent="0.55000000000000004">
      <c r="A2737" s="17" t="s">
        <v>6769</v>
      </c>
      <c r="B2737" s="17" t="s">
        <v>6770</v>
      </c>
    </row>
    <row r="2738" spans="1:2" x14ac:dyDescent="0.55000000000000004">
      <c r="A2738" s="17" t="s">
        <v>6771</v>
      </c>
      <c r="B2738" s="17" t="s">
        <v>6772</v>
      </c>
    </row>
    <row r="2739" spans="1:2" x14ac:dyDescent="0.55000000000000004">
      <c r="A2739" s="17" t="s">
        <v>6773</v>
      </c>
      <c r="B2739" s="17" t="s">
        <v>6774</v>
      </c>
    </row>
    <row r="2740" spans="1:2" x14ac:dyDescent="0.55000000000000004">
      <c r="A2740" s="17" t="s">
        <v>6775</v>
      </c>
      <c r="B2740" s="17" t="s">
        <v>6776</v>
      </c>
    </row>
    <row r="2741" spans="1:2" x14ac:dyDescent="0.55000000000000004">
      <c r="A2741" s="17" t="s">
        <v>6777</v>
      </c>
      <c r="B2741" s="17" t="s">
        <v>6778</v>
      </c>
    </row>
    <row r="2742" spans="1:2" x14ac:dyDescent="0.55000000000000004">
      <c r="A2742" s="17" t="s">
        <v>6779</v>
      </c>
      <c r="B2742" s="17" t="s">
        <v>6780</v>
      </c>
    </row>
    <row r="2743" spans="1:2" x14ac:dyDescent="0.55000000000000004">
      <c r="A2743" s="17" t="s">
        <v>6781</v>
      </c>
      <c r="B2743" s="17" t="s">
        <v>6782</v>
      </c>
    </row>
    <row r="2744" spans="1:2" x14ac:dyDescent="0.55000000000000004">
      <c r="A2744" s="17" t="s">
        <v>6783</v>
      </c>
      <c r="B2744" s="17" t="s">
        <v>6784</v>
      </c>
    </row>
    <row r="2745" spans="1:2" x14ac:dyDescent="0.55000000000000004">
      <c r="A2745" s="17" t="s">
        <v>6785</v>
      </c>
      <c r="B2745" s="17" t="s">
        <v>6786</v>
      </c>
    </row>
    <row r="2746" spans="1:2" x14ac:dyDescent="0.55000000000000004">
      <c r="A2746" s="17" t="s">
        <v>6787</v>
      </c>
      <c r="B2746" s="17" t="s">
        <v>6788</v>
      </c>
    </row>
    <row r="2747" spans="1:2" x14ac:dyDescent="0.55000000000000004">
      <c r="A2747" s="17" t="s">
        <v>6789</v>
      </c>
      <c r="B2747" s="17" t="s">
        <v>6790</v>
      </c>
    </row>
    <row r="2748" spans="1:2" x14ac:dyDescent="0.55000000000000004">
      <c r="A2748" s="17" t="s">
        <v>6791</v>
      </c>
      <c r="B2748" s="17" t="s">
        <v>6792</v>
      </c>
    </row>
    <row r="2749" spans="1:2" x14ac:dyDescent="0.55000000000000004">
      <c r="A2749" s="17" t="s">
        <v>6793</v>
      </c>
      <c r="B2749" s="17" t="s">
        <v>6794</v>
      </c>
    </row>
    <row r="2750" spans="1:2" x14ac:dyDescent="0.55000000000000004">
      <c r="A2750" s="17" t="s">
        <v>6795</v>
      </c>
      <c r="B2750" s="17" t="s">
        <v>6796</v>
      </c>
    </row>
    <row r="2751" spans="1:2" x14ac:dyDescent="0.55000000000000004">
      <c r="A2751" s="17" t="s">
        <v>6797</v>
      </c>
      <c r="B2751" s="17" t="s">
        <v>6798</v>
      </c>
    </row>
    <row r="2752" spans="1:2" x14ac:dyDescent="0.55000000000000004">
      <c r="A2752" s="17" t="s">
        <v>6799</v>
      </c>
      <c r="B2752" s="17" t="s">
        <v>6800</v>
      </c>
    </row>
    <row r="2753" spans="1:2" x14ac:dyDescent="0.55000000000000004">
      <c r="A2753" s="17" t="s">
        <v>6801</v>
      </c>
      <c r="B2753" s="17" t="s">
        <v>6802</v>
      </c>
    </row>
    <row r="2754" spans="1:2" x14ac:dyDescent="0.55000000000000004">
      <c r="A2754" s="17" t="s">
        <v>6803</v>
      </c>
      <c r="B2754" s="17" t="s">
        <v>6804</v>
      </c>
    </row>
    <row r="2755" spans="1:2" x14ac:dyDescent="0.55000000000000004">
      <c r="A2755" s="17" t="s">
        <v>6805</v>
      </c>
      <c r="B2755" s="17" t="s">
        <v>6806</v>
      </c>
    </row>
    <row r="2756" spans="1:2" x14ac:dyDescent="0.55000000000000004">
      <c r="A2756" s="17" t="s">
        <v>6807</v>
      </c>
      <c r="B2756" s="17" t="s">
        <v>6808</v>
      </c>
    </row>
    <row r="2757" spans="1:2" x14ac:dyDescent="0.55000000000000004">
      <c r="A2757" s="17" t="s">
        <v>6809</v>
      </c>
      <c r="B2757" s="17" t="s">
        <v>6810</v>
      </c>
    </row>
    <row r="2758" spans="1:2" x14ac:dyDescent="0.55000000000000004">
      <c r="A2758" s="17" t="s">
        <v>6811</v>
      </c>
      <c r="B2758" s="17" t="s">
        <v>6812</v>
      </c>
    </row>
    <row r="2759" spans="1:2" x14ac:dyDescent="0.55000000000000004">
      <c r="A2759" s="17" t="s">
        <v>6813</v>
      </c>
      <c r="B2759" s="17" t="s">
        <v>6814</v>
      </c>
    </row>
    <row r="2760" spans="1:2" x14ac:dyDescent="0.55000000000000004">
      <c r="A2760" s="17" t="s">
        <v>6815</v>
      </c>
      <c r="B2760" s="17" t="s">
        <v>6816</v>
      </c>
    </row>
    <row r="2761" spans="1:2" x14ac:dyDescent="0.55000000000000004">
      <c r="A2761" s="17" t="s">
        <v>6817</v>
      </c>
      <c r="B2761" s="17" t="s">
        <v>6818</v>
      </c>
    </row>
    <row r="2762" spans="1:2" x14ac:dyDescent="0.55000000000000004">
      <c r="A2762" s="17" t="s">
        <v>6819</v>
      </c>
      <c r="B2762" s="17" t="s">
        <v>6820</v>
      </c>
    </row>
    <row r="2763" spans="1:2" x14ac:dyDescent="0.55000000000000004">
      <c r="A2763" s="17" t="s">
        <v>6821</v>
      </c>
      <c r="B2763" s="17" t="s">
        <v>6822</v>
      </c>
    </row>
    <row r="2764" spans="1:2" x14ac:dyDescent="0.55000000000000004">
      <c r="A2764" s="17" t="s">
        <v>6823</v>
      </c>
      <c r="B2764" s="17" t="s">
        <v>6824</v>
      </c>
    </row>
    <row r="2765" spans="1:2" x14ac:dyDescent="0.55000000000000004">
      <c r="A2765" s="17" t="s">
        <v>6825</v>
      </c>
      <c r="B2765" s="17" t="s">
        <v>6826</v>
      </c>
    </row>
    <row r="2766" spans="1:2" x14ac:dyDescent="0.55000000000000004">
      <c r="A2766" s="17" t="s">
        <v>6827</v>
      </c>
      <c r="B2766" s="17" t="s">
        <v>6828</v>
      </c>
    </row>
    <row r="2767" spans="1:2" x14ac:dyDescent="0.55000000000000004">
      <c r="A2767" s="17" t="s">
        <v>6829</v>
      </c>
      <c r="B2767" s="17" t="s">
        <v>6830</v>
      </c>
    </row>
    <row r="2768" spans="1:2" x14ac:dyDescent="0.55000000000000004">
      <c r="A2768" s="17" t="s">
        <v>6831</v>
      </c>
      <c r="B2768" s="17" t="s">
        <v>6832</v>
      </c>
    </row>
    <row r="2769" spans="1:2" x14ac:dyDescent="0.55000000000000004">
      <c r="A2769" s="17" t="s">
        <v>6833</v>
      </c>
      <c r="B2769" s="17" t="s">
        <v>6834</v>
      </c>
    </row>
    <row r="2770" spans="1:2" x14ac:dyDescent="0.55000000000000004">
      <c r="A2770" s="17" t="s">
        <v>6835</v>
      </c>
      <c r="B2770" s="17" t="s">
        <v>6836</v>
      </c>
    </row>
    <row r="2771" spans="1:2" x14ac:dyDescent="0.55000000000000004">
      <c r="A2771" s="17" t="s">
        <v>6837</v>
      </c>
      <c r="B2771" s="17" t="s">
        <v>6838</v>
      </c>
    </row>
    <row r="2772" spans="1:2" x14ac:dyDescent="0.55000000000000004">
      <c r="A2772" s="17" t="s">
        <v>6839</v>
      </c>
      <c r="B2772" s="17" t="s">
        <v>6840</v>
      </c>
    </row>
    <row r="2773" spans="1:2" x14ac:dyDescent="0.55000000000000004">
      <c r="A2773" s="17" t="s">
        <v>6841</v>
      </c>
      <c r="B2773" s="17" t="s">
        <v>6842</v>
      </c>
    </row>
    <row r="2774" spans="1:2" x14ac:dyDescent="0.55000000000000004">
      <c r="A2774" s="17" t="s">
        <v>6843</v>
      </c>
      <c r="B2774" s="17" t="s">
        <v>6844</v>
      </c>
    </row>
    <row r="2775" spans="1:2" x14ac:dyDescent="0.55000000000000004">
      <c r="A2775" s="17" t="s">
        <v>6845</v>
      </c>
      <c r="B2775" s="17" t="s">
        <v>6846</v>
      </c>
    </row>
    <row r="2776" spans="1:2" x14ac:dyDescent="0.55000000000000004">
      <c r="A2776" s="17" t="s">
        <v>6847</v>
      </c>
      <c r="B2776" s="17" t="s">
        <v>6848</v>
      </c>
    </row>
    <row r="2777" spans="1:2" x14ac:dyDescent="0.55000000000000004">
      <c r="A2777" s="17" t="s">
        <v>6849</v>
      </c>
      <c r="B2777" s="17" t="s">
        <v>6850</v>
      </c>
    </row>
    <row r="2778" spans="1:2" x14ac:dyDescent="0.55000000000000004">
      <c r="A2778" s="17" t="s">
        <v>6851</v>
      </c>
      <c r="B2778" s="17" t="s">
        <v>6852</v>
      </c>
    </row>
    <row r="2779" spans="1:2" x14ac:dyDescent="0.55000000000000004">
      <c r="A2779" s="17" t="s">
        <v>6853</v>
      </c>
      <c r="B2779" s="17" t="s">
        <v>6854</v>
      </c>
    </row>
    <row r="2780" spans="1:2" x14ac:dyDescent="0.55000000000000004">
      <c r="A2780" s="17" t="s">
        <v>6855</v>
      </c>
      <c r="B2780" s="17" t="s">
        <v>6856</v>
      </c>
    </row>
    <row r="2781" spans="1:2" x14ac:dyDescent="0.55000000000000004">
      <c r="A2781" s="17" t="s">
        <v>6857</v>
      </c>
      <c r="B2781" s="17" t="s">
        <v>6858</v>
      </c>
    </row>
    <row r="2782" spans="1:2" x14ac:dyDescent="0.55000000000000004">
      <c r="A2782" s="17" t="s">
        <v>6859</v>
      </c>
      <c r="B2782" s="17" t="s">
        <v>6860</v>
      </c>
    </row>
    <row r="2783" spans="1:2" x14ac:dyDescent="0.55000000000000004">
      <c r="A2783" s="17" t="s">
        <v>6861</v>
      </c>
      <c r="B2783" s="17" t="s">
        <v>6862</v>
      </c>
    </row>
    <row r="2784" spans="1:2" x14ac:dyDescent="0.55000000000000004">
      <c r="A2784" s="17" t="s">
        <v>6863</v>
      </c>
      <c r="B2784" s="17" t="s">
        <v>6864</v>
      </c>
    </row>
    <row r="2785" spans="1:2" x14ac:dyDescent="0.55000000000000004">
      <c r="A2785" s="17" t="s">
        <v>6865</v>
      </c>
      <c r="B2785" s="17" t="s">
        <v>6866</v>
      </c>
    </row>
    <row r="2786" spans="1:2" x14ac:dyDescent="0.55000000000000004">
      <c r="A2786" s="17" t="s">
        <v>6867</v>
      </c>
      <c r="B2786" s="17" t="s">
        <v>6868</v>
      </c>
    </row>
    <row r="2787" spans="1:2" x14ac:dyDescent="0.55000000000000004">
      <c r="A2787" s="17" t="s">
        <v>6869</v>
      </c>
      <c r="B2787" s="17" t="s">
        <v>6870</v>
      </c>
    </row>
    <row r="2788" spans="1:2" x14ac:dyDescent="0.55000000000000004">
      <c r="A2788" s="17" t="s">
        <v>6871</v>
      </c>
      <c r="B2788" s="17" t="s">
        <v>6872</v>
      </c>
    </row>
    <row r="2789" spans="1:2" x14ac:dyDescent="0.55000000000000004">
      <c r="A2789" s="17" t="s">
        <v>6873</v>
      </c>
      <c r="B2789" s="17" t="s">
        <v>6874</v>
      </c>
    </row>
    <row r="2790" spans="1:2" x14ac:dyDescent="0.55000000000000004">
      <c r="A2790" s="17" t="s">
        <v>6875</v>
      </c>
      <c r="B2790" s="17" t="s">
        <v>6876</v>
      </c>
    </row>
    <row r="2791" spans="1:2" x14ac:dyDescent="0.55000000000000004">
      <c r="A2791" s="17" t="s">
        <v>6877</v>
      </c>
      <c r="B2791" s="17" t="s">
        <v>6878</v>
      </c>
    </row>
    <row r="2792" spans="1:2" x14ac:dyDescent="0.55000000000000004">
      <c r="A2792" s="17" t="s">
        <v>6879</v>
      </c>
      <c r="B2792" s="17" t="s">
        <v>6880</v>
      </c>
    </row>
    <row r="2793" spans="1:2" x14ac:dyDescent="0.55000000000000004">
      <c r="A2793" s="17" t="s">
        <v>6881</v>
      </c>
      <c r="B2793" s="17" t="s">
        <v>6882</v>
      </c>
    </row>
    <row r="2794" spans="1:2" x14ac:dyDescent="0.55000000000000004">
      <c r="A2794" s="17" t="s">
        <v>6883</v>
      </c>
      <c r="B2794" s="17" t="s">
        <v>6884</v>
      </c>
    </row>
    <row r="2795" spans="1:2" x14ac:dyDescent="0.55000000000000004">
      <c r="A2795" s="17" t="s">
        <v>6885</v>
      </c>
      <c r="B2795" s="17" t="s">
        <v>6886</v>
      </c>
    </row>
    <row r="2796" spans="1:2" x14ac:dyDescent="0.55000000000000004">
      <c r="A2796" s="17" t="s">
        <v>6887</v>
      </c>
      <c r="B2796" s="17" t="s">
        <v>6888</v>
      </c>
    </row>
    <row r="2797" spans="1:2" x14ac:dyDescent="0.55000000000000004">
      <c r="A2797" s="17" t="s">
        <v>6889</v>
      </c>
      <c r="B2797" s="17" t="s">
        <v>6890</v>
      </c>
    </row>
    <row r="2798" spans="1:2" x14ac:dyDescent="0.55000000000000004">
      <c r="A2798" s="17" t="s">
        <v>6891</v>
      </c>
      <c r="B2798" s="17" t="s">
        <v>6892</v>
      </c>
    </row>
    <row r="2799" spans="1:2" x14ac:dyDescent="0.55000000000000004">
      <c r="A2799" s="17" t="s">
        <v>6893</v>
      </c>
      <c r="B2799" s="17" t="s">
        <v>6894</v>
      </c>
    </row>
    <row r="2800" spans="1:2" x14ac:dyDescent="0.55000000000000004">
      <c r="A2800" s="17" t="s">
        <v>6895</v>
      </c>
      <c r="B2800" s="17" t="s">
        <v>6896</v>
      </c>
    </row>
    <row r="2801" spans="1:2" x14ac:dyDescent="0.55000000000000004">
      <c r="A2801" s="17" t="s">
        <v>6897</v>
      </c>
      <c r="B2801" s="17" t="s">
        <v>6898</v>
      </c>
    </row>
    <row r="2802" spans="1:2" x14ac:dyDescent="0.55000000000000004">
      <c r="A2802" s="17" t="s">
        <v>6899</v>
      </c>
      <c r="B2802" s="17" t="s">
        <v>6900</v>
      </c>
    </row>
    <row r="2803" spans="1:2" x14ac:dyDescent="0.55000000000000004">
      <c r="A2803" s="17" t="s">
        <v>6901</v>
      </c>
      <c r="B2803" s="17" t="s">
        <v>6902</v>
      </c>
    </row>
    <row r="2804" spans="1:2" x14ac:dyDescent="0.55000000000000004">
      <c r="A2804" s="17" t="s">
        <v>6903</v>
      </c>
      <c r="B2804" s="17" t="s">
        <v>6904</v>
      </c>
    </row>
    <row r="2805" spans="1:2" x14ac:dyDescent="0.55000000000000004">
      <c r="A2805" s="17" t="s">
        <v>6905</v>
      </c>
      <c r="B2805" s="17" t="s">
        <v>6906</v>
      </c>
    </row>
    <row r="2806" spans="1:2" x14ac:dyDescent="0.55000000000000004">
      <c r="A2806" s="17" t="s">
        <v>6907</v>
      </c>
      <c r="B2806" s="17" t="s">
        <v>6908</v>
      </c>
    </row>
    <row r="2807" spans="1:2" x14ac:dyDescent="0.55000000000000004">
      <c r="A2807" s="17" t="s">
        <v>6909</v>
      </c>
      <c r="B2807" s="17" t="s">
        <v>6910</v>
      </c>
    </row>
    <row r="2808" spans="1:2" x14ac:dyDescent="0.55000000000000004">
      <c r="A2808" s="17" t="s">
        <v>6911</v>
      </c>
      <c r="B2808" s="17" t="s">
        <v>6912</v>
      </c>
    </row>
    <row r="2809" spans="1:2" x14ac:dyDescent="0.55000000000000004">
      <c r="A2809" s="17" t="s">
        <v>6913</v>
      </c>
      <c r="B2809" s="17" t="s">
        <v>6914</v>
      </c>
    </row>
    <row r="2810" spans="1:2" x14ac:dyDescent="0.55000000000000004">
      <c r="A2810" s="17" t="s">
        <v>6915</v>
      </c>
      <c r="B2810" s="17" t="s">
        <v>445</v>
      </c>
    </row>
    <row r="2811" spans="1:2" x14ac:dyDescent="0.55000000000000004">
      <c r="A2811" s="17" t="s">
        <v>6916</v>
      </c>
      <c r="B2811" s="17" t="s">
        <v>6917</v>
      </c>
    </row>
    <row r="2812" spans="1:2" x14ac:dyDescent="0.55000000000000004">
      <c r="A2812" s="17" t="s">
        <v>6918</v>
      </c>
      <c r="B2812" s="17" t="s">
        <v>6919</v>
      </c>
    </row>
    <row r="2813" spans="1:2" x14ac:dyDescent="0.55000000000000004">
      <c r="A2813" s="17" t="s">
        <v>6920</v>
      </c>
      <c r="B2813" s="17" t="s">
        <v>6921</v>
      </c>
    </row>
    <row r="2814" spans="1:2" x14ac:dyDescent="0.55000000000000004">
      <c r="A2814" s="17" t="s">
        <v>6922</v>
      </c>
      <c r="B2814" s="17" t="s">
        <v>6923</v>
      </c>
    </row>
    <row r="2815" spans="1:2" x14ac:dyDescent="0.55000000000000004">
      <c r="A2815" s="17" t="s">
        <v>6924</v>
      </c>
      <c r="B2815" s="17" t="s">
        <v>6925</v>
      </c>
    </row>
    <row r="2816" spans="1:2" x14ac:dyDescent="0.55000000000000004">
      <c r="A2816" s="17" t="s">
        <v>6926</v>
      </c>
      <c r="B2816" s="17" t="s">
        <v>6927</v>
      </c>
    </row>
    <row r="2817" spans="1:2" x14ac:dyDescent="0.55000000000000004">
      <c r="A2817" s="17" t="s">
        <v>6928</v>
      </c>
      <c r="B2817" s="17" t="s">
        <v>6929</v>
      </c>
    </row>
    <row r="2818" spans="1:2" x14ac:dyDescent="0.55000000000000004">
      <c r="A2818" s="17" t="s">
        <v>6930</v>
      </c>
      <c r="B2818" s="17" t="s">
        <v>6931</v>
      </c>
    </row>
    <row r="2819" spans="1:2" x14ac:dyDescent="0.55000000000000004">
      <c r="A2819" s="17" t="s">
        <v>6932</v>
      </c>
      <c r="B2819" s="17" t="s">
        <v>6933</v>
      </c>
    </row>
    <row r="2820" spans="1:2" x14ac:dyDescent="0.55000000000000004">
      <c r="A2820" s="17" t="s">
        <v>6934</v>
      </c>
      <c r="B2820" s="17" t="s">
        <v>6935</v>
      </c>
    </row>
    <row r="2821" spans="1:2" x14ac:dyDescent="0.55000000000000004">
      <c r="A2821" s="17" t="s">
        <v>6936</v>
      </c>
      <c r="B2821" s="17" t="s">
        <v>6937</v>
      </c>
    </row>
    <row r="2822" spans="1:2" x14ac:dyDescent="0.55000000000000004">
      <c r="A2822" s="17" t="s">
        <v>6938</v>
      </c>
      <c r="B2822" s="17" t="s">
        <v>6939</v>
      </c>
    </row>
    <row r="2823" spans="1:2" x14ac:dyDescent="0.55000000000000004">
      <c r="A2823" s="17" t="s">
        <v>6940</v>
      </c>
      <c r="B2823" s="17" t="s">
        <v>6941</v>
      </c>
    </row>
    <row r="2824" spans="1:2" x14ac:dyDescent="0.55000000000000004">
      <c r="A2824" s="17" t="s">
        <v>6942</v>
      </c>
      <c r="B2824" s="17" t="s">
        <v>6943</v>
      </c>
    </row>
    <row r="2825" spans="1:2" x14ac:dyDescent="0.55000000000000004">
      <c r="A2825" s="17" t="s">
        <v>6944</v>
      </c>
      <c r="B2825" s="17" t="s">
        <v>6945</v>
      </c>
    </row>
    <row r="2826" spans="1:2" x14ac:dyDescent="0.55000000000000004">
      <c r="A2826" s="17" t="s">
        <v>6946</v>
      </c>
      <c r="B2826" s="17" t="s">
        <v>6947</v>
      </c>
    </row>
    <row r="2827" spans="1:2" x14ac:dyDescent="0.55000000000000004">
      <c r="A2827" s="17" t="s">
        <v>6948</v>
      </c>
      <c r="B2827" s="17" t="s">
        <v>6949</v>
      </c>
    </row>
    <row r="2828" spans="1:2" x14ac:dyDescent="0.55000000000000004">
      <c r="A2828" s="17" t="s">
        <v>6950</v>
      </c>
      <c r="B2828" s="17" t="s">
        <v>6951</v>
      </c>
    </row>
    <row r="2829" spans="1:2" x14ac:dyDescent="0.55000000000000004">
      <c r="A2829" s="17" t="s">
        <v>6952</v>
      </c>
      <c r="B2829" s="17" t="s">
        <v>6953</v>
      </c>
    </row>
    <row r="2830" spans="1:2" x14ac:dyDescent="0.55000000000000004">
      <c r="A2830" s="17" t="s">
        <v>6954</v>
      </c>
      <c r="B2830" s="17" t="s">
        <v>6955</v>
      </c>
    </row>
    <row r="2831" spans="1:2" x14ac:dyDescent="0.55000000000000004">
      <c r="A2831" s="17" t="s">
        <v>6956</v>
      </c>
      <c r="B2831" s="17" t="s">
        <v>6957</v>
      </c>
    </row>
    <row r="2832" spans="1:2" x14ac:dyDescent="0.55000000000000004">
      <c r="A2832" s="17" t="s">
        <v>6958</v>
      </c>
      <c r="B2832" s="17" t="s">
        <v>6959</v>
      </c>
    </row>
    <row r="2833" spans="1:2" x14ac:dyDescent="0.55000000000000004">
      <c r="A2833" s="17" t="s">
        <v>6960</v>
      </c>
      <c r="B2833" s="17" t="s">
        <v>6961</v>
      </c>
    </row>
    <row r="2834" spans="1:2" x14ac:dyDescent="0.55000000000000004">
      <c r="A2834" s="17" t="s">
        <v>6962</v>
      </c>
      <c r="B2834" s="17" t="s">
        <v>6963</v>
      </c>
    </row>
    <row r="2835" spans="1:2" x14ac:dyDescent="0.55000000000000004">
      <c r="A2835" s="17" t="s">
        <v>6964</v>
      </c>
      <c r="B2835" s="17" t="s">
        <v>6963</v>
      </c>
    </row>
    <row r="2836" spans="1:2" x14ac:dyDescent="0.55000000000000004">
      <c r="A2836" s="17" t="s">
        <v>6965</v>
      </c>
      <c r="B2836" s="17" t="s">
        <v>6966</v>
      </c>
    </row>
    <row r="2837" spans="1:2" x14ac:dyDescent="0.55000000000000004">
      <c r="A2837" s="17" t="s">
        <v>6967</v>
      </c>
      <c r="B2837" s="17" t="s">
        <v>6968</v>
      </c>
    </row>
    <row r="2838" spans="1:2" x14ac:dyDescent="0.55000000000000004">
      <c r="A2838" s="17" t="s">
        <v>6969</v>
      </c>
      <c r="B2838" s="17" t="s">
        <v>6970</v>
      </c>
    </row>
    <row r="2839" spans="1:2" x14ac:dyDescent="0.55000000000000004">
      <c r="A2839" s="17" t="s">
        <v>6971</v>
      </c>
      <c r="B2839" s="17" t="s">
        <v>6972</v>
      </c>
    </row>
    <row r="2840" spans="1:2" x14ac:dyDescent="0.55000000000000004">
      <c r="A2840" s="17" t="s">
        <v>6973</v>
      </c>
      <c r="B2840" s="17" t="s">
        <v>6974</v>
      </c>
    </row>
    <row r="2841" spans="1:2" x14ac:dyDescent="0.55000000000000004">
      <c r="A2841" s="17" t="s">
        <v>6975</v>
      </c>
      <c r="B2841" s="17" t="s">
        <v>6976</v>
      </c>
    </row>
    <row r="2842" spans="1:2" x14ac:dyDescent="0.55000000000000004">
      <c r="A2842" s="17" t="s">
        <v>6977</v>
      </c>
      <c r="B2842" s="17" t="s">
        <v>6978</v>
      </c>
    </row>
    <row r="2843" spans="1:2" x14ac:dyDescent="0.55000000000000004">
      <c r="A2843" s="17" t="s">
        <v>6979</v>
      </c>
      <c r="B2843" s="17" t="s">
        <v>6980</v>
      </c>
    </row>
    <row r="2844" spans="1:2" x14ac:dyDescent="0.55000000000000004">
      <c r="A2844" s="17" t="s">
        <v>6981</v>
      </c>
      <c r="B2844" s="17" t="s">
        <v>6982</v>
      </c>
    </row>
    <row r="2845" spans="1:2" x14ac:dyDescent="0.55000000000000004">
      <c r="A2845" s="17" t="s">
        <v>6983</v>
      </c>
      <c r="B2845" s="17" t="s">
        <v>6984</v>
      </c>
    </row>
    <row r="2846" spans="1:2" x14ac:dyDescent="0.55000000000000004">
      <c r="A2846" s="17" t="s">
        <v>6985</v>
      </c>
      <c r="B2846" s="17" t="s">
        <v>6986</v>
      </c>
    </row>
    <row r="2847" spans="1:2" x14ac:dyDescent="0.55000000000000004">
      <c r="A2847" s="17" t="s">
        <v>6987</v>
      </c>
      <c r="B2847" s="17" t="s">
        <v>6988</v>
      </c>
    </row>
    <row r="2848" spans="1:2" x14ac:dyDescent="0.55000000000000004">
      <c r="A2848" s="17" t="s">
        <v>6989</v>
      </c>
      <c r="B2848" s="17" t="s">
        <v>6990</v>
      </c>
    </row>
    <row r="2849" spans="1:2" x14ac:dyDescent="0.55000000000000004">
      <c r="A2849" s="17" t="s">
        <v>6991</v>
      </c>
      <c r="B2849" s="17" t="s">
        <v>6992</v>
      </c>
    </row>
    <row r="2850" spans="1:2" x14ac:dyDescent="0.55000000000000004">
      <c r="A2850" s="17" t="s">
        <v>6993</v>
      </c>
      <c r="B2850" s="17" t="s">
        <v>6994</v>
      </c>
    </row>
    <row r="2851" spans="1:2" x14ac:dyDescent="0.55000000000000004">
      <c r="A2851" s="17" t="s">
        <v>6995</v>
      </c>
      <c r="B2851" s="17" t="s">
        <v>6996</v>
      </c>
    </row>
    <row r="2852" spans="1:2" x14ac:dyDescent="0.55000000000000004">
      <c r="A2852" s="17" t="s">
        <v>6997</v>
      </c>
      <c r="B2852" s="17" t="s">
        <v>6998</v>
      </c>
    </row>
    <row r="2853" spans="1:2" x14ac:dyDescent="0.55000000000000004">
      <c r="A2853" s="17" t="s">
        <v>6999</v>
      </c>
      <c r="B2853" s="17" t="s">
        <v>7000</v>
      </c>
    </row>
    <row r="2854" spans="1:2" x14ac:dyDescent="0.55000000000000004">
      <c r="A2854" s="17" t="s">
        <v>7001</v>
      </c>
      <c r="B2854" s="17" t="s">
        <v>7002</v>
      </c>
    </row>
    <row r="2855" spans="1:2" x14ac:dyDescent="0.55000000000000004">
      <c r="A2855" s="17" t="s">
        <v>7003</v>
      </c>
      <c r="B2855" s="17" t="s">
        <v>7004</v>
      </c>
    </row>
    <row r="2856" spans="1:2" x14ac:dyDescent="0.55000000000000004">
      <c r="A2856" s="17" t="s">
        <v>7005</v>
      </c>
      <c r="B2856" s="17" t="s">
        <v>7006</v>
      </c>
    </row>
    <row r="2857" spans="1:2" x14ac:dyDescent="0.55000000000000004">
      <c r="A2857" s="17" t="s">
        <v>7007</v>
      </c>
      <c r="B2857" s="17" t="s">
        <v>7008</v>
      </c>
    </row>
    <row r="2858" spans="1:2" x14ac:dyDescent="0.55000000000000004">
      <c r="A2858" s="17" t="s">
        <v>7009</v>
      </c>
      <c r="B2858" s="17" t="s">
        <v>7010</v>
      </c>
    </row>
    <row r="2859" spans="1:2" x14ac:dyDescent="0.55000000000000004">
      <c r="A2859" s="17" t="s">
        <v>7011</v>
      </c>
      <c r="B2859" s="17" t="s">
        <v>7012</v>
      </c>
    </row>
    <row r="2860" spans="1:2" x14ac:dyDescent="0.55000000000000004">
      <c r="A2860" s="17" t="s">
        <v>7013</v>
      </c>
      <c r="B2860" s="17" t="s">
        <v>7014</v>
      </c>
    </row>
    <row r="2861" spans="1:2" x14ac:dyDescent="0.55000000000000004">
      <c r="A2861" s="17" t="s">
        <v>7015</v>
      </c>
      <c r="B2861" s="17" t="s">
        <v>7016</v>
      </c>
    </row>
    <row r="2862" spans="1:2" x14ac:dyDescent="0.55000000000000004">
      <c r="A2862" s="17" t="s">
        <v>7017</v>
      </c>
      <c r="B2862" s="17" t="s">
        <v>7018</v>
      </c>
    </row>
    <row r="2863" spans="1:2" x14ac:dyDescent="0.55000000000000004">
      <c r="A2863" s="17" t="s">
        <v>7019</v>
      </c>
      <c r="B2863" s="17" t="s">
        <v>7020</v>
      </c>
    </row>
    <row r="2864" spans="1:2" x14ac:dyDescent="0.55000000000000004">
      <c r="A2864" s="17" t="s">
        <v>7021</v>
      </c>
      <c r="B2864" s="17" t="s">
        <v>7022</v>
      </c>
    </row>
    <row r="2865" spans="1:2" x14ac:dyDescent="0.55000000000000004">
      <c r="A2865" s="17" t="s">
        <v>7023</v>
      </c>
      <c r="B2865" s="17" t="s">
        <v>7024</v>
      </c>
    </row>
    <row r="2866" spans="1:2" x14ac:dyDescent="0.55000000000000004">
      <c r="A2866" s="17" t="s">
        <v>7025</v>
      </c>
      <c r="B2866" s="17" t="s">
        <v>7026</v>
      </c>
    </row>
    <row r="2867" spans="1:2" x14ac:dyDescent="0.55000000000000004">
      <c r="A2867" s="17" t="s">
        <v>7027</v>
      </c>
      <c r="B2867" s="17" t="s">
        <v>7028</v>
      </c>
    </row>
    <row r="2868" spans="1:2" x14ac:dyDescent="0.55000000000000004">
      <c r="A2868" s="17" t="s">
        <v>7029</v>
      </c>
      <c r="B2868" s="17" t="s">
        <v>7030</v>
      </c>
    </row>
    <row r="2869" spans="1:2" x14ac:dyDescent="0.55000000000000004">
      <c r="A2869" s="17" t="s">
        <v>7031</v>
      </c>
      <c r="B2869" s="17" t="s">
        <v>7032</v>
      </c>
    </row>
    <row r="2870" spans="1:2" x14ac:dyDescent="0.55000000000000004">
      <c r="A2870" s="17" t="s">
        <v>7033</v>
      </c>
      <c r="B2870" s="17" t="s">
        <v>7034</v>
      </c>
    </row>
    <row r="2871" spans="1:2" x14ac:dyDescent="0.55000000000000004">
      <c r="A2871" s="17" t="s">
        <v>7035</v>
      </c>
      <c r="B2871" s="17" t="s">
        <v>7036</v>
      </c>
    </row>
    <row r="2872" spans="1:2" x14ac:dyDescent="0.55000000000000004">
      <c r="A2872" s="17" t="s">
        <v>7037</v>
      </c>
      <c r="B2872" s="17" t="s">
        <v>7038</v>
      </c>
    </row>
    <row r="2873" spans="1:2" x14ac:dyDescent="0.55000000000000004">
      <c r="A2873" s="17" t="s">
        <v>7039</v>
      </c>
      <c r="B2873" s="17" t="s">
        <v>7040</v>
      </c>
    </row>
    <row r="2874" spans="1:2" x14ac:dyDescent="0.55000000000000004">
      <c r="A2874" s="17" t="s">
        <v>7041</v>
      </c>
      <c r="B2874" s="17" t="s">
        <v>7042</v>
      </c>
    </row>
    <row r="2875" spans="1:2" x14ac:dyDescent="0.55000000000000004">
      <c r="A2875" s="17" t="s">
        <v>7043</v>
      </c>
      <c r="B2875" s="17" t="s">
        <v>7044</v>
      </c>
    </row>
    <row r="2876" spans="1:2" x14ac:dyDescent="0.55000000000000004">
      <c r="A2876" s="17" t="s">
        <v>210</v>
      </c>
      <c r="B2876" s="17" t="s">
        <v>748</v>
      </c>
    </row>
    <row r="2877" spans="1:2" x14ac:dyDescent="0.55000000000000004">
      <c r="A2877" s="17" t="s">
        <v>7045</v>
      </c>
      <c r="B2877" s="17" t="s">
        <v>7046</v>
      </c>
    </row>
    <row r="2878" spans="1:2" x14ac:dyDescent="0.55000000000000004">
      <c r="A2878" s="17" t="s">
        <v>7047</v>
      </c>
      <c r="B2878" s="17" t="s">
        <v>7048</v>
      </c>
    </row>
    <row r="2879" spans="1:2" x14ac:dyDescent="0.55000000000000004">
      <c r="A2879" s="17" t="s">
        <v>7049</v>
      </c>
      <c r="B2879" s="17" t="s">
        <v>7050</v>
      </c>
    </row>
    <row r="2880" spans="1:2" x14ac:dyDescent="0.55000000000000004">
      <c r="A2880" s="17" t="s">
        <v>7051</v>
      </c>
      <c r="B2880" s="17" t="s">
        <v>7052</v>
      </c>
    </row>
    <row r="2881" spans="1:2" x14ac:dyDescent="0.55000000000000004">
      <c r="A2881" s="17" t="s">
        <v>7053</v>
      </c>
      <c r="B2881" s="17" t="s">
        <v>7054</v>
      </c>
    </row>
    <row r="2882" spans="1:2" x14ac:dyDescent="0.55000000000000004">
      <c r="A2882" s="17" t="s">
        <v>7055</v>
      </c>
      <c r="B2882" s="17" t="s">
        <v>7056</v>
      </c>
    </row>
    <row r="2883" spans="1:2" x14ac:dyDescent="0.55000000000000004">
      <c r="A2883" s="17" t="s">
        <v>7057</v>
      </c>
      <c r="B2883" s="17" t="s">
        <v>7058</v>
      </c>
    </row>
    <row r="2884" spans="1:2" x14ac:dyDescent="0.55000000000000004">
      <c r="A2884" s="17" t="s">
        <v>7059</v>
      </c>
      <c r="B2884" s="17" t="s">
        <v>7060</v>
      </c>
    </row>
    <row r="2885" spans="1:2" x14ac:dyDescent="0.55000000000000004">
      <c r="A2885" s="17" t="s">
        <v>7061</v>
      </c>
      <c r="B2885" s="17" t="s">
        <v>7062</v>
      </c>
    </row>
    <row r="2886" spans="1:2" x14ac:dyDescent="0.55000000000000004">
      <c r="A2886" s="17" t="s">
        <v>7063</v>
      </c>
      <c r="B2886" s="17" t="s">
        <v>7064</v>
      </c>
    </row>
    <row r="2887" spans="1:2" x14ac:dyDescent="0.55000000000000004">
      <c r="A2887" s="17" t="s">
        <v>7065</v>
      </c>
      <c r="B2887" s="17" t="s">
        <v>7066</v>
      </c>
    </row>
    <row r="2888" spans="1:2" x14ac:dyDescent="0.55000000000000004">
      <c r="A2888" s="17" t="s">
        <v>7067</v>
      </c>
      <c r="B2888" s="17" t="s">
        <v>7068</v>
      </c>
    </row>
    <row r="2889" spans="1:2" x14ac:dyDescent="0.55000000000000004">
      <c r="A2889" s="17" t="s">
        <v>7069</v>
      </c>
      <c r="B2889" s="17" t="s">
        <v>7070</v>
      </c>
    </row>
    <row r="2890" spans="1:2" x14ac:dyDescent="0.55000000000000004">
      <c r="A2890" s="17" t="s">
        <v>7071</v>
      </c>
      <c r="B2890" s="17" t="s">
        <v>7072</v>
      </c>
    </row>
    <row r="2891" spans="1:2" x14ac:dyDescent="0.55000000000000004">
      <c r="A2891" s="17" t="s">
        <v>7073</v>
      </c>
      <c r="B2891" s="17" t="s">
        <v>7074</v>
      </c>
    </row>
    <row r="2892" spans="1:2" x14ac:dyDescent="0.55000000000000004">
      <c r="A2892" s="17" t="s">
        <v>7075</v>
      </c>
      <c r="B2892" s="17" t="s">
        <v>7076</v>
      </c>
    </row>
    <row r="2893" spans="1:2" x14ac:dyDescent="0.55000000000000004">
      <c r="A2893" s="17" t="s">
        <v>7077</v>
      </c>
      <c r="B2893" s="17" t="s">
        <v>7078</v>
      </c>
    </row>
    <row r="2894" spans="1:2" x14ac:dyDescent="0.55000000000000004">
      <c r="A2894" s="17" t="s">
        <v>7079</v>
      </c>
      <c r="B2894" s="17" t="s">
        <v>7080</v>
      </c>
    </row>
    <row r="2895" spans="1:2" x14ac:dyDescent="0.55000000000000004">
      <c r="A2895" s="17" t="s">
        <v>7081</v>
      </c>
      <c r="B2895" s="17" t="s">
        <v>7082</v>
      </c>
    </row>
    <row r="2896" spans="1:2" x14ac:dyDescent="0.55000000000000004">
      <c r="A2896" s="17" t="s">
        <v>7083</v>
      </c>
      <c r="B2896" s="17" t="s">
        <v>7084</v>
      </c>
    </row>
    <row r="2897" spans="1:2" x14ac:dyDescent="0.55000000000000004">
      <c r="A2897" s="17" t="s">
        <v>7085</v>
      </c>
      <c r="B2897" s="17" t="s">
        <v>7086</v>
      </c>
    </row>
    <row r="2898" spans="1:2" x14ac:dyDescent="0.55000000000000004">
      <c r="A2898" s="17" t="s">
        <v>7087</v>
      </c>
      <c r="B2898" s="17" t="s">
        <v>7088</v>
      </c>
    </row>
    <row r="2899" spans="1:2" x14ac:dyDescent="0.55000000000000004">
      <c r="A2899" s="17" t="s">
        <v>7089</v>
      </c>
      <c r="B2899" s="17" t="s">
        <v>7090</v>
      </c>
    </row>
    <row r="2900" spans="1:2" x14ac:dyDescent="0.55000000000000004">
      <c r="A2900" s="17" t="s">
        <v>7091</v>
      </c>
      <c r="B2900" s="17" t="s">
        <v>7092</v>
      </c>
    </row>
    <row r="2901" spans="1:2" x14ac:dyDescent="0.55000000000000004">
      <c r="A2901" s="17" t="s">
        <v>7093</v>
      </c>
      <c r="B2901" s="17" t="s">
        <v>7094</v>
      </c>
    </row>
    <row r="2902" spans="1:2" x14ac:dyDescent="0.55000000000000004">
      <c r="A2902" s="17" t="s">
        <v>7095</v>
      </c>
      <c r="B2902" s="17" t="s">
        <v>7096</v>
      </c>
    </row>
    <row r="2903" spans="1:2" x14ac:dyDescent="0.55000000000000004">
      <c r="A2903" s="17" t="s">
        <v>7097</v>
      </c>
      <c r="B2903" s="17" t="s">
        <v>7098</v>
      </c>
    </row>
    <row r="2904" spans="1:2" x14ac:dyDescent="0.55000000000000004">
      <c r="A2904" s="17" t="s">
        <v>7099</v>
      </c>
      <c r="B2904" s="17" t="s">
        <v>7100</v>
      </c>
    </row>
    <row r="2905" spans="1:2" x14ac:dyDescent="0.55000000000000004">
      <c r="A2905" s="17" t="s">
        <v>7101</v>
      </c>
      <c r="B2905" s="17" t="s">
        <v>7102</v>
      </c>
    </row>
    <row r="2906" spans="1:2" x14ac:dyDescent="0.55000000000000004">
      <c r="A2906" s="17" t="s">
        <v>7103</v>
      </c>
      <c r="B2906" s="17" t="s">
        <v>7104</v>
      </c>
    </row>
    <row r="2907" spans="1:2" x14ac:dyDescent="0.55000000000000004">
      <c r="A2907" s="17" t="s">
        <v>7105</v>
      </c>
      <c r="B2907" s="17" t="s">
        <v>7106</v>
      </c>
    </row>
    <row r="2908" spans="1:2" x14ac:dyDescent="0.55000000000000004">
      <c r="A2908" s="17" t="s">
        <v>7107</v>
      </c>
      <c r="B2908" s="17" t="s">
        <v>7108</v>
      </c>
    </row>
    <row r="2909" spans="1:2" x14ac:dyDescent="0.55000000000000004">
      <c r="A2909" s="17" t="s">
        <v>7109</v>
      </c>
      <c r="B2909" s="17" t="s">
        <v>7110</v>
      </c>
    </row>
    <row r="2910" spans="1:2" x14ac:dyDescent="0.55000000000000004">
      <c r="A2910" s="17" t="s">
        <v>7111</v>
      </c>
      <c r="B2910" s="17" t="s">
        <v>7112</v>
      </c>
    </row>
    <row r="2911" spans="1:2" x14ac:dyDescent="0.55000000000000004">
      <c r="A2911" s="17" t="s">
        <v>7113</v>
      </c>
      <c r="B2911" s="17" t="s">
        <v>7114</v>
      </c>
    </row>
    <row r="2912" spans="1:2" x14ac:dyDescent="0.55000000000000004">
      <c r="A2912" s="17" t="s">
        <v>7115</v>
      </c>
      <c r="B2912" s="17" t="s">
        <v>7114</v>
      </c>
    </row>
    <row r="2913" spans="1:2" x14ac:dyDescent="0.55000000000000004">
      <c r="A2913" s="17" t="s">
        <v>7116</v>
      </c>
      <c r="B2913" s="17" t="s">
        <v>7117</v>
      </c>
    </row>
    <row r="2914" spans="1:2" x14ac:dyDescent="0.55000000000000004">
      <c r="A2914" s="17" t="s">
        <v>7118</v>
      </c>
      <c r="B2914" s="17" t="s">
        <v>7119</v>
      </c>
    </row>
    <row r="2915" spans="1:2" x14ac:dyDescent="0.55000000000000004">
      <c r="A2915" s="17" t="s">
        <v>7120</v>
      </c>
      <c r="B2915" s="17" t="s">
        <v>7121</v>
      </c>
    </row>
    <row r="2916" spans="1:2" x14ac:dyDescent="0.55000000000000004">
      <c r="A2916" s="17" t="s">
        <v>7122</v>
      </c>
      <c r="B2916" s="17" t="s">
        <v>7123</v>
      </c>
    </row>
    <row r="2917" spans="1:2" x14ac:dyDescent="0.55000000000000004">
      <c r="A2917" s="17" t="s">
        <v>7124</v>
      </c>
      <c r="B2917" s="17" t="s">
        <v>7125</v>
      </c>
    </row>
    <row r="2918" spans="1:2" x14ac:dyDescent="0.55000000000000004">
      <c r="A2918" s="17" t="s">
        <v>7126</v>
      </c>
      <c r="B2918" s="17" t="s">
        <v>7127</v>
      </c>
    </row>
    <row r="2919" spans="1:2" x14ac:dyDescent="0.55000000000000004">
      <c r="A2919" s="17" t="s">
        <v>7128</v>
      </c>
      <c r="B2919" s="17" t="s">
        <v>7129</v>
      </c>
    </row>
    <row r="2920" spans="1:2" x14ac:dyDescent="0.55000000000000004">
      <c r="A2920" s="17" t="s">
        <v>7130</v>
      </c>
      <c r="B2920" s="17" t="s">
        <v>7131</v>
      </c>
    </row>
    <row r="2921" spans="1:2" x14ac:dyDescent="0.55000000000000004">
      <c r="A2921" s="17" t="s">
        <v>7132</v>
      </c>
      <c r="B2921" s="17" t="s">
        <v>7133</v>
      </c>
    </row>
    <row r="2922" spans="1:2" x14ac:dyDescent="0.55000000000000004">
      <c r="A2922" s="17" t="s">
        <v>7134</v>
      </c>
      <c r="B2922" s="17" t="s">
        <v>7135</v>
      </c>
    </row>
    <row r="2923" spans="1:2" x14ac:dyDescent="0.55000000000000004">
      <c r="A2923" s="17" t="s">
        <v>7136</v>
      </c>
      <c r="B2923" s="17" t="s">
        <v>7137</v>
      </c>
    </row>
    <row r="2924" spans="1:2" x14ac:dyDescent="0.55000000000000004">
      <c r="A2924" s="17" t="s">
        <v>7138</v>
      </c>
      <c r="B2924" s="17" t="s">
        <v>7139</v>
      </c>
    </row>
    <row r="2925" spans="1:2" x14ac:dyDescent="0.55000000000000004">
      <c r="A2925" s="17" t="s">
        <v>7140</v>
      </c>
      <c r="B2925" s="17" t="s">
        <v>7141</v>
      </c>
    </row>
    <row r="2926" spans="1:2" x14ac:dyDescent="0.55000000000000004">
      <c r="A2926" s="17" t="s">
        <v>7142</v>
      </c>
      <c r="B2926" s="17" t="s">
        <v>7143</v>
      </c>
    </row>
    <row r="2927" spans="1:2" x14ac:dyDescent="0.55000000000000004">
      <c r="A2927" s="17" t="s">
        <v>7144</v>
      </c>
      <c r="B2927" s="17" t="s">
        <v>7145</v>
      </c>
    </row>
    <row r="2928" spans="1:2" x14ac:dyDescent="0.55000000000000004">
      <c r="A2928" s="17" t="s">
        <v>7146</v>
      </c>
      <c r="B2928" s="17" t="s">
        <v>7147</v>
      </c>
    </row>
    <row r="2929" spans="1:2" x14ac:dyDescent="0.55000000000000004">
      <c r="A2929" s="17" t="s">
        <v>7148</v>
      </c>
      <c r="B2929" s="17" t="s">
        <v>7149</v>
      </c>
    </row>
    <row r="2930" spans="1:2" x14ac:dyDescent="0.55000000000000004">
      <c r="A2930" s="17" t="s">
        <v>7150</v>
      </c>
      <c r="B2930" s="17" t="s">
        <v>7151</v>
      </c>
    </row>
    <row r="2931" spans="1:2" x14ac:dyDescent="0.55000000000000004">
      <c r="A2931" s="17" t="s">
        <v>7152</v>
      </c>
      <c r="B2931" s="17" t="s">
        <v>7153</v>
      </c>
    </row>
    <row r="2932" spans="1:2" x14ac:dyDescent="0.55000000000000004">
      <c r="A2932" s="17" t="s">
        <v>7154</v>
      </c>
      <c r="B2932" s="17" t="s">
        <v>7155</v>
      </c>
    </row>
    <row r="2933" spans="1:2" x14ac:dyDescent="0.55000000000000004">
      <c r="A2933" s="17" t="s">
        <v>7156</v>
      </c>
      <c r="B2933" s="17" t="s">
        <v>7157</v>
      </c>
    </row>
    <row r="2934" spans="1:2" x14ac:dyDescent="0.55000000000000004">
      <c r="A2934" s="17" t="s">
        <v>7158</v>
      </c>
      <c r="B2934" s="17" t="s">
        <v>7159</v>
      </c>
    </row>
    <row r="2935" spans="1:2" x14ac:dyDescent="0.55000000000000004">
      <c r="A2935" s="17" t="s">
        <v>7160</v>
      </c>
      <c r="B2935" s="17" t="s">
        <v>7161</v>
      </c>
    </row>
    <row r="2936" spans="1:2" x14ac:dyDescent="0.55000000000000004">
      <c r="A2936" s="17" t="s">
        <v>7162</v>
      </c>
      <c r="B2936" s="17" t="s">
        <v>7163</v>
      </c>
    </row>
    <row r="2937" spans="1:2" x14ac:dyDescent="0.55000000000000004">
      <c r="A2937" s="17" t="s">
        <v>7164</v>
      </c>
      <c r="B2937" s="17" t="s">
        <v>7165</v>
      </c>
    </row>
    <row r="2938" spans="1:2" x14ac:dyDescent="0.55000000000000004">
      <c r="A2938" s="17" t="s">
        <v>7166</v>
      </c>
      <c r="B2938" s="17" t="s">
        <v>7167</v>
      </c>
    </row>
    <row r="2939" spans="1:2" x14ac:dyDescent="0.55000000000000004">
      <c r="A2939" s="17" t="s">
        <v>7168</v>
      </c>
      <c r="B2939" s="17" t="s">
        <v>7169</v>
      </c>
    </row>
    <row r="2940" spans="1:2" x14ac:dyDescent="0.55000000000000004">
      <c r="A2940" s="17" t="s">
        <v>7170</v>
      </c>
      <c r="B2940" s="17" t="s">
        <v>7171</v>
      </c>
    </row>
    <row r="2941" spans="1:2" x14ac:dyDescent="0.55000000000000004">
      <c r="A2941" s="17" t="s">
        <v>7172</v>
      </c>
      <c r="B2941" s="17" t="s">
        <v>7173</v>
      </c>
    </row>
    <row r="2942" spans="1:2" x14ac:dyDescent="0.55000000000000004">
      <c r="A2942" s="17" t="s">
        <v>7174</v>
      </c>
      <c r="B2942" s="17" t="s">
        <v>7175</v>
      </c>
    </row>
    <row r="2943" spans="1:2" x14ac:dyDescent="0.55000000000000004">
      <c r="A2943" s="17" t="s">
        <v>7176</v>
      </c>
      <c r="B2943" s="17" t="s">
        <v>7177</v>
      </c>
    </row>
    <row r="2944" spans="1:2" x14ac:dyDescent="0.55000000000000004">
      <c r="A2944" s="17" t="s">
        <v>7178</v>
      </c>
      <c r="B2944" s="17" t="s">
        <v>7179</v>
      </c>
    </row>
    <row r="2945" spans="1:2" x14ac:dyDescent="0.55000000000000004">
      <c r="A2945" s="17" t="s">
        <v>7180</v>
      </c>
      <c r="B2945" s="17" t="s">
        <v>7181</v>
      </c>
    </row>
    <row r="2946" spans="1:2" x14ac:dyDescent="0.55000000000000004">
      <c r="A2946" s="17" t="s">
        <v>7182</v>
      </c>
      <c r="B2946" s="17" t="s">
        <v>7183</v>
      </c>
    </row>
    <row r="2947" spans="1:2" x14ac:dyDescent="0.55000000000000004">
      <c r="A2947" s="17" t="s">
        <v>7184</v>
      </c>
      <c r="B2947" s="17" t="s">
        <v>7185</v>
      </c>
    </row>
    <row r="2948" spans="1:2" x14ac:dyDescent="0.55000000000000004">
      <c r="A2948" s="17" t="s">
        <v>7186</v>
      </c>
      <c r="B2948" s="17" t="s">
        <v>7187</v>
      </c>
    </row>
    <row r="2949" spans="1:2" x14ac:dyDescent="0.55000000000000004">
      <c r="A2949" s="17" t="s">
        <v>7188</v>
      </c>
      <c r="B2949" s="17" t="s">
        <v>7189</v>
      </c>
    </row>
    <row r="2950" spans="1:2" x14ac:dyDescent="0.55000000000000004">
      <c r="A2950" s="17" t="s">
        <v>7190</v>
      </c>
      <c r="B2950" s="17" t="s">
        <v>7191</v>
      </c>
    </row>
    <row r="2951" spans="1:2" x14ac:dyDescent="0.55000000000000004">
      <c r="A2951" s="17" t="s">
        <v>7192</v>
      </c>
      <c r="B2951" s="17" t="s">
        <v>7193</v>
      </c>
    </row>
    <row r="2952" spans="1:2" x14ac:dyDescent="0.55000000000000004">
      <c r="A2952" s="17" t="s">
        <v>7194</v>
      </c>
      <c r="B2952" s="17" t="s">
        <v>7195</v>
      </c>
    </row>
    <row r="2953" spans="1:2" x14ac:dyDescent="0.55000000000000004">
      <c r="A2953" s="17" t="s">
        <v>7196</v>
      </c>
      <c r="B2953" s="17" t="s">
        <v>7197</v>
      </c>
    </row>
    <row r="2954" spans="1:2" x14ac:dyDescent="0.55000000000000004">
      <c r="A2954" s="17" t="s">
        <v>7198</v>
      </c>
      <c r="B2954" s="17" t="s">
        <v>7199</v>
      </c>
    </row>
    <row r="2955" spans="1:2" x14ac:dyDescent="0.55000000000000004">
      <c r="A2955" s="17" t="s">
        <v>7200</v>
      </c>
      <c r="B2955" s="17" t="s">
        <v>7201</v>
      </c>
    </row>
    <row r="2956" spans="1:2" x14ac:dyDescent="0.55000000000000004">
      <c r="A2956" s="17" t="s">
        <v>7202</v>
      </c>
      <c r="B2956" s="17" t="s">
        <v>7203</v>
      </c>
    </row>
    <row r="2957" spans="1:2" x14ac:dyDescent="0.55000000000000004">
      <c r="A2957" s="17" t="s">
        <v>7204</v>
      </c>
      <c r="B2957" s="17" t="s">
        <v>7205</v>
      </c>
    </row>
    <row r="2958" spans="1:2" x14ac:dyDescent="0.55000000000000004">
      <c r="A2958" s="17" t="s">
        <v>7206</v>
      </c>
      <c r="B2958" s="17" t="s">
        <v>7207</v>
      </c>
    </row>
    <row r="2959" spans="1:2" x14ac:dyDescent="0.55000000000000004">
      <c r="A2959" s="17" t="s">
        <v>7208</v>
      </c>
      <c r="B2959" s="17" t="s">
        <v>7209</v>
      </c>
    </row>
    <row r="2960" spans="1:2" x14ac:dyDescent="0.55000000000000004">
      <c r="A2960" s="17" t="s">
        <v>7210</v>
      </c>
      <c r="B2960" s="17" t="s">
        <v>7211</v>
      </c>
    </row>
    <row r="2961" spans="1:2" x14ac:dyDescent="0.55000000000000004">
      <c r="A2961" s="17" t="s">
        <v>7212</v>
      </c>
      <c r="B2961" s="17" t="s">
        <v>7213</v>
      </c>
    </row>
    <row r="2962" spans="1:2" x14ac:dyDescent="0.55000000000000004">
      <c r="A2962" s="17" t="s">
        <v>397</v>
      </c>
      <c r="B2962" s="17" t="s">
        <v>7214</v>
      </c>
    </row>
    <row r="2963" spans="1:2" x14ac:dyDescent="0.55000000000000004">
      <c r="A2963" s="17" t="s">
        <v>7215</v>
      </c>
      <c r="B2963" s="17" t="s">
        <v>7216</v>
      </c>
    </row>
    <row r="2964" spans="1:2" x14ac:dyDescent="0.55000000000000004">
      <c r="A2964" s="17" t="s">
        <v>7217</v>
      </c>
      <c r="B2964" s="17" t="s">
        <v>7218</v>
      </c>
    </row>
    <row r="2965" spans="1:2" x14ac:dyDescent="0.55000000000000004">
      <c r="A2965" s="17" t="s">
        <v>7219</v>
      </c>
      <c r="B2965" s="17" t="s">
        <v>7220</v>
      </c>
    </row>
    <row r="2966" spans="1:2" x14ac:dyDescent="0.55000000000000004">
      <c r="A2966" s="17" t="s">
        <v>7221</v>
      </c>
      <c r="B2966" s="17" t="s">
        <v>7222</v>
      </c>
    </row>
    <row r="2967" spans="1:2" x14ac:dyDescent="0.55000000000000004">
      <c r="A2967" s="17" t="s">
        <v>7223</v>
      </c>
      <c r="B2967" s="17" t="s">
        <v>7224</v>
      </c>
    </row>
    <row r="2968" spans="1:2" x14ac:dyDescent="0.55000000000000004">
      <c r="A2968" s="17" t="s">
        <v>7225</v>
      </c>
      <c r="B2968" s="17" t="s">
        <v>7226</v>
      </c>
    </row>
    <row r="2969" spans="1:2" x14ac:dyDescent="0.55000000000000004">
      <c r="A2969" s="17" t="s">
        <v>7227</v>
      </c>
      <c r="B2969" s="17" t="s">
        <v>7228</v>
      </c>
    </row>
    <row r="2970" spans="1:2" x14ac:dyDescent="0.55000000000000004">
      <c r="A2970" s="17" t="s">
        <v>7229</v>
      </c>
      <c r="B2970" s="17" t="s">
        <v>7230</v>
      </c>
    </row>
    <row r="2971" spans="1:2" x14ac:dyDescent="0.55000000000000004">
      <c r="A2971" s="17" t="s">
        <v>7231</v>
      </c>
      <c r="B2971" s="17" t="s">
        <v>7232</v>
      </c>
    </row>
    <row r="2972" spans="1:2" x14ac:dyDescent="0.55000000000000004">
      <c r="A2972" s="17" t="s">
        <v>7233</v>
      </c>
      <c r="B2972" s="17" t="s">
        <v>7234</v>
      </c>
    </row>
    <row r="2973" spans="1:2" x14ac:dyDescent="0.55000000000000004">
      <c r="A2973" s="17" t="s">
        <v>7235</v>
      </c>
      <c r="B2973" s="17" t="s">
        <v>7236</v>
      </c>
    </row>
    <row r="2974" spans="1:2" x14ac:dyDescent="0.55000000000000004">
      <c r="A2974" s="17" t="s">
        <v>7237</v>
      </c>
      <c r="B2974" s="17" t="s">
        <v>7238</v>
      </c>
    </row>
    <row r="2975" spans="1:2" x14ac:dyDescent="0.55000000000000004">
      <c r="A2975" s="17" t="s">
        <v>7239</v>
      </c>
      <c r="B2975" s="17" t="s">
        <v>7240</v>
      </c>
    </row>
    <row r="2976" spans="1:2" x14ac:dyDescent="0.55000000000000004">
      <c r="A2976" s="17" t="s">
        <v>7241</v>
      </c>
      <c r="B2976" s="17" t="s">
        <v>7242</v>
      </c>
    </row>
    <row r="2977" spans="1:2" x14ac:dyDescent="0.55000000000000004">
      <c r="A2977" s="17" t="s">
        <v>7243</v>
      </c>
      <c r="B2977" s="17" t="s">
        <v>7244</v>
      </c>
    </row>
    <row r="2978" spans="1:2" x14ac:dyDescent="0.55000000000000004">
      <c r="A2978" s="17" t="s">
        <v>7245</v>
      </c>
      <c r="B2978" s="17" t="s">
        <v>7246</v>
      </c>
    </row>
    <row r="2979" spans="1:2" x14ac:dyDescent="0.55000000000000004">
      <c r="A2979" s="17" t="s">
        <v>7247</v>
      </c>
      <c r="B2979" s="17" t="s">
        <v>7248</v>
      </c>
    </row>
    <row r="2980" spans="1:2" x14ac:dyDescent="0.55000000000000004">
      <c r="A2980" s="17" t="s">
        <v>7249</v>
      </c>
      <c r="B2980" s="17" t="s">
        <v>7250</v>
      </c>
    </row>
    <row r="2981" spans="1:2" x14ac:dyDescent="0.55000000000000004">
      <c r="A2981" s="17" t="s">
        <v>7251</v>
      </c>
      <c r="B2981" s="17" t="s">
        <v>7252</v>
      </c>
    </row>
    <row r="2982" spans="1:2" x14ac:dyDescent="0.55000000000000004">
      <c r="A2982" s="17" t="s">
        <v>7253</v>
      </c>
      <c r="B2982" s="17" t="s">
        <v>7254</v>
      </c>
    </row>
    <row r="2983" spans="1:2" x14ac:dyDescent="0.55000000000000004">
      <c r="A2983" s="17" t="s">
        <v>7255</v>
      </c>
      <c r="B2983" s="17" t="s">
        <v>7256</v>
      </c>
    </row>
    <row r="2984" spans="1:2" x14ac:dyDescent="0.55000000000000004">
      <c r="A2984" s="17" t="s">
        <v>7257</v>
      </c>
      <c r="B2984" s="17" t="s">
        <v>7258</v>
      </c>
    </row>
    <row r="2985" spans="1:2" x14ac:dyDescent="0.55000000000000004">
      <c r="A2985" s="17" t="s">
        <v>7259</v>
      </c>
      <c r="B2985" s="17" t="s">
        <v>7260</v>
      </c>
    </row>
    <row r="2986" spans="1:2" x14ac:dyDescent="0.55000000000000004">
      <c r="A2986" s="17" t="s">
        <v>7261</v>
      </c>
      <c r="B2986" s="17" t="s">
        <v>7262</v>
      </c>
    </row>
    <row r="2987" spans="1:2" x14ac:dyDescent="0.55000000000000004">
      <c r="A2987" s="17" t="s">
        <v>7263</v>
      </c>
      <c r="B2987" s="17" t="s">
        <v>7264</v>
      </c>
    </row>
    <row r="2988" spans="1:2" x14ac:dyDescent="0.55000000000000004">
      <c r="A2988" s="17" t="s">
        <v>7265</v>
      </c>
      <c r="B2988" s="17" t="s">
        <v>7266</v>
      </c>
    </row>
    <row r="2989" spans="1:2" x14ac:dyDescent="0.55000000000000004">
      <c r="A2989" s="17" t="s">
        <v>7267</v>
      </c>
      <c r="B2989" s="17" t="s">
        <v>7268</v>
      </c>
    </row>
    <row r="2990" spans="1:2" x14ac:dyDescent="0.55000000000000004">
      <c r="A2990" s="17" t="s">
        <v>7269</v>
      </c>
      <c r="B2990" s="17" t="s">
        <v>7270</v>
      </c>
    </row>
    <row r="2991" spans="1:2" x14ac:dyDescent="0.55000000000000004">
      <c r="A2991" s="17" t="s">
        <v>7271</v>
      </c>
      <c r="B2991" s="17" t="s">
        <v>7272</v>
      </c>
    </row>
    <row r="2992" spans="1:2" x14ac:dyDescent="0.55000000000000004">
      <c r="A2992" s="17" t="s">
        <v>7273</v>
      </c>
      <c r="B2992" s="17" t="s">
        <v>7274</v>
      </c>
    </row>
    <row r="2993" spans="1:2" x14ac:dyDescent="0.55000000000000004">
      <c r="A2993" s="17" t="s">
        <v>7275</v>
      </c>
      <c r="B2993" s="17" t="s">
        <v>7276</v>
      </c>
    </row>
    <row r="2994" spans="1:2" x14ac:dyDescent="0.55000000000000004">
      <c r="A2994" s="17" t="s">
        <v>7277</v>
      </c>
      <c r="B2994" s="17" t="s">
        <v>7278</v>
      </c>
    </row>
    <row r="2995" spans="1:2" x14ac:dyDescent="0.55000000000000004">
      <c r="A2995" s="17" t="s">
        <v>7279</v>
      </c>
      <c r="B2995" s="17" t="s">
        <v>7280</v>
      </c>
    </row>
    <row r="2996" spans="1:2" x14ac:dyDescent="0.55000000000000004">
      <c r="A2996" s="17" t="s">
        <v>7281</v>
      </c>
      <c r="B2996" s="17" t="s">
        <v>7282</v>
      </c>
    </row>
    <row r="2997" spans="1:2" x14ac:dyDescent="0.55000000000000004">
      <c r="A2997" s="17" t="s">
        <v>7283</v>
      </c>
      <c r="B2997" s="17" t="s">
        <v>7284</v>
      </c>
    </row>
    <row r="2998" spans="1:2" x14ac:dyDescent="0.55000000000000004">
      <c r="A2998" s="17" t="s">
        <v>7285</v>
      </c>
      <c r="B2998" s="17" t="s">
        <v>7286</v>
      </c>
    </row>
    <row r="2999" spans="1:2" x14ac:dyDescent="0.55000000000000004">
      <c r="A2999" s="17" t="s">
        <v>7287</v>
      </c>
      <c r="B2999" s="17" t="s">
        <v>7288</v>
      </c>
    </row>
    <row r="3000" spans="1:2" x14ac:dyDescent="0.55000000000000004">
      <c r="A3000" s="17" t="s">
        <v>7289</v>
      </c>
      <c r="B3000" s="17" t="s">
        <v>7290</v>
      </c>
    </row>
    <row r="3001" spans="1:2" x14ac:dyDescent="0.55000000000000004">
      <c r="A3001" s="17" t="s">
        <v>7291</v>
      </c>
      <c r="B3001" s="17" t="s">
        <v>7292</v>
      </c>
    </row>
    <row r="3002" spans="1:2" x14ac:dyDescent="0.55000000000000004">
      <c r="A3002" s="17" t="s">
        <v>7293</v>
      </c>
      <c r="B3002" s="17" t="s">
        <v>7294</v>
      </c>
    </row>
    <row r="3003" spans="1:2" x14ac:dyDescent="0.55000000000000004">
      <c r="A3003" s="17" t="s">
        <v>7295</v>
      </c>
      <c r="B3003" s="17" t="s">
        <v>7296</v>
      </c>
    </row>
    <row r="3004" spans="1:2" x14ac:dyDescent="0.55000000000000004">
      <c r="A3004" s="17" t="s">
        <v>7297</v>
      </c>
      <c r="B3004" s="17" t="s">
        <v>7298</v>
      </c>
    </row>
    <row r="3005" spans="1:2" x14ac:dyDescent="0.55000000000000004">
      <c r="A3005" s="17" t="s">
        <v>7299</v>
      </c>
      <c r="B3005" s="17" t="s">
        <v>7300</v>
      </c>
    </row>
    <row r="3006" spans="1:2" x14ac:dyDescent="0.55000000000000004">
      <c r="A3006" s="17" t="s">
        <v>7301</v>
      </c>
      <c r="B3006" s="17" t="s">
        <v>7302</v>
      </c>
    </row>
    <row r="3007" spans="1:2" x14ac:dyDescent="0.55000000000000004">
      <c r="A3007" s="17" t="s">
        <v>7303</v>
      </c>
      <c r="B3007" s="17" t="s">
        <v>7304</v>
      </c>
    </row>
    <row r="3008" spans="1:2" x14ac:dyDescent="0.55000000000000004">
      <c r="A3008" s="17" t="s">
        <v>7305</v>
      </c>
      <c r="B3008" s="17" t="s">
        <v>7306</v>
      </c>
    </row>
    <row r="3009" spans="1:2" x14ac:dyDescent="0.55000000000000004">
      <c r="A3009" s="17" t="s">
        <v>7307</v>
      </c>
      <c r="B3009" s="17" t="s">
        <v>7308</v>
      </c>
    </row>
    <row r="3010" spans="1:2" x14ac:dyDescent="0.55000000000000004">
      <c r="A3010" s="17" t="s">
        <v>7309</v>
      </c>
      <c r="B3010" s="17" t="s">
        <v>7310</v>
      </c>
    </row>
    <row r="3011" spans="1:2" x14ac:dyDescent="0.55000000000000004">
      <c r="A3011" s="17" t="s">
        <v>7311</v>
      </c>
      <c r="B3011" s="17" t="s">
        <v>7312</v>
      </c>
    </row>
    <row r="3012" spans="1:2" x14ac:dyDescent="0.55000000000000004">
      <c r="A3012" s="17" t="s">
        <v>7313</v>
      </c>
      <c r="B3012" s="17" t="s">
        <v>7314</v>
      </c>
    </row>
    <row r="3013" spans="1:2" x14ac:dyDescent="0.55000000000000004">
      <c r="A3013" s="17" t="s">
        <v>7315</v>
      </c>
      <c r="B3013" s="17" t="s">
        <v>7316</v>
      </c>
    </row>
    <row r="3014" spans="1:2" x14ac:dyDescent="0.55000000000000004">
      <c r="A3014" s="17" t="s">
        <v>7317</v>
      </c>
      <c r="B3014" s="17" t="s">
        <v>7318</v>
      </c>
    </row>
    <row r="3015" spans="1:2" x14ac:dyDescent="0.55000000000000004">
      <c r="A3015" s="17" t="s">
        <v>7319</v>
      </c>
      <c r="B3015" s="17" t="s">
        <v>7320</v>
      </c>
    </row>
    <row r="3016" spans="1:2" x14ac:dyDescent="0.55000000000000004">
      <c r="A3016" s="17" t="s">
        <v>7321</v>
      </c>
      <c r="B3016" s="17" t="s">
        <v>7322</v>
      </c>
    </row>
    <row r="3017" spans="1:2" x14ac:dyDescent="0.55000000000000004">
      <c r="A3017" s="17" t="s">
        <v>7323</v>
      </c>
      <c r="B3017" s="17" t="s">
        <v>7324</v>
      </c>
    </row>
    <row r="3018" spans="1:2" x14ac:dyDescent="0.55000000000000004">
      <c r="A3018" s="17" t="s">
        <v>7325</v>
      </c>
      <c r="B3018" s="17" t="s">
        <v>7326</v>
      </c>
    </row>
    <row r="3019" spans="1:2" x14ac:dyDescent="0.55000000000000004">
      <c r="A3019" s="17" t="s">
        <v>7327</v>
      </c>
      <c r="B3019" s="17" t="s">
        <v>7328</v>
      </c>
    </row>
    <row r="3020" spans="1:2" x14ac:dyDescent="0.55000000000000004">
      <c r="A3020" s="17" t="s">
        <v>7329</v>
      </c>
      <c r="B3020" s="17" t="s">
        <v>7330</v>
      </c>
    </row>
    <row r="3021" spans="1:2" x14ac:dyDescent="0.55000000000000004">
      <c r="A3021" s="17" t="s">
        <v>7331</v>
      </c>
      <c r="B3021" s="17" t="s">
        <v>7332</v>
      </c>
    </row>
    <row r="3022" spans="1:2" x14ac:dyDescent="0.55000000000000004">
      <c r="A3022" s="17" t="s">
        <v>7333</v>
      </c>
      <c r="B3022" s="17" t="s">
        <v>7334</v>
      </c>
    </row>
    <row r="3023" spans="1:2" x14ac:dyDescent="0.55000000000000004">
      <c r="A3023" s="17" t="s">
        <v>7335</v>
      </c>
      <c r="B3023" s="17" t="s">
        <v>7336</v>
      </c>
    </row>
    <row r="3024" spans="1:2" x14ac:dyDescent="0.55000000000000004">
      <c r="A3024" s="17" t="s">
        <v>7337</v>
      </c>
      <c r="B3024" s="17" t="s">
        <v>7338</v>
      </c>
    </row>
    <row r="3025" spans="1:2" x14ac:dyDescent="0.55000000000000004">
      <c r="A3025" s="17" t="s">
        <v>7339</v>
      </c>
      <c r="B3025" s="17" t="s">
        <v>7340</v>
      </c>
    </row>
    <row r="3026" spans="1:2" x14ac:dyDescent="0.55000000000000004">
      <c r="A3026" s="17" t="s">
        <v>7341</v>
      </c>
      <c r="B3026" s="17" t="s">
        <v>7342</v>
      </c>
    </row>
    <row r="3027" spans="1:2" x14ac:dyDescent="0.55000000000000004">
      <c r="A3027" s="17" t="s">
        <v>7343</v>
      </c>
      <c r="B3027" s="17" t="s">
        <v>7344</v>
      </c>
    </row>
    <row r="3028" spans="1:2" x14ac:dyDescent="0.55000000000000004">
      <c r="A3028" s="17" t="s">
        <v>7345</v>
      </c>
      <c r="B3028" s="17" t="s">
        <v>7346</v>
      </c>
    </row>
    <row r="3029" spans="1:2" x14ac:dyDescent="0.55000000000000004">
      <c r="A3029" s="17" t="s">
        <v>7347</v>
      </c>
      <c r="B3029" s="17" t="s">
        <v>7348</v>
      </c>
    </row>
    <row r="3030" spans="1:2" x14ac:dyDescent="0.55000000000000004">
      <c r="A3030" s="17" t="s">
        <v>7349</v>
      </c>
      <c r="B3030" s="17" t="s">
        <v>7350</v>
      </c>
    </row>
    <row r="3031" spans="1:2" x14ac:dyDescent="0.55000000000000004">
      <c r="A3031" s="17" t="s">
        <v>7351</v>
      </c>
      <c r="B3031" s="17" t="s">
        <v>7352</v>
      </c>
    </row>
    <row r="3032" spans="1:2" x14ac:dyDescent="0.55000000000000004">
      <c r="A3032" s="17" t="s">
        <v>7353</v>
      </c>
      <c r="B3032" s="17" t="s">
        <v>7354</v>
      </c>
    </row>
    <row r="3033" spans="1:2" x14ac:dyDescent="0.55000000000000004">
      <c r="A3033" s="17" t="s">
        <v>7355</v>
      </c>
      <c r="B3033" s="17" t="s">
        <v>7356</v>
      </c>
    </row>
    <row r="3034" spans="1:2" x14ac:dyDescent="0.55000000000000004">
      <c r="A3034" s="17" t="s">
        <v>7357</v>
      </c>
      <c r="B3034" s="17" t="s">
        <v>7358</v>
      </c>
    </row>
    <row r="3035" spans="1:2" x14ac:dyDescent="0.55000000000000004">
      <c r="A3035" s="17" t="s">
        <v>7359</v>
      </c>
      <c r="B3035" s="17" t="s">
        <v>7360</v>
      </c>
    </row>
    <row r="3036" spans="1:2" x14ac:dyDescent="0.55000000000000004">
      <c r="A3036" s="17" t="s">
        <v>7361</v>
      </c>
      <c r="B3036" s="17" t="s">
        <v>7362</v>
      </c>
    </row>
    <row r="3037" spans="1:2" x14ac:dyDescent="0.55000000000000004">
      <c r="A3037" s="17" t="s">
        <v>7363</v>
      </c>
      <c r="B3037" s="17" t="s">
        <v>7364</v>
      </c>
    </row>
    <row r="3038" spans="1:2" x14ac:dyDescent="0.55000000000000004">
      <c r="A3038" s="17" t="s">
        <v>7365</v>
      </c>
      <c r="B3038" s="17" t="s">
        <v>7366</v>
      </c>
    </row>
    <row r="3039" spans="1:2" x14ac:dyDescent="0.55000000000000004">
      <c r="A3039" s="17" t="s">
        <v>7367</v>
      </c>
      <c r="B3039" s="17" t="s">
        <v>7368</v>
      </c>
    </row>
    <row r="3040" spans="1:2" x14ac:dyDescent="0.55000000000000004">
      <c r="A3040" s="17" t="s">
        <v>7369</v>
      </c>
      <c r="B3040" s="17" t="s">
        <v>7370</v>
      </c>
    </row>
    <row r="3041" spans="1:2" x14ac:dyDescent="0.55000000000000004">
      <c r="A3041" s="17" t="s">
        <v>7371</v>
      </c>
      <c r="B3041" s="17" t="s">
        <v>7372</v>
      </c>
    </row>
    <row r="3042" spans="1:2" x14ac:dyDescent="0.55000000000000004">
      <c r="A3042" s="17" t="s">
        <v>7373</v>
      </c>
      <c r="B3042" s="17" t="s">
        <v>7374</v>
      </c>
    </row>
    <row r="3043" spans="1:2" x14ac:dyDescent="0.55000000000000004">
      <c r="A3043" s="17" t="s">
        <v>7375</v>
      </c>
      <c r="B3043" s="17" t="s">
        <v>7376</v>
      </c>
    </row>
    <row r="3044" spans="1:2" x14ac:dyDescent="0.55000000000000004">
      <c r="A3044" s="17" t="s">
        <v>7377</v>
      </c>
      <c r="B3044" s="17" t="s">
        <v>7378</v>
      </c>
    </row>
    <row r="3045" spans="1:2" x14ac:dyDescent="0.55000000000000004">
      <c r="A3045" s="17" t="s">
        <v>7379</v>
      </c>
      <c r="B3045" s="17" t="s">
        <v>7380</v>
      </c>
    </row>
    <row r="3046" spans="1:2" x14ac:dyDescent="0.55000000000000004">
      <c r="A3046" s="17" t="s">
        <v>7381</v>
      </c>
      <c r="B3046" s="17" t="s">
        <v>7382</v>
      </c>
    </row>
    <row r="3047" spans="1:2" x14ac:dyDescent="0.55000000000000004">
      <c r="A3047" s="17" t="s">
        <v>7383</v>
      </c>
      <c r="B3047" s="17" t="s">
        <v>7384</v>
      </c>
    </row>
    <row r="3048" spans="1:2" x14ac:dyDescent="0.55000000000000004">
      <c r="A3048" s="17" t="s">
        <v>7385</v>
      </c>
      <c r="B3048" s="17" t="s">
        <v>7386</v>
      </c>
    </row>
    <row r="3049" spans="1:2" x14ac:dyDescent="0.55000000000000004">
      <c r="A3049" s="17" t="s">
        <v>7387</v>
      </c>
      <c r="B3049" s="17" t="s">
        <v>7388</v>
      </c>
    </row>
    <row r="3050" spans="1:2" x14ac:dyDescent="0.55000000000000004">
      <c r="A3050" s="17" t="s">
        <v>7389</v>
      </c>
      <c r="B3050" s="17" t="s">
        <v>7390</v>
      </c>
    </row>
    <row r="3051" spans="1:2" x14ac:dyDescent="0.55000000000000004">
      <c r="A3051" s="17" t="s">
        <v>7391</v>
      </c>
      <c r="B3051" s="17" t="s">
        <v>7392</v>
      </c>
    </row>
    <row r="3052" spans="1:2" x14ac:dyDescent="0.55000000000000004">
      <c r="A3052" s="17" t="s">
        <v>7393</v>
      </c>
      <c r="B3052" s="17" t="s">
        <v>7394</v>
      </c>
    </row>
    <row r="3053" spans="1:2" x14ac:dyDescent="0.55000000000000004">
      <c r="A3053" s="17" t="s">
        <v>7395</v>
      </c>
      <c r="B3053" s="17" t="s">
        <v>7396</v>
      </c>
    </row>
    <row r="3054" spans="1:2" x14ac:dyDescent="0.55000000000000004">
      <c r="A3054" s="17" t="s">
        <v>7397</v>
      </c>
      <c r="B3054" s="17" t="s">
        <v>7398</v>
      </c>
    </row>
    <row r="3055" spans="1:2" x14ac:dyDescent="0.55000000000000004">
      <c r="A3055" s="17" t="s">
        <v>7399</v>
      </c>
      <c r="B3055" s="17" t="s">
        <v>7400</v>
      </c>
    </row>
    <row r="3056" spans="1:2" x14ac:dyDescent="0.55000000000000004">
      <c r="A3056" s="17" t="s">
        <v>7401</v>
      </c>
      <c r="B3056" s="17" t="s">
        <v>7402</v>
      </c>
    </row>
    <row r="3057" spans="1:2" x14ac:dyDescent="0.55000000000000004">
      <c r="A3057" s="17" t="s">
        <v>7403</v>
      </c>
      <c r="B3057" s="17" t="s">
        <v>7404</v>
      </c>
    </row>
    <row r="3058" spans="1:2" x14ac:dyDescent="0.55000000000000004">
      <c r="A3058" s="17" t="s">
        <v>7405</v>
      </c>
      <c r="B3058" s="17" t="s">
        <v>7406</v>
      </c>
    </row>
    <row r="3059" spans="1:2" x14ac:dyDescent="0.55000000000000004">
      <c r="A3059" s="17" t="s">
        <v>7407</v>
      </c>
      <c r="B3059" s="17" t="s">
        <v>7408</v>
      </c>
    </row>
    <row r="3060" spans="1:2" x14ac:dyDescent="0.55000000000000004">
      <c r="A3060" s="17" t="s">
        <v>7409</v>
      </c>
      <c r="B3060" s="17" t="s">
        <v>7410</v>
      </c>
    </row>
    <row r="3061" spans="1:2" x14ac:dyDescent="0.55000000000000004">
      <c r="A3061" s="17" t="s">
        <v>7411</v>
      </c>
      <c r="B3061" s="17" t="s">
        <v>7412</v>
      </c>
    </row>
    <row r="3062" spans="1:2" x14ac:dyDescent="0.55000000000000004">
      <c r="A3062" s="17" t="s">
        <v>7413</v>
      </c>
      <c r="B3062" s="17" t="s">
        <v>7414</v>
      </c>
    </row>
    <row r="3063" spans="1:2" x14ac:dyDescent="0.55000000000000004">
      <c r="A3063" s="17" t="s">
        <v>7415</v>
      </c>
      <c r="B3063" s="17" t="s">
        <v>7416</v>
      </c>
    </row>
    <row r="3064" spans="1:2" x14ac:dyDescent="0.55000000000000004">
      <c r="A3064" s="17" t="s">
        <v>7417</v>
      </c>
      <c r="B3064" s="17" t="s">
        <v>7418</v>
      </c>
    </row>
    <row r="3065" spans="1:2" x14ac:dyDescent="0.55000000000000004">
      <c r="A3065" s="17" t="s">
        <v>7419</v>
      </c>
      <c r="B3065" s="17" t="s">
        <v>7420</v>
      </c>
    </row>
    <row r="3066" spans="1:2" x14ac:dyDescent="0.55000000000000004">
      <c r="A3066" s="17" t="s">
        <v>7421</v>
      </c>
      <c r="B3066" s="17" t="s">
        <v>7422</v>
      </c>
    </row>
    <row r="3067" spans="1:2" x14ac:dyDescent="0.55000000000000004">
      <c r="A3067" s="17" t="s">
        <v>7423</v>
      </c>
      <c r="B3067" s="17" t="s">
        <v>7424</v>
      </c>
    </row>
    <row r="3068" spans="1:2" x14ac:dyDescent="0.55000000000000004">
      <c r="A3068" s="17" t="s">
        <v>7425</v>
      </c>
      <c r="B3068" s="17" t="s">
        <v>7426</v>
      </c>
    </row>
    <row r="3069" spans="1:2" x14ac:dyDescent="0.55000000000000004">
      <c r="A3069" s="17" t="s">
        <v>7427</v>
      </c>
      <c r="B3069" s="17" t="s">
        <v>7428</v>
      </c>
    </row>
    <row r="3070" spans="1:2" x14ac:dyDescent="0.55000000000000004">
      <c r="A3070" s="17" t="s">
        <v>7429</v>
      </c>
      <c r="B3070" s="17" t="s">
        <v>7430</v>
      </c>
    </row>
    <row r="3071" spans="1:2" x14ac:dyDescent="0.55000000000000004">
      <c r="A3071" s="17" t="s">
        <v>7431</v>
      </c>
      <c r="B3071" s="17" t="s">
        <v>7432</v>
      </c>
    </row>
    <row r="3072" spans="1:2" x14ac:dyDescent="0.55000000000000004">
      <c r="A3072" s="17" t="s">
        <v>7433</v>
      </c>
      <c r="B3072" s="17" t="s">
        <v>7434</v>
      </c>
    </row>
    <row r="3073" spans="1:2" x14ac:dyDescent="0.55000000000000004">
      <c r="A3073" s="17" t="s">
        <v>7435</v>
      </c>
      <c r="B3073" s="17" t="s">
        <v>7436</v>
      </c>
    </row>
    <row r="3074" spans="1:2" x14ac:dyDescent="0.55000000000000004">
      <c r="A3074" s="17" t="s">
        <v>7437</v>
      </c>
      <c r="B3074" s="17" t="s">
        <v>7438</v>
      </c>
    </row>
    <row r="3075" spans="1:2" x14ac:dyDescent="0.55000000000000004">
      <c r="A3075" s="17" t="s">
        <v>7439</v>
      </c>
      <c r="B3075" s="17" t="s">
        <v>7440</v>
      </c>
    </row>
    <row r="3076" spans="1:2" x14ac:dyDescent="0.55000000000000004">
      <c r="A3076" s="17" t="s">
        <v>7441</v>
      </c>
      <c r="B3076" s="17" t="s">
        <v>7442</v>
      </c>
    </row>
    <row r="3077" spans="1:2" x14ac:dyDescent="0.55000000000000004">
      <c r="A3077" s="17" t="s">
        <v>7443</v>
      </c>
      <c r="B3077" s="17" t="s">
        <v>7444</v>
      </c>
    </row>
    <row r="3078" spans="1:2" x14ac:dyDescent="0.55000000000000004">
      <c r="A3078" s="17" t="s">
        <v>7445</v>
      </c>
      <c r="B3078" s="17" t="s">
        <v>7446</v>
      </c>
    </row>
    <row r="3079" spans="1:2" x14ac:dyDescent="0.55000000000000004">
      <c r="A3079" s="17" t="s">
        <v>7447</v>
      </c>
      <c r="B3079" s="17" t="s">
        <v>7448</v>
      </c>
    </row>
    <row r="3080" spans="1:2" x14ac:dyDescent="0.55000000000000004">
      <c r="A3080" s="17" t="s">
        <v>7449</v>
      </c>
      <c r="B3080" s="17" t="s">
        <v>7450</v>
      </c>
    </row>
    <row r="3081" spans="1:2" x14ac:dyDescent="0.55000000000000004">
      <c r="A3081" s="17" t="s">
        <v>7451</v>
      </c>
      <c r="B3081" s="17" t="s">
        <v>7452</v>
      </c>
    </row>
    <row r="3082" spans="1:2" x14ac:dyDescent="0.55000000000000004">
      <c r="A3082" s="17" t="s">
        <v>7453</v>
      </c>
      <c r="B3082" s="17" t="s">
        <v>7454</v>
      </c>
    </row>
    <row r="3083" spans="1:2" x14ac:dyDescent="0.55000000000000004">
      <c r="A3083" s="17" t="s">
        <v>7455</v>
      </c>
      <c r="B3083" s="17" t="s">
        <v>7456</v>
      </c>
    </row>
    <row r="3084" spans="1:2" x14ac:dyDescent="0.55000000000000004">
      <c r="A3084" s="17" t="s">
        <v>7457</v>
      </c>
      <c r="B3084" s="17" t="s">
        <v>7458</v>
      </c>
    </row>
    <row r="3085" spans="1:2" x14ac:dyDescent="0.55000000000000004">
      <c r="A3085" s="17" t="s">
        <v>7459</v>
      </c>
      <c r="B3085" s="17" t="s">
        <v>7460</v>
      </c>
    </row>
    <row r="3086" spans="1:2" x14ac:dyDescent="0.55000000000000004">
      <c r="A3086" s="17" t="s">
        <v>7461</v>
      </c>
      <c r="B3086" s="17" t="s">
        <v>7462</v>
      </c>
    </row>
    <row r="3087" spans="1:2" x14ac:dyDescent="0.55000000000000004">
      <c r="A3087" s="17" t="s">
        <v>7463</v>
      </c>
      <c r="B3087" s="17" t="s">
        <v>7464</v>
      </c>
    </row>
    <row r="3088" spans="1:2" x14ac:dyDescent="0.55000000000000004">
      <c r="A3088" s="17" t="s">
        <v>7465</v>
      </c>
      <c r="B3088" s="17" t="s">
        <v>7466</v>
      </c>
    </row>
    <row r="3089" spans="1:2" x14ac:dyDescent="0.55000000000000004">
      <c r="A3089" s="17" t="s">
        <v>7467</v>
      </c>
      <c r="B3089" s="17" t="s">
        <v>7468</v>
      </c>
    </row>
    <row r="3090" spans="1:2" x14ac:dyDescent="0.55000000000000004">
      <c r="A3090" s="17" t="s">
        <v>7469</v>
      </c>
      <c r="B3090" s="17" t="s">
        <v>7470</v>
      </c>
    </row>
    <row r="3091" spans="1:2" x14ac:dyDescent="0.55000000000000004">
      <c r="A3091" s="17" t="s">
        <v>7471</v>
      </c>
      <c r="B3091" s="17" t="s">
        <v>7472</v>
      </c>
    </row>
    <row r="3092" spans="1:2" x14ac:dyDescent="0.55000000000000004">
      <c r="A3092" s="17" t="s">
        <v>7473</v>
      </c>
      <c r="B3092" s="17" t="s">
        <v>7474</v>
      </c>
    </row>
    <row r="3093" spans="1:2" x14ac:dyDescent="0.55000000000000004">
      <c r="A3093" s="17" t="s">
        <v>7475</v>
      </c>
      <c r="B3093" s="17" t="s">
        <v>7476</v>
      </c>
    </row>
    <row r="3094" spans="1:2" x14ac:dyDescent="0.55000000000000004">
      <c r="A3094" s="17" t="s">
        <v>7477</v>
      </c>
      <c r="B3094" s="17" t="s">
        <v>7478</v>
      </c>
    </row>
    <row r="3095" spans="1:2" x14ac:dyDescent="0.55000000000000004">
      <c r="A3095" s="17" t="s">
        <v>7479</v>
      </c>
      <c r="B3095" s="17" t="s">
        <v>7480</v>
      </c>
    </row>
    <row r="3096" spans="1:2" x14ac:dyDescent="0.55000000000000004">
      <c r="A3096" s="17" t="s">
        <v>7481</v>
      </c>
      <c r="B3096" s="17" t="s">
        <v>7482</v>
      </c>
    </row>
    <row r="3097" spans="1:2" x14ac:dyDescent="0.55000000000000004">
      <c r="A3097" s="17" t="s">
        <v>7483</v>
      </c>
      <c r="B3097" s="17" t="s">
        <v>7484</v>
      </c>
    </row>
    <row r="3098" spans="1:2" x14ac:dyDescent="0.55000000000000004">
      <c r="A3098" s="17" t="s">
        <v>7485</v>
      </c>
      <c r="B3098" s="17" t="s">
        <v>7486</v>
      </c>
    </row>
    <row r="3099" spans="1:2" x14ac:dyDescent="0.55000000000000004">
      <c r="A3099" s="17" t="s">
        <v>7487</v>
      </c>
      <c r="B3099" s="17" t="s">
        <v>7488</v>
      </c>
    </row>
    <row r="3100" spans="1:2" x14ac:dyDescent="0.55000000000000004">
      <c r="A3100" s="17" t="s">
        <v>7489</v>
      </c>
      <c r="B3100" s="17" t="s">
        <v>7490</v>
      </c>
    </row>
    <row r="3101" spans="1:2" x14ac:dyDescent="0.55000000000000004">
      <c r="A3101" s="17" t="s">
        <v>7491</v>
      </c>
      <c r="B3101" s="17" t="s">
        <v>7492</v>
      </c>
    </row>
    <row r="3102" spans="1:2" x14ac:dyDescent="0.55000000000000004">
      <c r="A3102" s="17" t="s">
        <v>7493</v>
      </c>
      <c r="B3102" s="17" t="s">
        <v>7494</v>
      </c>
    </row>
    <row r="3103" spans="1:2" x14ac:dyDescent="0.55000000000000004">
      <c r="A3103" s="17" t="s">
        <v>7495</v>
      </c>
      <c r="B3103" s="17" t="s">
        <v>7496</v>
      </c>
    </row>
    <row r="3104" spans="1:2" x14ac:dyDescent="0.55000000000000004">
      <c r="A3104" s="17" t="s">
        <v>7497</v>
      </c>
      <c r="B3104" s="17" t="s">
        <v>7498</v>
      </c>
    </row>
    <row r="3105" spans="1:2" x14ac:dyDescent="0.55000000000000004">
      <c r="A3105" s="17" t="s">
        <v>7499</v>
      </c>
      <c r="B3105" s="17" t="s">
        <v>7500</v>
      </c>
    </row>
    <row r="3106" spans="1:2" x14ac:dyDescent="0.55000000000000004">
      <c r="A3106" s="17" t="s">
        <v>7501</v>
      </c>
      <c r="B3106" s="17" t="s">
        <v>7502</v>
      </c>
    </row>
    <row r="3107" spans="1:2" x14ac:dyDescent="0.55000000000000004">
      <c r="A3107" s="17" t="s">
        <v>7503</v>
      </c>
      <c r="B3107" s="17" t="s">
        <v>7504</v>
      </c>
    </row>
    <row r="3108" spans="1:2" x14ac:dyDescent="0.55000000000000004">
      <c r="A3108" s="17" t="s">
        <v>7505</v>
      </c>
      <c r="B3108" s="17" t="s">
        <v>7506</v>
      </c>
    </row>
    <row r="3109" spans="1:2" x14ac:dyDescent="0.55000000000000004">
      <c r="A3109" s="17" t="s">
        <v>7507</v>
      </c>
      <c r="B3109" s="17" t="s">
        <v>7508</v>
      </c>
    </row>
    <row r="3110" spans="1:2" x14ac:dyDescent="0.55000000000000004">
      <c r="A3110" s="17" t="s">
        <v>7509</v>
      </c>
      <c r="B3110" s="17" t="s">
        <v>7510</v>
      </c>
    </row>
    <row r="3111" spans="1:2" x14ac:dyDescent="0.55000000000000004">
      <c r="A3111" s="17" t="s">
        <v>7511</v>
      </c>
      <c r="B3111" s="17" t="s">
        <v>7512</v>
      </c>
    </row>
    <row r="3112" spans="1:2" x14ac:dyDescent="0.55000000000000004">
      <c r="A3112" s="17" t="s">
        <v>7513</v>
      </c>
      <c r="B3112" s="17" t="s">
        <v>7514</v>
      </c>
    </row>
    <row r="3113" spans="1:2" x14ac:dyDescent="0.55000000000000004">
      <c r="A3113" s="17" t="s">
        <v>7515</v>
      </c>
      <c r="B3113" s="17" t="s">
        <v>7516</v>
      </c>
    </row>
    <row r="3114" spans="1:2" x14ac:dyDescent="0.55000000000000004">
      <c r="A3114" s="17" t="s">
        <v>7517</v>
      </c>
      <c r="B3114" s="17" t="s">
        <v>7518</v>
      </c>
    </row>
    <row r="3115" spans="1:2" x14ac:dyDescent="0.55000000000000004">
      <c r="A3115" s="17" t="s">
        <v>7519</v>
      </c>
      <c r="B3115" s="17" t="s">
        <v>7520</v>
      </c>
    </row>
    <row r="3116" spans="1:2" x14ac:dyDescent="0.55000000000000004">
      <c r="A3116" s="17" t="s">
        <v>7521</v>
      </c>
      <c r="B3116" s="17" t="s">
        <v>7522</v>
      </c>
    </row>
    <row r="3117" spans="1:2" x14ac:dyDescent="0.55000000000000004">
      <c r="A3117" s="17" t="s">
        <v>7523</v>
      </c>
      <c r="B3117" s="17" t="s">
        <v>7524</v>
      </c>
    </row>
    <row r="3118" spans="1:2" x14ac:dyDescent="0.55000000000000004">
      <c r="A3118" s="17" t="s">
        <v>7525</v>
      </c>
      <c r="B3118" s="17" t="s">
        <v>7526</v>
      </c>
    </row>
    <row r="3119" spans="1:2" x14ac:dyDescent="0.55000000000000004">
      <c r="A3119" s="17" t="s">
        <v>7527</v>
      </c>
      <c r="B3119" s="17" t="s">
        <v>7528</v>
      </c>
    </row>
    <row r="3120" spans="1:2" x14ac:dyDescent="0.55000000000000004">
      <c r="A3120" s="17" t="s">
        <v>7529</v>
      </c>
      <c r="B3120" s="17" t="s">
        <v>7530</v>
      </c>
    </row>
    <row r="3121" spans="1:2" x14ac:dyDescent="0.55000000000000004">
      <c r="A3121" s="17" t="s">
        <v>7531</v>
      </c>
      <c r="B3121" s="17" t="s">
        <v>7532</v>
      </c>
    </row>
    <row r="3122" spans="1:2" x14ac:dyDescent="0.55000000000000004">
      <c r="A3122" s="17" t="s">
        <v>7533</v>
      </c>
      <c r="B3122" s="17" t="s">
        <v>7534</v>
      </c>
    </row>
    <row r="3123" spans="1:2" x14ac:dyDescent="0.55000000000000004">
      <c r="A3123" s="17" t="s">
        <v>7535</v>
      </c>
      <c r="B3123" s="17" t="s">
        <v>7536</v>
      </c>
    </row>
    <row r="3124" spans="1:2" x14ac:dyDescent="0.55000000000000004">
      <c r="A3124" s="17" t="s">
        <v>7537</v>
      </c>
      <c r="B3124" s="17" t="s">
        <v>7538</v>
      </c>
    </row>
    <row r="3125" spans="1:2" x14ac:dyDescent="0.55000000000000004">
      <c r="A3125" s="17" t="s">
        <v>7539</v>
      </c>
      <c r="B3125" s="17" t="s">
        <v>7540</v>
      </c>
    </row>
    <row r="3126" spans="1:2" x14ac:dyDescent="0.55000000000000004">
      <c r="A3126" s="17" t="s">
        <v>7541</v>
      </c>
      <c r="B3126" s="17" t="s">
        <v>7542</v>
      </c>
    </row>
    <row r="3127" spans="1:2" x14ac:dyDescent="0.55000000000000004">
      <c r="A3127" s="17" t="s">
        <v>7543</v>
      </c>
      <c r="B3127" s="17" t="s">
        <v>7544</v>
      </c>
    </row>
    <row r="3128" spans="1:2" x14ac:dyDescent="0.55000000000000004">
      <c r="A3128" s="17" t="s">
        <v>7545</v>
      </c>
      <c r="B3128" s="17" t="s">
        <v>7546</v>
      </c>
    </row>
    <row r="3129" spans="1:2" x14ac:dyDescent="0.55000000000000004">
      <c r="A3129" s="17" t="s">
        <v>7547</v>
      </c>
      <c r="B3129" s="17" t="s">
        <v>7548</v>
      </c>
    </row>
    <row r="3130" spans="1:2" x14ac:dyDescent="0.55000000000000004">
      <c r="A3130" s="17" t="s">
        <v>7549</v>
      </c>
      <c r="B3130" s="17" t="s">
        <v>7550</v>
      </c>
    </row>
    <row r="3131" spans="1:2" x14ac:dyDescent="0.55000000000000004">
      <c r="A3131" s="17" t="s">
        <v>7551</v>
      </c>
      <c r="B3131" s="17" t="s">
        <v>7552</v>
      </c>
    </row>
    <row r="3132" spans="1:2" x14ac:dyDescent="0.55000000000000004">
      <c r="A3132" s="17" t="s">
        <v>7553</v>
      </c>
      <c r="B3132" s="17" t="s">
        <v>7554</v>
      </c>
    </row>
    <row r="3133" spans="1:2" x14ac:dyDescent="0.55000000000000004">
      <c r="A3133" s="17" t="s">
        <v>7555</v>
      </c>
      <c r="B3133" s="17" t="s">
        <v>7556</v>
      </c>
    </row>
    <row r="3134" spans="1:2" x14ac:dyDescent="0.55000000000000004">
      <c r="A3134" s="17" t="s">
        <v>7557</v>
      </c>
      <c r="B3134" s="17" t="s">
        <v>7558</v>
      </c>
    </row>
    <row r="3135" spans="1:2" x14ac:dyDescent="0.55000000000000004">
      <c r="A3135" s="17" t="s">
        <v>7559</v>
      </c>
      <c r="B3135" s="17" t="s">
        <v>7560</v>
      </c>
    </row>
    <row r="3136" spans="1:2" x14ac:dyDescent="0.55000000000000004">
      <c r="A3136" s="17" t="s">
        <v>7561</v>
      </c>
      <c r="B3136" s="17" t="s">
        <v>7562</v>
      </c>
    </row>
    <row r="3137" spans="1:2" x14ac:dyDescent="0.55000000000000004">
      <c r="A3137" s="17" t="s">
        <v>7563</v>
      </c>
      <c r="B3137" s="17" t="s">
        <v>7564</v>
      </c>
    </row>
    <row r="3138" spans="1:2" x14ac:dyDescent="0.55000000000000004">
      <c r="A3138" s="17" t="s">
        <v>7565</v>
      </c>
      <c r="B3138" s="17" t="s">
        <v>7566</v>
      </c>
    </row>
    <row r="3139" spans="1:2" x14ac:dyDescent="0.55000000000000004">
      <c r="A3139" s="17" t="s">
        <v>7567</v>
      </c>
      <c r="B3139" s="17" t="s">
        <v>7568</v>
      </c>
    </row>
    <row r="3140" spans="1:2" x14ac:dyDescent="0.55000000000000004">
      <c r="A3140" s="17" t="s">
        <v>7569</v>
      </c>
      <c r="B3140" s="17" t="s">
        <v>7570</v>
      </c>
    </row>
    <row r="3141" spans="1:2" x14ac:dyDescent="0.55000000000000004">
      <c r="A3141" s="17" t="s">
        <v>7571</v>
      </c>
      <c r="B3141" s="17" t="s">
        <v>7572</v>
      </c>
    </row>
    <row r="3142" spans="1:2" x14ac:dyDescent="0.55000000000000004">
      <c r="A3142" s="17" t="s">
        <v>7573</v>
      </c>
      <c r="B3142" s="17" t="s">
        <v>7574</v>
      </c>
    </row>
    <row r="3143" spans="1:2" x14ac:dyDescent="0.55000000000000004">
      <c r="A3143" s="17" t="s">
        <v>7575</v>
      </c>
      <c r="B3143" s="17" t="s">
        <v>7576</v>
      </c>
    </row>
    <row r="3144" spans="1:2" x14ac:dyDescent="0.55000000000000004">
      <c r="A3144" s="17" t="s">
        <v>7577</v>
      </c>
      <c r="B3144" s="17" t="s">
        <v>7578</v>
      </c>
    </row>
    <row r="3145" spans="1:2" x14ac:dyDescent="0.55000000000000004">
      <c r="A3145" s="17" t="s">
        <v>7579</v>
      </c>
      <c r="B3145" s="17" t="s">
        <v>7580</v>
      </c>
    </row>
    <row r="3146" spans="1:2" x14ac:dyDescent="0.55000000000000004">
      <c r="A3146" s="17" t="s">
        <v>7581</v>
      </c>
      <c r="B3146" s="17" t="s">
        <v>7582</v>
      </c>
    </row>
    <row r="3147" spans="1:2" x14ac:dyDescent="0.55000000000000004">
      <c r="A3147" s="17" t="s">
        <v>7583</v>
      </c>
      <c r="B3147" s="17" t="s">
        <v>7584</v>
      </c>
    </row>
    <row r="3148" spans="1:2" x14ac:dyDescent="0.55000000000000004">
      <c r="A3148" s="17" t="s">
        <v>7585</v>
      </c>
      <c r="B3148" s="17" t="s">
        <v>7586</v>
      </c>
    </row>
    <row r="3149" spans="1:2" x14ac:dyDescent="0.55000000000000004">
      <c r="A3149" s="17" t="s">
        <v>7587</v>
      </c>
      <c r="B3149" s="17" t="s">
        <v>7588</v>
      </c>
    </row>
    <row r="3150" spans="1:2" x14ac:dyDescent="0.55000000000000004">
      <c r="A3150" s="17" t="s">
        <v>7589</v>
      </c>
      <c r="B3150" s="17" t="s">
        <v>7590</v>
      </c>
    </row>
    <row r="3151" spans="1:2" x14ac:dyDescent="0.55000000000000004">
      <c r="A3151" s="17" t="s">
        <v>7591</v>
      </c>
      <c r="B3151" s="17" t="s">
        <v>7592</v>
      </c>
    </row>
    <row r="3152" spans="1:2" x14ac:dyDescent="0.55000000000000004">
      <c r="A3152" s="17" t="s">
        <v>7593</v>
      </c>
      <c r="B3152" s="17" t="s">
        <v>7592</v>
      </c>
    </row>
    <row r="3153" spans="1:2" x14ac:dyDescent="0.55000000000000004">
      <c r="A3153" s="17" t="s">
        <v>7594</v>
      </c>
      <c r="B3153" s="17" t="s">
        <v>7595</v>
      </c>
    </row>
    <row r="3154" spans="1:2" x14ac:dyDescent="0.55000000000000004">
      <c r="A3154" s="17" t="s">
        <v>7596</v>
      </c>
      <c r="B3154" s="17" t="s">
        <v>7597</v>
      </c>
    </row>
    <row r="3155" spans="1:2" x14ac:dyDescent="0.55000000000000004">
      <c r="A3155" s="17" t="s">
        <v>7598</v>
      </c>
      <c r="B3155" s="17" t="s">
        <v>7599</v>
      </c>
    </row>
    <row r="3156" spans="1:2" x14ac:dyDescent="0.55000000000000004">
      <c r="A3156" s="17" t="s">
        <v>7600</v>
      </c>
      <c r="B3156" s="17" t="s">
        <v>7601</v>
      </c>
    </row>
    <row r="3157" spans="1:2" x14ac:dyDescent="0.55000000000000004">
      <c r="A3157" s="17" t="s">
        <v>7602</v>
      </c>
      <c r="B3157" s="17" t="s">
        <v>7603</v>
      </c>
    </row>
    <row r="3158" spans="1:2" x14ac:dyDescent="0.55000000000000004">
      <c r="A3158" s="17" t="s">
        <v>7604</v>
      </c>
      <c r="B3158" s="17" t="s">
        <v>7605</v>
      </c>
    </row>
    <row r="3159" spans="1:2" x14ac:dyDescent="0.55000000000000004">
      <c r="A3159" s="17" t="s">
        <v>7606</v>
      </c>
      <c r="B3159" s="17" t="s">
        <v>7607</v>
      </c>
    </row>
    <row r="3160" spans="1:2" x14ac:dyDescent="0.55000000000000004">
      <c r="A3160" s="17" t="s">
        <v>7608</v>
      </c>
      <c r="B3160" s="17" t="s">
        <v>7609</v>
      </c>
    </row>
    <row r="3161" spans="1:2" x14ac:dyDescent="0.55000000000000004">
      <c r="A3161" s="17" t="s">
        <v>7610</v>
      </c>
      <c r="B3161" s="17" t="s">
        <v>7611</v>
      </c>
    </row>
    <row r="3162" spans="1:2" x14ac:dyDescent="0.55000000000000004">
      <c r="A3162" s="17" t="s">
        <v>7612</v>
      </c>
      <c r="B3162" s="17" t="s">
        <v>7613</v>
      </c>
    </row>
    <row r="3163" spans="1:2" x14ac:dyDescent="0.55000000000000004">
      <c r="A3163" s="17" t="s">
        <v>7614</v>
      </c>
      <c r="B3163" s="17" t="s">
        <v>7615</v>
      </c>
    </row>
    <row r="3164" spans="1:2" x14ac:dyDescent="0.55000000000000004">
      <c r="A3164" s="17" t="s">
        <v>7616</v>
      </c>
      <c r="B3164" s="17" t="s">
        <v>7617</v>
      </c>
    </row>
    <row r="3165" spans="1:2" x14ac:dyDescent="0.55000000000000004">
      <c r="A3165" s="17" t="s">
        <v>7618</v>
      </c>
      <c r="B3165" s="17" t="s">
        <v>7619</v>
      </c>
    </row>
    <row r="3166" spans="1:2" x14ac:dyDescent="0.55000000000000004">
      <c r="A3166" s="17" t="s">
        <v>7620</v>
      </c>
      <c r="B3166" s="17" t="s">
        <v>7621</v>
      </c>
    </row>
    <row r="3167" spans="1:2" x14ac:dyDescent="0.55000000000000004">
      <c r="A3167" s="17" t="s">
        <v>7622</v>
      </c>
      <c r="B3167" s="17" t="s">
        <v>7623</v>
      </c>
    </row>
    <row r="3168" spans="1:2" x14ac:dyDescent="0.55000000000000004">
      <c r="A3168" s="17" t="s">
        <v>7624</v>
      </c>
      <c r="B3168" s="17" t="s">
        <v>7625</v>
      </c>
    </row>
    <row r="3169" spans="1:2" x14ac:dyDescent="0.55000000000000004">
      <c r="A3169" s="17" t="s">
        <v>7626</v>
      </c>
      <c r="B3169" s="17" t="s">
        <v>7627</v>
      </c>
    </row>
    <row r="3170" spans="1:2" x14ac:dyDescent="0.55000000000000004">
      <c r="A3170" s="17" t="s">
        <v>7628</v>
      </c>
      <c r="B3170" s="17" t="s">
        <v>7629</v>
      </c>
    </row>
    <row r="3171" spans="1:2" x14ac:dyDescent="0.55000000000000004">
      <c r="A3171" s="17" t="s">
        <v>7630</v>
      </c>
      <c r="B3171" s="17" t="s">
        <v>7631</v>
      </c>
    </row>
    <row r="3172" spans="1:2" x14ac:dyDescent="0.55000000000000004">
      <c r="A3172" s="17" t="s">
        <v>7632</v>
      </c>
      <c r="B3172" s="17" t="s">
        <v>7633</v>
      </c>
    </row>
    <row r="3173" spans="1:2" x14ac:dyDescent="0.55000000000000004">
      <c r="A3173" s="17" t="s">
        <v>7634</v>
      </c>
      <c r="B3173" s="17" t="s">
        <v>7635</v>
      </c>
    </row>
    <row r="3174" spans="1:2" x14ac:dyDescent="0.55000000000000004">
      <c r="A3174" s="17" t="s">
        <v>7636</v>
      </c>
      <c r="B3174" s="17" t="s">
        <v>7637</v>
      </c>
    </row>
    <row r="3175" spans="1:2" x14ac:dyDescent="0.55000000000000004">
      <c r="A3175" s="17" t="s">
        <v>7638</v>
      </c>
      <c r="B3175" s="17" t="s">
        <v>7639</v>
      </c>
    </row>
    <row r="3176" spans="1:2" x14ac:dyDescent="0.55000000000000004">
      <c r="A3176" s="17" t="s">
        <v>7640</v>
      </c>
      <c r="B3176" s="17" t="s">
        <v>7641</v>
      </c>
    </row>
    <row r="3177" spans="1:2" x14ac:dyDescent="0.55000000000000004">
      <c r="A3177" s="17" t="s">
        <v>7642</v>
      </c>
      <c r="B3177" s="17" t="s">
        <v>7643</v>
      </c>
    </row>
    <row r="3178" spans="1:2" x14ac:dyDescent="0.55000000000000004">
      <c r="A3178" s="17" t="s">
        <v>7644</v>
      </c>
      <c r="B3178" s="17" t="s">
        <v>7645</v>
      </c>
    </row>
    <row r="3179" spans="1:2" x14ac:dyDescent="0.55000000000000004">
      <c r="A3179" s="17" t="s">
        <v>7646</v>
      </c>
      <c r="B3179" s="17" t="s">
        <v>7647</v>
      </c>
    </row>
    <row r="3180" spans="1:2" x14ac:dyDescent="0.55000000000000004">
      <c r="A3180" s="17" t="s">
        <v>7648</v>
      </c>
      <c r="B3180" s="17" t="s">
        <v>7649</v>
      </c>
    </row>
    <row r="3181" spans="1:2" x14ac:dyDescent="0.55000000000000004">
      <c r="A3181" s="17" t="s">
        <v>7650</v>
      </c>
      <c r="B3181" s="17" t="s">
        <v>7651</v>
      </c>
    </row>
    <row r="3182" spans="1:2" x14ac:dyDescent="0.55000000000000004">
      <c r="A3182" s="17" t="s">
        <v>7652</v>
      </c>
      <c r="B3182" s="17" t="s">
        <v>7653</v>
      </c>
    </row>
    <row r="3183" spans="1:2" x14ac:dyDescent="0.55000000000000004">
      <c r="A3183" s="17" t="s">
        <v>7654</v>
      </c>
      <c r="B3183" s="17" t="s">
        <v>7655</v>
      </c>
    </row>
    <row r="3184" spans="1:2" x14ac:dyDescent="0.55000000000000004">
      <c r="A3184" s="17" t="s">
        <v>7656</v>
      </c>
      <c r="B3184" s="17" t="s">
        <v>7657</v>
      </c>
    </row>
    <row r="3185" spans="1:2" x14ac:dyDescent="0.55000000000000004">
      <c r="A3185" s="17" t="s">
        <v>7658</v>
      </c>
      <c r="B3185" s="17" t="s">
        <v>7659</v>
      </c>
    </row>
    <row r="3186" spans="1:2" x14ac:dyDescent="0.55000000000000004">
      <c r="A3186" s="17" t="s">
        <v>7660</v>
      </c>
      <c r="B3186" s="17" t="s">
        <v>7661</v>
      </c>
    </row>
    <row r="3187" spans="1:2" x14ac:dyDescent="0.55000000000000004">
      <c r="A3187" s="17" t="s">
        <v>7662</v>
      </c>
      <c r="B3187" s="17" t="s">
        <v>7663</v>
      </c>
    </row>
    <row r="3188" spans="1:2" x14ac:dyDescent="0.55000000000000004">
      <c r="A3188" s="17" t="s">
        <v>7664</v>
      </c>
      <c r="B3188" s="17" t="s">
        <v>7665</v>
      </c>
    </row>
    <row r="3189" spans="1:2" x14ac:dyDescent="0.55000000000000004">
      <c r="A3189" s="17" t="s">
        <v>7666</v>
      </c>
      <c r="B3189" s="17" t="s">
        <v>7667</v>
      </c>
    </row>
    <row r="3190" spans="1:2" x14ac:dyDescent="0.55000000000000004">
      <c r="A3190" s="17" t="s">
        <v>7668</v>
      </c>
      <c r="B3190" s="17" t="s">
        <v>7669</v>
      </c>
    </row>
    <row r="3191" spans="1:2" x14ac:dyDescent="0.55000000000000004">
      <c r="A3191" s="17" t="s">
        <v>7670</v>
      </c>
      <c r="B3191" s="17" t="s">
        <v>7671</v>
      </c>
    </row>
    <row r="3192" spans="1:2" x14ac:dyDescent="0.55000000000000004">
      <c r="A3192" s="17" t="s">
        <v>7672</v>
      </c>
      <c r="B3192" s="17" t="s">
        <v>7673</v>
      </c>
    </row>
    <row r="3193" spans="1:2" x14ac:dyDescent="0.55000000000000004">
      <c r="A3193" s="17" t="s">
        <v>7674</v>
      </c>
      <c r="B3193" s="17" t="s">
        <v>7675</v>
      </c>
    </row>
    <row r="3194" spans="1:2" x14ac:dyDescent="0.55000000000000004">
      <c r="A3194" s="17" t="s">
        <v>7676</v>
      </c>
      <c r="B3194" s="17" t="s">
        <v>7677</v>
      </c>
    </row>
    <row r="3195" spans="1:2" x14ac:dyDescent="0.55000000000000004">
      <c r="A3195" s="17" t="s">
        <v>7678</v>
      </c>
      <c r="B3195" s="17" t="s">
        <v>7679</v>
      </c>
    </row>
    <row r="3196" spans="1:2" x14ac:dyDescent="0.55000000000000004">
      <c r="A3196" s="17" t="s">
        <v>7680</v>
      </c>
      <c r="B3196" s="17" t="s">
        <v>7681</v>
      </c>
    </row>
    <row r="3197" spans="1:2" x14ac:dyDescent="0.55000000000000004">
      <c r="A3197" s="17" t="s">
        <v>7682</v>
      </c>
      <c r="B3197" s="17" t="s">
        <v>7683</v>
      </c>
    </row>
    <row r="3198" spans="1:2" x14ac:dyDescent="0.55000000000000004">
      <c r="A3198" s="17" t="s">
        <v>7684</v>
      </c>
      <c r="B3198" s="17" t="s">
        <v>7685</v>
      </c>
    </row>
    <row r="3199" spans="1:2" x14ac:dyDescent="0.55000000000000004">
      <c r="A3199" s="17" t="s">
        <v>7686</v>
      </c>
      <c r="B3199" s="17" t="s">
        <v>7687</v>
      </c>
    </row>
    <row r="3200" spans="1:2" x14ac:dyDescent="0.55000000000000004">
      <c r="A3200" s="17" t="s">
        <v>7688</v>
      </c>
      <c r="B3200" s="17" t="s">
        <v>7689</v>
      </c>
    </row>
    <row r="3201" spans="1:2" x14ac:dyDescent="0.55000000000000004">
      <c r="A3201" s="17" t="s">
        <v>7690</v>
      </c>
      <c r="B3201" s="17" t="s">
        <v>7691</v>
      </c>
    </row>
    <row r="3202" spans="1:2" x14ac:dyDescent="0.55000000000000004">
      <c r="A3202" s="17" t="s">
        <v>7692</v>
      </c>
      <c r="B3202" s="17" t="s">
        <v>7693</v>
      </c>
    </row>
    <row r="3203" spans="1:2" x14ac:dyDescent="0.55000000000000004">
      <c r="A3203" s="17" t="s">
        <v>7694</v>
      </c>
      <c r="B3203" s="17" t="s">
        <v>7695</v>
      </c>
    </row>
    <row r="3204" spans="1:2" x14ac:dyDescent="0.55000000000000004">
      <c r="A3204" s="17" t="s">
        <v>7696</v>
      </c>
      <c r="B3204" s="17" t="s">
        <v>7697</v>
      </c>
    </row>
    <row r="3205" spans="1:2" x14ac:dyDescent="0.55000000000000004">
      <c r="A3205" s="17" t="s">
        <v>7698</v>
      </c>
      <c r="B3205" s="17" t="s">
        <v>7699</v>
      </c>
    </row>
    <row r="3206" spans="1:2" x14ac:dyDescent="0.55000000000000004">
      <c r="A3206" s="17" t="s">
        <v>7700</v>
      </c>
      <c r="B3206" s="17" t="s">
        <v>7701</v>
      </c>
    </row>
    <row r="3207" spans="1:2" x14ac:dyDescent="0.55000000000000004">
      <c r="A3207" s="17" t="s">
        <v>7702</v>
      </c>
      <c r="B3207" s="17" t="s">
        <v>7703</v>
      </c>
    </row>
    <row r="3208" spans="1:2" x14ac:dyDescent="0.55000000000000004">
      <c r="A3208" s="17" t="s">
        <v>7704</v>
      </c>
      <c r="B3208" s="17" t="s">
        <v>7705</v>
      </c>
    </row>
    <row r="3209" spans="1:2" x14ac:dyDescent="0.55000000000000004">
      <c r="A3209" s="17" t="s">
        <v>7706</v>
      </c>
      <c r="B3209" s="17" t="s">
        <v>7707</v>
      </c>
    </row>
    <row r="3210" spans="1:2" x14ac:dyDescent="0.55000000000000004">
      <c r="A3210" s="17" t="s">
        <v>7708</v>
      </c>
      <c r="B3210" s="17" t="s">
        <v>7709</v>
      </c>
    </row>
    <row r="3211" spans="1:2" x14ac:dyDescent="0.55000000000000004">
      <c r="A3211" s="17" t="s">
        <v>7710</v>
      </c>
      <c r="B3211" s="17" t="s">
        <v>7711</v>
      </c>
    </row>
    <row r="3212" spans="1:2" x14ac:dyDescent="0.55000000000000004">
      <c r="A3212" s="17" t="s">
        <v>7712</v>
      </c>
      <c r="B3212" s="17" t="s">
        <v>7713</v>
      </c>
    </row>
    <row r="3213" spans="1:2" x14ac:dyDescent="0.55000000000000004">
      <c r="A3213" s="17" t="s">
        <v>7714</v>
      </c>
      <c r="B3213" s="17" t="s">
        <v>7715</v>
      </c>
    </row>
    <row r="3214" spans="1:2" x14ac:dyDescent="0.55000000000000004">
      <c r="A3214" s="17" t="s">
        <v>7716</v>
      </c>
      <c r="B3214" s="17" t="s">
        <v>7717</v>
      </c>
    </row>
    <row r="3215" spans="1:2" x14ac:dyDescent="0.55000000000000004">
      <c r="A3215" s="17" t="s">
        <v>7718</v>
      </c>
      <c r="B3215" s="17" t="s">
        <v>7719</v>
      </c>
    </row>
    <row r="3216" spans="1:2" x14ac:dyDescent="0.55000000000000004">
      <c r="A3216" s="17" t="s">
        <v>7720</v>
      </c>
      <c r="B3216" s="17" t="s">
        <v>7721</v>
      </c>
    </row>
    <row r="3217" spans="1:2" x14ac:dyDescent="0.55000000000000004">
      <c r="A3217" s="17" t="s">
        <v>7722</v>
      </c>
      <c r="B3217" s="17" t="s">
        <v>7723</v>
      </c>
    </row>
    <row r="3218" spans="1:2" x14ac:dyDescent="0.55000000000000004">
      <c r="A3218" s="17" t="s">
        <v>7724</v>
      </c>
      <c r="B3218" s="17" t="s">
        <v>7725</v>
      </c>
    </row>
    <row r="3219" spans="1:2" x14ac:dyDescent="0.55000000000000004">
      <c r="A3219" s="17" t="s">
        <v>7726</v>
      </c>
      <c r="B3219" s="17" t="s">
        <v>7727</v>
      </c>
    </row>
    <row r="3220" spans="1:2" x14ac:dyDescent="0.55000000000000004">
      <c r="A3220" s="17" t="s">
        <v>7728</v>
      </c>
      <c r="B3220" s="17" t="s">
        <v>7729</v>
      </c>
    </row>
    <row r="3221" spans="1:2" x14ac:dyDescent="0.55000000000000004">
      <c r="A3221" s="17" t="s">
        <v>7730</v>
      </c>
      <c r="B3221" s="17" t="s">
        <v>7731</v>
      </c>
    </row>
    <row r="3222" spans="1:2" x14ac:dyDescent="0.55000000000000004">
      <c r="A3222" s="17" t="s">
        <v>7732</v>
      </c>
      <c r="B3222" s="17" t="s">
        <v>7733</v>
      </c>
    </row>
    <row r="3223" spans="1:2" x14ac:dyDescent="0.55000000000000004">
      <c r="A3223" s="17" t="s">
        <v>7734</v>
      </c>
      <c r="B3223" s="17" t="s">
        <v>7735</v>
      </c>
    </row>
    <row r="3224" spans="1:2" x14ac:dyDescent="0.55000000000000004">
      <c r="A3224" s="17" t="s">
        <v>7736</v>
      </c>
      <c r="B3224" s="17" t="s">
        <v>7737</v>
      </c>
    </row>
    <row r="3225" spans="1:2" x14ac:dyDescent="0.55000000000000004">
      <c r="A3225" s="17" t="s">
        <v>7738</v>
      </c>
      <c r="B3225" s="17" t="s">
        <v>7739</v>
      </c>
    </row>
    <row r="3226" spans="1:2" x14ac:dyDescent="0.55000000000000004">
      <c r="A3226" s="17" t="s">
        <v>7740</v>
      </c>
      <c r="B3226" s="17" t="s">
        <v>7741</v>
      </c>
    </row>
    <row r="3227" spans="1:2" x14ac:dyDescent="0.55000000000000004">
      <c r="A3227" s="17" t="s">
        <v>7742</v>
      </c>
      <c r="B3227" s="17" t="s">
        <v>7743</v>
      </c>
    </row>
    <row r="3228" spans="1:2" x14ac:dyDescent="0.55000000000000004">
      <c r="A3228" s="17" t="s">
        <v>7744</v>
      </c>
      <c r="B3228" s="17" t="s">
        <v>7745</v>
      </c>
    </row>
    <row r="3229" spans="1:2" x14ac:dyDescent="0.55000000000000004">
      <c r="A3229" s="17" t="s">
        <v>7746</v>
      </c>
      <c r="B3229" s="17" t="s">
        <v>7747</v>
      </c>
    </row>
    <row r="3230" spans="1:2" x14ac:dyDescent="0.55000000000000004">
      <c r="A3230" s="17" t="s">
        <v>7748</v>
      </c>
      <c r="B3230" s="17" t="s">
        <v>7749</v>
      </c>
    </row>
    <row r="3231" spans="1:2" x14ac:dyDescent="0.55000000000000004">
      <c r="A3231" s="17" t="s">
        <v>7750</v>
      </c>
      <c r="B3231" s="17" t="s">
        <v>7751</v>
      </c>
    </row>
    <row r="3232" spans="1:2" x14ac:dyDescent="0.55000000000000004">
      <c r="A3232" s="17" t="s">
        <v>7752</v>
      </c>
      <c r="B3232" s="17" t="s">
        <v>7753</v>
      </c>
    </row>
    <row r="3233" spans="1:2" x14ac:dyDescent="0.55000000000000004">
      <c r="A3233" s="17" t="s">
        <v>7754</v>
      </c>
      <c r="B3233" s="17" t="s">
        <v>7755</v>
      </c>
    </row>
    <row r="3234" spans="1:2" x14ac:dyDescent="0.55000000000000004">
      <c r="A3234" s="17" t="s">
        <v>7756</v>
      </c>
      <c r="B3234" s="17" t="s">
        <v>7757</v>
      </c>
    </row>
    <row r="3235" spans="1:2" x14ac:dyDescent="0.55000000000000004">
      <c r="A3235" s="17" t="s">
        <v>7758</v>
      </c>
      <c r="B3235" s="17" t="s">
        <v>7759</v>
      </c>
    </row>
    <row r="3236" spans="1:2" x14ac:dyDescent="0.55000000000000004">
      <c r="A3236" s="17" t="s">
        <v>7760</v>
      </c>
      <c r="B3236" s="17" t="s">
        <v>7761</v>
      </c>
    </row>
    <row r="3237" spans="1:2" x14ac:dyDescent="0.55000000000000004">
      <c r="A3237" s="17" t="s">
        <v>7762</v>
      </c>
      <c r="B3237" s="17" t="s">
        <v>7763</v>
      </c>
    </row>
    <row r="3238" spans="1:2" x14ac:dyDescent="0.55000000000000004">
      <c r="A3238" s="17" t="s">
        <v>7764</v>
      </c>
      <c r="B3238" s="17" t="s">
        <v>7765</v>
      </c>
    </row>
    <row r="3239" spans="1:2" x14ac:dyDescent="0.55000000000000004">
      <c r="A3239" s="17" t="s">
        <v>7766</v>
      </c>
      <c r="B3239" s="17" t="s">
        <v>7767</v>
      </c>
    </row>
    <row r="3240" spans="1:2" x14ac:dyDescent="0.55000000000000004">
      <c r="A3240" s="17" t="s">
        <v>7768</v>
      </c>
      <c r="B3240" s="17" t="s">
        <v>7769</v>
      </c>
    </row>
    <row r="3241" spans="1:2" x14ac:dyDescent="0.55000000000000004">
      <c r="A3241" s="17" t="s">
        <v>7770</v>
      </c>
      <c r="B3241" s="17" t="s">
        <v>7771</v>
      </c>
    </row>
    <row r="3242" spans="1:2" x14ac:dyDescent="0.55000000000000004">
      <c r="A3242" s="17" t="s">
        <v>7772</v>
      </c>
      <c r="B3242" s="17" t="s">
        <v>7773</v>
      </c>
    </row>
    <row r="3243" spans="1:2" x14ac:dyDescent="0.55000000000000004">
      <c r="A3243" s="17" t="s">
        <v>7774</v>
      </c>
      <c r="B3243" s="17" t="s">
        <v>7775</v>
      </c>
    </row>
    <row r="3244" spans="1:2" x14ac:dyDescent="0.55000000000000004">
      <c r="A3244" s="17" t="s">
        <v>7776</v>
      </c>
      <c r="B3244" s="17" t="s">
        <v>7777</v>
      </c>
    </row>
    <row r="3245" spans="1:2" x14ac:dyDescent="0.55000000000000004">
      <c r="A3245" s="17" t="s">
        <v>7778</v>
      </c>
      <c r="B3245" s="17" t="s">
        <v>7779</v>
      </c>
    </row>
    <row r="3246" spans="1:2" x14ac:dyDescent="0.55000000000000004">
      <c r="A3246" s="17" t="s">
        <v>7780</v>
      </c>
      <c r="B3246" s="17" t="s">
        <v>7781</v>
      </c>
    </row>
    <row r="3247" spans="1:2" x14ac:dyDescent="0.55000000000000004">
      <c r="A3247" s="17" t="s">
        <v>7782</v>
      </c>
      <c r="B3247" s="17" t="s">
        <v>7783</v>
      </c>
    </row>
    <row r="3248" spans="1:2" x14ac:dyDescent="0.55000000000000004">
      <c r="A3248" s="17" t="s">
        <v>7784</v>
      </c>
      <c r="B3248" s="17" t="s">
        <v>7785</v>
      </c>
    </row>
    <row r="3249" spans="1:2" x14ac:dyDescent="0.55000000000000004">
      <c r="A3249" s="17" t="s">
        <v>7786</v>
      </c>
      <c r="B3249" s="17" t="s">
        <v>7787</v>
      </c>
    </row>
    <row r="3250" spans="1:2" x14ac:dyDescent="0.55000000000000004">
      <c r="A3250" s="17" t="s">
        <v>7788</v>
      </c>
      <c r="B3250" s="17" t="s">
        <v>7789</v>
      </c>
    </row>
    <row r="3251" spans="1:2" x14ac:dyDescent="0.55000000000000004">
      <c r="A3251" s="17" t="s">
        <v>7790</v>
      </c>
      <c r="B3251" s="17" t="s">
        <v>7791</v>
      </c>
    </row>
    <row r="3252" spans="1:2" x14ac:dyDescent="0.55000000000000004">
      <c r="A3252" s="17" t="s">
        <v>7792</v>
      </c>
      <c r="B3252" s="17" t="s">
        <v>7793</v>
      </c>
    </row>
    <row r="3253" spans="1:2" x14ac:dyDescent="0.55000000000000004">
      <c r="A3253" s="17" t="s">
        <v>7794</v>
      </c>
      <c r="B3253" s="17" t="s">
        <v>7795</v>
      </c>
    </row>
    <row r="3254" spans="1:2" x14ac:dyDescent="0.55000000000000004">
      <c r="A3254" s="17" t="s">
        <v>7796</v>
      </c>
      <c r="B3254" s="17" t="s">
        <v>7797</v>
      </c>
    </row>
    <row r="3255" spans="1:2" x14ac:dyDescent="0.55000000000000004">
      <c r="A3255" s="17" t="s">
        <v>7798</v>
      </c>
      <c r="B3255" s="17" t="s">
        <v>7799</v>
      </c>
    </row>
    <row r="3256" spans="1:2" x14ac:dyDescent="0.55000000000000004">
      <c r="A3256" s="17" t="s">
        <v>7800</v>
      </c>
      <c r="B3256" s="17" t="s">
        <v>7801</v>
      </c>
    </row>
    <row r="3257" spans="1:2" x14ac:dyDescent="0.55000000000000004">
      <c r="A3257" s="17" t="s">
        <v>7802</v>
      </c>
      <c r="B3257" s="17" t="s">
        <v>7803</v>
      </c>
    </row>
    <row r="3258" spans="1:2" x14ac:dyDescent="0.55000000000000004">
      <c r="A3258" s="17" t="s">
        <v>7804</v>
      </c>
      <c r="B3258" s="17" t="s">
        <v>7805</v>
      </c>
    </row>
    <row r="3259" spans="1:2" x14ac:dyDescent="0.55000000000000004">
      <c r="A3259" s="17" t="s">
        <v>7806</v>
      </c>
      <c r="B3259" s="17" t="s">
        <v>7807</v>
      </c>
    </row>
    <row r="3260" spans="1:2" x14ac:dyDescent="0.55000000000000004">
      <c r="A3260" s="17" t="s">
        <v>7808</v>
      </c>
      <c r="B3260" s="17" t="s">
        <v>7809</v>
      </c>
    </row>
    <row r="3261" spans="1:2" x14ac:dyDescent="0.55000000000000004">
      <c r="A3261" s="17" t="s">
        <v>7810</v>
      </c>
      <c r="B3261" s="17" t="s">
        <v>7811</v>
      </c>
    </row>
    <row r="3262" spans="1:2" x14ac:dyDescent="0.55000000000000004">
      <c r="A3262" s="17" t="s">
        <v>7812</v>
      </c>
      <c r="B3262" s="17" t="s">
        <v>7813</v>
      </c>
    </row>
    <row r="3263" spans="1:2" x14ac:dyDescent="0.55000000000000004">
      <c r="A3263" s="17" t="s">
        <v>7814</v>
      </c>
      <c r="B3263" s="17" t="s">
        <v>7815</v>
      </c>
    </row>
    <row r="3264" spans="1:2" x14ac:dyDescent="0.55000000000000004">
      <c r="A3264" s="17" t="s">
        <v>7816</v>
      </c>
      <c r="B3264" s="17" t="s">
        <v>7817</v>
      </c>
    </row>
    <row r="3265" spans="1:2" x14ac:dyDescent="0.55000000000000004">
      <c r="A3265" s="17" t="s">
        <v>7818</v>
      </c>
      <c r="B3265" s="17" t="s">
        <v>7819</v>
      </c>
    </row>
    <row r="3266" spans="1:2" x14ac:dyDescent="0.55000000000000004">
      <c r="A3266" s="17" t="s">
        <v>7820</v>
      </c>
      <c r="B3266" s="17" t="s">
        <v>7821</v>
      </c>
    </row>
    <row r="3267" spans="1:2" x14ac:dyDescent="0.55000000000000004">
      <c r="A3267" s="17" t="s">
        <v>7822</v>
      </c>
      <c r="B3267" s="17" t="s">
        <v>7823</v>
      </c>
    </row>
    <row r="3268" spans="1:2" x14ac:dyDescent="0.55000000000000004">
      <c r="A3268" s="17" t="s">
        <v>7824</v>
      </c>
      <c r="B3268" s="17" t="s">
        <v>7825</v>
      </c>
    </row>
    <row r="3269" spans="1:2" x14ac:dyDescent="0.55000000000000004">
      <c r="A3269" s="17" t="s">
        <v>7826</v>
      </c>
      <c r="B3269" s="17" t="s">
        <v>7827</v>
      </c>
    </row>
    <row r="3270" spans="1:2" x14ac:dyDescent="0.55000000000000004">
      <c r="A3270" s="17" t="s">
        <v>7828</v>
      </c>
      <c r="B3270" s="17" t="s">
        <v>7829</v>
      </c>
    </row>
    <row r="3271" spans="1:2" x14ac:dyDescent="0.55000000000000004">
      <c r="A3271" s="17" t="s">
        <v>7830</v>
      </c>
      <c r="B3271" s="17" t="s">
        <v>7831</v>
      </c>
    </row>
    <row r="3272" spans="1:2" x14ac:dyDescent="0.55000000000000004">
      <c r="A3272" s="17" t="s">
        <v>7832</v>
      </c>
      <c r="B3272" s="17" t="s">
        <v>7833</v>
      </c>
    </row>
    <row r="3273" spans="1:2" x14ac:dyDescent="0.55000000000000004">
      <c r="A3273" s="17" t="s">
        <v>7834</v>
      </c>
      <c r="B3273" s="17" t="s">
        <v>7835</v>
      </c>
    </row>
    <row r="3274" spans="1:2" x14ac:dyDescent="0.55000000000000004">
      <c r="A3274" s="17" t="s">
        <v>7836</v>
      </c>
      <c r="B3274" s="17" t="s">
        <v>7837</v>
      </c>
    </row>
    <row r="3275" spans="1:2" x14ac:dyDescent="0.55000000000000004">
      <c r="A3275" s="17" t="s">
        <v>7838</v>
      </c>
      <c r="B3275" s="17" t="s">
        <v>7839</v>
      </c>
    </row>
    <row r="3276" spans="1:2" x14ac:dyDescent="0.55000000000000004">
      <c r="A3276" s="17" t="s">
        <v>7840</v>
      </c>
      <c r="B3276" s="17" t="s">
        <v>7841</v>
      </c>
    </row>
    <row r="3277" spans="1:2" x14ac:dyDescent="0.55000000000000004">
      <c r="A3277" s="17" t="s">
        <v>7842</v>
      </c>
      <c r="B3277" s="17" t="s">
        <v>7843</v>
      </c>
    </row>
    <row r="3278" spans="1:2" x14ac:dyDescent="0.55000000000000004">
      <c r="A3278" s="17" t="s">
        <v>7844</v>
      </c>
      <c r="B3278" s="17" t="s">
        <v>7845</v>
      </c>
    </row>
    <row r="3279" spans="1:2" x14ac:dyDescent="0.55000000000000004">
      <c r="A3279" s="17" t="s">
        <v>7846</v>
      </c>
      <c r="B3279" s="17" t="s">
        <v>7847</v>
      </c>
    </row>
    <row r="3280" spans="1:2" x14ac:dyDescent="0.55000000000000004">
      <c r="A3280" s="17" t="s">
        <v>7848</v>
      </c>
      <c r="B3280" s="17" t="s">
        <v>7849</v>
      </c>
    </row>
    <row r="3281" spans="1:2" x14ac:dyDescent="0.55000000000000004">
      <c r="A3281" s="17" t="s">
        <v>7850</v>
      </c>
      <c r="B3281" s="17" t="s">
        <v>7851</v>
      </c>
    </row>
    <row r="3282" spans="1:2" x14ac:dyDescent="0.55000000000000004">
      <c r="A3282" s="17" t="s">
        <v>7852</v>
      </c>
      <c r="B3282" s="17" t="s">
        <v>7853</v>
      </c>
    </row>
    <row r="3283" spans="1:2" x14ac:dyDescent="0.55000000000000004">
      <c r="A3283" s="17" t="s">
        <v>7854</v>
      </c>
      <c r="B3283" s="17" t="s">
        <v>7855</v>
      </c>
    </row>
    <row r="3284" spans="1:2" x14ac:dyDescent="0.55000000000000004">
      <c r="A3284" s="17" t="s">
        <v>7856</v>
      </c>
      <c r="B3284" s="17" t="s">
        <v>7857</v>
      </c>
    </row>
    <row r="3285" spans="1:2" x14ac:dyDescent="0.55000000000000004">
      <c r="A3285" s="17" t="s">
        <v>7858</v>
      </c>
      <c r="B3285" s="17" t="s">
        <v>7859</v>
      </c>
    </row>
    <row r="3286" spans="1:2" x14ac:dyDescent="0.55000000000000004">
      <c r="A3286" s="17" t="s">
        <v>7860</v>
      </c>
      <c r="B3286" s="17" t="s">
        <v>7861</v>
      </c>
    </row>
    <row r="3287" spans="1:2" x14ac:dyDescent="0.55000000000000004">
      <c r="A3287" s="17" t="s">
        <v>7862</v>
      </c>
      <c r="B3287" s="17" t="s">
        <v>7863</v>
      </c>
    </row>
    <row r="3288" spans="1:2" x14ac:dyDescent="0.55000000000000004">
      <c r="A3288" s="17" t="s">
        <v>7864</v>
      </c>
      <c r="B3288" s="17" t="s">
        <v>7865</v>
      </c>
    </row>
    <row r="3289" spans="1:2" x14ac:dyDescent="0.55000000000000004">
      <c r="A3289" s="17" t="s">
        <v>7866</v>
      </c>
      <c r="B3289" s="17" t="s">
        <v>7867</v>
      </c>
    </row>
    <row r="3290" spans="1:2" x14ac:dyDescent="0.55000000000000004">
      <c r="A3290" s="17" t="s">
        <v>7868</v>
      </c>
      <c r="B3290" s="17" t="s">
        <v>7869</v>
      </c>
    </row>
    <row r="3291" spans="1:2" x14ac:dyDescent="0.55000000000000004">
      <c r="A3291" s="17" t="s">
        <v>7870</v>
      </c>
      <c r="B3291" s="17" t="s">
        <v>7871</v>
      </c>
    </row>
    <row r="3292" spans="1:2" x14ac:dyDescent="0.55000000000000004">
      <c r="A3292" s="17" t="s">
        <v>7872</v>
      </c>
      <c r="B3292" s="17" t="s">
        <v>7873</v>
      </c>
    </row>
    <row r="3293" spans="1:2" x14ac:dyDescent="0.55000000000000004">
      <c r="A3293" s="17" t="s">
        <v>7874</v>
      </c>
      <c r="B3293" s="17" t="s">
        <v>7875</v>
      </c>
    </row>
    <row r="3294" spans="1:2" x14ac:dyDescent="0.55000000000000004">
      <c r="A3294" s="17" t="s">
        <v>7876</v>
      </c>
      <c r="B3294" s="17" t="s">
        <v>7877</v>
      </c>
    </row>
    <row r="3295" spans="1:2" x14ac:dyDescent="0.55000000000000004">
      <c r="A3295" s="17" t="s">
        <v>7878</v>
      </c>
      <c r="B3295" s="17" t="s">
        <v>7879</v>
      </c>
    </row>
    <row r="3296" spans="1:2" x14ac:dyDescent="0.55000000000000004">
      <c r="A3296" s="17" t="s">
        <v>7880</v>
      </c>
      <c r="B3296" s="17" t="s">
        <v>7881</v>
      </c>
    </row>
    <row r="3297" spans="1:2" x14ac:dyDescent="0.55000000000000004">
      <c r="A3297" s="17" t="s">
        <v>7882</v>
      </c>
      <c r="B3297" s="17" t="s">
        <v>7883</v>
      </c>
    </row>
    <row r="3298" spans="1:2" x14ac:dyDescent="0.55000000000000004">
      <c r="A3298" s="17" t="s">
        <v>7884</v>
      </c>
      <c r="B3298" s="17" t="s">
        <v>7885</v>
      </c>
    </row>
    <row r="3299" spans="1:2" x14ac:dyDescent="0.55000000000000004">
      <c r="A3299" s="17" t="s">
        <v>7886</v>
      </c>
      <c r="B3299" s="17" t="s">
        <v>7887</v>
      </c>
    </row>
    <row r="3300" spans="1:2" x14ac:dyDescent="0.55000000000000004">
      <c r="A3300" s="17" t="s">
        <v>7888</v>
      </c>
      <c r="B3300" s="17" t="s">
        <v>7889</v>
      </c>
    </row>
    <row r="3301" spans="1:2" x14ac:dyDescent="0.55000000000000004">
      <c r="A3301" s="17" t="s">
        <v>7890</v>
      </c>
      <c r="B3301" s="17" t="s">
        <v>7891</v>
      </c>
    </row>
    <row r="3302" spans="1:2" x14ac:dyDescent="0.55000000000000004">
      <c r="A3302" s="17" t="s">
        <v>7892</v>
      </c>
      <c r="B3302" s="17" t="s">
        <v>7893</v>
      </c>
    </row>
    <row r="3303" spans="1:2" x14ac:dyDescent="0.55000000000000004">
      <c r="A3303" s="17" t="s">
        <v>7894</v>
      </c>
      <c r="B3303" s="17" t="s">
        <v>7895</v>
      </c>
    </row>
    <row r="3304" spans="1:2" x14ac:dyDescent="0.55000000000000004">
      <c r="A3304" s="17" t="s">
        <v>7896</v>
      </c>
      <c r="B3304" s="17" t="s">
        <v>7897</v>
      </c>
    </row>
    <row r="3305" spans="1:2" x14ac:dyDescent="0.55000000000000004">
      <c r="A3305" s="17" t="s">
        <v>7898</v>
      </c>
      <c r="B3305" s="17" t="s">
        <v>7899</v>
      </c>
    </row>
    <row r="3306" spans="1:2" x14ac:dyDescent="0.55000000000000004">
      <c r="A3306" s="17" t="s">
        <v>7900</v>
      </c>
      <c r="B3306" s="17" t="s">
        <v>7901</v>
      </c>
    </row>
    <row r="3307" spans="1:2" x14ac:dyDescent="0.55000000000000004">
      <c r="A3307" s="17" t="s">
        <v>7902</v>
      </c>
      <c r="B3307" s="17" t="s">
        <v>7903</v>
      </c>
    </row>
    <row r="3308" spans="1:2" x14ac:dyDescent="0.55000000000000004">
      <c r="A3308" s="17" t="s">
        <v>7904</v>
      </c>
      <c r="B3308" s="17" t="s">
        <v>7905</v>
      </c>
    </row>
    <row r="3309" spans="1:2" x14ac:dyDescent="0.55000000000000004">
      <c r="A3309" s="17" t="s">
        <v>7906</v>
      </c>
      <c r="B3309" s="17" t="s">
        <v>7907</v>
      </c>
    </row>
    <row r="3310" spans="1:2" x14ac:dyDescent="0.55000000000000004">
      <c r="A3310" s="17" t="s">
        <v>7908</v>
      </c>
      <c r="B3310" s="17" t="s">
        <v>7909</v>
      </c>
    </row>
    <row r="3311" spans="1:2" x14ac:dyDescent="0.55000000000000004">
      <c r="A3311" s="17" t="s">
        <v>7910</v>
      </c>
      <c r="B3311" s="17" t="s">
        <v>7911</v>
      </c>
    </row>
    <row r="3312" spans="1:2" x14ac:dyDescent="0.55000000000000004">
      <c r="A3312" s="17" t="s">
        <v>7912</v>
      </c>
      <c r="B3312" s="17" t="s">
        <v>7913</v>
      </c>
    </row>
    <row r="3313" spans="1:2" x14ac:dyDescent="0.55000000000000004">
      <c r="A3313" s="17" t="s">
        <v>7914</v>
      </c>
      <c r="B3313" s="17" t="s">
        <v>7915</v>
      </c>
    </row>
    <row r="3314" spans="1:2" x14ac:dyDescent="0.55000000000000004">
      <c r="A3314" s="17" t="s">
        <v>7916</v>
      </c>
      <c r="B3314" s="17" t="s">
        <v>7917</v>
      </c>
    </row>
    <row r="3315" spans="1:2" x14ac:dyDescent="0.55000000000000004">
      <c r="A3315" s="17" t="s">
        <v>7918</v>
      </c>
      <c r="B3315" s="17" t="s">
        <v>7919</v>
      </c>
    </row>
    <row r="3316" spans="1:2" x14ac:dyDescent="0.55000000000000004">
      <c r="A3316" s="17" t="s">
        <v>7920</v>
      </c>
      <c r="B3316" s="17" t="s">
        <v>7921</v>
      </c>
    </row>
    <row r="3317" spans="1:2" x14ac:dyDescent="0.55000000000000004">
      <c r="A3317" s="17" t="s">
        <v>7922</v>
      </c>
      <c r="B3317" s="17" t="s">
        <v>7923</v>
      </c>
    </row>
    <row r="3318" spans="1:2" x14ac:dyDescent="0.55000000000000004">
      <c r="A3318" s="17" t="s">
        <v>178</v>
      </c>
      <c r="B3318" s="17" t="s">
        <v>429</v>
      </c>
    </row>
    <row r="3319" spans="1:2" x14ac:dyDescent="0.55000000000000004">
      <c r="A3319" s="17" t="s">
        <v>162</v>
      </c>
      <c r="B3319" s="17" t="s">
        <v>913</v>
      </c>
    </row>
    <row r="3320" spans="1:2" x14ac:dyDescent="0.55000000000000004">
      <c r="A3320" s="17" t="s">
        <v>7924</v>
      </c>
      <c r="B3320" s="17" t="s">
        <v>7925</v>
      </c>
    </row>
    <row r="3321" spans="1:2" x14ac:dyDescent="0.55000000000000004">
      <c r="A3321" s="17" t="s">
        <v>7926</v>
      </c>
      <c r="B3321" s="17" t="s">
        <v>7927</v>
      </c>
    </row>
    <row r="3322" spans="1:2" x14ac:dyDescent="0.55000000000000004">
      <c r="A3322" s="17" t="s">
        <v>7928</v>
      </c>
      <c r="B3322" s="17" t="s">
        <v>7929</v>
      </c>
    </row>
    <row r="3323" spans="1:2" x14ac:dyDescent="0.55000000000000004">
      <c r="A3323" s="17" t="s">
        <v>7930</v>
      </c>
      <c r="B3323" s="17" t="s">
        <v>7931</v>
      </c>
    </row>
    <row r="3324" spans="1:2" x14ac:dyDescent="0.55000000000000004">
      <c r="A3324" s="17" t="s">
        <v>7932</v>
      </c>
      <c r="B3324" s="17" t="s">
        <v>7933</v>
      </c>
    </row>
    <row r="3325" spans="1:2" x14ac:dyDescent="0.55000000000000004">
      <c r="A3325" s="17" t="s">
        <v>7934</v>
      </c>
      <c r="B3325" s="17" t="s">
        <v>7935</v>
      </c>
    </row>
    <row r="3326" spans="1:2" x14ac:dyDescent="0.55000000000000004">
      <c r="A3326" s="17" t="s">
        <v>7936</v>
      </c>
      <c r="B3326" s="17" t="s">
        <v>7937</v>
      </c>
    </row>
    <row r="3327" spans="1:2" x14ac:dyDescent="0.55000000000000004">
      <c r="A3327" s="17" t="s">
        <v>7938</v>
      </c>
      <c r="B3327" s="17" t="s">
        <v>7939</v>
      </c>
    </row>
    <row r="3328" spans="1:2" x14ac:dyDescent="0.55000000000000004">
      <c r="A3328" s="17" t="s">
        <v>7940</v>
      </c>
      <c r="B3328" s="17" t="s">
        <v>7941</v>
      </c>
    </row>
    <row r="3329" spans="1:2" x14ac:dyDescent="0.55000000000000004">
      <c r="A3329" s="17" t="s">
        <v>7942</v>
      </c>
      <c r="B3329" s="17" t="s">
        <v>7943</v>
      </c>
    </row>
    <row r="3330" spans="1:2" x14ac:dyDescent="0.55000000000000004">
      <c r="A3330" s="17" t="s">
        <v>7944</v>
      </c>
      <c r="B3330" s="17" t="s">
        <v>7945</v>
      </c>
    </row>
    <row r="3331" spans="1:2" x14ac:dyDescent="0.55000000000000004">
      <c r="A3331" s="17" t="s">
        <v>7946</v>
      </c>
      <c r="B3331" s="17" t="s">
        <v>7947</v>
      </c>
    </row>
    <row r="3332" spans="1:2" x14ac:dyDescent="0.55000000000000004">
      <c r="A3332" s="17" t="s">
        <v>7948</v>
      </c>
      <c r="B3332" s="17" t="s">
        <v>7949</v>
      </c>
    </row>
    <row r="3333" spans="1:2" x14ac:dyDescent="0.55000000000000004">
      <c r="A3333" s="17" t="s">
        <v>7950</v>
      </c>
      <c r="B3333" s="17" t="s">
        <v>7951</v>
      </c>
    </row>
    <row r="3334" spans="1:2" x14ac:dyDescent="0.55000000000000004">
      <c r="A3334" s="17" t="s">
        <v>7952</v>
      </c>
      <c r="B3334" s="17" t="s">
        <v>7953</v>
      </c>
    </row>
    <row r="3335" spans="1:2" x14ac:dyDescent="0.55000000000000004">
      <c r="A3335" s="17" t="s">
        <v>7954</v>
      </c>
      <c r="B3335" s="17" t="s">
        <v>7955</v>
      </c>
    </row>
    <row r="3336" spans="1:2" x14ac:dyDescent="0.55000000000000004">
      <c r="A3336" s="17" t="s">
        <v>7956</v>
      </c>
      <c r="B3336" s="17" t="s">
        <v>7957</v>
      </c>
    </row>
    <row r="3337" spans="1:2" x14ac:dyDescent="0.55000000000000004">
      <c r="A3337" s="17" t="s">
        <v>7958</v>
      </c>
      <c r="B3337" s="17" t="s">
        <v>7959</v>
      </c>
    </row>
    <row r="3338" spans="1:2" x14ac:dyDescent="0.55000000000000004">
      <c r="A3338" s="17" t="s">
        <v>7960</v>
      </c>
      <c r="B3338" s="17" t="s">
        <v>7961</v>
      </c>
    </row>
    <row r="3339" spans="1:2" x14ac:dyDescent="0.55000000000000004">
      <c r="A3339" s="17" t="s">
        <v>7962</v>
      </c>
      <c r="B3339" s="17" t="s">
        <v>7963</v>
      </c>
    </row>
    <row r="3340" spans="1:2" x14ac:dyDescent="0.55000000000000004">
      <c r="A3340" s="17" t="s">
        <v>7964</v>
      </c>
      <c r="B3340" s="17" t="s">
        <v>7965</v>
      </c>
    </row>
    <row r="3341" spans="1:2" x14ac:dyDescent="0.55000000000000004">
      <c r="A3341" s="17" t="s">
        <v>7966</v>
      </c>
      <c r="B3341" s="17" t="s">
        <v>7967</v>
      </c>
    </row>
    <row r="3342" spans="1:2" x14ac:dyDescent="0.55000000000000004">
      <c r="A3342" s="17" t="s">
        <v>7968</v>
      </c>
      <c r="B3342" s="17" t="s">
        <v>7969</v>
      </c>
    </row>
    <row r="3343" spans="1:2" x14ac:dyDescent="0.55000000000000004">
      <c r="A3343" s="17" t="s">
        <v>7970</v>
      </c>
      <c r="B3343" s="17" t="s">
        <v>7971</v>
      </c>
    </row>
    <row r="3344" spans="1:2" x14ac:dyDescent="0.55000000000000004">
      <c r="A3344" s="17" t="s">
        <v>7972</v>
      </c>
      <c r="B3344" s="17" t="s">
        <v>7973</v>
      </c>
    </row>
    <row r="3345" spans="1:2" x14ac:dyDescent="0.55000000000000004">
      <c r="A3345" s="17" t="s">
        <v>7974</v>
      </c>
      <c r="B3345" s="17" t="s">
        <v>7975</v>
      </c>
    </row>
    <row r="3346" spans="1:2" x14ac:dyDescent="0.55000000000000004">
      <c r="A3346" s="17" t="s">
        <v>7976</v>
      </c>
      <c r="B3346" s="17" t="s">
        <v>7977</v>
      </c>
    </row>
    <row r="3347" spans="1:2" x14ac:dyDescent="0.55000000000000004">
      <c r="A3347" s="17" t="s">
        <v>7978</v>
      </c>
      <c r="B3347" s="17" t="s">
        <v>7979</v>
      </c>
    </row>
    <row r="3348" spans="1:2" x14ac:dyDescent="0.55000000000000004">
      <c r="A3348" s="17" t="s">
        <v>7980</v>
      </c>
      <c r="B3348" s="17" t="s">
        <v>7981</v>
      </c>
    </row>
    <row r="3349" spans="1:2" x14ac:dyDescent="0.55000000000000004">
      <c r="A3349" s="17" t="s">
        <v>7982</v>
      </c>
      <c r="B3349" s="17" t="s">
        <v>7983</v>
      </c>
    </row>
    <row r="3350" spans="1:2" x14ac:dyDescent="0.55000000000000004">
      <c r="A3350" s="17" t="s">
        <v>7984</v>
      </c>
      <c r="B3350" s="17" t="s">
        <v>7985</v>
      </c>
    </row>
    <row r="3351" spans="1:2" x14ac:dyDescent="0.55000000000000004">
      <c r="A3351" s="17" t="s">
        <v>7986</v>
      </c>
      <c r="B3351" s="17" t="s">
        <v>7987</v>
      </c>
    </row>
    <row r="3352" spans="1:2" x14ac:dyDescent="0.55000000000000004">
      <c r="A3352" s="17" t="s">
        <v>7988</v>
      </c>
      <c r="B3352" s="17" t="s">
        <v>7989</v>
      </c>
    </row>
    <row r="3353" spans="1:2" x14ac:dyDescent="0.55000000000000004">
      <c r="A3353" s="17" t="s">
        <v>7990</v>
      </c>
      <c r="B3353" s="17" t="s">
        <v>7991</v>
      </c>
    </row>
    <row r="3354" spans="1:2" x14ac:dyDescent="0.55000000000000004">
      <c r="A3354" s="17" t="s">
        <v>7992</v>
      </c>
      <c r="B3354" s="17" t="s">
        <v>7993</v>
      </c>
    </row>
    <row r="3355" spans="1:2" x14ac:dyDescent="0.55000000000000004">
      <c r="A3355" s="17" t="s">
        <v>7994</v>
      </c>
      <c r="B3355" s="17" t="s">
        <v>7995</v>
      </c>
    </row>
    <row r="3356" spans="1:2" x14ac:dyDescent="0.55000000000000004">
      <c r="A3356" s="17" t="s">
        <v>7996</v>
      </c>
      <c r="B3356" s="17" t="s">
        <v>7997</v>
      </c>
    </row>
    <row r="3357" spans="1:2" x14ac:dyDescent="0.55000000000000004">
      <c r="A3357" s="17" t="s">
        <v>7998</v>
      </c>
      <c r="B3357" s="17" t="s">
        <v>7999</v>
      </c>
    </row>
    <row r="3358" spans="1:2" x14ac:dyDescent="0.55000000000000004">
      <c r="A3358" s="17" t="s">
        <v>8000</v>
      </c>
      <c r="B3358" s="17" t="s">
        <v>8001</v>
      </c>
    </row>
    <row r="3359" spans="1:2" x14ac:dyDescent="0.55000000000000004">
      <c r="A3359" s="17" t="s">
        <v>8002</v>
      </c>
      <c r="B3359" s="17" t="s">
        <v>8003</v>
      </c>
    </row>
    <row r="3360" spans="1:2" x14ac:dyDescent="0.55000000000000004">
      <c r="A3360" s="17" t="s">
        <v>8004</v>
      </c>
      <c r="B3360" s="17" t="s">
        <v>8005</v>
      </c>
    </row>
    <row r="3361" spans="1:2" x14ac:dyDescent="0.55000000000000004">
      <c r="A3361" s="17" t="s">
        <v>8006</v>
      </c>
      <c r="B3361" s="17" t="s">
        <v>8007</v>
      </c>
    </row>
    <row r="3362" spans="1:2" x14ac:dyDescent="0.55000000000000004">
      <c r="A3362" s="17" t="s">
        <v>8008</v>
      </c>
      <c r="B3362" s="17" t="s">
        <v>8009</v>
      </c>
    </row>
    <row r="3363" spans="1:2" x14ac:dyDescent="0.55000000000000004">
      <c r="A3363" s="17" t="s">
        <v>8010</v>
      </c>
      <c r="B3363" s="17" t="s">
        <v>8011</v>
      </c>
    </row>
    <row r="3364" spans="1:2" x14ac:dyDescent="0.55000000000000004">
      <c r="A3364" s="17" t="s">
        <v>8012</v>
      </c>
      <c r="B3364" s="17" t="s">
        <v>8013</v>
      </c>
    </row>
    <row r="3365" spans="1:2" x14ac:dyDescent="0.55000000000000004">
      <c r="A3365" s="17" t="s">
        <v>8014</v>
      </c>
      <c r="B3365" s="17" t="s">
        <v>8015</v>
      </c>
    </row>
    <row r="3366" spans="1:2" x14ac:dyDescent="0.55000000000000004">
      <c r="A3366" s="17" t="s">
        <v>8016</v>
      </c>
      <c r="B3366" s="17" t="s">
        <v>8017</v>
      </c>
    </row>
    <row r="3367" spans="1:2" x14ac:dyDescent="0.55000000000000004">
      <c r="A3367" s="17" t="s">
        <v>8018</v>
      </c>
      <c r="B3367" s="17" t="s">
        <v>8019</v>
      </c>
    </row>
    <row r="3368" spans="1:2" x14ac:dyDescent="0.55000000000000004">
      <c r="A3368" s="17" t="s">
        <v>8020</v>
      </c>
      <c r="B3368" s="17" t="s">
        <v>8021</v>
      </c>
    </row>
    <row r="3369" spans="1:2" x14ac:dyDescent="0.55000000000000004">
      <c r="A3369" s="17" t="s">
        <v>8022</v>
      </c>
      <c r="B3369" s="17" t="s">
        <v>8023</v>
      </c>
    </row>
    <row r="3370" spans="1:2" x14ac:dyDescent="0.55000000000000004">
      <c r="A3370" s="17" t="s">
        <v>8024</v>
      </c>
      <c r="B3370" s="17" t="s">
        <v>8025</v>
      </c>
    </row>
    <row r="3371" spans="1:2" x14ac:dyDescent="0.55000000000000004">
      <c r="A3371" s="17" t="s">
        <v>8026</v>
      </c>
      <c r="B3371" s="17" t="s">
        <v>8027</v>
      </c>
    </row>
    <row r="3372" spans="1:2" x14ac:dyDescent="0.55000000000000004">
      <c r="A3372" s="17" t="s">
        <v>8028</v>
      </c>
      <c r="B3372" s="17" t="s">
        <v>8029</v>
      </c>
    </row>
    <row r="3373" spans="1:2" x14ac:dyDescent="0.55000000000000004">
      <c r="A3373" s="17" t="s">
        <v>8030</v>
      </c>
      <c r="B3373" s="17" t="s">
        <v>8031</v>
      </c>
    </row>
    <row r="3374" spans="1:2" x14ac:dyDescent="0.55000000000000004">
      <c r="A3374" s="17" t="s">
        <v>8032</v>
      </c>
      <c r="B3374" s="17" t="s">
        <v>8033</v>
      </c>
    </row>
    <row r="3375" spans="1:2" x14ac:dyDescent="0.55000000000000004">
      <c r="A3375" s="17" t="s">
        <v>8034</v>
      </c>
      <c r="B3375" s="17" t="s">
        <v>8035</v>
      </c>
    </row>
    <row r="3376" spans="1:2" x14ac:dyDescent="0.55000000000000004">
      <c r="A3376" s="17" t="s">
        <v>8036</v>
      </c>
      <c r="B3376" s="17" t="s">
        <v>8037</v>
      </c>
    </row>
    <row r="3377" spans="1:2" x14ac:dyDescent="0.55000000000000004">
      <c r="A3377" s="17" t="s">
        <v>8038</v>
      </c>
      <c r="B3377" s="17" t="s">
        <v>8039</v>
      </c>
    </row>
    <row r="3378" spans="1:2" x14ac:dyDescent="0.55000000000000004">
      <c r="A3378" s="17" t="s">
        <v>8040</v>
      </c>
      <c r="B3378" s="17" t="s">
        <v>8041</v>
      </c>
    </row>
    <row r="3379" spans="1:2" x14ac:dyDescent="0.55000000000000004">
      <c r="A3379" s="17" t="s">
        <v>8042</v>
      </c>
      <c r="B3379" s="17" t="s">
        <v>8043</v>
      </c>
    </row>
    <row r="3380" spans="1:2" x14ac:dyDescent="0.55000000000000004">
      <c r="A3380" s="17" t="s">
        <v>8044</v>
      </c>
      <c r="B3380" s="17" t="s">
        <v>8045</v>
      </c>
    </row>
    <row r="3381" spans="1:2" x14ac:dyDescent="0.55000000000000004">
      <c r="A3381" s="17" t="s">
        <v>8046</v>
      </c>
      <c r="B3381" s="17" t="s">
        <v>8047</v>
      </c>
    </row>
    <row r="3382" spans="1:2" x14ac:dyDescent="0.55000000000000004">
      <c r="A3382" s="17" t="s">
        <v>8048</v>
      </c>
      <c r="B3382" s="17" t="s">
        <v>8049</v>
      </c>
    </row>
    <row r="3383" spans="1:2" x14ac:dyDescent="0.55000000000000004">
      <c r="A3383" s="17" t="s">
        <v>8050</v>
      </c>
      <c r="B3383" s="17" t="s">
        <v>8051</v>
      </c>
    </row>
    <row r="3384" spans="1:2" x14ac:dyDescent="0.55000000000000004">
      <c r="A3384" s="17" t="s">
        <v>8052</v>
      </c>
      <c r="B3384" s="17" t="s">
        <v>8053</v>
      </c>
    </row>
    <row r="3385" spans="1:2" x14ac:dyDescent="0.55000000000000004">
      <c r="A3385" s="17" t="s">
        <v>8054</v>
      </c>
      <c r="B3385" s="17" t="s">
        <v>8055</v>
      </c>
    </row>
    <row r="3386" spans="1:2" x14ac:dyDescent="0.55000000000000004">
      <c r="A3386" s="17" t="s">
        <v>8056</v>
      </c>
      <c r="B3386" s="17" t="s">
        <v>8057</v>
      </c>
    </row>
    <row r="3387" spans="1:2" x14ac:dyDescent="0.55000000000000004">
      <c r="A3387" s="17" t="s">
        <v>8058</v>
      </c>
      <c r="B3387" s="17" t="s">
        <v>8059</v>
      </c>
    </row>
    <row r="3388" spans="1:2" x14ac:dyDescent="0.55000000000000004">
      <c r="A3388" s="17" t="s">
        <v>8060</v>
      </c>
      <c r="B3388" s="17" t="s">
        <v>8061</v>
      </c>
    </row>
    <row r="3389" spans="1:2" x14ac:dyDescent="0.55000000000000004">
      <c r="A3389" s="17" t="s">
        <v>8062</v>
      </c>
      <c r="B3389" s="17" t="s">
        <v>8063</v>
      </c>
    </row>
    <row r="3390" spans="1:2" x14ac:dyDescent="0.55000000000000004">
      <c r="A3390" s="17" t="s">
        <v>8064</v>
      </c>
      <c r="B3390" s="17" t="s">
        <v>8065</v>
      </c>
    </row>
    <row r="3391" spans="1:2" x14ac:dyDescent="0.55000000000000004">
      <c r="A3391" s="17" t="s">
        <v>8066</v>
      </c>
      <c r="B3391" s="17" t="s">
        <v>8067</v>
      </c>
    </row>
    <row r="3392" spans="1:2" x14ac:dyDescent="0.55000000000000004">
      <c r="A3392" s="17" t="s">
        <v>8068</v>
      </c>
      <c r="B3392" s="17" t="s">
        <v>8069</v>
      </c>
    </row>
    <row r="3393" spans="1:2" x14ac:dyDescent="0.55000000000000004">
      <c r="A3393" s="17" t="s">
        <v>8070</v>
      </c>
      <c r="B3393" s="17" t="s">
        <v>8071</v>
      </c>
    </row>
    <row r="3394" spans="1:2" x14ac:dyDescent="0.55000000000000004">
      <c r="A3394" s="17" t="s">
        <v>8072</v>
      </c>
      <c r="B3394" s="17" t="s">
        <v>8073</v>
      </c>
    </row>
    <row r="3395" spans="1:2" x14ac:dyDescent="0.55000000000000004">
      <c r="A3395" s="17" t="s">
        <v>8074</v>
      </c>
      <c r="B3395" s="17" t="s">
        <v>8075</v>
      </c>
    </row>
    <row r="3396" spans="1:2" x14ac:dyDescent="0.55000000000000004">
      <c r="A3396" s="17" t="s">
        <v>8076</v>
      </c>
      <c r="B3396" s="17" t="s">
        <v>8077</v>
      </c>
    </row>
    <row r="3397" spans="1:2" x14ac:dyDescent="0.55000000000000004">
      <c r="A3397" s="17" t="s">
        <v>8078</v>
      </c>
      <c r="B3397" s="17" t="s">
        <v>8079</v>
      </c>
    </row>
    <row r="3398" spans="1:2" x14ac:dyDescent="0.55000000000000004">
      <c r="A3398" s="17" t="s">
        <v>574</v>
      </c>
      <c r="B3398" s="17" t="s">
        <v>8080</v>
      </c>
    </row>
    <row r="3399" spans="1:2" x14ac:dyDescent="0.55000000000000004">
      <c r="A3399" s="17" t="s">
        <v>8081</v>
      </c>
      <c r="B3399" s="17" t="s">
        <v>8082</v>
      </c>
    </row>
    <row r="3400" spans="1:2" x14ac:dyDescent="0.55000000000000004">
      <c r="A3400" s="17" t="s">
        <v>8083</v>
      </c>
      <c r="B3400" s="17" t="s">
        <v>8084</v>
      </c>
    </row>
    <row r="3401" spans="1:2" x14ac:dyDescent="0.55000000000000004">
      <c r="A3401" s="17" t="s">
        <v>8085</v>
      </c>
      <c r="B3401" s="17" t="s">
        <v>8086</v>
      </c>
    </row>
    <row r="3402" spans="1:2" x14ac:dyDescent="0.55000000000000004">
      <c r="A3402" s="17" t="s">
        <v>8087</v>
      </c>
      <c r="B3402" s="17" t="s">
        <v>8088</v>
      </c>
    </row>
    <row r="3403" spans="1:2" x14ac:dyDescent="0.55000000000000004">
      <c r="A3403" s="17" t="s">
        <v>8089</v>
      </c>
      <c r="B3403" s="17" t="s">
        <v>8090</v>
      </c>
    </row>
    <row r="3404" spans="1:2" x14ac:dyDescent="0.55000000000000004">
      <c r="A3404" s="17" t="s">
        <v>8091</v>
      </c>
      <c r="B3404" s="17" t="s">
        <v>8092</v>
      </c>
    </row>
    <row r="3405" spans="1:2" x14ac:dyDescent="0.55000000000000004">
      <c r="A3405" s="17" t="s">
        <v>8093</v>
      </c>
      <c r="B3405" s="17" t="s">
        <v>8094</v>
      </c>
    </row>
    <row r="3406" spans="1:2" x14ac:dyDescent="0.55000000000000004">
      <c r="A3406" s="17" t="s">
        <v>8095</v>
      </c>
      <c r="B3406" s="17" t="s">
        <v>8096</v>
      </c>
    </row>
    <row r="3407" spans="1:2" x14ac:dyDescent="0.55000000000000004">
      <c r="A3407" s="17" t="s">
        <v>8097</v>
      </c>
      <c r="B3407" s="17" t="s">
        <v>8098</v>
      </c>
    </row>
    <row r="3408" spans="1:2" x14ac:dyDescent="0.55000000000000004">
      <c r="A3408" s="17" t="s">
        <v>8099</v>
      </c>
      <c r="B3408" s="17" t="s">
        <v>8100</v>
      </c>
    </row>
    <row r="3409" spans="1:2" x14ac:dyDescent="0.55000000000000004">
      <c r="A3409" s="17" t="s">
        <v>8101</v>
      </c>
      <c r="B3409" s="17" t="s">
        <v>8102</v>
      </c>
    </row>
    <row r="3410" spans="1:2" x14ac:dyDescent="0.55000000000000004">
      <c r="A3410" s="17" t="s">
        <v>8103</v>
      </c>
      <c r="B3410" s="17" t="s">
        <v>8104</v>
      </c>
    </row>
    <row r="3411" spans="1:2" x14ac:dyDescent="0.55000000000000004">
      <c r="A3411" s="17" t="s">
        <v>8105</v>
      </c>
      <c r="B3411" s="17" t="s">
        <v>8106</v>
      </c>
    </row>
    <row r="3412" spans="1:2" x14ac:dyDescent="0.55000000000000004">
      <c r="A3412" s="17" t="s">
        <v>8107</v>
      </c>
      <c r="B3412" s="17" t="s">
        <v>8108</v>
      </c>
    </row>
    <row r="3413" spans="1:2" x14ac:dyDescent="0.55000000000000004">
      <c r="A3413" s="17" t="s">
        <v>8109</v>
      </c>
      <c r="B3413" s="17" t="s">
        <v>8110</v>
      </c>
    </row>
    <row r="3414" spans="1:2" x14ac:dyDescent="0.55000000000000004">
      <c r="A3414" s="17" t="s">
        <v>8111</v>
      </c>
      <c r="B3414" s="17" t="s">
        <v>8112</v>
      </c>
    </row>
    <row r="3415" spans="1:2" x14ac:dyDescent="0.55000000000000004">
      <c r="A3415" s="17" t="s">
        <v>8113</v>
      </c>
      <c r="B3415" s="17" t="s">
        <v>8114</v>
      </c>
    </row>
    <row r="3416" spans="1:2" x14ac:dyDescent="0.55000000000000004">
      <c r="A3416" s="17" t="s">
        <v>8115</v>
      </c>
      <c r="B3416" s="17" t="s">
        <v>8116</v>
      </c>
    </row>
    <row r="3417" spans="1:2" x14ac:dyDescent="0.55000000000000004">
      <c r="A3417" s="17" t="s">
        <v>8117</v>
      </c>
      <c r="B3417" s="17" t="s">
        <v>8118</v>
      </c>
    </row>
    <row r="3418" spans="1:2" x14ac:dyDescent="0.55000000000000004">
      <c r="A3418" s="17" t="s">
        <v>8119</v>
      </c>
      <c r="B3418" s="17" t="s">
        <v>8120</v>
      </c>
    </row>
    <row r="3419" spans="1:2" x14ac:dyDescent="0.55000000000000004">
      <c r="A3419" s="17" t="s">
        <v>8121</v>
      </c>
      <c r="B3419" s="17" t="s">
        <v>8122</v>
      </c>
    </row>
    <row r="3420" spans="1:2" x14ac:dyDescent="0.55000000000000004">
      <c r="A3420" s="17" t="s">
        <v>8123</v>
      </c>
      <c r="B3420" s="17" t="s">
        <v>8124</v>
      </c>
    </row>
    <row r="3421" spans="1:2" x14ac:dyDescent="0.55000000000000004">
      <c r="A3421" s="17" t="s">
        <v>8125</v>
      </c>
      <c r="B3421" s="17" t="s">
        <v>8126</v>
      </c>
    </row>
    <row r="3422" spans="1:2" x14ac:dyDescent="0.55000000000000004">
      <c r="A3422" s="17" t="s">
        <v>8127</v>
      </c>
      <c r="B3422" s="17" t="s">
        <v>8128</v>
      </c>
    </row>
    <row r="3423" spans="1:2" x14ac:dyDescent="0.55000000000000004">
      <c r="A3423" s="17" t="s">
        <v>8129</v>
      </c>
      <c r="B3423" s="17" t="s">
        <v>8130</v>
      </c>
    </row>
    <row r="3424" spans="1:2" x14ac:dyDescent="0.55000000000000004">
      <c r="A3424" s="17" t="s">
        <v>8131</v>
      </c>
      <c r="B3424" s="17" t="s">
        <v>8132</v>
      </c>
    </row>
    <row r="3425" spans="1:2" x14ac:dyDescent="0.55000000000000004">
      <c r="A3425" s="17" t="s">
        <v>8133</v>
      </c>
      <c r="B3425" s="17" t="s">
        <v>8134</v>
      </c>
    </row>
    <row r="3426" spans="1:2" x14ac:dyDescent="0.55000000000000004">
      <c r="A3426" s="17" t="s">
        <v>8135</v>
      </c>
      <c r="B3426" s="17" t="s">
        <v>8136</v>
      </c>
    </row>
    <row r="3427" spans="1:2" x14ac:dyDescent="0.55000000000000004">
      <c r="A3427" s="17" t="s">
        <v>8137</v>
      </c>
      <c r="B3427" s="17" t="s">
        <v>8138</v>
      </c>
    </row>
    <row r="3428" spans="1:2" x14ac:dyDescent="0.55000000000000004">
      <c r="A3428" s="17" t="s">
        <v>8139</v>
      </c>
      <c r="B3428" s="17" t="s">
        <v>8140</v>
      </c>
    </row>
    <row r="3429" spans="1:2" x14ac:dyDescent="0.55000000000000004">
      <c r="A3429" s="17" t="s">
        <v>8141</v>
      </c>
      <c r="B3429" s="17" t="s">
        <v>8142</v>
      </c>
    </row>
    <row r="3430" spans="1:2" x14ac:dyDescent="0.55000000000000004">
      <c r="A3430" s="17" t="s">
        <v>8143</v>
      </c>
      <c r="B3430" s="17" t="s">
        <v>8144</v>
      </c>
    </row>
    <row r="3431" spans="1:2" x14ac:dyDescent="0.55000000000000004">
      <c r="A3431" s="17" t="s">
        <v>8145</v>
      </c>
      <c r="B3431" s="17" t="s">
        <v>8146</v>
      </c>
    </row>
    <row r="3432" spans="1:2" x14ac:dyDescent="0.55000000000000004">
      <c r="A3432" s="17" t="s">
        <v>8147</v>
      </c>
      <c r="B3432" s="17" t="s">
        <v>8148</v>
      </c>
    </row>
    <row r="3433" spans="1:2" x14ac:dyDescent="0.55000000000000004">
      <c r="A3433" s="17" t="s">
        <v>8149</v>
      </c>
      <c r="B3433" s="17" t="s">
        <v>8150</v>
      </c>
    </row>
    <row r="3434" spans="1:2" x14ac:dyDescent="0.55000000000000004">
      <c r="A3434" s="17" t="s">
        <v>8151</v>
      </c>
      <c r="B3434" s="17" t="s">
        <v>8152</v>
      </c>
    </row>
    <row r="3435" spans="1:2" x14ac:dyDescent="0.55000000000000004">
      <c r="A3435" s="17" t="s">
        <v>8153</v>
      </c>
      <c r="B3435" s="17" t="s">
        <v>8154</v>
      </c>
    </row>
    <row r="3436" spans="1:2" x14ac:dyDescent="0.55000000000000004">
      <c r="A3436" s="17" t="s">
        <v>8155</v>
      </c>
      <c r="B3436" s="17" t="s">
        <v>8156</v>
      </c>
    </row>
    <row r="3437" spans="1:2" x14ac:dyDescent="0.55000000000000004">
      <c r="A3437" s="17" t="s">
        <v>8157</v>
      </c>
      <c r="B3437" s="17" t="s">
        <v>8158</v>
      </c>
    </row>
    <row r="3438" spans="1:2" x14ac:dyDescent="0.55000000000000004">
      <c r="A3438" s="17" t="s">
        <v>8159</v>
      </c>
      <c r="B3438" s="17" t="s">
        <v>8160</v>
      </c>
    </row>
    <row r="3439" spans="1:2" x14ac:dyDescent="0.55000000000000004">
      <c r="A3439" s="17" t="s">
        <v>8161</v>
      </c>
      <c r="B3439" s="17" t="s">
        <v>8162</v>
      </c>
    </row>
    <row r="3440" spans="1:2" x14ac:dyDescent="0.55000000000000004">
      <c r="A3440" s="17" t="s">
        <v>8163</v>
      </c>
      <c r="B3440" s="17" t="s">
        <v>8164</v>
      </c>
    </row>
    <row r="3441" spans="1:2" x14ac:dyDescent="0.55000000000000004">
      <c r="A3441" s="17" t="s">
        <v>695</v>
      </c>
      <c r="B3441" s="17" t="s">
        <v>8165</v>
      </c>
    </row>
    <row r="3442" spans="1:2" x14ac:dyDescent="0.55000000000000004">
      <c r="A3442" s="17" t="s">
        <v>8166</v>
      </c>
      <c r="B3442" s="17" t="s">
        <v>8167</v>
      </c>
    </row>
    <row r="3443" spans="1:2" x14ac:dyDescent="0.55000000000000004">
      <c r="A3443" s="17" t="s">
        <v>236</v>
      </c>
      <c r="B3443" s="17" t="s">
        <v>8168</v>
      </c>
    </row>
    <row r="3444" spans="1:2" x14ac:dyDescent="0.55000000000000004">
      <c r="A3444" s="17" t="s">
        <v>702</v>
      </c>
      <c r="B3444" s="17" t="s">
        <v>790</v>
      </c>
    </row>
    <row r="3445" spans="1:2" x14ac:dyDescent="0.55000000000000004">
      <c r="A3445" s="17" t="s">
        <v>560</v>
      </c>
      <c r="B3445" s="17" t="s">
        <v>8169</v>
      </c>
    </row>
    <row r="3446" spans="1:2" x14ac:dyDescent="0.55000000000000004">
      <c r="A3446" s="17" t="s">
        <v>8170</v>
      </c>
      <c r="B3446" s="17" t="s">
        <v>8171</v>
      </c>
    </row>
    <row r="3447" spans="1:2" x14ac:dyDescent="0.55000000000000004">
      <c r="A3447" s="17" t="s">
        <v>8172</v>
      </c>
      <c r="B3447" s="17" t="s">
        <v>8173</v>
      </c>
    </row>
    <row r="3448" spans="1:2" x14ac:dyDescent="0.55000000000000004">
      <c r="A3448" s="17" t="s">
        <v>8174</v>
      </c>
      <c r="B3448" s="17" t="s">
        <v>8175</v>
      </c>
    </row>
    <row r="3449" spans="1:2" x14ac:dyDescent="0.55000000000000004">
      <c r="A3449" s="17" t="s">
        <v>8176</v>
      </c>
      <c r="B3449" s="17" t="s">
        <v>8177</v>
      </c>
    </row>
    <row r="3450" spans="1:2" x14ac:dyDescent="0.55000000000000004">
      <c r="A3450" s="17" t="s">
        <v>398</v>
      </c>
      <c r="B3450" s="17" t="s">
        <v>8178</v>
      </c>
    </row>
    <row r="3451" spans="1:2" x14ac:dyDescent="0.55000000000000004">
      <c r="A3451" s="17" t="s">
        <v>8179</v>
      </c>
      <c r="B3451" s="17" t="s">
        <v>8180</v>
      </c>
    </row>
    <row r="3452" spans="1:2" x14ac:dyDescent="0.55000000000000004">
      <c r="A3452" s="17" t="s">
        <v>8181</v>
      </c>
      <c r="B3452" s="17" t="s">
        <v>8182</v>
      </c>
    </row>
    <row r="3453" spans="1:2" x14ac:dyDescent="0.55000000000000004">
      <c r="A3453" s="17" t="s">
        <v>8183</v>
      </c>
      <c r="B3453" s="17" t="s">
        <v>8184</v>
      </c>
    </row>
    <row r="3454" spans="1:2" x14ac:dyDescent="0.55000000000000004">
      <c r="A3454" s="17" t="s">
        <v>8185</v>
      </c>
      <c r="B3454" s="17" t="s">
        <v>8186</v>
      </c>
    </row>
    <row r="3455" spans="1:2" x14ac:dyDescent="0.55000000000000004">
      <c r="A3455" s="17" t="s">
        <v>555</v>
      </c>
      <c r="B3455" s="17" t="s">
        <v>8187</v>
      </c>
    </row>
    <row r="3456" spans="1:2" x14ac:dyDescent="0.55000000000000004">
      <c r="A3456" s="17" t="s">
        <v>8188</v>
      </c>
      <c r="B3456" s="17" t="s">
        <v>8189</v>
      </c>
    </row>
    <row r="3457" spans="1:2" x14ac:dyDescent="0.55000000000000004">
      <c r="A3457" s="17" t="s">
        <v>8190</v>
      </c>
      <c r="B3457" s="17" t="s">
        <v>8191</v>
      </c>
    </row>
    <row r="3458" spans="1:2" x14ac:dyDescent="0.55000000000000004">
      <c r="A3458" s="17" t="s">
        <v>8192</v>
      </c>
      <c r="B3458" s="17" t="s">
        <v>8193</v>
      </c>
    </row>
    <row r="3459" spans="1:2" x14ac:dyDescent="0.55000000000000004">
      <c r="A3459" s="17" t="s">
        <v>8194</v>
      </c>
      <c r="B3459" s="17" t="s">
        <v>8195</v>
      </c>
    </row>
    <row r="3460" spans="1:2" x14ac:dyDescent="0.55000000000000004">
      <c r="A3460" s="17" t="s">
        <v>8196</v>
      </c>
      <c r="B3460" s="17" t="s">
        <v>8197</v>
      </c>
    </row>
    <row r="3461" spans="1:2" x14ac:dyDescent="0.55000000000000004">
      <c r="A3461" s="17" t="s">
        <v>8198</v>
      </c>
      <c r="B3461" s="17" t="s">
        <v>8199</v>
      </c>
    </row>
    <row r="3462" spans="1:2" x14ac:dyDescent="0.55000000000000004">
      <c r="A3462" s="17" t="s">
        <v>8200</v>
      </c>
      <c r="B3462" s="17" t="s">
        <v>8201</v>
      </c>
    </row>
    <row r="3463" spans="1:2" x14ac:dyDescent="0.55000000000000004">
      <c r="A3463" s="17" t="s">
        <v>8202</v>
      </c>
      <c r="B3463" s="17" t="s">
        <v>8203</v>
      </c>
    </row>
    <row r="3464" spans="1:2" x14ac:dyDescent="0.55000000000000004">
      <c r="A3464" s="17" t="s">
        <v>567</v>
      </c>
      <c r="B3464" s="17" t="s">
        <v>8204</v>
      </c>
    </row>
    <row r="3465" spans="1:2" x14ac:dyDescent="0.55000000000000004">
      <c r="A3465" s="17" t="s">
        <v>656</v>
      </c>
      <c r="B3465" s="17" t="s">
        <v>8205</v>
      </c>
    </row>
    <row r="3466" spans="1:2" x14ac:dyDescent="0.55000000000000004">
      <c r="A3466" s="17" t="s">
        <v>234</v>
      </c>
      <c r="B3466" s="17" t="s">
        <v>920</v>
      </c>
    </row>
    <row r="3467" spans="1:2" x14ac:dyDescent="0.55000000000000004">
      <c r="A3467" s="17" t="s">
        <v>604</v>
      </c>
      <c r="B3467" s="17" t="s">
        <v>8206</v>
      </c>
    </row>
    <row r="3468" spans="1:2" x14ac:dyDescent="0.55000000000000004">
      <c r="A3468" s="17" t="s">
        <v>8207</v>
      </c>
      <c r="B3468" s="17" t="s">
        <v>8208</v>
      </c>
    </row>
    <row r="3469" spans="1:2" x14ac:dyDescent="0.55000000000000004">
      <c r="A3469" s="17" t="s">
        <v>8209</v>
      </c>
      <c r="B3469" s="17" t="s">
        <v>8210</v>
      </c>
    </row>
    <row r="3470" spans="1:2" x14ac:dyDescent="0.55000000000000004">
      <c r="A3470" s="17" t="s">
        <v>8211</v>
      </c>
      <c r="B3470" s="17" t="s">
        <v>8212</v>
      </c>
    </row>
    <row r="3471" spans="1:2" x14ac:dyDescent="0.55000000000000004">
      <c r="A3471" s="17" t="s">
        <v>8213</v>
      </c>
      <c r="B3471" s="17" t="s">
        <v>8214</v>
      </c>
    </row>
    <row r="3472" spans="1:2" x14ac:dyDescent="0.55000000000000004">
      <c r="A3472" s="17" t="s">
        <v>8215</v>
      </c>
      <c r="B3472" s="17" t="s">
        <v>8216</v>
      </c>
    </row>
    <row r="3473" spans="1:2" x14ac:dyDescent="0.55000000000000004">
      <c r="A3473" s="17" t="s">
        <v>8217</v>
      </c>
      <c r="B3473" s="17" t="s">
        <v>8218</v>
      </c>
    </row>
    <row r="3474" spans="1:2" x14ac:dyDescent="0.55000000000000004">
      <c r="A3474" s="17" t="s">
        <v>8219</v>
      </c>
      <c r="B3474" s="17" t="s">
        <v>8220</v>
      </c>
    </row>
    <row r="3475" spans="1:2" x14ac:dyDescent="0.55000000000000004">
      <c r="A3475" s="17" t="s">
        <v>8221</v>
      </c>
      <c r="B3475" s="17" t="s">
        <v>8222</v>
      </c>
    </row>
    <row r="3476" spans="1:2" x14ac:dyDescent="0.55000000000000004">
      <c r="A3476" s="17" t="s">
        <v>8223</v>
      </c>
      <c r="B3476" s="17" t="s">
        <v>8224</v>
      </c>
    </row>
    <row r="3477" spans="1:2" x14ac:dyDescent="0.55000000000000004">
      <c r="A3477" s="17" t="s">
        <v>641</v>
      </c>
      <c r="B3477" s="17" t="s">
        <v>8225</v>
      </c>
    </row>
    <row r="3478" spans="1:2" x14ac:dyDescent="0.55000000000000004">
      <c r="A3478" s="17" t="s">
        <v>8226</v>
      </c>
      <c r="B3478" s="17" t="s">
        <v>8227</v>
      </c>
    </row>
    <row r="3479" spans="1:2" x14ac:dyDescent="0.55000000000000004">
      <c r="A3479" s="17" t="s">
        <v>8228</v>
      </c>
      <c r="B3479" s="17" t="s">
        <v>8229</v>
      </c>
    </row>
    <row r="3480" spans="1:2" x14ac:dyDescent="0.55000000000000004">
      <c r="A3480" s="17" t="s">
        <v>8230</v>
      </c>
      <c r="B3480" s="17" t="s">
        <v>8231</v>
      </c>
    </row>
    <row r="3481" spans="1:2" x14ac:dyDescent="0.55000000000000004">
      <c r="A3481" s="17" t="s">
        <v>8232</v>
      </c>
      <c r="B3481" s="17" t="s">
        <v>8233</v>
      </c>
    </row>
    <row r="3482" spans="1:2" x14ac:dyDescent="0.55000000000000004">
      <c r="A3482" s="17" t="s">
        <v>8234</v>
      </c>
      <c r="B3482" s="17" t="s">
        <v>8235</v>
      </c>
    </row>
    <row r="3483" spans="1:2" x14ac:dyDescent="0.55000000000000004">
      <c r="A3483" s="17" t="s">
        <v>8236</v>
      </c>
      <c r="B3483" s="17" t="s">
        <v>8237</v>
      </c>
    </row>
    <row r="3484" spans="1:2" x14ac:dyDescent="0.55000000000000004">
      <c r="A3484" s="17" t="s">
        <v>344</v>
      </c>
      <c r="B3484" s="17" t="s">
        <v>8238</v>
      </c>
    </row>
    <row r="3485" spans="1:2" x14ac:dyDescent="0.55000000000000004">
      <c r="A3485" s="17" t="s">
        <v>8239</v>
      </c>
      <c r="B3485" s="17" t="s">
        <v>8240</v>
      </c>
    </row>
    <row r="3486" spans="1:2" x14ac:dyDescent="0.55000000000000004">
      <c r="A3486" s="17" t="s">
        <v>8241</v>
      </c>
      <c r="B3486" s="17" t="s">
        <v>8242</v>
      </c>
    </row>
    <row r="3487" spans="1:2" x14ac:dyDescent="0.55000000000000004">
      <c r="A3487" s="17" t="s">
        <v>8243</v>
      </c>
      <c r="B3487" s="17" t="s">
        <v>8244</v>
      </c>
    </row>
    <row r="3488" spans="1:2" x14ac:dyDescent="0.55000000000000004">
      <c r="A3488" s="17" t="s">
        <v>8245</v>
      </c>
      <c r="B3488" s="17" t="s">
        <v>8246</v>
      </c>
    </row>
    <row r="3489" spans="1:2" x14ac:dyDescent="0.55000000000000004">
      <c r="A3489" s="17" t="s">
        <v>8247</v>
      </c>
      <c r="B3489" s="17" t="s">
        <v>8248</v>
      </c>
    </row>
    <row r="3490" spans="1:2" x14ac:dyDescent="0.55000000000000004">
      <c r="A3490" s="17" t="s">
        <v>677</v>
      </c>
      <c r="B3490" s="17" t="s">
        <v>978</v>
      </c>
    </row>
    <row r="3491" spans="1:2" x14ac:dyDescent="0.55000000000000004">
      <c r="A3491" s="17" t="s">
        <v>674</v>
      </c>
      <c r="B3491" s="17" t="s">
        <v>8249</v>
      </c>
    </row>
    <row r="3492" spans="1:2" x14ac:dyDescent="0.55000000000000004">
      <c r="A3492" s="17" t="s">
        <v>8250</v>
      </c>
      <c r="B3492" s="17" t="s">
        <v>8251</v>
      </c>
    </row>
    <row r="3493" spans="1:2" x14ac:dyDescent="0.55000000000000004">
      <c r="A3493" s="17" t="s">
        <v>8252</v>
      </c>
      <c r="B3493" s="17" t="s">
        <v>8253</v>
      </c>
    </row>
    <row r="3494" spans="1:2" x14ac:dyDescent="0.55000000000000004">
      <c r="A3494" s="17" t="s">
        <v>8254</v>
      </c>
      <c r="B3494" s="17" t="s">
        <v>8255</v>
      </c>
    </row>
    <row r="3495" spans="1:2" x14ac:dyDescent="0.55000000000000004">
      <c r="A3495" s="17" t="s">
        <v>188</v>
      </c>
      <c r="B3495" s="17" t="s">
        <v>959</v>
      </c>
    </row>
    <row r="3496" spans="1:2" x14ac:dyDescent="0.55000000000000004">
      <c r="A3496" s="17" t="s">
        <v>8256</v>
      </c>
      <c r="B3496" s="17" t="s">
        <v>8257</v>
      </c>
    </row>
    <row r="3497" spans="1:2" x14ac:dyDescent="0.55000000000000004">
      <c r="A3497" s="17" t="s">
        <v>8258</v>
      </c>
      <c r="B3497" s="17" t="s">
        <v>8259</v>
      </c>
    </row>
    <row r="3498" spans="1:2" x14ac:dyDescent="0.55000000000000004">
      <c r="A3498" s="17" t="s">
        <v>8260</v>
      </c>
      <c r="B3498" s="17" t="s">
        <v>8261</v>
      </c>
    </row>
    <row r="3499" spans="1:2" x14ac:dyDescent="0.55000000000000004">
      <c r="A3499" s="17" t="s">
        <v>8262</v>
      </c>
      <c r="B3499" s="17" t="s">
        <v>8263</v>
      </c>
    </row>
    <row r="3500" spans="1:2" x14ac:dyDescent="0.55000000000000004">
      <c r="A3500" s="17" t="s">
        <v>8264</v>
      </c>
      <c r="B3500" s="17" t="s">
        <v>8265</v>
      </c>
    </row>
    <row r="3501" spans="1:2" x14ac:dyDescent="0.55000000000000004">
      <c r="A3501" s="17" t="s">
        <v>8266</v>
      </c>
      <c r="B3501" s="17" t="s">
        <v>8267</v>
      </c>
    </row>
    <row r="3502" spans="1:2" x14ac:dyDescent="0.55000000000000004">
      <c r="A3502" s="17" t="s">
        <v>8268</v>
      </c>
      <c r="B3502" s="17" t="s">
        <v>8269</v>
      </c>
    </row>
    <row r="3503" spans="1:2" x14ac:dyDescent="0.55000000000000004">
      <c r="A3503" s="17" t="s">
        <v>190</v>
      </c>
      <c r="B3503" s="17" t="s">
        <v>950</v>
      </c>
    </row>
    <row r="3504" spans="1:2" x14ac:dyDescent="0.55000000000000004">
      <c r="A3504" s="17" t="s">
        <v>8270</v>
      </c>
      <c r="B3504" s="17" t="s">
        <v>8271</v>
      </c>
    </row>
    <row r="3505" spans="1:2" x14ac:dyDescent="0.55000000000000004">
      <c r="A3505" s="17" t="s">
        <v>8272</v>
      </c>
      <c r="B3505" s="17" t="s">
        <v>8273</v>
      </c>
    </row>
    <row r="3506" spans="1:2" x14ac:dyDescent="0.55000000000000004">
      <c r="A3506" s="17" t="s">
        <v>8274</v>
      </c>
      <c r="B3506" s="17" t="s">
        <v>8275</v>
      </c>
    </row>
    <row r="3507" spans="1:2" x14ac:dyDescent="0.55000000000000004">
      <c r="A3507" s="17" t="s">
        <v>82</v>
      </c>
      <c r="B3507" s="17" t="s">
        <v>8276</v>
      </c>
    </row>
    <row r="3508" spans="1:2" x14ac:dyDescent="0.55000000000000004">
      <c r="A3508" s="17" t="s">
        <v>8277</v>
      </c>
      <c r="B3508" s="17" t="s">
        <v>8278</v>
      </c>
    </row>
    <row r="3509" spans="1:2" x14ac:dyDescent="0.55000000000000004">
      <c r="A3509" s="17" t="s">
        <v>8279</v>
      </c>
      <c r="B3509" s="17" t="s">
        <v>8280</v>
      </c>
    </row>
    <row r="3510" spans="1:2" x14ac:dyDescent="0.55000000000000004">
      <c r="A3510" s="17" t="s">
        <v>8281</v>
      </c>
      <c r="B3510" s="17" t="s">
        <v>8282</v>
      </c>
    </row>
    <row r="3511" spans="1:2" x14ac:dyDescent="0.55000000000000004">
      <c r="A3511" s="17" t="s">
        <v>8283</v>
      </c>
      <c r="B3511" s="17" t="s">
        <v>8284</v>
      </c>
    </row>
    <row r="3512" spans="1:2" x14ac:dyDescent="0.55000000000000004">
      <c r="A3512" s="17" t="s">
        <v>8285</v>
      </c>
      <c r="B3512" s="17" t="s">
        <v>8286</v>
      </c>
    </row>
    <row r="3513" spans="1:2" x14ac:dyDescent="0.55000000000000004">
      <c r="A3513" s="17" t="s">
        <v>8287</v>
      </c>
      <c r="B3513" s="17" t="s">
        <v>8288</v>
      </c>
    </row>
    <row r="3514" spans="1:2" x14ac:dyDescent="0.55000000000000004">
      <c r="A3514" s="17" t="s">
        <v>8289</v>
      </c>
      <c r="B3514" s="17" t="s">
        <v>8290</v>
      </c>
    </row>
    <row r="3515" spans="1:2" x14ac:dyDescent="0.55000000000000004">
      <c r="A3515" s="17" t="s">
        <v>8291</v>
      </c>
      <c r="B3515" s="17" t="s">
        <v>8292</v>
      </c>
    </row>
    <row r="3516" spans="1:2" x14ac:dyDescent="0.55000000000000004">
      <c r="A3516" s="17" t="s">
        <v>8293</v>
      </c>
      <c r="B3516" s="17" t="s">
        <v>8294</v>
      </c>
    </row>
    <row r="3517" spans="1:2" x14ac:dyDescent="0.55000000000000004">
      <c r="A3517" s="17" t="s">
        <v>8295</v>
      </c>
      <c r="B3517" s="17" t="s">
        <v>8296</v>
      </c>
    </row>
    <row r="3518" spans="1:2" x14ac:dyDescent="0.55000000000000004">
      <c r="A3518" s="17" t="s">
        <v>8297</v>
      </c>
      <c r="B3518" s="17" t="s">
        <v>8298</v>
      </c>
    </row>
    <row r="3519" spans="1:2" x14ac:dyDescent="0.55000000000000004">
      <c r="A3519" s="17" t="s">
        <v>8299</v>
      </c>
      <c r="B3519" s="17" t="s">
        <v>8300</v>
      </c>
    </row>
    <row r="3520" spans="1:2" x14ac:dyDescent="0.55000000000000004">
      <c r="A3520" s="17" t="s">
        <v>8301</v>
      </c>
      <c r="B3520" s="17" t="s">
        <v>8302</v>
      </c>
    </row>
    <row r="3521" spans="1:2" x14ac:dyDescent="0.55000000000000004">
      <c r="A3521" s="17" t="s">
        <v>8303</v>
      </c>
      <c r="B3521" s="17" t="s">
        <v>8304</v>
      </c>
    </row>
    <row r="3522" spans="1:2" x14ac:dyDescent="0.55000000000000004">
      <c r="A3522" s="17" t="s">
        <v>8305</v>
      </c>
      <c r="B3522" s="17" t="s">
        <v>8306</v>
      </c>
    </row>
    <row r="3523" spans="1:2" x14ac:dyDescent="0.55000000000000004">
      <c r="A3523" s="17" t="s">
        <v>8307</v>
      </c>
      <c r="B3523" s="17" t="s">
        <v>8308</v>
      </c>
    </row>
    <row r="3524" spans="1:2" x14ac:dyDescent="0.55000000000000004">
      <c r="A3524" s="17" t="s">
        <v>8309</v>
      </c>
      <c r="B3524" s="17" t="s">
        <v>8310</v>
      </c>
    </row>
    <row r="3525" spans="1:2" x14ac:dyDescent="0.55000000000000004">
      <c r="A3525" s="17" t="s">
        <v>8311</v>
      </c>
      <c r="B3525" s="17" t="s">
        <v>8312</v>
      </c>
    </row>
    <row r="3526" spans="1:2" x14ac:dyDescent="0.55000000000000004">
      <c r="A3526" s="17" t="s">
        <v>8313</v>
      </c>
      <c r="B3526" s="17" t="s">
        <v>8314</v>
      </c>
    </row>
    <row r="3527" spans="1:2" x14ac:dyDescent="0.55000000000000004">
      <c r="A3527" s="17" t="s">
        <v>8315</v>
      </c>
      <c r="B3527" s="17" t="s">
        <v>8316</v>
      </c>
    </row>
    <row r="3528" spans="1:2" x14ac:dyDescent="0.55000000000000004">
      <c r="A3528" s="17" t="s">
        <v>8317</v>
      </c>
      <c r="B3528" s="17" t="s">
        <v>8318</v>
      </c>
    </row>
    <row r="3529" spans="1:2" x14ac:dyDescent="0.55000000000000004">
      <c r="A3529" s="17" t="s">
        <v>8319</v>
      </c>
      <c r="B3529" s="17" t="s">
        <v>8320</v>
      </c>
    </row>
    <row r="3530" spans="1:2" x14ac:dyDescent="0.55000000000000004">
      <c r="A3530" s="17" t="s">
        <v>8321</v>
      </c>
      <c r="B3530" s="17" t="s">
        <v>8322</v>
      </c>
    </row>
    <row r="3531" spans="1:2" x14ac:dyDescent="0.55000000000000004">
      <c r="A3531" s="17" t="s">
        <v>8323</v>
      </c>
      <c r="B3531" s="17" t="s">
        <v>8324</v>
      </c>
    </row>
    <row r="3532" spans="1:2" x14ac:dyDescent="0.55000000000000004">
      <c r="A3532" s="17" t="s">
        <v>8325</v>
      </c>
      <c r="B3532" s="17" t="s">
        <v>8326</v>
      </c>
    </row>
    <row r="3533" spans="1:2" x14ac:dyDescent="0.55000000000000004">
      <c r="A3533" s="17" t="s">
        <v>8327</v>
      </c>
      <c r="B3533" s="17" t="s">
        <v>8328</v>
      </c>
    </row>
    <row r="3534" spans="1:2" x14ac:dyDescent="0.55000000000000004">
      <c r="A3534" s="17" t="s">
        <v>8329</v>
      </c>
      <c r="B3534" s="17" t="s">
        <v>8330</v>
      </c>
    </row>
    <row r="3535" spans="1:2" x14ac:dyDescent="0.55000000000000004">
      <c r="A3535" s="17" t="s">
        <v>8331</v>
      </c>
      <c r="B3535" s="17" t="s">
        <v>8332</v>
      </c>
    </row>
    <row r="3536" spans="1:2" x14ac:dyDescent="0.55000000000000004">
      <c r="A3536" s="17" t="s">
        <v>8333</v>
      </c>
      <c r="B3536" s="17" t="s">
        <v>8334</v>
      </c>
    </row>
    <row r="3537" spans="1:2" x14ac:dyDescent="0.55000000000000004">
      <c r="A3537" s="17" t="s">
        <v>8335</v>
      </c>
      <c r="B3537" s="17" t="s">
        <v>8336</v>
      </c>
    </row>
    <row r="3538" spans="1:2" x14ac:dyDescent="0.55000000000000004">
      <c r="A3538" s="17" t="s">
        <v>8337</v>
      </c>
      <c r="B3538" s="17" t="s">
        <v>8338</v>
      </c>
    </row>
    <row r="3539" spans="1:2" x14ac:dyDescent="0.55000000000000004">
      <c r="A3539" s="17" t="s">
        <v>8339</v>
      </c>
      <c r="B3539" s="17" t="s">
        <v>8340</v>
      </c>
    </row>
    <row r="3540" spans="1:2" x14ac:dyDescent="0.55000000000000004">
      <c r="A3540" s="17" t="s">
        <v>8341</v>
      </c>
      <c r="B3540" s="17" t="s">
        <v>8342</v>
      </c>
    </row>
    <row r="3541" spans="1:2" x14ac:dyDescent="0.55000000000000004">
      <c r="A3541" s="17" t="s">
        <v>8343</v>
      </c>
      <c r="B3541" s="17" t="s">
        <v>8344</v>
      </c>
    </row>
    <row r="3542" spans="1:2" x14ac:dyDescent="0.55000000000000004">
      <c r="A3542" s="17" t="s">
        <v>8345</v>
      </c>
      <c r="B3542" s="17" t="s">
        <v>8346</v>
      </c>
    </row>
    <row r="3543" spans="1:2" x14ac:dyDescent="0.55000000000000004">
      <c r="A3543" s="17" t="s">
        <v>8347</v>
      </c>
      <c r="B3543" s="17" t="s">
        <v>8348</v>
      </c>
    </row>
    <row r="3544" spans="1:2" x14ac:dyDescent="0.55000000000000004">
      <c r="A3544" s="17" t="s">
        <v>8349</v>
      </c>
      <c r="B3544" s="17" t="s">
        <v>8350</v>
      </c>
    </row>
    <row r="3545" spans="1:2" x14ac:dyDescent="0.55000000000000004">
      <c r="A3545" s="17" t="s">
        <v>8351</v>
      </c>
      <c r="B3545" s="17" t="s">
        <v>8352</v>
      </c>
    </row>
    <row r="3546" spans="1:2" x14ac:dyDescent="0.55000000000000004">
      <c r="A3546" s="17" t="s">
        <v>8353</v>
      </c>
      <c r="B3546" s="17" t="s">
        <v>8354</v>
      </c>
    </row>
    <row r="3547" spans="1:2" x14ac:dyDescent="0.55000000000000004">
      <c r="A3547" s="17" t="s">
        <v>8355</v>
      </c>
      <c r="B3547" s="17" t="s">
        <v>8356</v>
      </c>
    </row>
    <row r="3548" spans="1:2" x14ac:dyDescent="0.55000000000000004">
      <c r="A3548" s="17" t="s">
        <v>8357</v>
      </c>
      <c r="B3548" s="17" t="s">
        <v>8358</v>
      </c>
    </row>
    <row r="3549" spans="1:2" x14ac:dyDescent="0.55000000000000004">
      <c r="A3549" s="17" t="s">
        <v>8359</v>
      </c>
      <c r="B3549" s="17" t="s">
        <v>8360</v>
      </c>
    </row>
    <row r="3550" spans="1:2" x14ac:dyDescent="0.55000000000000004">
      <c r="A3550" s="17" t="s">
        <v>8361</v>
      </c>
      <c r="B3550" s="17" t="s">
        <v>8362</v>
      </c>
    </row>
    <row r="3551" spans="1:2" x14ac:dyDescent="0.55000000000000004">
      <c r="A3551" s="17" t="s">
        <v>8363</v>
      </c>
      <c r="B3551" s="17" t="s">
        <v>8364</v>
      </c>
    </row>
    <row r="3552" spans="1:2" x14ac:dyDescent="0.55000000000000004">
      <c r="A3552" s="17" t="s">
        <v>8365</v>
      </c>
      <c r="B3552" s="17" t="s">
        <v>8366</v>
      </c>
    </row>
    <row r="3553" spans="1:2" x14ac:dyDescent="0.55000000000000004">
      <c r="A3553" s="17" t="s">
        <v>8367</v>
      </c>
      <c r="B3553" s="17" t="s">
        <v>8368</v>
      </c>
    </row>
    <row r="3554" spans="1:2" x14ac:dyDescent="0.55000000000000004">
      <c r="A3554" s="17" t="s">
        <v>8369</v>
      </c>
      <c r="B3554" s="17" t="s">
        <v>8370</v>
      </c>
    </row>
    <row r="3555" spans="1:2" x14ac:dyDescent="0.55000000000000004">
      <c r="A3555" s="17" t="s">
        <v>8371</v>
      </c>
      <c r="B3555" s="17" t="s">
        <v>8372</v>
      </c>
    </row>
    <row r="3556" spans="1:2" x14ac:dyDescent="0.55000000000000004">
      <c r="A3556" s="17" t="s">
        <v>8373</v>
      </c>
      <c r="B3556" s="17" t="s">
        <v>8374</v>
      </c>
    </row>
    <row r="3557" spans="1:2" x14ac:dyDescent="0.55000000000000004">
      <c r="A3557" s="17" t="s">
        <v>8375</v>
      </c>
      <c r="B3557" s="17" t="s">
        <v>8376</v>
      </c>
    </row>
    <row r="3558" spans="1:2" x14ac:dyDescent="0.55000000000000004">
      <c r="A3558" s="17" t="s">
        <v>8377</v>
      </c>
      <c r="B3558" s="17" t="s">
        <v>8378</v>
      </c>
    </row>
    <row r="3559" spans="1:2" x14ac:dyDescent="0.55000000000000004">
      <c r="A3559" s="17" t="s">
        <v>8379</v>
      </c>
      <c r="B3559" s="17" t="s">
        <v>8380</v>
      </c>
    </row>
    <row r="3560" spans="1:2" x14ac:dyDescent="0.55000000000000004">
      <c r="A3560" s="17" t="s">
        <v>90</v>
      </c>
      <c r="B3560" s="17" t="s">
        <v>423</v>
      </c>
    </row>
    <row r="3561" spans="1:2" x14ac:dyDescent="0.55000000000000004">
      <c r="A3561" s="17" t="s">
        <v>8381</v>
      </c>
      <c r="B3561" s="17" t="s">
        <v>8382</v>
      </c>
    </row>
    <row r="3562" spans="1:2" x14ac:dyDescent="0.55000000000000004">
      <c r="A3562" s="17" t="s">
        <v>8383</v>
      </c>
      <c r="B3562" s="17" t="s">
        <v>8384</v>
      </c>
    </row>
    <row r="3563" spans="1:2" x14ac:dyDescent="0.55000000000000004">
      <c r="A3563" s="17" t="s">
        <v>8385</v>
      </c>
      <c r="B3563" s="17" t="s">
        <v>8386</v>
      </c>
    </row>
    <row r="3564" spans="1:2" x14ac:dyDescent="0.55000000000000004">
      <c r="A3564" s="17" t="s">
        <v>8387</v>
      </c>
      <c r="B3564" s="17" t="s">
        <v>8388</v>
      </c>
    </row>
    <row r="3565" spans="1:2" x14ac:dyDescent="0.55000000000000004">
      <c r="A3565" s="17" t="s">
        <v>8389</v>
      </c>
      <c r="B3565" s="17" t="s">
        <v>8390</v>
      </c>
    </row>
    <row r="3566" spans="1:2" x14ac:dyDescent="0.55000000000000004">
      <c r="A3566" s="17" t="s">
        <v>8391</v>
      </c>
      <c r="B3566" s="17" t="s">
        <v>8392</v>
      </c>
    </row>
    <row r="3567" spans="1:2" x14ac:dyDescent="0.55000000000000004">
      <c r="A3567" s="17" t="s">
        <v>8393</v>
      </c>
      <c r="B3567" s="17" t="s">
        <v>8394</v>
      </c>
    </row>
    <row r="3568" spans="1:2" x14ac:dyDescent="0.55000000000000004">
      <c r="A3568" s="17" t="s">
        <v>8395</v>
      </c>
      <c r="B3568" s="17" t="s">
        <v>8396</v>
      </c>
    </row>
    <row r="3569" spans="1:2" x14ac:dyDescent="0.55000000000000004">
      <c r="A3569" s="17" t="s">
        <v>8397</v>
      </c>
      <c r="B3569" s="17" t="s">
        <v>8398</v>
      </c>
    </row>
    <row r="3570" spans="1:2" x14ac:dyDescent="0.55000000000000004">
      <c r="A3570" s="17" t="s">
        <v>8399</v>
      </c>
      <c r="B3570" s="17" t="s">
        <v>8400</v>
      </c>
    </row>
    <row r="3571" spans="1:2" x14ac:dyDescent="0.55000000000000004">
      <c r="A3571" s="17" t="s">
        <v>8401</v>
      </c>
      <c r="B3571" s="17" t="s">
        <v>8402</v>
      </c>
    </row>
    <row r="3572" spans="1:2" x14ac:dyDescent="0.55000000000000004">
      <c r="A3572" s="17" t="s">
        <v>8403</v>
      </c>
      <c r="B3572" s="17" t="s">
        <v>8404</v>
      </c>
    </row>
    <row r="3573" spans="1:2" x14ac:dyDescent="0.55000000000000004">
      <c r="A3573" s="17" t="s">
        <v>8405</v>
      </c>
      <c r="B3573" s="17" t="s">
        <v>8406</v>
      </c>
    </row>
    <row r="3574" spans="1:2" x14ac:dyDescent="0.55000000000000004">
      <c r="A3574" s="17" t="s">
        <v>8407</v>
      </c>
      <c r="B3574" s="17" t="s">
        <v>8408</v>
      </c>
    </row>
    <row r="3575" spans="1:2" x14ac:dyDescent="0.55000000000000004">
      <c r="A3575" s="17" t="s">
        <v>8409</v>
      </c>
      <c r="B3575" s="17" t="s">
        <v>8410</v>
      </c>
    </row>
    <row r="3576" spans="1:2" x14ac:dyDescent="0.55000000000000004">
      <c r="A3576" s="17" t="s">
        <v>8411</v>
      </c>
      <c r="B3576" s="17" t="s">
        <v>8412</v>
      </c>
    </row>
    <row r="3577" spans="1:2" x14ac:dyDescent="0.55000000000000004">
      <c r="A3577" s="17" t="s">
        <v>8413</v>
      </c>
      <c r="B3577" s="17" t="s">
        <v>8414</v>
      </c>
    </row>
    <row r="3578" spans="1:2" x14ac:dyDescent="0.55000000000000004">
      <c r="A3578" s="17" t="s">
        <v>8415</v>
      </c>
      <c r="B3578" s="17" t="s">
        <v>8416</v>
      </c>
    </row>
    <row r="3579" spans="1:2" x14ac:dyDescent="0.55000000000000004">
      <c r="A3579" s="17" t="s">
        <v>8417</v>
      </c>
      <c r="B3579" s="17" t="s">
        <v>8418</v>
      </c>
    </row>
    <row r="3580" spans="1:2" x14ac:dyDescent="0.55000000000000004">
      <c r="A3580" s="17" t="s">
        <v>8419</v>
      </c>
      <c r="B3580" s="17" t="s">
        <v>8420</v>
      </c>
    </row>
    <row r="3581" spans="1:2" x14ac:dyDescent="0.55000000000000004">
      <c r="A3581" s="17" t="s">
        <v>8421</v>
      </c>
      <c r="B3581" s="17" t="s">
        <v>8422</v>
      </c>
    </row>
    <row r="3582" spans="1:2" x14ac:dyDescent="0.55000000000000004">
      <c r="A3582" s="17" t="s">
        <v>8423</v>
      </c>
      <c r="B3582" s="17" t="s">
        <v>8424</v>
      </c>
    </row>
    <row r="3583" spans="1:2" x14ac:dyDescent="0.55000000000000004">
      <c r="A3583" s="17" t="s">
        <v>8425</v>
      </c>
      <c r="B3583" s="17" t="s">
        <v>8426</v>
      </c>
    </row>
    <row r="3584" spans="1:2" x14ac:dyDescent="0.55000000000000004">
      <c r="A3584" s="17" t="s">
        <v>8427</v>
      </c>
      <c r="B3584" s="17" t="s">
        <v>8428</v>
      </c>
    </row>
    <row r="3585" spans="1:2" x14ac:dyDescent="0.55000000000000004">
      <c r="A3585" s="17" t="s">
        <v>8429</v>
      </c>
      <c r="B3585" s="17" t="s">
        <v>8430</v>
      </c>
    </row>
    <row r="3586" spans="1:2" x14ac:dyDescent="0.55000000000000004">
      <c r="A3586" s="17" t="s">
        <v>8431</v>
      </c>
      <c r="B3586" s="17" t="s">
        <v>8432</v>
      </c>
    </row>
    <row r="3587" spans="1:2" x14ac:dyDescent="0.55000000000000004">
      <c r="A3587" s="17" t="s">
        <v>8433</v>
      </c>
      <c r="B3587" s="17" t="s">
        <v>8434</v>
      </c>
    </row>
    <row r="3588" spans="1:2" x14ac:dyDescent="0.55000000000000004">
      <c r="A3588" s="17" t="s">
        <v>8435</v>
      </c>
      <c r="B3588" s="17" t="s">
        <v>8436</v>
      </c>
    </row>
    <row r="3589" spans="1:2" x14ac:dyDescent="0.55000000000000004">
      <c r="A3589" s="17" t="s">
        <v>8437</v>
      </c>
      <c r="B3589" s="17" t="s">
        <v>8438</v>
      </c>
    </row>
    <row r="3590" spans="1:2" x14ac:dyDescent="0.55000000000000004">
      <c r="A3590" s="17" t="s">
        <v>8439</v>
      </c>
      <c r="B3590" s="17" t="s">
        <v>8440</v>
      </c>
    </row>
    <row r="3591" spans="1:2" x14ac:dyDescent="0.55000000000000004">
      <c r="A3591" s="17" t="s">
        <v>8441</v>
      </c>
      <c r="B3591" s="17" t="s">
        <v>8442</v>
      </c>
    </row>
    <row r="3592" spans="1:2" x14ac:dyDescent="0.55000000000000004">
      <c r="A3592" s="17" t="s">
        <v>8443</v>
      </c>
      <c r="B3592" s="17" t="s">
        <v>8444</v>
      </c>
    </row>
    <row r="3593" spans="1:2" x14ac:dyDescent="0.55000000000000004">
      <c r="A3593" s="17" t="s">
        <v>8445</v>
      </c>
      <c r="B3593" s="17" t="s">
        <v>8446</v>
      </c>
    </row>
    <row r="3594" spans="1:2" x14ac:dyDescent="0.55000000000000004">
      <c r="A3594" s="17" t="s">
        <v>8447</v>
      </c>
      <c r="B3594" s="17" t="s">
        <v>8448</v>
      </c>
    </row>
    <row r="3595" spans="1:2" x14ac:dyDescent="0.55000000000000004">
      <c r="A3595" s="17" t="s">
        <v>8449</v>
      </c>
      <c r="B3595" s="17" t="s">
        <v>8450</v>
      </c>
    </row>
    <row r="3596" spans="1:2" x14ac:dyDescent="0.55000000000000004">
      <c r="A3596" s="17" t="s">
        <v>8451</v>
      </c>
      <c r="B3596" s="17" t="s">
        <v>8452</v>
      </c>
    </row>
    <row r="3597" spans="1:2" x14ac:dyDescent="0.55000000000000004">
      <c r="A3597" s="17" t="s">
        <v>8453</v>
      </c>
      <c r="B3597" s="17" t="s">
        <v>8454</v>
      </c>
    </row>
    <row r="3598" spans="1:2" x14ac:dyDescent="0.55000000000000004">
      <c r="A3598" s="17" t="s">
        <v>8455</v>
      </c>
      <c r="B3598" s="17" t="s">
        <v>8456</v>
      </c>
    </row>
    <row r="3599" spans="1:2" x14ac:dyDescent="0.55000000000000004">
      <c r="A3599" s="17" t="s">
        <v>8457</v>
      </c>
      <c r="B3599" s="17" t="s">
        <v>8458</v>
      </c>
    </row>
    <row r="3600" spans="1:2" x14ac:dyDescent="0.55000000000000004">
      <c r="A3600" s="17" t="s">
        <v>8459</v>
      </c>
      <c r="B3600" s="17" t="s">
        <v>8460</v>
      </c>
    </row>
    <row r="3601" spans="1:2" x14ac:dyDescent="0.55000000000000004">
      <c r="A3601" s="17" t="s">
        <v>8461</v>
      </c>
      <c r="B3601" s="17" t="s">
        <v>8462</v>
      </c>
    </row>
    <row r="3602" spans="1:2" x14ac:dyDescent="0.55000000000000004">
      <c r="A3602" s="17" t="s">
        <v>8463</v>
      </c>
      <c r="B3602" s="17" t="s">
        <v>8464</v>
      </c>
    </row>
    <row r="3603" spans="1:2" x14ac:dyDescent="0.55000000000000004">
      <c r="A3603" s="17" t="s">
        <v>8465</v>
      </c>
      <c r="B3603" s="17" t="s">
        <v>8466</v>
      </c>
    </row>
    <row r="3604" spans="1:2" x14ac:dyDescent="0.55000000000000004">
      <c r="A3604" s="17" t="s">
        <v>8467</v>
      </c>
      <c r="B3604" s="17" t="s">
        <v>8468</v>
      </c>
    </row>
    <row r="3605" spans="1:2" x14ac:dyDescent="0.55000000000000004">
      <c r="A3605" s="17" t="s">
        <v>8469</v>
      </c>
      <c r="B3605" s="17" t="s">
        <v>8470</v>
      </c>
    </row>
    <row r="3606" spans="1:2" x14ac:dyDescent="0.55000000000000004">
      <c r="A3606" s="17" t="s">
        <v>8471</v>
      </c>
      <c r="B3606" s="17" t="s">
        <v>8472</v>
      </c>
    </row>
    <row r="3607" spans="1:2" x14ac:dyDescent="0.55000000000000004">
      <c r="A3607" s="17" t="s">
        <v>8473</v>
      </c>
      <c r="B3607" s="17" t="s">
        <v>8474</v>
      </c>
    </row>
    <row r="3608" spans="1:2" x14ac:dyDescent="0.55000000000000004">
      <c r="A3608" s="17" t="s">
        <v>8475</v>
      </c>
      <c r="B3608" s="17" t="s">
        <v>8476</v>
      </c>
    </row>
    <row r="3609" spans="1:2" x14ac:dyDescent="0.55000000000000004">
      <c r="A3609" s="17" t="s">
        <v>8477</v>
      </c>
      <c r="B3609" s="17" t="s">
        <v>8478</v>
      </c>
    </row>
    <row r="3610" spans="1:2" x14ac:dyDescent="0.55000000000000004">
      <c r="A3610" s="17" t="s">
        <v>8479</v>
      </c>
      <c r="B3610" s="17" t="s">
        <v>8480</v>
      </c>
    </row>
    <row r="3611" spans="1:2" x14ac:dyDescent="0.55000000000000004">
      <c r="A3611" s="17" t="s">
        <v>8481</v>
      </c>
      <c r="B3611" s="17" t="s">
        <v>8482</v>
      </c>
    </row>
    <row r="3612" spans="1:2" x14ac:dyDescent="0.55000000000000004">
      <c r="A3612" s="17" t="s">
        <v>8483</v>
      </c>
      <c r="B3612" s="17" t="s">
        <v>8484</v>
      </c>
    </row>
    <row r="3613" spans="1:2" x14ac:dyDescent="0.55000000000000004">
      <c r="A3613" s="17" t="s">
        <v>8485</v>
      </c>
      <c r="B3613" s="17" t="s">
        <v>8486</v>
      </c>
    </row>
    <row r="3614" spans="1:2" x14ac:dyDescent="0.55000000000000004">
      <c r="A3614" s="17" t="s">
        <v>8487</v>
      </c>
      <c r="B3614" s="17" t="s">
        <v>8488</v>
      </c>
    </row>
    <row r="3615" spans="1:2" x14ac:dyDescent="0.55000000000000004">
      <c r="A3615" s="17" t="s">
        <v>8489</v>
      </c>
      <c r="B3615" s="17" t="s">
        <v>8490</v>
      </c>
    </row>
    <row r="3616" spans="1:2" x14ac:dyDescent="0.55000000000000004">
      <c r="A3616" s="17" t="s">
        <v>8491</v>
      </c>
      <c r="B3616" s="17" t="s">
        <v>8492</v>
      </c>
    </row>
    <row r="3617" spans="1:2" x14ac:dyDescent="0.55000000000000004">
      <c r="A3617" s="17" t="s">
        <v>8493</v>
      </c>
      <c r="B3617" s="17" t="s">
        <v>8494</v>
      </c>
    </row>
    <row r="3618" spans="1:2" x14ac:dyDescent="0.55000000000000004">
      <c r="A3618" s="17" t="s">
        <v>8495</v>
      </c>
      <c r="B3618" s="17" t="s">
        <v>8496</v>
      </c>
    </row>
    <row r="3619" spans="1:2" x14ac:dyDescent="0.55000000000000004">
      <c r="A3619" s="17" t="s">
        <v>8497</v>
      </c>
      <c r="B3619" s="17" t="s">
        <v>8498</v>
      </c>
    </row>
    <row r="3620" spans="1:2" x14ac:dyDescent="0.55000000000000004">
      <c r="A3620" s="17" t="s">
        <v>8499</v>
      </c>
      <c r="B3620" s="17" t="s">
        <v>8500</v>
      </c>
    </row>
    <row r="3621" spans="1:2" x14ac:dyDescent="0.55000000000000004">
      <c r="A3621" s="17" t="s">
        <v>8501</v>
      </c>
      <c r="B3621" s="17" t="s">
        <v>8502</v>
      </c>
    </row>
    <row r="3622" spans="1:2" x14ac:dyDescent="0.55000000000000004">
      <c r="A3622" s="17" t="s">
        <v>8503</v>
      </c>
      <c r="B3622" s="17" t="s">
        <v>8504</v>
      </c>
    </row>
    <row r="3623" spans="1:2" x14ac:dyDescent="0.55000000000000004">
      <c r="A3623" s="17" t="s">
        <v>8505</v>
      </c>
      <c r="B3623" s="17" t="s">
        <v>8506</v>
      </c>
    </row>
    <row r="3624" spans="1:2" x14ac:dyDescent="0.55000000000000004">
      <c r="A3624" s="17" t="s">
        <v>8507</v>
      </c>
      <c r="B3624" s="17" t="s">
        <v>8508</v>
      </c>
    </row>
    <row r="3625" spans="1:2" x14ac:dyDescent="0.55000000000000004">
      <c r="A3625" s="17" t="s">
        <v>8509</v>
      </c>
      <c r="B3625" s="17" t="s">
        <v>8510</v>
      </c>
    </row>
    <row r="3626" spans="1:2" x14ac:dyDescent="0.55000000000000004">
      <c r="A3626" s="17" t="s">
        <v>8511</v>
      </c>
      <c r="B3626" s="17" t="s">
        <v>8512</v>
      </c>
    </row>
    <row r="3627" spans="1:2" x14ac:dyDescent="0.55000000000000004">
      <c r="A3627" s="17" t="s">
        <v>8513</v>
      </c>
      <c r="B3627" s="17" t="s">
        <v>8514</v>
      </c>
    </row>
    <row r="3628" spans="1:2" x14ac:dyDescent="0.55000000000000004">
      <c r="A3628" s="17" t="s">
        <v>8515</v>
      </c>
      <c r="B3628" s="17" t="s">
        <v>8516</v>
      </c>
    </row>
    <row r="3629" spans="1:2" x14ac:dyDescent="0.55000000000000004">
      <c r="A3629" s="17" t="s">
        <v>8517</v>
      </c>
      <c r="B3629" s="17" t="s">
        <v>8518</v>
      </c>
    </row>
    <row r="3630" spans="1:2" x14ac:dyDescent="0.55000000000000004">
      <c r="A3630" s="17" t="s">
        <v>8519</v>
      </c>
      <c r="B3630" s="17" t="s">
        <v>8520</v>
      </c>
    </row>
    <row r="3631" spans="1:2" x14ac:dyDescent="0.55000000000000004">
      <c r="A3631" s="17" t="s">
        <v>8521</v>
      </c>
      <c r="B3631" s="17" t="s">
        <v>8522</v>
      </c>
    </row>
    <row r="3632" spans="1:2" x14ac:dyDescent="0.55000000000000004">
      <c r="A3632" s="17" t="s">
        <v>8523</v>
      </c>
      <c r="B3632" s="17" t="s">
        <v>8524</v>
      </c>
    </row>
    <row r="3633" spans="1:2" x14ac:dyDescent="0.55000000000000004">
      <c r="A3633" s="17" t="s">
        <v>8525</v>
      </c>
      <c r="B3633" s="17" t="s">
        <v>8526</v>
      </c>
    </row>
    <row r="3634" spans="1:2" x14ac:dyDescent="0.55000000000000004">
      <c r="A3634" s="17" t="s">
        <v>8527</v>
      </c>
      <c r="B3634" s="17" t="s">
        <v>8528</v>
      </c>
    </row>
    <row r="3635" spans="1:2" x14ac:dyDescent="0.55000000000000004">
      <c r="A3635" s="17" t="s">
        <v>8529</v>
      </c>
      <c r="B3635" s="17" t="s">
        <v>8530</v>
      </c>
    </row>
    <row r="3636" spans="1:2" x14ac:dyDescent="0.55000000000000004">
      <c r="A3636" s="17" t="s">
        <v>8531</v>
      </c>
      <c r="B3636" s="17" t="s">
        <v>8532</v>
      </c>
    </row>
    <row r="3637" spans="1:2" x14ac:dyDescent="0.55000000000000004">
      <c r="A3637" s="17" t="s">
        <v>8533</v>
      </c>
      <c r="B3637" s="17" t="s">
        <v>8534</v>
      </c>
    </row>
    <row r="3638" spans="1:2" x14ac:dyDescent="0.55000000000000004">
      <c r="A3638" s="17" t="s">
        <v>8535</v>
      </c>
      <c r="B3638" s="17" t="s">
        <v>8536</v>
      </c>
    </row>
    <row r="3639" spans="1:2" x14ac:dyDescent="0.55000000000000004">
      <c r="A3639" s="17" t="s">
        <v>8537</v>
      </c>
      <c r="B3639" s="17" t="s">
        <v>8538</v>
      </c>
    </row>
    <row r="3640" spans="1:2" x14ac:dyDescent="0.55000000000000004">
      <c r="A3640" s="17" t="s">
        <v>8539</v>
      </c>
      <c r="B3640" s="17" t="s">
        <v>8540</v>
      </c>
    </row>
    <row r="3641" spans="1:2" x14ac:dyDescent="0.55000000000000004">
      <c r="A3641" s="17" t="s">
        <v>8541</v>
      </c>
      <c r="B3641" s="17" t="s">
        <v>8542</v>
      </c>
    </row>
    <row r="3642" spans="1:2" x14ac:dyDescent="0.55000000000000004">
      <c r="A3642" s="17" t="s">
        <v>8543</v>
      </c>
      <c r="B3642" s="17" t="s">
        <v>8544</v>
      </c>
    </row>
    <row r="3643" spans="1:2" x14ac:dyDescent="0.55000000000000004">
      <c r="A3643" s="17" t="s">
        <v>8545</v>
      </c>
      <c r="B3643" s="17" t="s">
        <v>8546</v>
      </c>
    </row>
    <row r="3644" spans="1:2" x14ac:dyDescent="0.55000000000000004">
      <c r="A3644" s="17" t="s">
        <v>8547</v>
      </c>
      <c r="B3644" s="17" t="s">
        <v>8548</v>
      </c>
    </row>
    <row r="3645" spans="1:2" x14ac:dyDescent="0.55000000000000004">
      <c r="A3645" s="17" t="s">
        <v>8549</v>
      </c>
      <c r="B3645" s="17" t="s">
        <v>8550</v>
      </c>
    </row>
    <row r="3646" spans="1:2" x14ac:dyDescent="0.55000000000000004">
      <c r="A3646" s="17" t="s">
        <v>8551</v>
      </c>
      <c r="B3646" s="17" t="s">
        <v>8552</v>
      </c>
    </row>
    <row r="3647" spans="1:2" x14ac:dyDescent="0.55000000000000004">
      <c r="A3647" s="17" t="s">
        <v>8553</v>
      </c>
      <c r="B3647" s="17" t="s">
        <v>8554</v>
      </c>
    </row>
    <row r="3648" spans="1:2" x14ac:dyDescent="0.55000000000000004">
      <c r="A3648" s="17" t="s">
        <v>8555</v>
      </c>
      <c r="B3648" s="17" t="s">
        <v>8556</v>
      </c>
    </row>
    <row r="3649" spans="1:2" x14ac:dyDescent="0.55000000000000004">
      <c r="A3649" s="17" t="s">
        <v>8557</v>
      </c>
      <c r="B3649" s="17" t="s">
        <v>8558</v>
      </c>
    </row>
    <row r="3650" spans="1:2" x14ac:dyDescent="0.55000000000000004">
      <c r="A3650" s="17" t="s">
        <v>8559</v>
      </c>
      <c r="B3650" s="17" t="s">
        <v>8560</v>
      </c>
    </row>
    <row r="3651" spans="1:2" x14ac:dyDescent="0.55000000000000004">
      <c r="A3651" s="17" t="s">
        <v>8561</v>
      </c>
      <c r="B3651" s="17" t="s">
        <v>8562</v>
      </c>
    </row>
    <row r="3652" spans="1:2" x14ac:dyDescent="0.55000000000000004">
      <c r="A3652" s="17" t="s">
        <v>8563</v>
      </c>
      <c r="B3652" s="17" t="s">
        <v>8564</v>
      </c>
    </row>
    <row r="3653" spans="1:2" x14ac:dyDescent="0.55000000000000004">
      <c r="A3653" s="17" t="s">
        <v>8565</v>
      </c>
      <c r="B3653" s="17" t="s">
        <v>8566</v>
      </c>
    </row>
    <row r="3654" spans="1:2" x14ac:dyDescent="0.55000000000000004">
      <c r="A3654" s="17" t="s">
        <v>8567</v>
      </c>
      <c r="B3654" s="17" t="s">
        <v>8568</v>
      </c>
    </row>
    <row r="3655" spans="1:2" x14ac:dyDescent="0.55000000000000004">
      <c r="A3655" s="17" t="s">
        <v>8569</v>
      </c>
      <c r="B3655" s="17" t="s">
        <v>8570</v>
      </c>
    </row>
    <row r="3656" spans="1:2" x14ac:dyDescent="0.55000000000000004">
      <c r="A3656" s="17" t="s">
        <v>8571</v>
      </c>
      <c r="B3656" s="17" t="s">
        <v>8572</v>
      </c>
    </row>
    <row r="3657" spans="1:2" x14ac:dyDescent="0.55000000000000004">
      <c r="A3657" s="17" t="s">
        <v>8573</v>
      </c>
      <c r="B3657" s="17" t="s">
        <v>8574</v>
      </c>
    </row>
    <row r="3658" spans="1:2" x14ac:dyDescent="0.55000000000000004">
      <c r="A3658" s="17" t="s">
        <v>8575</v>
      </c>
      <c r="B3658" s="17" t="s">
        <v>8576</v>
      </c>
    </row>
    <row r="3659" spans="1:2" x14ac:dyDescent="0.55000000000000004">
      <c r="A3659" s="17" t="s">
        <v>8577</v>
      </c>
      <c r="B3659" s="17" t="s">
        <v>8578</v>
      </c>
    </row>
    <row r="3660" spans="1:2" x14ac:dyDescent="0.55000000000000004">
      <c r="A3660" s="17" t="s">
        <v>8579</v>
      </c>
      <c r="B3660" s="17" t="s">
        <v>8580</v>
      </c>
    </row>
    <row r="3661" spans="1:2" x14ac:dyDescent="0.55000000000000004">
      <c r="A3661" s="17" t="s">
        <v>8581</v>
      </c>
      <c r="B3661" s="17" t="s">
        <v>8582</v>
      </c>
    </row>
    <row r="3662" spans="1:2" x14ac:dyDescent="0.55000000000000004">
      <c r="A3662" s="17" t="s">
        <v>8583</v>
      </c>
      <c r="B3662" s="17" t="s">
        <v>8584</v>
      </c>
    </row>
    <row r="3663" spans="1:2" x14ac:dyDescent="0.55000000000000004">
      <c r="A3663" s="17" t="s">
        <v>8585</v>
      </c>
      <c r="B3663" s="17" t="s">
        <v>8586</v>
      </c>
    </row>
    <row r="3664" spans="1:2" x14ac:dyDescent="0.55000000000000004">
      <c r="A3664" s="17" t="s">
        <v>8587</v>
      </c>
      <c r="B3664" s="17" t="s">
        <v>8588</v>
      </c>
    </row>
    <row r="3665" spans="1:2" x14ac:dyDescent="0.55000000000000004">
      <c r="A3665" s="17" t="s">
        <v>8589</v>
      </c>
      <c r="B3665" s="17" t="s">
        <v>8590</v>
      </c>
    </row>
    <row r="3666" spans="1:2" x14ac:dyDescent="0.55000000000000004">
      <c r="A3666" s="17" t="s">
        <v>8591</v>
      </c>
      <c r="B3666" s="17" t="s">
        <v>8592</v>
      </c>
    </row>
    <row r="3667" spans="1:2" x14ac:dyDescent="0.55000000000000004">
      <c r="A3667" s="17" t="s">
        <v>8593</v>
      </c>
      <c r="B3667" s="17" t="s">
        <v>8594</v>
      </c>
    </row>
    <row r="3668" spans="1:2" x14ac:dyDescent="0.55000000000000004">
      <c r="A3668" s="17" t="s">
        <v>8595</v>
      </c>
      <c r="B3668" s="17" t="s">
        <v>8596</v>
      </c>
    </row>
    <row r="3669" spans="1:2" x14ac:dyDescent="0.55000000000000004">
      <c r="A3669" s="17" t="s">
        <v>8597</v>
      </c>
      <c r="B3669" s="17" t="s">
        <v>8598</v>
      </c>
    </row>
    <row r="3670" spans="1:2" x14ac:dyDescent="0.55000000000000004">
      <c r="A3670" s="17" t="s">
        <v>8599</v>
      </c>
      <c r="B3670" s="17" t="s">
        <v>8600</v>
      </c>
    </row>
    <row r="3671" spans="1:2" x14ac:dyDescent="0.55000000000000004">
      <c r="A3671" s="17" t="s">
        <v>8601</v>
      </c>
      <c r="B3671" s="17" t="s">
        <v>8602</v>
      </c>
    </row>
    <row r="3672" spans="1:2" x14ac:dyDescent="0.55000000000000004">
      <c r="A3672" s="17" t="s">
        <v>8603</v>
      </c>
      <c r="B3672" s="17" t="s">
        <v>8604</v>
      </c>
    </row>
    <row r="3673" spans="1:2" x14ac:dyDescent="0.55000000000000004">
      <c r="A3673" s="17" t="s">
        <v>8605</v>
      </c>
      <c r="B3673" s="17" t="s">
        <v>8606</v>
      </c>
    </row>
    <row r="3674" spans="1:2" x14ac:dyDescent="0.55000000000000004">
      <c r="A3674" s="17" t="s">
        <v>8607</v>
      </c>
      <c r="B3674" s="17" t="s">
        <v>8608</v>
      </c>
    </row>
    <row r="3675" spans="1:2" x14ac:dyDescent="0.55000000000000004">
      <c r="A3675" s="17" t="s">
        <v>8609</v>
      </c>
      <c r="B3675" s="17" t="s">
        <v>8610</v>
      </c>
    </row>
    <row r="3676" spans="1:2" x14ac:dyDescent="0.55000000000000004">
      <c r="A3676" s="17" t="s">
        <v>8611</v>
      </c>
      <c r="B3676" s="17" t="s">
        <v>8612</v>
      </c>
    </row>
    <row r="3677" spans="1:2" x14ac:dyDescent="0.55000000000000004">
      <c r="A3677" s="17" t="s">
        <v>8613</v>
      </c>
      <c r="B3677" s="17" t="s">
        <v>8614</v>
      </c>
    </row>
    <row r="3678" spans="1:2" x14ac:dyDescent="0.55000000000000004">
      <c r="A3678" s="17" t="s">
        <v>8615</v>
      </c>
      <c r="B3678" s="17" t="s">
        <v>8616</v>
      </c>
    </row>
    <row r="3679" spans="1:2" x14ac:dyDescent="0.55000000000000004">
      <c r="A3679" s="17" t="s">
        <v>8617</v>
      </c>
      <c r="B3679" s="17" t="s">
        <v>8618</v>
      </c>
    </row>
    <row r="3680" spans="1:2" x14ac:dyDescent="0.55000000000000004">
      <c r="A3680" s="17" t="s">
        <v>8619</v>
      </c>
      <c r="B3680" s="17" t="s">
        <v>8620</v>
      </c>
    </row>
    <row r="3681" spans="1:2" x14ac:dyDescent="0.55000000000000004">
      <c r="A3681" s="17" t="s">
        <v>8621</v>
      </c>
      <c r="B3681" s="17" t="s">
        <v>8622</v>
      </c>
    </row>
    <row r="3682" spans="1:2" x14ac:dyDescent="0.55000000000000004">
      <c r="A3682" s="17" t="s">
        <v>8623</v>
      </c>
      <c r="B3682" s="17" t="s">
        <v>8624</v>
      </c>
    </row>
    <row r="3683" spans="1:2" x14ac:dyDescent="0.55000000000000004">
      <c r="A3683" s="17" t="s">
        <v>8625</v>
      </c>
      <c r="B3683" s="17" t="s">
        <v>8626</v>
      </c>
    </row>
    <row r="3684" spans="1:2" x14ac:dyDescent="0.55000000000000004">
      <c r="A3684" s="17" t="s">
        <v>8627</v>
      </c>
      <c r="B3684" s="17" t="s">
        <v>8628</v>
      </c>
    </row>
    <row r="3685" spans="1:2" x14ac:dyDescent="0.55000000000000004">
      <c r="A3685" s="17" t="s">
        <v>8629</v>
      </c>
      <c r="B3685" s="17" t="s">
        <v>8630</v>
      </c>
    </row>
    <row r="3686" spans="1:2" x14ac:dyDescent="0.55000000000000004">
      <c r="A3686" s="17" t="s">
        <v>8631</v>
      </c>
      <c r="B3686" s="17" t="s">
        <v>8632</v>
      </c>
    </row>
    <row r="3687" spans="1:2" x14ac:dyDescent="0.55000000000000004">
      <c r="A3687" s="17" t="s">
        <v>8633</v>
      </c>
      <c r="B3687" s="17" t="s">
        <v>8634</v>
      </c>
    </row>
    <row r="3688" spans="1:2" x14ac:dyDescent="0.55000000000000004">
      <c r="A3688" s="17" t="s">
        <v>211</v>
      </c>
      <c r="B3688" s="17" t="s">
        <v>751</v>
      </c>
    </row>
    <row r="3689" spans="1:2" x14ac:dyDescent="0.55000000000000004">
      <c r="A3689" s="17" t="s">
        <v>8635</v>
      </c>
      <c r="B3689" s="17" t="s">
        <v>8636</v>
      </c>
    </row>
    <row r="3690" spans="1:2" x14ac:dyDescent="0.55000000000000004">
      <c r="A3690" s="17" t="s">
        <v>8637</v>
      </c>
      <c r="B3690" s="17" t="s">
        <v>8638</v>
      </c>
    </row>
    <row r="3691" spans="1:2" x14ac:dyDescent="0.55000000000000004">
      <c r="A3691" s="17" t="s">
        <v>8639</v>
      </c>
      <c r="B3691" s="17" t="s">
        <v>8640</v>
      </c>
    </row>
    <row r="3692" spans="1:2" x14ac:dyDescent="0.55000000000000004">
      <c r="A3692" s="17" t="s">
        <v>8641</v>
      </c>
      <c r="B3692" s="17" t="s">
        <v>8642</v>
      </c>
    </row>
    <row r="3693" spans="1:2" x14ac:dyDescent="0.55000000000000004">
      <c r="A3693" s="17" t="s">
        <v>8643</v>
      </c>
      <c r="B3693" s="17" t="s">
        <v>8644</v>
      </c>
    </row>
    <row r="3694" spans="1:2" x14ac:dyDescent="0.55000000000000004">
      <c r="A3694" s="17" t="s">
        <v>8645</v>
      </c>
      <c r="B3694" s="17" t="s">
        <v>8646</v>
      </c>
    </row>
    <row r="3695" spans="1:2" x14ac:dyDescent="0.55000000000000004">
      <c r="A3695" s="17" t="s">
        <v>8647</v>
      </c>
      <c r="B3695" s="17" t="s">
        <v>8648</v>
      </c>
    </row>
    <row r="3696" spans="1:2" x14ac:dyDescent="0.55000000000000004">
      <c r="A3696" s="17" t="s">
        <v>8649</v>
      </c>
      <c r="B3696" s="17" t="s">
        <v>8650</v>
      </c>
    </row>
    <row r="3697" spans="1:2" x14ac:dyDescent="0.55000000000000004">
      <c r="A3697" s="17" t="s">
        <v>8651</v>
      </c>
      <c r="B3697" s="17" t="s">
        <v>8652</v>
      </c>
    </row>
    <row r="3698" spans="1:2" x14ac:dyDescent="0.55000000000000004">
      <c r="A3698" s="17" t="s">
        <v>8653</v>
      </c>
      <c r="B3698" s="17" t="s">
        <v>8654</v>
      </c>
    </row>
    <row r="3699" spans="1:2" x14ac:dyDescent="0.55000000000000004">
      <c r="A3699" s="17" t="s">
        <v>8655</v>
      </c>
      <c r="B3699" s="17" t="s">
        <v>8656</v>
      </c>
    </row>
    <row r="3700" spans="1:2" x14ac:dyDescent="0.55000000000000004">
      <c r="A3700" s="17" t="s">
        <v>8657</v>
      </c>
      <c r="B3700" s="17" t="s">
        <v>8658</v>
      </c>
    </row>
    <row r="3701" spans="1:2" x14ac:dyDescent="0.55000000000000004">
      <c r="A3701" s="17" t="s">
        <v>8659</v>
      </c>
      <c r="B3701" s="17" t="s">
        <v>8660</v>
      </c>
    </row>
    <row r="3702" spans="1:2" x14ac:dyDescent="0.55000000000000004">
      <c r="A3702" s="17" t="s">
        <v>8661</v>
      </c>
      <c r="B3702" s="17" t="s">
        <v>8662</v>
      </c>
    </row>
    <row r="3703" spans="1:2" x14ac:dyDescent="0.55000000000000004">
      <c r="A3703" s="17" t="s">
        <v>8663</v>
      </c>
      <c r="B3703" s="17" t="s">
        <v>8664</v>
      </c>
    </row>
    <row r="3704" spans="1:2" x14ac:dyDescent="0.55000000000000004">
      <c r="A3704" s="17" t="s">
        <v>8665</v>
      </c>
      <c r="B3704" s="17" t="s">
        <v>8666</v>
      </c>
    </row>
    <row r="3705" spans="1:2" x14ac:dyDescent="0.55000000000000004">
      <c r="A3705" s="17" t="s">
        <v>8667</v>
      </c>
      <c r="B3705" s="17" t="s">
        <v>8668</v>
      </c>
    </row>
    <row r="3706" spans="1:2" x14ac:dyDescent="0.55000000000000004">
      <c r="A3706" s="17" t="s">
        <v>8669</v>
      </c>
      <c r="B3706" s="17" t="s">
        <v>8670</v>
      </c>
    </row>
    <row r="3707" spans="1:2" x14ac:dyDescent="0.55000000000000004">
      <c r="A3707" s="17" t="s">
        <v>8671</v>
      </c>
      <c r="B3707" s="17" t="s">
        <v>8672</v>
      </c>
    </row>
    <row r="3708" spans="1:2" x14ac:dyDescent="0.55000000000000004">
      <c r="A3708" s="17" t="s">
        <v>8673</v>
      </c>
      <c r="B3708" s="17" t="s">
        <v>8674</v>
      </c>
    </row>
    <row r="3709" spans="1:2" x14ac:dyDescent="0.55000000000000004">
      <c r="A3709" s="17" t="s">
        <v>8675</v>
      </c>
      <c r="B3709" s="17" t="s">
        <v>8676</v>
      </c>
    </row>
    <row r="3710" spans="1:2" x14ac:dyDescent="0.55000000000000004">
      <c r="A3710" s="17" t="s">
        <v>8677</v>
      </c>
      <c r="B3710" s="17" t="s">
        <v>8678</v>
      </c>
    </row>
    <row r="3711" spans="1:2" x14ac:dyDescent="0.55000000000000004">
      <c r="A3711" s="17" t="s">
        <v>8679</v>
      </c>
      <c r="B3711" s="17" t="s">
        <v>8680</v>
      </c>
    </row>
    <row r="3712" spans="1:2" x14ac:dyDescent="0.55000000000000004">
      <c r="A3712" s="17" t="s">
        <v>8681</v>
      </c>
      <c r="B3712" s="17" t="s">
        <v>8682</v>
      </c>
    </row>
    <row r="3713" spans="1:2" x14ac:dyDescent="0.55000000000000004">
      <c r="A3713" s="17" t="s">
        <v>8683</v>
      </c>
      <c r="B3713" s="17" t="s">
        <v>8684</v>
      </c>
    </row>
    <row r="3714" spans="1:2" x14ac:dyDescent="0.55000000000000004">
      <c r="A3714" s="17" t="s">
        <v>8685</v>
      </c>
      <c r="B3714" s="17" t="s">
        <v>8686</v>
      </c>
    </row>
    <row r="3715" spans="1:2" x14ac:dyDescent="0.55000000000000004">
      <c r="A3715" s="17" t="s">
        <v>8687</v>
      </c>
      <c r="B3715" s="17" t="s">
        <v>8688</v>
      </c>
    </row>
    <row r="3716" spans="1:2" x14ac:dyDescent="0.55000000000000004">
      <c r="A3716" s="17" t="s">
        <v>8689</v>
      </c>
      <c r="B3716" s="17" t="s">
        <v>8690</v>
      </c>
    </row>
    <row r="3717" spans="1:2" x14ac:dyDescent="0.55000000000000004">
      <c r="A3717" s="17" t="s">
        <v>8691</v>
      </c>
      <c r="B3717" s="17" t="s">
        <v>8692</v>
      </c>
    </row>
    <row r="3718" spans="1:2" x14ac:dyDescent="0.55000000000000004">
      <c r="A3718" s="17" t="s">
        <v>8693</v>
      </c>
      <c r="B3718" s="17" t="s">
        <v>8694</v>
      </c>
    </row>
    <row r="3719" spans="1:2" x14ac:dyDescent="0.55000000000000004">
      <c r="A3719" s="17" t="s">
        <v>8695</v>
      </c>
      <c r="B3719" s="17" t="s">
        <v>8696</v>
      </c>
    </row>
    <row r="3720" spans="1:2" x14ac:dyDescent="0.55000000000000004">
      <c r="A3720" s="17" t="s">
        <v>8697</v>
      </c>
      <c r="B3720" s="17" t="s">
        <v>8698</v>
      </c>
    </row>
    <row r="3721" spans="1:2" x14ac:dyDescent="0.55000000000000004">
      <c r="A3721" s="17" t="s">
        <v>8699</v>
      </c>
      <c r="B3721" s="17" t="s">
        <v>8700</v>
      </c>
    </row>
    <row r="3722" spans="1:2" x14ac:dyDescent="0.55000000000000004">
      <c r="A3722" s="17" t="s">
        <v>8701</v>
      </c>
      <c r="B3722" s="17" t="s">
        <v>8702</v>
      </c>
    </row>
    <row r="3723" spans="1:2" x14ac:dyDescent="0.55000000000000004">
      <c r="A3723" s="17" t="s">
        <v>8703</v>
      </c>
      <c r="B3723" s="17" t="s">
        <v>8704</v>
      </c>
    </row>
    <row r="3724" spans="1:2" x14ac:dyDescent="0.55000000000000004">
      <c r="A3724" s="17" t="s">
        <v>8705</v>
      </c>
      <c r="B3724" s="17" t="s">
        <v>8706</v>
      </c>
    </row>
    <row r="3725" spans="1:2" x14ac:dyDescent="0.55000000000000004">
      <c r="A3725" s="17" t="s">
        <v>8707</v>
      </c>
      <c r="B3725" s="17" t="s">
        <v>8708</v>
      </c>
    </row>
    <row r="3726" spans="1:2" x14ac:dyDescent="0.55000000000000004">
      <c r="A3726" s="17" t="s">
        <v>8709</v>
      </c>
      <c r="B3726" s="17" t="s">
        <v>8710</v>
      </c>
    </row>
    <row r="3727" spans="1:2" x14ac:dyDescent="0.55000000000000004">
      <c r="A3727" s="17" t="s">
        <v>8711</v>
      </c>
      <c r="B3727" s="17" t="s">
        <v>8712</v>
      </c>
    </row>
    <row r="3728" spans="1:2" x14ac:dyDescent="0.55000000000000004">
      <c r="A3728" s="17" t="s">
        <v>8713</v>
      </c>
      <c r="B3728" s="17" t="s">
        <v>8714</v>
      </c>
    </row>
    <row r="3729" spans="1:2" x14ac:dyDescent="0.55000000000000004">
      <c r="A3729" s="17" t="s">
        <v>8715</v>
      </c>
      <c r="B3729" s="17" t="s">
        <v>8716</v>
      </c>
    </row>
    <row r="3730" spans="1:2" x14ac:dyDescent="0.55000000000000004">
      <c r="A3730" s="17" t="s">
        <v>8717</v>
      </c>
      <c r="B3730" s="17" t="s">
        <v>8718</v>
      </c>
    </row>
    <row r="3731" spans="1:2" x14ac:dyDescent="0.55000000000000004">
      <c r="A3731" s="17" t="s">
        <v>8719</v>
      </c>
      <c r="B3731" s="17" t="s">
        <v>8720</v>
      </c>
    </row>
    <row r="3732" spans="1:2" x14ac:dyDescent="0.55000000000000004">
      <c r="A3732" s="17" t="s">
        <v>8721</v>
      </c>
      <c r="B3732" s="17" t="s">
        <v>8722</v>
      </c>
    </row>
    <row r="3733" spans="1:2" x14ac:dyDescent="0.55000000000000004">
      <c r="A3733" s="17" t="s">
        <v>8723</v>
      </c>
      <c r="B3733" s="17" t="s">
        <v>8724</v>
      </c>
    </row>
    <row r="3734" spans="1:2" x14ac:dyDescent="0.55000000000000004">
      <c r="A3734" s="17" t="s">
        <v>8725</v>
      </c>
      <c r="B3734" s="17" t="s">
        <v>8726</v>
      </c>
    </row>
    <row r="3735" spans="1:2" x14ac:dyDescent="0.55000000000000004">
      <c r="A3735" s="17" t="s">
        <v>8727</v>
      </c>
      <c r="B3735" s="17" t="s">
        <v>8728</v>
      </c>
    </row>
    <row r="3736" spans="1:2" x14ac:dyDescent="0.55000000000000004">
      <c r="A3736" s="17" t="s">
        <v>8729</v>
      </c>
      <c r="B3736" s="17" t="s">
        <v>8730</v>
      </c>
    </row>
    <row r="3737" spans="1:2" x14ac:dyDescent="0.55000000000000004">
      <c r="A3737" s="17" t="s">
        <v>8731</v>
      </c>
      <c r="B3737" s="17" t="s">
        <v>8732</v>
      </c>
    </row>
    <row r="3738" spans="1:2" x14ac:dyDescent="0.55000000000000004">
      <c r="A3738" s="17" t="s">
        <v>8733</v>
      </c>
      <c r="B3738" s="17" t="s">
        <v>8734</v>
      </c>
    </row>
    <row r="3739" spans="1:2" x14ac:dyDescent="0.55000000000000004">
      <c r="A3739" s="17" t="s">
        <v>8735</v>
      </c>
      <c r="B3739" s="17" t="s">
        <v>8736</v>
      </c>
    </row>
    <row r="3740" spans="1:2" x14ac:dyDescent="0.55000000000000004">
      <c r="A3740" s="17" t="s">
        <v>8737</v>
      </c>
      <c r="B3740" s="17" t="s">
        <v>8738</v>
      </c>
    </row>
    <row r="3741" spans="1:2" x14ac:dyDescent="0.55000000000000004">
      <c r="A3741" s="17" t="s">
        <v>8739</v>
      </c>
      <c r="B3741" s="17" t="s">
        <v>8740</v>
      </c>
    </row>
    <row r="3742" spans="1:2" x14ac:dyDescent="0.55000000000000004">
      <c r="A3742" s="17" t="s">
        <v>8741</v>
      </c>
      <c r="B3742" s="17" t="s">
        <v>8742</v>
      </c>
    </row>
    <row r="3743" spans="1:2" x14ac:dyDescent="0.55000000000000004">
      <c r="A3743" s="17" t="s">
        <v>8743</v>
      </c>
      <c r="B3743" s="17" t="s">
        <v>8744</v>
      </c>
    </row>
    <row r="3744" spans="1:2" x14ac:dyDescent="0.55000000000000004">
      <c r="A3744" s="17" t="s">
        <v>8745</v>
      </c>
      <c r="B3744" s="17" t="s">
        <v>8746</v>
      </c>
    </row>
    <row r="3745" spans="1:2" x14ac:dyDescent="0.55000000000000004">
      <c r="A3745" s="17" t="s">
        <v>8747</v>
      </c>
      <c r="B3745" s="17" t="s">
        <v>8748</v>
      </c>
    </row>
    <row r="3746" spans="1:2" x14ac:dyDescent="0.55000000000000004">
      <c r="A3746" s="17" t="s">
        <v>8749</v>
      </c>
      <c r="B3746" s="17" t="s">
        <v>8750</v>
      </c>
    </row>
    <row r="3747" spans="1:2" x14ac:dyDescent="0.55000000000000004">
      <c r="A3747" s="17" t="s">
        <v>8751</v>
      </c>
      <c r="B3747" s="17" t="s">
        <v>8752</v>
      </c>
    </row>
    <row r="3748" spans="1:2" x14ac:dyDescent="0.55000000000000004">
      <c r="A3748" s="17" t="s">
        <v>8753</v>
      </c>
      <c r="B3748" s="17" t="s">
        <v>8754</v>
      </c>
    </row>
    <row r="3749" spans="1:2" x14ac:dyDescent="0.55000000000000004">
      <c r="A3749" s="17" t="s">
        <v>8755</v>
      </c>
      <c r="B3749" s="17" t="s">
        <v>8756</v>
      </c>
    </row>
    <row r="3750" spans="1:2" x14ac:dyDescent="0.55000000000000004">
      <c r="A3750" s="17" t="s">
        <v>8757</v>
      </c>
      <c r="B3750" s="17" t="s">
        <v>8758</v>
      </c>
    </row>
    <row r="3751" spans="1:2" x14ac:dyDescent="0.55000000000000004">
      <c r="A3751" s="17" t="s">
        <v>8759</v>
      </c>
      <c r="B3751" s="17" t="s">
        <v>8760</v>
      </c>
    </row>
    <row r="3752" spans="1:2" x14ac:dyDescent="0.55000000000000004">
      <c r="A3752" s="17" t="s">
        <v>8761</v>
      </c>
      <c r="B3752" s="17" t="s">
        <v>8762</v>
      </c>
    </row>
    <row r="3753" spans="1:2" x14ac:dyDescent="0.55000000000000004">
      <c r="A3753" s="17" t="s">
        <v>8763</v>
      </c>
      <c r="B3753" s="17" t="s">
        <v>8764</v>
      </c>
    </row>
    <row r="3754" spans="1:2" x14ac:dyDescent="0.55000000000000004">
      <c r="A3754" s="17" t="s">
        <v>8765</v>
      </c>
      <c r="B3754" s="17" t="s">
        <v>8766</v>
      </c>
    </row>
    <row r="3755" spans="1:2" x14ac:dyDescent="0.55000000000000004">
      <c r="A3755" s="17" t="s">
        <v>8767</v>
      </c>
      <c r="B3755" s="17" t="s">
        <v>8768</v>
      </c>
    </row>
    <row r="3756" spans="1:2" x14ac:dyDescent="0.55000000000000004">
      <c r="A3756" s="17" t="s">
        <v>8769</v>
      </c>
      <c r="B3756" s="17" t="s">
        <v>8770</v>
      </c>
    </row>
    <row r="3757" spans="1:2" x14ac:dyDescent="0.55000000000000004">
      <c r="A3757" s="17" t="s">
        <v>8771</v>
      </c>
      <c r="B3757" s="17" t="s">
        <v>8772</v>
      </c>
    </row>
    <row r="3758" spans="1:2" x14ac:dyDescent="0.55000000000000004">
      <c r="A3758" s="17" t="s">
        <v>8773</v>
      </c>
      <c r="B3758" s="17" t="s">
        <v>8774</v>
      </c>
    </row>
    <row r="3759" spans="1:2" x14ac:dyDescent="0.55000000000000004">
      <c r="A3759" s="17" t="s">
        <v>8775</v>
      </c>
      <c r="B3759" s="17" t="s">
        <v>8776</v>
      </c>
    </row>
    <row r="3760" spans="1:2" x14ac:dyDescent="0.55000000000000004">
      <c r="A3760" s="17" t="s">
        <v>8777</v>
      </c>
      <c r="B3760" s="17" t="s">
        <v>8778</v>
      </c>
    </row>
    <row r="3761" spans="1:2" x14ac:dyDescent="0.55000000000000004">
      <c r="A3761" s="17" t="s">
        <v>8779</v>
      </c>
      <c r="B3761" s="17" t="s">
        <v>8780</v>
      </c>
    </row>
    <row r="3762" spans="1:2" x14ac:dyDescent="0.55000000000000004">
      <c r="A3762" s="17" t="s">
        <v>8781</v>
      </c>
      <c r="B3762" s="17" t="s">
        <v>8782</v>
      </c>
    </row>
    <row r="3763" spans="1:2" x14ac:dyDescent="0.55000000000000004">
      <c r="A3763" s="17" t="s">
        <v>8783</v>
      </c>
      <c r="B3763" s="17" t="s">
        <v>8784</v>
      </c>
    </row>
    <row r="3764" spans="1:2" x14ac:dyDescent="0.55000000000000004">
      <c r="A3764" s="17" t="s">
        <v>8785</v>
      </c>
      <c r="B3764" s="17" t="s">
        <v>8786</v>
      </c>
    </row>
    <row r="3765" spans="1:2" x14ac:dyDescent="0.55000000000000004">
      <c r="A3765" s="17" t="s">
        <v>8787</v>
      </c>
      <c r="B3765" s="17" t="s">
        <v>8788</v>
      </c>
    </row>
    <row r="3766" spans="1:2" x14ac:dyDescent="0.55000000000000004">
      <c r="A3766" s="17" t="s">
        <v>8789</v>
      </c>
      <c r="B3766" s="17" t="s">
        <v>8790</v>
      </c>
    </row>
    <row r="3767" spans="1:2" x14ac:dyDescent="0.55000000000000004">
      <c r="A3767" s="17" t="s">
        <v>8791</v>
      </c>
      <c r="B3767" s="17" t="s">
        <v>8792</v>
      </c>
    </row>
    <row r="3768" spans="1:2" x14ac:dyDescent="0.55000000000000004">
      <c r="A3768" s="17" t="s">
        <v>8793</v>
      </c>
      <c r="B3768" s="17" t="s">
        <v>8794</v>
      </c>
    </row>
    <row r="3769" spans="1:2" x14ac:dyDescent="0.55000000000000004">
      <c r="A3769" s="17" t="s">
        <v>8795</v>
      </c>
      <c r="B3769" s="17" t="s">
        <v>8796</v>
      </c>
    </row>
    <row r="3770" spans="1:2" x14ac:dyDescent="0.55000000000000004">
      <c r="A3770" s="17" t="s">
        <v>8797</v>
      </c>
      <c r="B3770" s="17" t="s">
        <v>8798</v>
      </c>
    </row>
    <row r="3771" spans="1:2" x14ac:dyDescent="0.55000000000000004">
      <c r="A3771" s="17" t="s">
        <v>8799</v>
      </c>
      <c r="B3771" s="17" t="s">
        <v>8800</v>
      </c>
    </row>
    <row r="3772" spans="1:2" x14ac:dyDescent="0.55000000000000004">
      <c r="A3772" s="17" t="s">
        <v>8801</v>
      </c>
      <c r="B3772" s="17" t="s">
        <v>8802</v>
      </c>
    </row>
    <row r="3773" spans="1:2" x14ac:dyDescent="0.55000000000000004">
      <c r="A3773" s="17" t="s">
        <v>8803</v>
      </c>
      <c r="B3773" s="17" t="s">
        <v>8804</v>
      </c>
    </row>
    <row r="3774" spans="1:2" x14ac:dyDescent="0.55000000000000004">
      <c r="A3774" s="17" t="s">
        <v>8805</v>
      </c>
      <c r="B3774" s="17" t="s">
        <v>8806</v>
      </c>
    </row>
    <row r="3775" spans="1:2" x14ac:dyDescent="0.55000000000000004">
      <c r="A3775" s="17" t="s">
        <v>8807</v>
      </c>
      <c r="B3775" s="17" t="s">
        <v>8808</v>
      </c>
    </row>
    <row r="3776" spans="1:2" x14ac:dyDescent="0.55000000000000004">
      <c r="A3776" s="17" t="s">
        <v>8809</v>
      </c>
      <c r="B3776" s="17" t="s">
        <v>8810</v>
      </c>
    </row>
    <row r="3777" spans="1:2" x14ac:dyDescent="0.55000000000000004">
      <c r="A3777" s="17" t="s">
        <v>8811</v>
      </c>
      <c r="B3777" s="17" t="s">
        <v>8812</v>
      </c>
    </row>
    <row r="3778" spans="1:2" x14ac:dyDescent="0.55000000000000004">
      <c r="A3778" s="17" t="s">
        <v>8813</v>
      </c>
      <c r="B3778" s="17" t="s">
        <v>8814</v>
      </c>
    </row>
    <row r="3779" spans="1:2" x14ac:dyDescent="0.55000000000000004">
      <c r="A3779" s="17" t="s">
        <v>8815</v>
      </c>
      <c r="B3779" s="17" t="s">
        <v>8816</v>
      </c>
    </row>
    <row r="3780" spans="1:2" x14ac:dyDescent="0.55000000000000004">
      <c r="A3780" s="17" t="s">
        <v>8817</v>
      </c>
      <c r="B3780" s="17" t="s">
        <v>8818</v>
      </c>
    </row>
    <row r="3781" spans="1:2" x14ac:dyDescent="0.55000000000000004">
      <c r="A3781" s="17" t="s">
        <v>8819</v>
      </c>
      <c r="B3781" s="17" t="s">
        <v>8820</v>
      </c>
    </row>
    <row r="3782" spans="1:2" x14ac:dyDescent="0.55000000000000004">
      <c r="A3782" s="17" t="s">
        <v>8821</v>
      </c>
      <c r="B3782" s="17" t="s">
        <v>8822</v>
      </c>
    </row>
    <row r="3783" spans="1:2" x14ac:dyDescent="0.55000000000000004">
      <c r="A3783" s="17" t="s">
        <v>8823</v>
      </c>
      <c r="B3783" s="17" t="s">
        <v>8824</v>
      </c>
    </row>
    <row r="3784" spans="1:2" x14ac:dyDescent="0.55000000000000004">
      <c r="A3784" s="17" t="s">
        <v>8825</v>
      </c>
      <c r="B3784" s="17" t="s">
        <v>8826</v>
      </c>
    </row>
    <row r="3785" spans="1:2" x14ac:dyDescent="0.55000000000000004">
      <c r="A3785" s="17" t="s">
        <v>8827</v>
      </c>
      <c r="B3785" s="17" t="s">
        <v>8828</v>
      </c>
    </row>
    <row r="3786" spans="1:2" x14ac:dyDescent="0.55000000000000004">
      <c r="A3786" s="17" t="s">
        <v>8829</v>
      </c>
      <c r="B3786" s="17" t="s">
        <v>8830</v>
      </c>
    </row>
    <row r="3787" spans="1:2" x14ac:dyDescent="0.55000000000000004">
      <c r="A3787" s="17" t="s">
        <v>8831</v>
      </c>
      <c r="B3787" s="17" t="s">
        <v>8832</v>
      </c>
    </row>
    <row r="3788" spans="1:2" x14ac:dyDescent="0.55000000000000004">
      <c r="A3788" s="17" t="s">
        <v>8833</v>
      </c>
      <c r="B3788" s="17" t="s">
        <v>8834</v>
      </c>
    </row>
    <row r="3789" spans="1:2" x14ac:dyDescent="0.55000000000000004">
      <c r="A3789" s="17" t="s">
        <v>8835</v>
      </c>
      <c r="B3789" s="17" t="s">
        <v>8836</v>
      </c>
    </row>
    <row r="3790" spans="1:2" x14ac:dyDescent="0.55000000000000004">
      <c r="A3790" s="17" t="s">
        <v>8837</v>
      </c>
      <c r="B3790" s="17" t="s">
        <v>8838</v>
      </c>
    </row>
    <row r="3791" spans="1:2" x14ac:dyDescent="0.55000000000000004">
      <c r="A3791" s="17" t="s">
        <v>8839</v>
      </c>
      <c r="B3791" s="17" t="s">
        <v>8840</v>
      </c>
    </row>
    <row r="3792" spans="1:2" x14ac:dyDescent="0.55000000000000004">
      <c r="A3792" s="17" t="s">
        <v>8841</v>
      </c>
      <c r="B3792" s="17" t="s">
        <v>8842</v>
      </c>
    </row>
    <row r="3793" spans="1:2" x14ac:dyDescent="0.55000000000000004">
      <c r="A3793" s="17" t="s">
        <v>8843</v>
      </c>
      <c r="B3793" s="17" t="s">
        <v>8844</v>
      </c>
    </row>
    <row r="3794" spans="1:2" x14ac:dyDescent="0.55000000000000004">
      <c r="A3794" s="17" t="s">
        <v>8845</v>
      </c>
      <c r="B3794" s="17" t="s">
        <v>8846</v>
      </c>
    </row>
    <row r="3795" spans="1:2" x14ac:dyDescent="0.55000000000000004">
      <c r="A3795" s="17" t="s">
        <v>8847</v>
      </c>
      <c r="B3795" s="17" t="s">
        <v>8848</v>
      </c>
    </row>
    <row r="3796" spans="1:2" x14ac:dyDescent="0.55000000000000004">
      <c r="A3796" s="17" t="s">
        <v>8849</v>
      </c>
      <c r="B3796" s="17" t="s">
        <v>8850</v>
      </c>
    </row>
    <row r="3797" spans="1:2" x14ac:dyDescent="0.55000000000000004">
      <c r="A3797" s="17" t="s">
        <v>8851</v>
      </c>
      <c r="B3797" s="17" t="s">
        <v>8852</v>
      </c>
    </row>
    <row r="3798" spans="1:2" x14ac:dyDescent="0.55000000000000004">
      <c r="A3798" s="17" t="s">
        <v>8853</v>
      </c>
      <c r="B3798" s="17" t="s">
        <v>8854</v>
      </c>
    </row>
    <row r="3799" spans="1:2" x14ac:dyDescent="0.55000000000000004">
      <c r="A3799" s="17" t="s">
        <v>8855</v>
      </c>
      <c r="B3799" s="17" t="s">
        <v>8856</v>
      </c>
    </row>
    <row r="3800" spans="1:2" x14ac:dyDescent="0.55000000000000004">
      <c r="A3800" s="17" t="s">
        <v>8857</v>
      </c>
      <c r="B3800" s="17" t="s">
        <v>8858</v>
      </c>
    </row>
    <row r="3801" spans="1:2" x14ac:dyDescent="0.55000000000000004">
      <c r="A3801" s="17" t="s">
        <v>8859</v>
      </c>
      <c r="B3801" s="17" t="s">
        <v>8860</v>
      </c>
    </row>
    <row r="3802" spans="1:2" x14ac:dyDescent="0.55000000000000004">
      <c r="A3802" s="17" t="s">
        <v>8861</v>
      </c>
      <c r="B3802" s="17" t="s">
        <v>8862</v>
      </c>
    </row>
    <row r="3803" spans="1:2" x14ac:dyDescent="0.55000000000000004">
      <c r="A3803" s="17" t="s">
        <v>8863</v>
      </c>
      <c r="B3803" s="17" t="s">
        <v>8864</v>
      </c>
    </row>
    <row r="3804" spans="1:2" x14ac:dyDescent="0.55000000000000004">
      <c r="A3804" s="17" t="s">
        <v>8865</v>
      </c>
      <c r="B3804" s="17" t="s">
        <v>8866</v>
      </c>
    </row>
    <row r="3805" spans="1:2" x14ac:dyDescent="0.55000000000000004">
      <c r="A3805" s="17" t="s">
        <v>8867</v>
      </c>
      <c r="B3805" s="17" t="s">
        <v>8868</v>
      </c>
    </row>
    <row r="3806" spans="1:2" x14ac:dyDescent="0.55000000000000004">
      <c r="A3806" s="17" t="s">
        <v>8869</v>
      </c>
      <c r="B3806" s="17" t="s">
        <v>8870</v>
      </c>
    </row>
    <row r="3807" spans="1:2" x14ac:dyDescent="0.55000000000000004">
      <c r="A3807" s="17" t="s">
        <v>8871</v>
      </c>
      <c r="B3807" s="17" t="s">
        <v>8872</v>
      </c>
    </row>
    <row r="3808" spans="1:2" x14ac:dyDescent="0.55000000000000004">
      <c r="A3808" s="17" t="s">
        <v>8873</v>
      </c>
      <c r="B3808" s="17" t="s">
        <v>8874</v>
      </c>
    </row>
    <row r="3809" spans="1:2" x14ac:dyDescent="0.55000000000000004">
      <c r="A3809" s="17" t="s">
        <v>8875</v>
      </c>
      <c r="B3809" s="17" t="s">
        <v>8876</v>
      </c>
    </row>
    <row r="3810" spans="1:2" x14ac:dyDescent="0.55000000000000004">
      <c r="A3810" s="17" t="s">
        <v>8877</v>
      </c>
      <c r="B3810" s="17" t="s">
        <v>8878</v>
      </c>
    </row>
    <row r="3811" spans="1:2" x14ac:dyDescent="0.55000000000000004">
      <c r="A3811" s="17" t="s">
        <v>8879</v>
      </c>
      <c r="B3811" s="17" t="s">
        <v>8880</v>
      </c>
    </row>
    <row r="3812" spans="1:2" x14ac:dyDescent="0.55000000000000004">
      <c r="A3812" s="17" t="s">
        <v>8881</v>
      </c>
      <c r="B3812" s="17" t="s">
        <v>8882</v>
      </c>
    </row>
    <row r="3813" spans="1:2" x14ac:dyDescent="0.55000000000000004">
      <c r="A3813" s="17" t="s">
        <v>8883</v>
      </c>
      <c r="B3813" s="17" t="s">
        <v>8884</v>
      </c>
    </row>
    <row r="3814" spans="1:2" x14ac:dyDescent="0.55000000000000004">
      <c r="A3814" s="17" t="s">
        <v>8885</v>
      </c>
      <c r="B3814" s="17" t="s">
        <v>8886</v>
      </c>
    </row>
    <row r="3815" spans="1:2" x14ac:dyDescent="0.55000000000000004">
      <c r="A3815" s="17" t="s">
        <v>8887</v>
      </c>
      <c r="B3815" s="17" t="s">
        <v>8888</v>
      </c>
    </row>
    <row r="3816" spans="1:2" x14ac:dyDescent="0.55000000000000004">
      <c r="A3816" s="17" t="s">
        <v>8889</v>
      </c>
      <c r="B3816" s="17" t="s">
        <v>8890</v>
      </c>
    </row>
    <row r="3817" spans="1:2" x14ac:dyDescent="0.55000000000000004">
      <c r="A3817" s="17" t="s">
        <v>160</v>
      </c>
      <c r="B3817" s="17" t="s">
        <v>442</v>
      </c>
    </row>
    <row r="3818" spans="1:2" x14ac:dyDescent="0.55000000000000004">
      <c r="A3818" s="17" t="s">
        <v>8891</v>
      </c>
      <c r="B3818" s="17" t="s">
        <v>8892</v>
      </c>
    </row>
    <row r="3819" spans="1:2" x14ac:dyDescent="0.55000000000000004">
      <c r="A3819" s="17" t="s">
        <v>8893</v>
      </c>
      <c r="B3819" s="17" t="s">
        <v>8894</v>
      </c>
    </row>
    <row r="3820" spans="1:2" x14ac:dyDescent="0.55000000000000004">
      <c r="A3820" s="17" t="s">
        <v>8895</v>
      </c>
      <c r="B3820" s="17" t="s">
        <v>8896</v>
      </c>
    </row>
    <row r="3821" spans="1:2" x14ac:dyDescent="0.55000000000000004">
      <c r="A3821" s="17" t="s">
        <v>8897</v>
      </c>
      <c r="B3821" s="17" t="s">
        <v>8898</v>
      </c>
    </row>
    <row r="3822" spans="1:2" x14ac:dyDescent="0.55000000000000004">
      <c r="A3822" s="17" t="s">
        <v>8899</v>
      </c>
      <c r="B3822" s="17" t="s">
        <v>8900</v>
      </c>
    </row>
    <row r="3823" spans="1:2" x14ac:dyDescent="0.55000000000000004">
      <c r="A3823" s="17" t="s">
        <v>8901</v>
      </c>
      <c r="B3823" s="17" t="s">
        <v>8902</v>
      </c>
    </row>
    <row r="3824" spans="1:2" x14ac:dyDescent="0.55000000000000004">
      <c r="A3824" s="17" t="s">
        <v>8903</v>
      </c>
      <c r="B3824" s="17" t="s">
        <v>8904</v>
      </c>
    </row>
    <row r="3825" spans="1:2" x14ac:dyDescent="0.55000000000000004">
      <c r="A3825" s="17" t="s">
        <v>8905</v>
      </c>
      <c r="B3825" s="17" t="s">
        <v>8906</v>
      </c>
    </row>
    <row r="3826" spans="1:2" x14ac:dyDescent="0.55000000000000004">
      <c r="A3826" s="17" t="s">
        <v>8907</v>
      </c>
      <c r="B3826" s="17" t="s">
        <v>8908</v>
      </c>
    </row>
    <row r="3827" spans="1:2" x14ac:dyDescent="0.55000000000000004">
      <c r="A3827" s="17" t="s">
        <v>8909</v>
      </c>
      <c r="B3827" s="17" t="s">
        <v>8910</v>
      </c>
    </row>
    <row r="3828" spans="1:2" x14ac:dyDescent="0.55000000000000004">
      <c r="A3828" s="17" t="s">
        <v>8911</v>
      </c>
      <c r="B3828" s="17" t="s">
        <v>8912</v>
      </c>
    </row>
    <row r="3829" spans="1:2" x14ac:dyDescent="0.55000000000000004">
      <c r="A3829" s="17" t="s">
        <v>8913</v>
      </c>
      <c r="B3829" s="17" t="s">
        <v>8914</v>
      </c>
    </row>
    <row r="3830" spans="1:2" x14ac:dyDescent="0.55000000000000004">
      <c r="A3830" s="17" t="s">
        <v>8915</v>
      </c>
      <c r="B3830" s="17" t="s">
        <v>8916</v>
      </c>
    </row>
    <row r="3831" spans="1:2" x14ac:dyDescent="0.55000000000000004">
      <c r="A3831" s="17" t="s">
        <v>8917</v>
      </c>
      <c r="B3831" s="17" t="s">
        <v>8918</v>
      </c>
    </row>
    <row r="3832" spans="1:2" x14ac:dyDescent="0.55000000000000004">
      <c r="A3832" s="17" t="s">
        <v>8919</v>
      </c>
      <c r="B3832" s="17" t="s">
        <v>8920</v>
      </c>
    </row>
    <row r="3833" spans="1:2" x14ac:dyDescent="0.55000000000000004">
      <c r="A3833" s="17" t="s">
        <v>8921</v>
      </c>
      <c r="B3833" s="17" t="s">
        <v>8922</v>
      </c>
    </row>
    <row r="3834" spans="1:2" x14ac:dyDescent="0.55000000000000004">
      <c r="A3834" s="17" t="s">
        <v>8923</v>
      </c>
      <c r="B3834" s="17" t="s">
        <v>8924</v>
      </c>
    </row>
    <row r="3835" spans="1:2" x14ac:dyDescent="0.55000000000000004">
      <c r="A3835" s="17" t="s">
        <v>8925</v>
      </c>
      <c r="B3835" s="17" t="s">
        <v>8926</v>
      </c>
    </row>
    <row r="3836" spans="1:2" x14ac:dyDescent="0.55000000000000004">
      <c r="A3836" s="17" t="s">
        <v>8927</v>
      </c>
      <c r="B3836" s="17" t="s">
        <v>8928</v>
      </c>
    </row>
    <row r="3837" spans="1:2" x14ac:dyDescent="0.55000000000000004">
      <c r="A3837" s="17" t="s">
        <v>8929</v>
      </c>
      <c r="B3837" s="17" t="s">
        <v>8930</v>
      </c>
    </row>
    <row r="3838" spans="1:2" x14ac:dyDescent="0.55000000000000004">
      <c r="A3838" s="17" t="s">
        <v>8931</v>
      </c>
      <c r="B3838" s="17" t="s">
        <v>8932</v>
      </c>
    </row>
    <row r="3839" spans="1:2" x14ac:dyDescent="0.55000000000000004">
      <c r="A3839" s="17" t="s">
        <v>8933</v>
      </c>
      <c r="B3839" s="17" t="s">
        <v>8934</v>
      </c>
    </row>
    <row r="3840" spans="1:2" x14ac:dyDescent="0.55000000000000004">
      <c r="A3840" s="17" t="s">
        <v>708</v>
      </c>
      <c r="B3840" s="17" t="s">
        <v>955</v>
      </c>
    </row>
    <row r="3841" spans="1:2" x14ac:dyDescent="0.55000000000000004">
      <c r="A3841" s="17" t="s">
        <v>8935</v>
      </c>
      <c r="B3841" s="17" t="s">
        <v>8936</v>
      </c>
    </row>
    <row r="3842" spans="1:2" x14ac:dyDescent="0.55000000000000004">
      <c r="A3842" s="17" t="s">
        <v>8937</v>
      </c>
      <c r="B3842" s="17" t="s">
        <v>8938</v>
      </c>
    </row>
    <row r="3843" spans="1:2" x14ac:dyDescent="0.55000000000000004">
      <c r="A3843" s="17" t="s">
        <v>706</v>
      </c>
      <c r="B3843" s="17" t="s">
        <v>966</v>
      </c>
    </row>
    <row r="3844" spans="1:2" x14ac:dyDescent="0.55000000000000004">
      <c r="A3844" s="17" t="s">
        <v>8939</v>
      </c>
      <c r="B3844" s="17" t="s">
        <v>8940</v>
      </c>
    </row>
    <row r="3845" spans="1:2" x14ac:dyDescent="0.55000000000000004">
      <c r="A3845" s="17" t="s">
        <v>8941</v>
      </c>
      <c r="B3845" s="17" t="s">
        <v>8942</v>
      </c>
    </row>
    <row r="3846" spans="1:2" x14ac:dyDescent="0.55000000000000004">
      <c r="A3846" s="17" t="s">
        <v>8943</v>
      </c>
      <c r="B3846" s="17" t="s">
        <v>8944</v>
      </c>
    </row>
    <row r="3847" spans="1:2" x14ac:dyDescent="0.55000000000000004">
      <c r="A3847" s="17" t="s">
        <v>8945</v>
      </c>
      <c r="B3847" s="17" t="s">
        <v>8946</v>
      </c>
    </row>
    <row r="3848" spans="1:2" x14ac:dyDescent="0.55000000000000004">
      <c r="A3848" s="17" t="s">
        <v>8947</v>
      </c>
      <c r="B3848" s="17" t="s">
        <v>8948</v>
      </c>
    </row>
    <row r="3849" spans="1:2" x14ac:dyDescent="0.55000000000000004">
      <c r="A3849" s="17" t="s">
        <v>8949</v>
      </c>
      <c r="B3849" s="17" t="s">
        <v>8950</v>
      </c>
    </row>
    <row r="3850" spans="1:2" x14ac:dyDescent="0.55000000000000004">
      <c r="A3850" s="17" t="s">
        <v>8951</v>
      </c>
      <c r="B3850" s="17" t="s">
        <v>8952</v>
      </c>
    </row>
    <row r="3851" spans="1:2" x14ac:dyDescent="0.55000000000000004">
      <c r="A3851" s="17" t="s">
        <v>8953</v>
      </c>
      <c r="B3851" s="17" t="s">
        <v>8954</v>
      </c>
    </row>
    <row r="3852" spans="1:2" x14ac:dyDescent="0.55000000000000004">
      <c r="A3852" s="17" t="s">
        <v>8955</v>
      </c>
      <c r="B3852" s="17" t="s">
        <v>8956</v>
      </c>
    </row>
    <row r="3853" spans="1:2" x14ac:dyDescent="0.55000000000000004">
      <c r="A3853" s="17" t="s">
        <v>8957</v>
      </c>
      <c r="B3853" s="17" t="s">
        <v>8958</v>
      </c>
    </row>
    <row r="3854" spans="1:2" x14ac:dyDescent="0.55000000000000004">
      <c r="A3854" s="17" t="s">
        <v>8959</v>
      </c>
      <c r="B3854" s="17" t="s">
        <v>8960</v>
      </c>
    </row>
    <row r="3855" spans="1:2" x14ac:dyDescent="0.55000000000000004">
      <c r="A3855" s="17" t="s">
        <v>8961</v>
      </c>
      <c r="B3855" s="17" t="s">
        <v>8962</v>
      </c>
    </row>
    <row r="3856" spans="1:2" x14ac:dyDescent="0.55000000000000004">
      <c r="A3856" s="17" t="s">
        <v>8963</v>
      </c>
      <c r="B3856" s="17" t="s">
        <v>8964</v>
      </c>
    </row>
    <row r="3857" spans="1:2" x14ac:dyDescent="0.55000000000000004">
      <c r="A3857" s="17" t="s">
        <v>8965</v>
      </c>
      <c r="B3857" s="17" t="s">
        <v>8966</v>
      </c>
    </row>
    <row r="3858" spans="1:2" x14ac:dyDescent="0.55000000000000004">
      <c r="A3858" s="17" t="s">
        <v>8967</v>
      </c>
      <c r="B3858" s="17" t="s">
        <v>8968</v>
      </c>
    </row>
    <row r="3859" spans="1:2" x14ac:dyDescent="0.55000000000000004">
      <c r="A3859" s="17" t="s">
        <v>8969</v>
      </c>
      <c r="B3859" s="17" t="s">
        <v>8970</v>
      </c>
    </row>
    <row r="3860" spans="1:2" x14ac:dyDescent="0.55000000000000004">
      <c r="A3860" s="17" t="s">
        <v>554</v>
      </c>
      <c r="B3860" s="17" t="s">
        <v>8971</v>
      </c>
    </row>
    <row r="3861" spans="1:2" x14ac:dyDescent="0.55000000000000004">
      <c r="A3861" s="17" t="s">
        <v>8972</v>
      </c>
      <c r="B3861" s="17" t="s">
        <v>8973</v>
      </c>
    </row>
    <row r="3862" spans="1:2" x14ac:dyDescent="0.55000000000000004">
      <c r="A3862" s="17" t="s">
        <v>8974</v>
      </c>
      <c r="B3862" s="17" t="s">
        <v>8975</v>
      </c>
    </row>
    <row r="3863" spans="1:2" x14ac:dyDescent="0.55000000000000004">
      <c r="A3863" s="17" t="s">
        <v>8976</v>
      </c>
      <c r="B3863" s="17" t="s">
        <v>8977</v>
      </c>
    </row>
    <row r="3864" spans="1:2" x14ac:dyDescent="0.55000000000000004">
      <c r="A3864" s="17" t="s">
        <v>8978</v>
      </c>
      <c r="B3864" s="17" t="s">
        <v>8979</v>
      </c>
    </row>
    <row r="3865" spans="1:2" x14ac:dyDescent="0.55000000000000004">
      <c r="A3865" s="17" t="s">
        <v>8980</v>
      </c>
      <c r="B3865" s="17" t="s">
        <v>8981</v>
      </c>
    </row>
    <row r="3866" spans="1:2" x14ac:dyDescent="0.55000000000000004">
      <c r="A3866" s="17" t="s">
        <v>8982</v>
      </c>
      <c r="B3866" s="17" t="s">
        <v>8983</v>
      </c>
    </row>
    <row r="3867" spans="1:2" x14ac:dyDescent="0.55000000000000004">
      <c r="A3867" s="17" t="s">
        <v>8984</v>
      </c>
      <c r="B3867" s="17" t="s">
        <v>8985</v>
      </c>
    </row>
    <row r="3868" spans="1:2" x14ac:dyDescent="0.55000000000000004">
      <c r="A3868" s="17" t="s">
        <v>8986</v>
      </c>
      <c r="B3868" s="17" t="s">
        <v>8987</v>
      </c>
    </row>
    <row r="3869" spans="1:2" x14ac:dyDescent="0.55000000000000004">
      <c r="A3869" s="17" t="s">
        <v>8988</v>
      </c>
      <c r="B3869" s="17" t="s">
        <v>8989</v>
      </c>
    </row>
    <row r="3870" spans="1:2" x14ac:dyDescent="0.55000000000000004">
      <c r="A3870" s="17" t="s">
        <v>8990</v>
      </c>
      <c r="B3870" s="17" t="s">
        <v>8991</v>
      </c>
    </row>
    <row r="3871" spans="1:2" x14ac:dyDescent="0.55000000000000004">
      <c r="A3871" s="17" t="s">
        <v>8992</v>
      </c>
      <c r="B3871" s="17" t="s">
        <v>8993</v>
      </c>
    </row>
    <row r="3872" spans="1:2" x14ac:dyDescent="0.55000000000000004">
      <c r="A3872" s="17" t="s">
        <v>8994</v>
      </c>
      <c r="B3872" s="17" t="s">
        <v>8995</v>
      </c>
    </row>
    <row r="3873" spans="1:2" x14ac:dyDescent="0.55000000000000004">
      <c r="A3873" s="17" t="s">
        <v>8996</v>
      </c>
      <c r="B3873" s="17" t="s">
        <v>8997</v>
      </c>
    </row>
    <row r="3874" spans="1:2" x14ac:dyDescent="0.55000000000000004">
      <c r="A3874" s="17" t="s">
        <v>8998</v>
      </c>
      <c r="B3874" s="17" t="s">
        <v>8999</v>
      </c>
    </row>
    <row r="3875" spans="1:2" x14ac:dyDescent="0.55000000000000004">
      <c r="A3875" s="17" t="s">
        <v>9000</v>
      </c>
      <c r="B3875" s="17" t="s">
        <v>9001</v>
      </c>
    </row>
    <row r="3876" spans="1:2" x14ac:dyDescent="0.55000000000000004">
      <c r="A3876" s="17" t="s">
        <v>9002</v>
      </c>
      <c r="B3876" s="17" t="s">
        <v>9003</v>
      </c>
    </row>
    <row r="3877" spans="1:2" x14ac:dyDescent="0.55000000000000004">
      <c r="A3877" s="17" t="s">
        <v>9004</v>
      </c>
      <c r="B3877" s="17" t="s">
        <v>9005</v>
      </c>
    </row>
    <row r="3878" spans="1:2" x14ac:dyDescent="0.55000000000000004">
      <c r="A3878" s="17" t="s">
        <v>9006</v>
      </c>
      <c r="B3878" s="17" t="s">
        <v>9007</v>
      </c>
    </row>
    <row r="3879" spans="1:2" x14ac:dyDescent="0.55000000000000004">
      <c r="A3879" s="17" t="s">
        <v>9008</v>
      </c>
      <c r="B3879" s="17" t="s">
        <v>9009</v>
      </c>
    </row>
    <row r="3880" spans="1:2" x14ac:dyDescent="0.55000000000000004">
      <c r="A3880" s="17" t="s">
        <v>9010</v>
      </c>
      <c r="B3880" s="17" t="s">
        <v>9011</v>
      </c>
    </row>
    <row r="3881" spans="1:2" x14ac:dyDescent="0.55000000000000004">
      <c r="A3881" s="17" t="s">
        <v>9012</v>
      </c>
      <c r="B3881" s="17" t="s">
        <v>9013</v>
      </c>
    </row>
    <row r="3882" spans="1:2" x14ac:dyDescent="0.55000000000000004">
      <c r="A3882" s="17" t="s">
        <v>9014</v>
      </c>
      <c r="B3882" s="17" t="s">
        <v>9015</v>
      </c>
    </row>
    <row r="3883" spans="1:2" x14ac:dyDescent="0.55000000000000004">
      <c r="A3883" s="17" t="s">
        <v>9016</v>
      </c>
      <c r="B3883" s="17" t="s">
        <v>9017</v>
      </c>
    </row>
    <row r="3884" spans="1:2" x14ac:dyDescent="0.55000000000000004">
      <c r="A3884" s="17" t="s">
        <v>9018</v>
      </c>
      <c r="B3884" s="17" t="s">
        <v>9019</v>
      </c>
    </row>
    <row r="3885" spans="1:2" x14ac:dyDescent="0.55000000000000004">
      <c r="A3885" s="17" t="s">
        <v>9020</v>
      </c>
      <c r="B3885" s="17" t="s">
        <v>9021</v>
      </c>
    </row>
    <row r="3886" spans="1:2" x14ac:dyDescent="0.55000000000000004">
      <c r="A3886" s="17" t="s">
        <v>9022</v>
      </c>
      <c r="B3886" s="17" t="s">
        <v>9023</v>
      </c>
    </row>
    <row r="3887" spans="1:2" x14ac:dyDescent="0.55000000000000004">
      <c r="A3887" s="17" t="s">
        <v>9024</v>
      </c>
      <c r="B3887" s="17" t="s">
        <v>9025</v>
      </c>
    </row>
    <row r="3888" spans="1:2" x14ac:dyDescent="0.55000000000000004">
      <c r="A3888" s="17" t="s">
        <v>9026</v>
      </c>
      <c r="B3888" s="17" t="s">
        <v>9027</v>
      </c>
    </row>
    <row r="3889" spans="1:2" x14ac:dyDescent="0.55000000000000004">
      <c r="A3889" s="17" t="s">
        <v>9028</v>
      </c>
      <c r="B3889" s="17" t="s">
        <v>9029</v>
      </c>
    </row>
    <row r="3890" spans="1:2" x14ac:dyDescent="0.55000000000000004">
      <c r="A3890" s="17" t="s">
        <v>9030</v>
      </c>
      <c r="B3890" s="17" t="s">
        <v>9031</v>
      </c>
    </row>
    <row r="3891" spans="1:2" x14ac:dyDescent="0.55000000000000004">
      <c r="A3891" s="17" t="s">
        <v>9032</v>
      </c>
      <c r="B3891" s="17" t="s">
        <v>9033</v>
      </c>
    </row>
    <row r="3892" spans="1:2" x14ac:dyDescent="0.55000000000000004">
      <c r="A3892" s="17" t="s">
        <v>9034</v>
      </c>
      <c r="B3892" s="17" t="s">
        <v>9035</v>
      </c>
    </row>
    <row r="3893" spans="1:2" x14ac:dyDescent="0.55000000000000004">
      <c r="A3893" s="17" t="s">
        <v>9036</v>
      </c>
      <c r="B3893" s="17" t="s">
        <v>9037</v>
      </c>
    </row>
    <row r="3894" spans="1:2" x14ac:dyDescent="0.55000000000000004">
      <c r="A3894" s="17" t="s">
        <v>9038</v>
      </c>
      <c r="B3894" s="17" t="s">
        <v>9039</v>
      </c>
    </row>
    <row r="3895" spans="1:2" x14ac:dyDescent="0.55000000000000004">
      <c r="A3895" s="17" t="s">
        <v>9040</v>
      </c>
      <c r="B3895" s="17" t="s">
        <v>9041</v>
      </c>
    </row>
    <row r="3896" spans="1:2" x14ac:dyDescent="0.55000000000000004">
      <c r="A3896" s="17" t="s">
        <v>9042</v>
      </c>
      <c r="B3896" s="17" t="s">
        <v>9043</v>
      </c>
    </row>
    <row r="3897" spans="1:2" x14ac:dyDescent="0.55000000000000004">
      <c r="A3897" s="17" t="s">
        <v>9044</v>
      </c>
      <c r="B3897" s="17" t="s">
        <v>9045</v>
      </c>
    </row>
    <row r="3898" spans="1:2" x14ac:dyDescent="0.55000000000000004">
      <c r="A3898" s="17" t="s">
        <v>9046</v>
      </c>
      <c r="B3898" s="17" t="s">
        <v>9047</v>
      </c>
    </row>
    <row r="3899" spans="1:2" x14ac:dyDescent="0.55000000000000004">
      <c r="A3899" s="17" t="s">
        <v>9048</v>
      </c>
      <c r="B3899" s="17" t="s">
        <v>9049</v>
      </c>
    </row>
    <row r="3900" spans="1:2" x14ac:dyDescent="0.55000000000000004">
      <c r="A3900" s="17" t="s">
        <v>9050</v>
      </c>
      <c r="B3900" s="17" t="s">
        <v>9051</v>
      </c>
    </row>
    <row r="3901" spans="1:2" x14ac:dyDescent="0.55000000000000004">
      <c r="A3901" s="17" t="s">
        <v>9052</v>
      </c>
      <c r="B3901" s="17" t="s">
        <v>9053</v>
      </c>
    </row>
    <row r="3902" spans="1:2" x14ac:dyDescent="0.55000000000000004">
      <c r="A3902" s="17" t="s">
        <v>9054</v>
      </c>
      <c r="B3902" s="17" t="s">
        <v>9055</v>
      </c>
    </row>
    <row r="3903" spans="1:2" x14ac:dyDescent="0.55000000000000004">
      <c r="A3903" s="17" t="s">
        <v>9056</v>
      </c>
      <c r="B3903" s="17" t="s">
        <v>9057</v>
      </c>
    </row>
    <row r="3904" spans="1:2" x14ac:dyDescent="0.55000000000000004">
      <c r="A3904" s="17" t="s">
        <v>9058</v>
      </c>
      <c r="B3904" s="17" t="s">
        <v>9059</v>
      </c>
    </row>
    <row r="3905" spans="1:2" x14ac:dyDescent="0.55000000000000004">
      <c r="A3905" s="17" t="s">
        <v>9060</v>
      </c>
      <c r="B3905" s="17" t="s">
        <v>9061</v>
      </c>
    </row>
    <row r="3906" spans="1:2" x14ac:dyDescent="0.55000000000000004">
      <c r="A3906" s="17" t="s">
        <v>9062</v>
      </c>
      <c r="B3906" s="17" t="s">
        <v>9063</v>
      </c>
    </row>
    <row r="3907" spans="1:2" x14ac:dyDescent="0.55000000000000004">
      <c r="A3907" s="17" t="s">
        <v>9064</v>
      </c>
      <c r="B3907" s="17" t="s">
        <v>9065</v>
      </c>
    </row>
    <row r="3908" spans="1:2" x14ac:dyDescent="0.55000000000000004">
      <c r="A3908" s="17" t="s">
        <v>9066</v>
      </c>
      <c r="B3908" s="17" t="s">
        <v>9067</v>
      </c>
    </row>
    <row r="3909" spans="1:2" x14ac:dyDescent="0.55000000000000004">
      <c r="A3909" s="17" t="s">
        <v>558</v>
      </c>
      <c r="B3909" s="17" t="s">
        <v>9068</v>
      </c>
    </row>
    <row r="3910" spans="1:2" x14ac:dyDescent="0.55000000000000004">
      <c r="A3910" s="17" t="s">
        <v>9069</v>
      </c>
      <c r="B3910" s="17" t="s">
        <v>9070</v>
      </c>
    </row>
    <row r="3911" spans="1:2" x14ac:dyDescent="0.55000000000000004">
      <c r="A3911" s="17" t="s">
        <v>9071</v>
      </c>
      <c r="B3911" s="17" t="s">
        <v>9072</v>
      </c>
    </row>
    <row r="3912" spans="1:2" x14ac:dyDescent="0.55000000000000004">
      <c r="A3912" s="17" t="s">
        <v>9073</v>
      </c>
      <c r="B3912" s="17" t="s">
        <v>9074</v>
      </c>
    </row>
    <row r="3913" spans="1:2" x14ac:dyDescent="0.55000000000000004">
      <c r="A3913" s="17" t="s">
        <v>9075</v>
      </c>
      <c r="B3913" s="17" t="s">
        <v>9076</v>
      </c>
    </row>
    <row r="3914" spans="1:2" x14ac:dyDescent="0.55000000000000004">
      <c r="A3914" s="17" t="s">
        <v>9077</v>
      </c>
      <c r="B3914" s="17" t="s">
        <v>9078</v>
      </c>
    </row>
    <row r="3915" spans="1:2" x14ac:dyDescent="0.55000000000000004">
      <c r="A3915" s="17" t="s">
        <v>9079</v>
      </c>
      <c r="B3915" s="17" t="s">
        <v>9080</v>
      </c>
    </row>
    <row r="3916" spans="1:2" x14ac:dyDescent="0.55000000000000004">
      <c r="A3916" s="17" t="s">
        <v>9081</v>
      </c>
      <c r="B3916" s="17" t="s">
        <v>9082</v>
      </c>
    </row>
    <row r="3917" spans="1:2" x14ac:dyDescent="0.55000000000000004">
      <c r="A3917" s="17" t="s">
        <v>9083</v>
      </c>
      <c r="B3917" s="17" t="s">
        <v>9084</v>
      </c>
    </row>
    <row r="3918" spans="1:2" x14ac:dyDescent="0.55000000000000004">
      <c r="A3918" s="17" t="s">
        <v>9085</v>
      </c>
      <c r="B3918" s="17" t="s">
        <v>9086</v>
      </c>
    </row>
    <row r="3919" spans="1:2" x14ac:dyDescent="0.55000000000000004">
      <c r="A3919" s="17" t="s">
        <v>9087</v>
      </c>
      <c r="B3919" s="17" t="s">
        <v>9088</v>
      </c>
    </row>
    <row r="3920" spans="1:2" x14ac:dyDescent="0.55000000000000004">
      <c r="A3920" s="17" t="s">
        <v>9089</v>
      </c>
      <c r="B3920" s="17" t="s">
        <v>9090</v>
      </c>
    </row>
    <row r="3921" spans="1:2" x14ac:dyDescent="0.55000000000000004">
      <c r="A3921" s="17" t="s">
        <v>9091</v>
      </c>
      <c r="B3921" s="17" t="s">
        <v>9092</v>
      </c>
    </row>
    <row r="3922" spans="1:2" x14ac:dyDescent="0.55000000000000004">
      <c r="A3922" s="17" t="s">
        <v>9093</v>
      </c>
      <c r="B3922" s="17" t="s">
        <v>9094</v>
      </c>
    </row>
    <row r="3923" spans="1:2" x14ac:dyDescent="0.55000000000000004">
      <c r="A3923" s="17" t="s">
        <v>9095</v>
      </c>
      <c r="B3923" s="17" t="s">
        <v>9096</v>
      </c>
    </row>
    <row r="3924" spans="1:2" x14ac:dyDescent="0.55000000000000004">
      <c r="A3924" s="17" t="s">
        <v>9097</v>
      </c>
      <c r="B3924" s="17" t="s">
        <v>9098</v>
      </c>
    </row>
    <row r="3925" spans="1:2" x14ac:dyDescent="0.55000000000000004">
      <c r="A3925" s="17" t="s">
        <v>9099</v>
      </c>
      <c r="B3925" s="17" t="s">
        <v>9100</v>
      </c>
    </row>
    <row r="3926" spans="1:2" x14ac:dyDescent="0.55000000000000004">
      <c r="A3926" s="17" t="s">
        <v>9101</v>
      </c>
      <c r="B3926" s="17" t="s">
        <v>9102</v>
      </c>
    </row>
    <row r="3927" spans="1:2" x14ac:dyDescent="0.55000000000000004">
      <c r="A3927" s="17" t="s">
        <v>9103</v>
      </c>
      <c r="B3927" s="17" t="s">
        <v>9104</v>
      </c>
    </row>
    <row r="3928" spans="1:2" x14ac:dyDescent="0.55000000000000004">
      <c r="A3928" s="17" t="s">
        <v>9105</v>
      </c>
      <c r="B3928" s="17" t="s">
        <v>9106</v>
      </c>
    </row>
    <row r="3929" spans="1:2" x14ac:dyDescent="0.55000000000000004">
      <c r="A3929" s="17" t="s">
        <v>9107</v>
      </c>
      <c r="B3929" s="17" t="s">
        <v>9108</v>
      </c>
    </row>
    <row r="3930" spans="1:2" x14ac:dyDescent="0.55000000000000004">
      <c r="A3930" s="17" t="s">
        <v>9109</v>
      </c>
      <c r="B3930" s="17" t="s">
        <v>9110</v>
      </c>
    </row>
    <row r="3931" spans="1:2" x14ac:dyDescent="0.55000000000000004">
      <c r="A3931" s="17" t="s">
        <v>9111</v>
      </c>
      <c r="B3931" s="17" t="s">
        <v>9112</v>
      </c>
    </row>
    <row r="3932" spans="1:2" x14ac:dyDescent="0.55000000000000004">
      <c r="A3932" s="17" t="s">
        <v>9113</v>
      </c>
      <c r="B3932" s="17" t="s">
        <v>9114</v>
      </c>
    </row>
    <row r="3933" spans="1:2" x14ac:dyDescent="0.55000000000000004">
      <c r="A3933" s="17" t="s">
        <v>9115</v>
      </c>
      <c r="B3933" s="17" t="s">
        <v>9116</v>
      </c>
    </row>
    <row r="3934" spans="1:2" x14ac:dyDescent="0.55000000000000004">
      <c r="A3934" s="17" t="s">
        <v>9117</v>
      </c>
      <c r="B3934" s="17" t="s">
        <v>9118</v>
      </c>
    </row>
    <row r="3935" spans="1:2" x14ac:dyDescent="0.55000000000000004">
      <c r="A3935" s="17" t="s">
        <v>9119</v>
      </c>
      <c r="B3935" s="17" t="s">
        <v>9120</v>
      </c>
    </row>
    <row r="3936" spans="1:2" x14ac:dyDescent="0.55000000000000004">
      <c r="A3936" s="17" t="s">
        <v>9121</v>
      </c>
      <c r="B3936" s="17" t="s">
        <v>9122</v>
      </c>
    </row>
    <row r="3937" spans="1:2" x14ac:dyDescent="0.55000000000000004">
      <c r="A3937" s="17" t="s">
        <v>9123</v>
      </c>
      <c r="B3937" s="17" t="s">
        <v>9124</v>
      </c>
    </row>
    <row r="3938" spans="1:2" x14ac:dyDescent="0.55000000000000004">
      <c r="A3938" s="17" t="s">
        <v>9125</v>
      </c>
      <c r="B3938" s="17" t="s">
        <v>9126</v>
      </c>
    </row>
    <row r="3939" spans="1:2" x14ac:dyDescent="0.55000000000000004">
      <c r="A3939" s="17" t="s">
        <v>9127</v>
      </c>
      <c r="B3939" s="17" t="s">
        <v>9128</v>
      </c>
    </row>
    <row r="3940" spans="1:2" x14ac:dyDescent="0.55000000000000004">
      <c r="A3940" s="17" t="s">
        <v>9129</v>
      </c>
      <c r="B3940" s="17" t="s">
        <v>9130</v>
      </c>
    </row>
    <row r="3941" spans="1:2" x14ac:dyDescent="0.55000000000000004">
      <c r="A3941" s="17" t="s">
        <v>9131</v>
      </c>
      <c r="B3941" s="17" t="s">
        <v>9132</v>
      </c>
    </row>
    <row r="3942" spans="1:2" x14ac:dyDescent="0.55000000000000004">
      <c r="A3942" s="17" t="s">
        <v>9133</v>
      </c>
      <c r="B3942" s="17" t="s">
        <v>9134</v>
      </c>
    </row>
    <row r="3943" spans="1:2" x14ac:dyDescent="0.55000000000000004">
      <c r="A3943" s="17" t="s">
        <v>9135</v>
      </c>
      <c r="B3943" s="17" t="s">
        <v>9136</v>
      </c>
    </row>
    <row r="3944" spans="1:2" x14ac:dyDescent="0.55000000000000004">
      <c r="A3944" s="17" t="s">
        <v>9137</v>
      </c>
      <c r="B3944" s="17" t="s">
        <v>9138</v>
      </c>
    </row>
    <row r="3945" spans="1:2" x14ac:dyDescent="0.55000000000000004">
      <c r="A3945" s="17" t="s">
        <v>9139</v>
      </c>
      <c r="B3945" s="17" t="s">
        <v>9140</v>
      </c>
    </row>
    <row r="3946" spans="1:2" x14ac:dyDescent="0.55000000000000004">
      <c r="A3946" s="17" t="s">
        <v>9141</v>
      </c>
      <c r="B3946" s="17" t="s">
        <v>9142</v>
      </c>
    </row>
    <row r="3947" spans="1:2" x14ac:dyDescent="0.55000000000000004">
      <c r="A3947" s="17" t="s">
        <v>9143</v>
      </c>
      <c r="B3947" s="17" t="s">
        <v>9144</v>
      </c>
    </row>
    <row r="3948" spans="1:2" x14ac:dyDescent="0.55000000000000004">
      <c r="A3948" s="17" t="s">
        <v>9145</v>
      </c>
      <c r="B3948" s="17" t="s">
        <v>9146</v>
      </c>
    </row>
    <row r="3949" spans="1:2" x14ac:dyDescent="0.55000000000000004">
      <c r="A3949" s="17" t="s">
        <v>9147</v>
      </c>
      <c r="B3949" s="17" t="s">
        <v>9148</v>
      </c>
    </row>
    <row r="3950" spans="1:2" x14ac:dyDescent="0.55000000000000004">
      <c r="A3950" s="17" t="s">
        <v>9149</v>
      </c>
      <c r="B3950" s="17" t="s">
        <v>9150</v>
      </c>
    </row>
    <row r="3951" spans="1:2" x14ac:dyDescent="0.55000000000000004">
      <c r="A3951" s="17" t="s">
        <v>9151</v>
      </c>
      <c r="B3951" s="17" t="s">
        <v>9152</v>
      </c>
    </row>
    <row r="3952" spans="1:2" x14ac:dyDescent="0.55000000000000004">
      <c r="A3952" s="17" t="s">
        <v>9153</v>
      </c>
      <c r="B3952" s="17" t="s">
        <v>9154</v>
      </c>
    </row>
    <row r="3953" spans="1:2" x14ac:dyDescent="0.55000000000000004">
      <c r="A3953" s="17" t="s">
        <v>9155</v>
      </c>
      <c r="B3953" s="17" t="s">
        <v>9156</v>
      </c>
    </row>
    <row r="3954" spans="1:2" x14ac:dyDescent="0.55000000000000004">
      <c r="A3954" s="17" t="s">
        <v>9157</v>
      </c>
      <c r="B3954" s="17" t="s">
        <v>9158</v>
      </c>
    </row>
    <row r="3955" spans="1:2" x14ac:dyDescent="0.55000000000000004">
      <c r="A3955" s="17" t="s">
        <v>9159</v>
      </c>
      <c r="B3955" s="17" t="s">
        <v>9160</v>
      </c>
    </row>
    <row r="3956" spans="1:2" x14ac:dyDescent="0.55000000000000004">
      <c r="A3956" s="17" t="s">
        <v>9161</v>
      </c>
      <c r="B3956" s="17" t="s">
        <v>9162</v>
      </c>
    </row>
    <row r="3957" spans="1:2" x14ac:dyDescent="0.55000000000000004">
      <c r="A3957" s="17" t="s">
        <v>9163</v>
      </c>
      <c r="B3957" s="17" t="s">
        <v>9164</v>
      </c>
    </row>
    <row r="3958" spans="1:2" x14ac:dyDescent="0.55000000000000004">
      <c r="A3958" s="17" t="s">
        <v>9165</v>
      </c>
      <c r="B3958" s="17" t="s">
        <v>9166</v>
      </c>
    </row>
    <row r="3959" spans="1:2" x14ac:dyDescent="0.55000000000000004">
      <c r="A3959" s="17" t="s">
        <v>9167</v>
      </c>
      <c r="B3959" s="17" t="s">
        <v>9168</v>
      </c>
    </row>
    <row r="3960" spans="1:2" x14ac:dyDescent="0.55000000000000004">
      <c r="A3960" s="17" t="s">
        <v>9169</v>
      </c>
      <c r="B3960" s="17" t="s">
        <v>9170</v>
      </c>
    </row>
    <row r="3961" spans="1:2" x14ac:dyDescent="0.55000000000000004">
      <c r="A3961" s="17" t="s">
        <v>9171</v>
      </c>
      <c r="B3961" s="17" t="s">
        <v>9172</v>
      </c>
    </row>
    <row r="3962" spans="1:2" x14ac:dyDescent="0.55000000000000004">
      <c r="A3962" s="17" t="s">
        <v>9173</v>
      </c>
      <c r="B3962" s="17" t="s">
        <v>9174</v>
      </c>
    </row>
    <row r="3963" spans="1:2" x14ac:dyDescent="0.55000000000000004">
      <c r="A3963" s="17" t="s">
        <v>9175</v>
      </c>
      <c r="B3963" s="17" t="s">
        <v>9176</v>
      </c>
    </row>
    <row r="3964" spans="1:2" x14ac:dyDescent="0.55000000000000004">
      <c r="A3964" s="17" t="s">
        <v>9177</v>
      </c>
      <c r="B3964" s="17" t="s">
        <v>9178</v>
      </c>
    </row>
    <row r="3965" spans="1:2" x14ac:dyDescent="0.55000000000000004">
      <c r="A3965" s="17" t="s">
        <v>9179</v>
      </c>
      <c r="B3965" s="17" t="s">
        <v>9180</v>
      </c>
    </row>
    <row r="3966" spans="1:2" x14ac:dyDescent="0.55000000000000004">
      <c r="A3966" s="17" t="s">
        <v>9181</v>
      </c>
      <c r="B3966" s="17" t="s">
        <v>9182</v>
      </c>
    </row>
    <row r="3967" spans="1:2" x14ac:dyDescent="0.55000000000000004">
      <c r="A3967" s="17" t="s">
        <v>9183</v>
      </c>
      <c r="B3967" s="17" t="s">
        <v>9184</v>
      </c>
    </row>
    <row r="3968" spans="1:2" x14ac:dyDescent="0.55000000000000004">
      <c r="A3968" s="17" t="s">
        <v>9185</v>
      </c>
      <c r="B3968" s="17" t="s">
        <v>9186</v>
      </c>
    </row>
    <row r="3969" spans="1:2" x14ac:dyDescent="0.55000000000000004">
      <c r="A3969" s="17" t="s">
        <v>9187</v>
      </c>
      <c r="B3969" s="17" t="s">
        <v>9188</v>
      </c>
    </row>
    <row r="3970" spans="1:2" x14ac:dyDescent="0.55000000000000004">
      <c r="A3970" s="17" t="s">
        <v>9189</v>
      </c>
      <c r="B3970" s="17" t="s">
        <v>9190</v>
      </c>
    </row>
    <row r="3971" spans="1:2" x14ac:dyDescent="0.55000000000000004">
      <c r="A3971" s="17" t="s">
        <v>9191</v>
      </c>
      <c r="B3971" s="17" t="s">
        <v>9192</v>
      </c>
    </row>
    <row r="3972" spans="1:2" x14ac:dyDescent="0.55000000000000004">
      <c r="A3972" s="17" t="s">
        <v>9193</v>
      </c>
      <c r="B3972" s="17" t="s">
        <v>9194</v>
      </c>
    </row>
    <row r="3973" spans="1:2" x14ac:dyDescent="0.55000000000000004">
      <c r="A3973" s="17" t="s">
        <v>9195</v>
      </c>
      <c r="B3973" s="17" t="s">
        <v>9196</v>
      </c>
    </row>
    <row r="3974" spans="1:2" x14ac:dyDescent="0.55000000000000004">
      <c r="A3974" s="17" t="s">
        <v>9197</v>
      </c>
      <c r="B3974" s="17" t="s">
        <v>9198</v>
      </c>
    </row>
    <row r="3975" spans="1:2" x14ac:dyDescent="0.55000000000000004">
      <c r="A3975" s="17" t="s">
        <v>9199</v>
      </c>
      <c r="B3975" s="17" t="s">
        <v>9200</v>
      </c>
    </row>
    <row r="3976" spans="1:2" x14ac:dyDescent="0.55000000000000004">
      <c r="A3976" s="17" t="s">
        <v>9201</v>
      </c>
      <c r="B3976" s="17" t="s">
        <v>9202</v>
      </c>
    </row>
    <row r="3977" spans="1:2" x14ac:dyDescent="0.55000000000000004">
      <c r="A3977" s="17" t="s">
        <v>9203</v>
      </c>
      <c r="B3977" s="17" t="s">
        <v>9204</v>
      </c>
    </row>
    <row r="3978" spans="1:2" x14ac:dyDescent="0.55000000000000004">
      <c r="A3978" s="17" t="s">
        <v>9205</v>
      </c>
      <c r="B3978" s="17" t="s">
        <v>9206</v>
      </c>
    </row>
    <row r="3979" spans="1:2" x14ac:dyDescent="0.55000000000000004">
      <c r="A3979" s="17" t="s">
        <v>9207</v>
      </c>
      <c r="B3979" s="17" t="s">
        <v>9208</v>
      </c>
    </row>
    <row r="3980" spans="1:2" x14ac:dyDescent="0.55000000000000004">
      <c r="A3980" s="17" t="s">
        <v>9209</v>
      </c>
      <c r="B3980" s="17" t="s">
        <v>9210</v>
      </c>
    </row>
    <row r="3981" spans="1:2" x14ac:dyDescent="0.55000000000000004">
      <c r="A3981" s="17" t="s">
        <v>9211</v>
      </c>
      <c r="B3981" s="17" t="s">
        <v>9212</v>
      </c>
    </row>
    <row r="3982" spans="1:2" x14ac:dyDescent="0.55000000000000004">
      <c r="A3982" s="17" t="s">
        <v>9213</v>
      </c>
      <c r="B3982" s="17" t="s">
        <v>9214</v>
      </c>
    </row>
    <row r="3983" spans="1:2" x14ac:dyDescent="0.55000000000000004">
      <c r="A3983" s="17" t="s">
        <v>9215</v>
      </c>
      <c r="B3983" s="17" t="s">
        <v>9216</v>
      </c>
    </row>
    <row r="3984" spans="1:2" x14ac:dyDescent="0.55000000000000004">
      <c r="A3984" s="17" t="s">
        <v>9217</v>
      </c>
      <c r="B3984" s="17" t="s">
        <v>9218</v>
      </c>
    </row>
    <row r="3985" spans="1:2" x14ac:dyDescent="0.55000000000000004">
      <c r="A3985" s="17" t="s">
        <v>9219</v>
      </c>
      <c r="B3985" s="17" t="s">
        <v>9220</v>
      </c>
    </row>
    <row r="3986" spans="1:2" x14ac:dyDescent="0.55000000000000004">
      <c r="A3986" s="17" t="s">
        <v>95</v>
      </c>
      <c r="B3986" s="17" t="s">
        <v>9221</v>
      </c>
    </row>
    <row r="3987" spans="1:2" x14ac:dyDescent="0.55000000000000004">
      <c r="A3987" s="17" t="s">
        <v>9222</v>
      </c>
      <c r="B3987" s="17" t="s">
        <v>9223</v>
      </c>
    </row>
    <row r="3988" spans="1:2" x14ac:dyDescent="0.55000000000000004">
      <c r="A3988" s="17" t="s">
        <v>9224</v>
      </c>
      <c r="B3988" s="17" t="s">
        <v>9225</v>
      </c>
    </row>
    <row r="3989" spans="1:2" x14ac:dyDescent="0.55000000000000004">
      <c r="A3989" s="17" t="s">
        <v>9226</v>
      </c>
      <c r="B3989" s="17" t="s">
        <v>9227</v>
      </c>
    </row>
    <row r="3990" spans="1:2" x14ac:dyDescent="0.55000000000000004">
      <c r="A3990" s="17" t="s">
        <v>9228</v>
      </c>
      <c r="B3990" s="17" t="s">
        <v>9229</v>
      </c>
    </row>
    <row r="3991" spans="1:2" x14ac:dyDescent="0.55000000000000004">
      <c r="A3991" s="17" t="s">
        <v>9230</v>
      </c>
      <c r="B3991" s="17" t="s">
        <v>9231</v>
      </c>
    </row>
    <row r="3992" spans="1:2" x14ac:dyDescent="0.55000000000000004">
      <c r="A3992" s="17" t="s">
        <v>9232</v>
      </c>
      <c r="B3992" s="17" t="s">
        <v>9233</v>
      </c>
    </row>
    <row r="3993" spans="1:2" x14ac:dyDescent="0.55000000000000004">
      <c r="A3993" s="17" t="s">
        <v>9234</v>
      </c>
      <c r="B3993" s="17" t="s">
        <v>9235</v>
      </c>
    </row>
    <row r="3994" spans="1:2" x14ac:dyDescent="0.55000000000000004">
      <c r="A3994" s="17" t="s">
        <v>9236</v>
      </c>
      <c r="B3994" s="17" t="s">
        <v>9237</v>
      </c>
    </row>
    <row r="3995" spans="1:2" x14ac:dyDescent="0.55000000000000004">
      <c r="A3995" s="17" t="s">
        <v>9238</v>
      </c>
      <c r="B3995" s="17" t="s">
        <v>9239</v>
      </c>
    </row>
    <row r="3996" spans="1:2" x14ac:dyDescent="0.55000000000000004">
      <c r="A3996" s="17" t="s">
        <v>9240</v>
      </c>
      <c r="B3996" s="17" t="s">
        <v>9241</v>
      </c>
    </row>
    <row r="3997" spans="1:2" x14ac:dyDescent="0.55000000000000004">
      <c r="A3997" s="17" t="s">
        <v>9242</v>
      </c>
      <c r="B3997" s="17" t="s">
        <v>9243</v>
      </c>
    </row>
    <row r="3998" spans="1:2" x14ac:dyDescent="0.55000000000000004">
      <c r="A3998" s="17" t="s">
        <v>9244</v>
      </c>
      <c r="B3998" s="17" t="s">
        <v>9245</v>
      </c>
    </row>
    <row r="3999" spans="1:2" x14ac:dyDescent="0.55000000000000004">
      <c r="A3999" s="17" t="s">
        <v>9246</v>
      </c>
      <c r="B3999" s="17" t="s">
        <v>9247</v>
      </c>
    </row>
    <row r="4000" spans="1:2" x14ac:dyDescent="0.55000000000000004">
      <c r="A4000" s="17" t="s">
        <v>9248</v>
      </c>
      <c r="B4000" s="17" t="s">
        <v>9249</v>
      </c>
    </row>
    <row r="4001" spans="1:2" x14ac:dyDescent="0.55000000000000004">
      <c r="A4001" s="17" t="s">
        <v>9250</v>
      </c>
      <c r="B4001" s="17" t="s">
        <v>9251</v>
      </c>
    </row>
    <row r="4002" spans="1:2" x14ac:dyDescent="0.55000000000000004">
      <c r="A4002" s="17" t="s">
        <v>9252</v>
      </c>
      <c r="B4002" s="17" t="s">
        <v>9253</v>
      </c>
    </row>
    <row r="4003" spans="1:2" x14ac:dyDescent="0.55000000000000004">
      <c r="A4003" s="17" t="s">
        <v>9254</v>
      </c>
      <c r="B4003" s="17" t="s">
        <v>9255</v>
      </c>
    </row>
    <row r="4004" spans="1:2" x14ac:dyDescent="0.55000000000000004">
      <c r="A4004" s="17" t="s">
        <v>9256</v>
      </c>
      <c r="B4004" s="17" t="s">
        <v>9257</v>
      </c>
    </row>
    <row r="4005" spans="1:2" x14ac:dyDescent="0.55000000000000004">
      <c r="A4005" s="17" t="s">
        <v>9258</v>
      </c>
      <c r="B4005" s="17" t="s">
        <v>9259</v>
      </c>
    </row>
    <row r="4006" spans="1:2" x14ac:dyDescent="0.55000000000000004">
      <c r="A4006" s="17" t="s">
        <v>9260</v>
      </c>
      <c r="B4006" s="17" t="s">
        <v>9261</v>
      </c>
    </row>
    <row r="4007" spans="1:2" x14ac:dyDescent="0.55000000000000004">
      <c r="A4007" s="17" t="s">
        <v>9262</v>
      </c>
      <c r="B4007" s="17" t="s">
        <v>9263</v>
      </c>
    </row>
    <row r="4008" spans="1:2" x14ac:dyDescent="0.55000000000000004">
      <c r="A4008" s="17" t="s">
        <v>9264</v>
      </c>
      <c r="B4008" s="17" t="s">
        <v>9265</v>
      </c>
    </row>
    <row r="4009" spans="1:2" x14ac:dyDescent="0.55000000000000004">
      <c r="A4009" s="17" t="s">
        <v>9266</v>
      </c>
      <c r="B4009" s="17" t="s">
        <v>9267</v>
      </c>
    </row>
    <row r="4010" spans="1:2" x14ac:dyDescent="0.55000000000000004">
      <c r="A4010" s="17" t="s">
        <v>9268</v>
      </c>
      <c r="B4010" s="17" t="s">
        <v>9269</v>
      </c>
    </row>
    <row r="4011" spans="1:2" x14ac:dyDescent="0.55000000000000004">
      <c r="A4011" s="17" t="s">
        <v>9270</v>
      </c>
      <c r="B4011" s="17" t="s">
        <v>9271</v>
      </c>
    </row>
    <row r="4012" spans="1:2" x14ac:dyDescent="0.55000000000000004">
      <c r="A4012" s="17" t="s">
        <v>9272</v>
      </c>
      <c r="B4012" s="17" t="s">
        <v>9273</v>
      </c>
    </row>
    <row r="4013" spans="1:2" x14ac:dyDescent="0.55000000000000004">
      <c r="A4013" s="17" t="s">
        <v>9274</v>
      </c>
      <c r="B4013" s="17" t="s">
        <v>9275</v>
      </c>
    </row>
    <row r="4014" spans="1:2" x14ac:dyDescent="0.55000000000000004">
      <c r="A4014" s="17" t="s">
        <v>9276</v>
      </c>
      <c r="B4014" s="17" t="s">
        <v>9277</v>
      </c>
    </row>
    <row r="4015" spans="1:2" x14ac:dyDescent="0.55000000000000004">
      <c r="A4015" s="17" t="s">
        <v>9278</v>
      </c>
      <c r="B4015" s="17" t="s">
        <v>9279</v>
      </c>
    </row>
    <row r="4016" spans="1:2" x14ac:dyDescent="0.55000000000000004">
      <c r="A4016" s="17" t="s">
        <v>9280</v>
      </c>
      <c r="B4016" s="17" t="s">
        <v>9281</v>
      </c>
    </row>
    <row r="4017" spans="1:2" x14ac:dyDescent="0.55000000000000004">
      <c r="A4017" s="17" t="s">
        <v>9282</v>
      </c>
      <c r="B4017" s="17" t="s">
        <v>9283</v>
      </c>
    </row>
    <row r="4018" spans="1:2" x14ac:dyDescent="0.55000000000000004">
      <c r="A4018" s="17" t="s">
        <v>9284</v>
      </c>
      <c r="B4018" s="17" t="s">
        <v>9285</v>
      </c>
    </row>
    <row r="4019" spans="1:2" x14ac:dyDescent="0.55000000000000004">
      <c r="A4019" s="17" t="s">
        <v>9286</v>
      </c>
      <c r="B4019" s="17" t="s">
        <v>9287</v>
      </c>
    </row>
    <row r="4020" spans="1:2" x14ac:dyDescent="0.55000000000000004">
      <c r="A4020" s="17" t="s">
        <v>9288</v>
      </c>
      <c r="B4020" s="17" t="s">
        <v>9289</v>
      </c>
    </row>
    <row r="4021" spans="1:2" x14ac:dyDescent="0.55000000000000004">
      <c r="A4021" s="17" t="s">
        <v>9290</v>
      </c>
      <c r="B4021" s="17" t="s">
        <v>9291</v>
      </c>
    </row>
    <row r="4022" spans="1:2" x14ac:dyDescent="0.55000000000000004">
      <c r="A4022" s="17" t="s">
        <v>9292</v>
      </c>
      <c r="B4022" s="17" t="s">
        <v>9293</v>
      </c>
    </row>
    <row r="4023" spans="1:2" x14ac:dyDescent="0.55000000000000004">
      <c r="A4023" s="17" t="s">
        <v>9294</v>
      </c>
      <c r="B4023" s="17" t="s">
        <v>9295</v>
      </c>
    </row>
    <row r="4024" spans="1:2" x14ac:dyDescent="0.55000000000000004">
      <c r="A4024" s="17" t="s">
        <v>9296</v>
      </c>
      <c r="B4024" s="17" t="s">
        <v>9297</v>
      </c>
    </row>
    <row r="4025" spans="1:2" x14ac:dyDescent="0.55000000000000004">
      <c r="A4025" s="17" t="s">
        <v>9298</v>
      </c>
      <c r="B4025" s="17" t="s">
        <v>9299</v>
      </c>
    </row>
    <row r="4026" spans="1:2" x14ac:dyDescent="0.55000000000000004">
      <c r="A4026" s="17" t="s">
        <v>9300</v>
      </c>
      <c r="B4026" s="17" t="s">
        <v>9301</v>
      </c>
    </row>
    <row r="4027" spans="1:2" x14ac:dyDescent="0.55000000000000004">
      <c r="A4027" s="17" t="s">
        <v>9302</v>
      </c>
      <c r="B4027" s="17" t="s">
        <v>9303</v>
      </c>
    </row>
    <row r="4028" spans="1:2" x14ac:dyDescent="0.55000000000000004">
      <c r="A4028" s="17" t="s">
        <v>9304</v>
      </c>
      <c r="B4028" s="17" t="s">
        <v>9305</v>
      </c>
    </row>
    <row r="4029" spans="1:2" x14ac:dyDescent="0.55000000000000004">
      <c r="A4029" s="17" t="s">
        <v>9306</v>
      </c>
      <c r="B4029" s="17" t="s">
        <v>9307</v>
      </c>
    </row>
    <row r="4030" spans="1:2" x14ac:dyDescent="0.55000000000000004">
      <c r="A4030" s="17" t="s">
        <v>9308</v>
      </c>
      <c r="B4030" s="17" t="s">
        <v>9309</v>
      </c>
    </row>
    <row r="4031" spans="1:2" x14ac:dyDescent="0.55000000000000004">
      <c r="A4031" s="17" t="s">
        <v>9310</v>
      </c>
      <c r="B4031" s="17" t="s">
        <v>9311</v>
      </c>
    </row>
    <row r="4032" spans="1:2" x14ac:dyDescent="0.55000000000000004">
      <c r="A4032" s="17" t="s">
        <v>9312</v>
      </c>
      <c r="B4032" s="17" t="s">
        <v>9313</v>
      </c>
    </row>
    <row r="4033" spans="1:2" x14ac:dyDescent="0.55000000000000004">
      <c r="A4033" s="17" t="s">
        <v>9314</v>
      </c>
      <c r="B4033" s="17" t="s">
        <v>9315</v>
      </c>
    </row>
    <row r="4034" spans="1:2" x14ac:dyDescent="0.55000000000000004">
      <c r="A4034" s="17" t="s">
        <v>9316</v>
      </c>
      <c r="B4034" s="17" t="s">
        <v>9317</v>
      </c>
    </row>
    <row r="4035" spans="1:2" x14ac:dyDescent="0.55000000000000004">
      <c r="A4035" s="17" t="s">
        <v>9318</v>
      </c>
      <c r="B4035" s="17" t="s">
        <v>9319</v>
      </c>
    </row>
    <row r="4036" spans="1:2" x14ac:dyDescent="0.55000000000000004">
      <c r="A4036" s="17" t="s">
        <v>9320</v>
      </c>
      <c r="B4036" s="17" t="s">
        <v>9321</v>
      </c>
    </row>
    <row r="4037" spans="1:2" x14ac:dyDescent="0.55000000000000004">
      <c r="A4037" s="17" t="s">
        <v>9322</v>
      </c>
      <c r="B4037" s="17" t="s">
        <v>9323</v>
      </c>
    </row>
    <row r="4038" spans="1:2" x14ac:dyDescent="0.55000000000000004">
      <c r="A4038" s="17" t="s">
        <v>9324</v>
      </c>
      <c r="B4038" s="17" t="s">
        <v>9325</v>
      </c>
    </row>
    <row r="4039" spans="1:2" x14ac:dyDescent="0.55000000000000004">
      <c r="A4039" s="17" t="s">
        <v>9326</v>
      </c>
      <c r="B4039" s="17" t="s">
        <v>9327</v>
      </c>
    </row>
    <row r="4040" spans="1:2" x14ac:dyDescent="0.55000000000000004">
      <c r="A4040" s="17" t="s">
        <v>9328</v>
      </c>
      <c r="B4040" s="17" t="s">
        <v>9329</v>
      </c>
    </row>
    <row r="4041" spans="1:2" x14ac:dyDescent="0.55000000000000004">
      <c r="A4041" s="17" t="s">
        <v>9330</v>
      </c>
      <c r="B4041" s="17" t="s">
        <v>9331</v>
      </c>
    </row>
    <row r="4042" spans="1:2" x14ac:dyDescent="0.55000000000000004">
      <c r="A4042" s="17" t="s">
        <v>9332</v>
      </c>
      <c r="B4042" s="17" t="s">
        <v>9333</v>
      </c>
    </row>
    <row r="4043" spans="1:2" x14ac:dyDescent="0.55000000000000004">
      <c r="A4043" s="17" t="s">
        <v>9334</v>
      </c>
      <c r="B4043" s="17" t="s">
        <v>9335</v>
      </c>
    </row>
    <row r="4044" spans="1:2" x14ac:dyDescent="0.55000000000000004">
      <c r="A4044" s="17" t="s">
        <v>9336</v>
      </c>
      <c r="B4044" s="17" t="s">
        <v>9337</v>
      </c>
    </row>
    <row r="4045" spans="1:2" x14ac:dyDescent="0.55000000000000004">
      <c r="A4045" s="17" t="s">
        <v>9338</v>
      </c>
      <c r="B4045" s="17" t="s">
        <v>9339</v>
      </c>
    </row>
    <row r="4046" spans="1:2" x14ac:dyDescent="0.55000000000000004">
      <c r="A4046" s="17" t="s">
        <v>9340</v>
      </c>
      <c r="B4046" s="17" t="s">
        <v>9341</v>
      </c>
    </row>
    <row r="4047" spans="1:2" x14ac:dyDescent="0.55000000000000004">
      <c r="A4047" s="17" t="s">
        <v>9342</v>
      </c>
      <c r="B4047" s="17" t="s">
        <v>9343</v>
      </c>
    </row>
    <row r="4048" spans="1:2" x14ac:dyDescent="0.55000000000000004">
      <c r="A4048" s="17" t="s">
        <v>9344</v>
      </c>
      <c r="B4048" s="17" t="s">
        <v>9345</v>
      </c>
    </row>
    <row r="4049" spans="1:2" x14ac:dyDescent="0.55000000000000004">
      <c r="A4049" s="17" t="s">
        <v>9346</v>
      </c>
      <c r="B4049" s="17" t="s">
        <v>9347</v>
      </c>
    </row>
    <row r="4050" spans="1:2" x14ac:dyDescent="0.55000000000000004">
      <c r="A4050" s="17" t="s">
        <v>9348</v>
      </c>
      <c r="B4050" s="17" t="s">
        <v>9349</v>
      </c>
    </row>
    <row r="4051" spans="1:2" x14ac:dyDescent="0.55000000000000004">
      <c r="A4051" s="17" t="s">
        <v>9350</v>
      </c>
      <c r="B4051" s="17" t="s">
        <v>9351</v>
      </c>
    </row>
    <row r="4052" spans="1:2" x14ac:dyDescent="0.55000000000000004">
      <c r="A4052" s="17" t="s">
        <v>9352</v>
      </c>
      <c r="B4052" s="17" t="s">
        <v>9353</v>
      </c>
    </row>
    <row r="4053" spans="1:2" x14ac:dyDescent="0.55000000000000004">
      <c r="A4053" s="17" t="s">
        <v>9354</v>
      </c>
      <c r="B4053" s="17" t="s">
        <v>9355</v>
      </c>
    </row>
    <row r="4054" spans="1:2" x14ac:dyDescent="0.55000000000000004">
      <c r="A4054" s="17" t="s">
        <v>9356</v>
      </c>
      <c r="B4054" s="17" t="s">
        <v>9357</v>
      </c>
    </row>
    <row r="4055" spans="1:2" x14ac:dyDescent="0.55000000000000004">
      <c r="A4055" s="17" t="s">
        <v>9358</v>
      </c>
      <c r="B4055" s="17" t="s">
        <v>9359</v>
      </c>
    </row>
    <row r="4056" spans="1:2" x14ac:dyDescent="0.55000000000000004">
      <c r="A4056" s="17" t="s">
        <v>9360</v>
      </c>
      <c r="B4056" s="17" t="s">
        <v>9361</v>
      </c>
    </row>
    <row r="4057" spans="1:2" x14ac:dyDescent="0.55000000000000004">
      <c r="A4057" s="17" t="s">
        <v>9362</v>
      </c>
      <c r="B4057" s="17" t="s">
        <v>9363</v>
      </c>
    </row>
    <row r="4058" spans="1:2" x14ac:dyDescent="0.55000000000000004">
      <c r="A4058" s="17" t="s">
        <v>9364</v>
      </c>
      <c r="B4058" s="17" t="s">
        <v>9365</v>
      </c>
    </row>
    <row r="4059" spans="1:2" x14ac:dyDescent="0.55000000000000004">
      <c r="A4059" s="17" t="s">
        <v>9366</v>
      </c>
      <c r="B4059" s="17" t="s">
        <v>9367</v>
      </c>
    </row>
    <row r="4060" spans="1:2" x14ac:dyDescent="0.55000000000000004">
      <c r="A4060" s="17" t="s">
        <v>9368</v>
      </c>
      <c r="B4060" s="17" t="s">
        <v>9369</v>
      </c>
    </row>
    <row r="4061" spans="1:2" x14ac:dyDescent="0.55000000000000004">
      <c r="A4061" s="17" t="s">
        <v>9370</v>
      </c>
      <c r="B4061" s="17" t="s">
        <v>9371</v>
      </c>
    </row>
    <row r="4062" spans="1:2" x14ac:dyDescent="0.55000000000000004">
      <c r="A4062" s="17" t="s">
        <v>9372</v>
      </c>
      <c r="B4062" s="17" t="s">
        <v>9373</v>
      </c>
    </row>
    <row r="4063" spans="1:2" x14ac:dyDescent="0.55000000000000004">
      <c r="A4063" s="17" t="s">
        <v>9374</v>
      </c>
      <c r="B4063" s="17" t="s">
        <v>9375</v>
      </c>
    </row>
    <row r="4064" spans="1:2" x14ac:dyDescent="0.55000000000000004">
      <c r="A4064" s="17" t="s">
        <v>9376</v>
      </c>
      <c r="B4064" s="17" t="s">
        <v>9377</v>
      </c>
    </row>
    <row r="4065" spans="1:2" x14ac:dyDescent="0.55000000000000004">
      <c r="A4065" s="17" t="s">
        <v>9378</v>
      </c>
      <c r="B4065" s="17" t="s">
        <v>9379</v>
      </c>
    </row>
    <row r="4066" spans="1:2" x14ac:dyDescent="0.55000000000000004">
      <c r="A4066" s="17" t="s">
        <v>9380</v>
      </c>
      <c r="B4066" s="17" t="s">
        <v>9381</v>
      </c>
    </row>
    <row r="4067" spans="1:2" x14ac:dyDescent="0.55000000000000004">
      <c r="A4067" s="17" t="s">
        <v>9382</v>
      </c>
      <c r="B4067" s="17" t="s">
        <v>9383</v>
      </c>
    </row>
    <row r="4068" spans="1:2" x14ac:dyDescent="0.55000000000000004">
      <c r="A4068" s="17" t="s">
        <v>9384</v>
      </c>
      <c r="B4068" s="17" t="s">
        <v>9385</v>
      </c>
    </row>
    <row r="4069" spans="1:2" x14ac:dyDescent="0.55000000000000004">
      <c r="A4069" s="17" t="s">
        <v>9386</v>
      </c>
      <c r="B4069" s="17" t="s">
        <v>9387</v>
      </c>
    </row>
    <row r="4070" spans="1:2" x14ac:dyDescent="0.55000000000000004">
      <c r="A4070" s="17" t="s">
        <v>9388</v>
      </c>
      <c r="B4070" s="17" t="s">
        <v>9389</v>
      </c>
    </row>
    <row r="4071" spans="1:2" x14ac:dyDescent="0.55000000000000004">
      <c r="A4071" s="17" t="s">
        <v>9390</v>
      </c>
      <c r="B4071" s="17" t="s">
        <v>9391</v>
      </c>
    </row>
    <row r="4072" spans="1:2" x14ac:dyDescent="0.55000000000000004">
      <c r="A4072" s="17" t="s">
        <v>9392</v>
      </c>
      <c r="B4072" s="17" t="s">
        <v>9393</v>
      </c>
    </row>
    <row r="4073" spans="1:2" x14ac:dyDescent="0.55000000000000004">
      <c r="A4073" s="17" t="s">
        <v>9394</v>
      </c>
      <c r="B4073" s="17" t="s">
        <v>9395</v>
      </c>
    </row>
    <row r="4074" spans="1:2" x14ac:dyDescent="0.55000000000000004">
      <c r="A4074" s="17" t="s">
        <v>9396</v>
      </c>
      <c r="B4074" s="17" t="s">
        <v>9397</v>
      </c>
    </row>
    <row r="4075" spans="1:2" x14ac:dyDescent="0.55000000000000004">
      <c r="A4075" s="17" t="s">
        <v>9398</v>
      </c>
      <c r="B4075" s="17" t="s">
        <v>9399</v>
      </c>
    </row>
    <row r="4076" spans="1:2" x14ac:dyDescent="0.55000000000000004">
      <c r="A4076" s="17" t="s">
        <v>9400</v>
      </c>
      <c r="B4076" s="17" t="s">
        <v>9401</v>
      </c>
    </row>
    <row r="4077" spans="1:2" x14ac:dyDescent="0.55000000000000004">
      <c r="A4077" s="17" t="s">
        <v>9402</v>
      </c>
      <c r="B4077" s="17" t="s">
        <v>9403</v>
      </c>
    </row>
    <row r="4078" spans="1:2" x14ac:dyDescent="0.55000000000000004">
      <c r="A4078" s="17" t="s">
        <v>9404</v>
      </c>
      <c r="B4078" s="17" t="s">
        <v>9405</v>
      </c>
    </row>
    <row r="4079" spans="1:2" x14ac:dyDescent="0.55000000000000004">
      <c r="A4079" s="17" t="s">
        <v>9406</v>
      </c>
      <c r="B4079" s="17" t="s">
        <v>9407</v>
      </c>
    </row>
    <row r="4080" spans="1:2" x14ac:dyDescent="0.55000000000000004">
      <c r="A4080" s="17" t="s">
        <v>9408</v>
      </c>
      <c r="B4080" s="17" t="s">
        <v>9409</v>
      </c>
    </row>
    <row r="4081" spans="1:2" x14ac:dyDescent="0.55000000000000004">
      <c r="A4081" s="17" t="s">
        <v>9410</v>
      </c>
      <c r="B4081" s="17" t="s">
        <v>9411</v>
      </c>
    </row>
    <row r="4082" spans="1:2" x14ac:dyDescent="0.55000000000000004">
      <c r="A4082" s="17" t="s">
        <v>9412</v>
      </c>
      <c r="B4082" s="17" t="s">
        <v>9413</v>
      </c>
    </row>
    <row r="4083" spans="1:2" x14ac:dyDescent="0.55000000000000004">
      <c r="A4083" s="17" t="s">
        <v>9414</v>
      </c>
      <c r="B4083" s="17" t="s">
        <v>9415</v>
      </c>
    </row>
    <row r="4084" spans="1:2" x14ac:dyDescent="0.55000000000000004">
      <c r="A4084" s="17" t="s">
        <v>9416</v>
      </c>
      <c r="B4084" s="17" t="s">
        <v>9417</v>
      </c>
    </row>
    <row r="4085" spans="1:2" x14ac:dyDescent="0.55000000000000004">
      <c r="A4085" s="17" t="s">
        <v>9418</v>
      </c>
      <c r="B4085" s="17" t="s">
        <v>9419</v>
      </c>
    </row>
    <row r="4086" spans="1:2" x14ac:dyDescent="0.55000000000000004">
      <c r="A4086" s="17" t="s">
        <v>9420</v>
      </c>
      <c r="B4086" s="17" t="s">
        <v>9421</v>
      </c>
    </row>
    <row r="4087" spans="1:2" x14ac:dyDescent="0.55000000000000004">
      <c r="A4087" s="17" t="s">
        <v>9422</v>
      </c>
      <c r="B4087" s="17" t="s">
        <v>9423</v>
      </c>
    </row>
    <row r="4088" spans="1:2" x14ac:dyDescent="0.55000000000000004">
      <c r="A4088" s="17" t="s">
        <v>9424</v>
      </c>
      <c r="B4088" s="17" t="s">
        <v>9425</v>
      </c>
    </row>
    <row r="4089" spans="1:2" x14ac:dyDescent="0.55000000000000004">
      <c r="A4089" s="17" t="s">
        <v>9426</v>
      </c>
      <c r="B4089" s="17" t="s">
        <v>9427</v>
      </c>
    </row>
    <row r="4090" spans="1:2" x14ac:dyDescent="0.55000000000000004">
      <c r="A4090" s="17" t="s">
        <v>9428</v>
      </c>
      <c r="B4090" s="17" t="s">
        <v>9429</v>
      </c>
    </row>
    <row r="4091" spans="1:2" x14ac:dyDescent="0.55000000000000004">
      <c r="A4091" s="17" t="s">
        <v>9430</v>
      </c>
      <c r="B4091" s="17" t="s">
        <v>9431</v>
      </c>
    </row>
    <row r="4092" spans="1:2" x14ac:dyDescent="0.55000000000000004">
      <c r="A4092" s="17" t="s">
        <v>9432</v>
      </c>
      <c r="B4092" s="17" t="s">
        <v>9433</v>
      </c>
    </row>
    <row r="4093" spans="1:2" x14ac:dyDescent="0.55000000000000004">
      <c r="A4093" s="17" t="s">
        <v>9434</v>
      </c>
      <c r="B4093" s="17" t="s">
        <v>9435</v>
      </c>
    </row>
    <row r="4094" spans="1:2" x14ac:dyDescent="0.55000000000000004">
      <c r="A4094" s="17" t="s">
        <v>9436</v>
      </c>
      <c r="B4094" s="17" t="s">
        <v>9437</v>
      </c>
    </row>
    <row r="4095" spans="1:2" x14ac:dyDescent="0.55000000000000004">
      <c r="A4095" s="17" t="s">
        <v>9438</v>
      </c>
      <c r="B4095" s="17" t="s">
        <v>9439</v>
      </c>
    </row>
    <row r="4096" spans="1:2" x14ac:dyDescent="0.55000000000000004">
      <c r="A4096" s="17" t="s">
        <v>9440</v>
      </c>
      <c r="B4096" s="17" t="s">
        <v>9441</v>
      </c>
    </row>
    <row r="4097" spans="1:2" x14ac:dyDescent="0.55000000000000004">
      <c r="A4097" s="17" t="s">
        <v>9442</v>
      </c>
      <c r="B4097" s="17" t="s">
        <v>9443</v>
      </c>
    </row>
    <row r="4098" spans="1:2" x14ac:dyDescent="0.55000000000000004">
      <c r="A4098" s="17" t="s">
        <v>9444</v>
      </c>
      <c r="B4098" s="17" t="s">
        <v>9445</v>
      </c>
    </row>
    <row r="4099" spans="1:2" x14ac:dyDescent="0.55000000000000004">
      <c r="A4099" s="17" t="s">
        <v>9446</v>
      </c>
      <c r="B4099" s="17" t="s">
        <v>9447</v>
      </c>
    </row>
    <row r="4100" spans="1:2" x14ac:dyDescent="0.55000000000000004">
      <c r="A4100" s="17" t="s">
        <v>9448</v>
      </c>
      <c r="B4100" s="17" t="s">
        <v>9449</v>
      </c>
    </row>
    <row r="4101" spans="1:2" x14ac:dyDescent="0.55000000000000004">
      <c r="A4101" s="17" t="s">
        <v>9450</v>
      </c>
      <c r="B4101" s="17" t="s">
        <v>9451</v>
      </c>
    </row>
    <row r="4102" spans="1:2" x14ac:dyDescent="0.55000000000000004">
      <c r="A4102" s="17" t="s">
        <v>9452</v>
      </c>
      <c r="B4102" s="17" t="s">
        <v>9453</v>
      </c>
    </row>
    <row r="4103" spans="1:2" x14ac:dyDescent="0.55000000000000004">
      <c r="A4103" s="17" t="s">
        <v>9454</v>
      </c>
      <c r="B4103" s="17" t="s">
        <v>9455</v>
      </c>
    </row>
    <row r="4104" spans="1:2" x14ac:dyDescent="0.55000000000000004">
      <c r="A4104" s="17" t="s">
        <v>9456</v>
      </c>
      <c r="B4104" s="17" t="s">
        <v>9457</v>
      </c>
    </row>
    <row r="4105" spans="1:2" x14ac:dyDescent="0.55000000000000004">
      <c r="A4105" s="17" t="s">
        <v>9458</v>
      </c>
      <c r="B4105" s="17" t="s">
        <v>9459</v>
      </c>
    </row>
    <row r="4106" spans="1:2" x14ac:dyDescent="0.55000000000000004">
      <c r="A4106" s="17" t="s">
        <v>9460</v>
      </c>
      <c r="B4106" s="17" t="s">
        <v>9461</v>
      </c>
    </row>
    <row r="4107" spans="1:2" x14ac:dyDescent="0.55000000000000004">
      <c r="A4107" s="17" t="s">
        <v>9462</v>
      </c>
      <c r="B4107" s="17" t="s">
        <v>9463</v>
      </c>
    </row>
    <row r="4108" spans="1:2" x14ac:dyDescent="0.55000000000000004">
      <c r="A4108" s="17" t="s">
        <v>9464</v>
      </c>
      <c r="B4108" s="17" t="s">
        <v>9465</v>
      </c>
    </row>
    <row r="4109" spans="1:2" x14ac:dyDescent="0.55000000000000004">
      <c r="A4109" s="17" t="s">
        <v>9466</v>
      </c>
      <c r="B4109" s="17" t="s">
        <v>9467</v>
      </c>
    </row>
    <row r="4110" spans="1:2" x14ac:dyDescent="0.55000000000000004">
      <c r="A4110" s="17" t="s">
        <v>9468</v>
      </c>
      <c r="B4110" s="17" t="s">
        <v>9469</v>
      </c>
    </row>
    <row r="4111" spans="1:2" x14ac:dyDescent="0.55000000000000004">
      <c r="A4111" s="17" t="s">
        <v>9470</v>
      </c>
      <c r="B4111" s="17" t="s">
        <v>9471</v>
      </c>
    </row>
    <row r="4112" spans="1:2" x14ac:dyDescent="0.55000000000000004">
      <c r="A4112" s="17" t="s">
        <v>9472</v>
      </c>
      <c r="B4112" s="17" t="s">
        <v>9473</v>
      </c>
    </row>
    <row r="4113" spans="1:2" x14ac:dyDescent="0.55000000000000004">
      <c r="A4113" s="17" t="s">
        <v>9474</v>
      </c>
      <c r="B4113" s="17" t="s">
        <v>9475</v>
      </c>
    </row>
    <row r="4114" spans="1:2" x14ac:dyDescent="0.55000000000000004">
      <c r="A4114" s="17" t="s">
        <v>9476</v>
      </c>
      <c r="B4114" s="17" t="s">
        <v>9477</v>
      </c>
    </row>
    <row r="4115" spans="1:2" x14ac:dyDescent="0.55000000000000004">
      <c r="A4115" s="17" t="s">
        <v>9478</v>
      </c>
      <c r="B4115" s="17" t="s">
        <v>9479</v>
      </c>
    </row>
    <row r="4116" spans="1:2" x14ac:dyDescent="0.55000000000000004">
      <c r="A4116" s="17" t="s">
        <v>9480</v>
      </c>
      <c r="B4116" s="17" t="s">
        <v>9481</v>
      </c>
    </row>
    <row r="4117" spans="1:2" x14ac:dyDescent="0.55000000000000004">
      <c r="A4117" s="17" t="s">
        <v>9482</v>
      </c>
      <c r="B4117" s="17" t="s">
        <v>9483</v>
      </c>
    </row>
    <row r="4118" spans="1:2" x14ac:dyDescent="0.55000000000000004">
      <c r="A4118" s="17" t="s">
        <v>9484</v>
      </c>
      <c r="B4118" s="17" t="s">
        <v>9485</v>
      </c>
    </row>
    <row r="4119" spans="1:2" x14ac:dyDescent="0.55000000000000004">
      <c r="A4119" s="17" t="s">
        <v>9486</v>
      </c>
      <c r="B4119" s="17" t="s">
        <v>9487</v>
      </c>
    </row>
    <row r="4120" spans="1:2" x14ac:dyDescent="0.55000000000000004">
      <c r="A4120" s="17" t="s">
        <v>9488</v>
      </c>
      <c r="B4120" s="17" t="s">
        <v>9489</v>
      </c>
    </row>
    <row r="4121" spans="1:2" x14ac:dyDescent="0.55000000000000004">
      <c r="A4121" s="17" t="s">
        <v>9490</v>
      </c>
      <c r="B4121" s="17" t="s">
        <v>9491</v>
      </c>
    </row>
    <row r="4122" spans="1:2" x14ac:dyDescent="0.55000000000000004">
      <c r="A4122" s="17" t="s">
        <v>9492</v>
      </c>
      <c r="B4122" s="17" t="s">
        <v>9493</v>
      </c>
    </row>
    <row r="4123" spans="1:2" x14ac:dyDescent="0.55000000000000004">
      <c r="A4123" s="17" t="s">
        <v>9494</v>
      </c>
      <c r="B4123" s="17" t="s">
        <v>9495</v>
      </c>
    </row>
    <row r="4124" spans="1:2" x14ac:dyDescent="0.55000000000000004">
      <c r="A4124" s="17" t="s">
        <v>9496</v>
      </c>
      <c r="B4124" s="17" t="s">
        <v>9497</v>
      </c>
    </row>
    <row r="4125" spans="1:2" x14ac:dyDescent="0.55000000000000004">
      <c r="A4125" s="17" t="s">
        <v>9498</v>
      </c>
      <c r="B4125" s="17" t="s">
        <v>9499</v>
      </c>
    </row>
    <row r="4126" spans="1:2" x14ac:dyDescent="0.55000000000000004">
      <c r="A4126" s="17" t="s">
        <v>9500</v>
      </c>
      <c r="B4126" s="17" t="s">
        <v>9501</v>
      </c>
    </row>
    <row r="4127" spans="1:2" x14ac:dyDescent="0.55000000000000004">
      <c r="A4127" s="17" t="s">
        <v>9502</v>
      </c>
      <c r="B4127" s="17" t="s">
        <v>9503</v>
      </c>
    </row>
    <row r="4128" spans="1:2" x14ac:dyDescent="0.55000000000000004">
      <c r="A4128" s="17" t="s">
        <v>9504</v>
      </c>
      <c r="B4128" s="17" t="s">
        <v>9505</v>
      </c>
    </row>
    <row r="4129" spans="1:2" x14ac:dyDescent="0.55000000000000004">
      <c r="A4129" s="17" t="s">
        <v>9506</v>
      </c>
      <c r="B4129" s="17" t="s">
        <v>9507</v>
      </c>
    </row>
    <row r="4130" spans="1:2" x14ac:dyDescent="0.55000000000000004">
      <c r="A4130" s="17" t="s">
        <v>9508</v>
      </c>
      <c r="B4130" s="17" t="s">
        <v>9509</v>
      </c>
    </row>
    <row r="4131" spans="1:2" x14ac:dyDescent="0.55000000000000004">
      <c r="A4131" s="17" t="s">
        <v>9510</v>
      </c>
      <c r="B4131" s="17" t="s">
        <v>9511</v>
      </c>
    </row>
    <row r="4132" spans="1:2" x14ac:dyDescent="0.55000000000000004">
      <c r="A4132" s="17" t="s">
        <v>9512</v>
      </c>
      <c r="B4132" s="17" t="s">
        <v>9513</v>
      </c>
    </row>
    <row r="4133" spans="1:2" x14ac:dyDescent="0.55000000000000004">
      <c r="A4133" s="17" t="s">
        <v>9514</v>
      </c>
      <c r="B4133" s="17" t="s">
        <v>9515</v>
      </c>
    </row>
    <row r="4134" spans="1:2" x14ac:dyDescent="0.55000000000000004">
      <c r="A4134" s="17" t="s">
        <v>9516</v>
      </c>
      <c r="B4134" s="17" t="s">
        <v>9517</v>
      </c>
    </row>
    <row r="4135" spans="1:2" x14ac:dyDescent="0.55000000000000004">
      <c r="A4135" s="17" t="s">
        <v>9518</v>
      </c>
      <c r="B4135" s="17" t="s">
        <v>9519</v>
      </c>
    </row>
    <row r="4136" spans="1:2" x14ac:dyDescent="0.55000000000000004">
      <c r="A4136" s="17" t="s">
        <v>9520</v>
      </c>
      <c r="B4136" s="17" t="s">
        <v>9521</v>
      </c>
    </row>
    <row r="4137" spans="1:2" x14ac:dyDescent="0.55000000000000004">
      <c r="A4137" s="17" t="s">
        <v>9522</v>
      </c>
      <c r="B4137" s="17" t="s">
        <v>9523</v>
      </c>
    </row>
    <row r="4138" spans="1:2" x14ac:dyDescent="0.55000000000000004">
      <c r="A4138" s="17" t="s">
        <v>9524</v>
      </c>
      <c r="B4138" s="17" t="s">
        <v>9525</v>
      </c>
    </row>
    <row r="4139" spans="1:2" x14ac:dyDescent="0.55000000000000004">
      <c r="A4139" s="17" t="s">
        <v>9526</v>
      </c>
      <c r="B4139" s="17" t="s">
        <v>9527</v>
      </c>
    </row>
    <row r="4140" spans="1:2" x14ac:dyDescent="0.55000000000000004">
      <c r="A4140" s="17" t="s">
        <v>9528</v>
      </c>
      <c r="B4140" s="17" t="s">
        <v>9529</v>
      </c>
    </row>
    <row r="4141" spans="1:2" x14ac:dyDescent="0.55000000000000004">
      <c r="A4141" s="17" t="s">
        <v>9530</v>
      </c>
      <c r="B4141" s="17" t="s">
        <v>9531</v>
      </c>
    </row>
    <row r="4142" spans="1:2" x14ac:dyDescent="0.55000000000000004">
      <c r="A4142" s="17" t="s">
        <v>9532</v>
      </c>
      <c r="B4142" s="17" t="s">
        <v>9533</v>
      </c>
    </row>
    <row r="4143" spans="1:2" x14ac:dyDescent="0.55000000000000004">
      <c r="A4143" s="17" t="s">
        <v>9534</v>
      </c>
      <c r="B4143" s="17" t="s">
        <v>9535</v>
      </c>
    </row>
    <row r="4144" spans="1:2" x14ac:dyDescent="0.55000000000000004">
      <c r="A4144" s="17" t="s">
        <v>9536</v>
      </c>
      <c r="B4144" s="17" t="s">
        <v>9537</v>
      </c>
    </row>
    <row r="4145" spans="1:2" x14ac:dyDescent="0.55000000000000004">
      <c r="A4145" s="17" t="s">
        <v>9538</v>
      </c>
      <c r="B4145" s="17" t="s">
        <v>9539</v>
      </c>
    </row>
    <row r="4146" spans="1:2" x14ac:dyDescent="0.55000000000000004">
      <c r="A4146" s="17" t="s">
        <v>9540</v>
      </c>
      <c r="B4146" s="17" t="s">
        <v>9541</v>
      </c>
    </row>
    <row r="4147" spans="1:2" x14ac:dyDescent="0.55000000000000004">
      <c r="A4147" s="17" t="s">
        <v>9542</v>
      </c>
      <c r="B4147" s="17" t="s">
        <v>9543</v>
      </c>
    </row>
    <row r="4148" spans="1:2" x14ac:dyDescent="0.55000000000000004">
      <c r="A4148" s="17" t="s">
        <v>9544</v>
      </c>
      <c r="B4148" s="17" t="s">
        <v>9545</v>
      </c>
    </row>
    <row r="4149" spans="1:2" x14ac:dyDescent="0.55000000000000004">
      <c r="A4149" s="17" t="s">
        <v>9546</v>
      </c>
      <c r="B4149" s="17" t="s">
        <v>9547</v>
      </c>
    </row>
    <row r="4150" spans="1:2" x14ac:dyDescent="0.55000000000000004">
      <c r="A4150" s="17" t="s">
        <v>9548</v>
      </c>
      <c r="B4150" s="17" t="s">
        <v>9549</v>
      </c>
    </row>
    <row r="4151" spans="1:2" x14ac:dyDescent="0.55000000000000004">
      <c r="A4151" s="17" t="s">
        <v>9550</v>
      </c>
      <c r="B4151" s="17" t="s">
        <v>9549</v>
      </c>
    </row>
    <row r="4152" spans="1:2" x14ac:dyDescent="0.55000000000000004">
      <c r="A4152" s="17" t="s">
        <v>9551</v>
      </c>
      <c r="B4152" s="17" t="s">
        <v>9552</v>
      </c>
    </row>
    <row r="4153" spans="1:2" x14ac:dyDescent="0.55000000000000004">
      <c r="A4153" s="17" t="s">
        <v>9553</v>
      </c>
      <c r="B4153" s="17" t="s">
        <v>9554</v>
      </c>
    </row>
    <row r="4154" spans="1:2" x14ac:dyDescent="0.55000000000000004">
      <c r="A4154" s="17" t="s">
        <v>9555</v>
      </c>
      <c r="B4154" s="17" t="s">
        <v>9556</v>
      </c>
    </row>
    <row r="4155" spans="1:2" x14ac:dyDescent="0.55000000000000004">
      <c r="A4155" s="17" t="s">
        <v>9557</v>
      </c>
      <c r="B4155" s="17" t="s">
        <v>9558</v>
      </c>
    </row>
    <row r="4156" spans="1:2" x14ac:dyDescent="0.55000000000000004">
      <c r="A4156" s="17" t="s">
        <v>9559</v>
      </c>
      <c r="B4156" s="17" t="s">
        <v>9560</v>
      </c>
    </row>
    <row r="4157" spans="1:2" x14ac:dyDescent="0.55000000000000004">
      <c r="A4157" s="17" t="s">
        <v>9561</v>
      </c>
      <c r="B4157" s="17" t="s">
        <v>9562</v>
      </c>
    </row>
    <row r="4158" spans="1:2" x14ac:dyDescent="0.55000000000000004">
      <c r="A4158" s="17" t="s">
        <v>9563</v>
      </c>
      <c r="B4158" s="17" t="s">
        <v>9564</v>
      </c>
    </row>
    <row r="4159" spans="1:2" x14ac:dyDescent="0.55000000000000004">
      <c r="A4159" s="17" t="s">
        <v>9565</v>
      </c>
      <c r="B4159" s="17" t="s">
        <v>9566</v>
      </c>
    </row>
    <row r="4160" spans="1:2" x14ac:dyDescent="0.55000000000000004">
      <c r="A4160" s="17" t="s">
        <v>9567</v>
      </c>
      <c r="B4160" s="17" t="s">
        <v>9568</v>
      </c>
    </row>
    <row r="4161" spans="1:2" x14ac:dyDescent="0.55000000000000004">
      <c r="A4161" s="17" t="s">
        <v>9569</v>
      </c>
      <c r="B4161" s="17" t="s">
        <v>9570</v>
      </c>
    </row>
    <row r="4162" spans="1:2" x14ac:dyDescent="0.55000000000000004">
      <c r="A4162" s="17" t="s">
        <v>9571</v>
      </c>
      <c r="B4162" s="17" t="s">
        <v>9572</v>
      </c>
    </row>
    <row r="4163" spans="1:2" x14ac:dyDescent="0.55000000000000004">
      <c r="A4163" s="17" t="s">
        <v>9573</v>
      </c>
      <c r="B4163" s="17" t="s">
        <v>9574</v>
      </c>
    </row>
    <row r="4164" spans="1:2" x14ac:dyDescent="0.55000000000000004">
      <c r="A4164" s="17" t="s">
        <v>9575</v>
      </c>
      <c r="B4164" s="17" t="s">
        <v>9576</v>
      </c>
    </row>
    <row r="4165" spans="1:2" x14ac:dyDescent="0.55000000000000004">
      <c r="A4165" s="17" t="s">
        <v>9577</v>
      </c>
      <c r="B4165" s="17" t="s">
        <v>9578</v>
      </c>
    </row>
    <row r="4166" spans="1:2" x14ac:dyDescent="0.55000000000000004">
      <c r="A4166" s="17" t="s">
        <v>9579</v>
      </c>
      <c r="B4166" s="17" t="s">
        <v>9580</v>
      </c>
    </row>
    <row r="4167" spans="1:2" x14ac:dyDescent="0.55000000000000004">
      <c r="A4167" s="17" t="s">
        <v>9581</v>
      </c>
      <c r="B4167" s="17" t="s">
        <v>9582</v>
      </c>
    </row>
    <row r="4168" spans="1:2" x14ac:dyDescent="0.55000000000000004">
      <c r="A4168" s="17" t="s">
        <v>9583</v>
      </c>
      <c r="B4168" s="17" t="s">
        <v>9584</v>
      </c>
    </row>
    <row r="4169" spans="1:2" x14ac:dyDescent="0.55000000000000004">
      <c r="A4169" s="17" t="s">
        <v>9585</v>
      </c>
      <c r="B4169" s="17" t="s">
        <v>9586</v>
      </c>
    </row>
    <row r="4170" spans="1:2" x14ac:dyDescent="0.55000000000000004">
      <c r="A4170" s="17" t="s">
        <v>9587</v>
      </c>
      <c r="B4170" s="17" t="s">
        <v>9588</v>
      </c>
    </row>
    <row r="4171" spans="1:2" x14ac:dyDescent="0.55000000000000004">
      <c r="A4171" s="17" t="s">
        <v>9589</v>
      </c>
      <c r="B4171" s="17" t="s">
        <v>9590</v>
      </c>
    </row>
    <row r="4172" spans="1:2" x14ac:dyDescent="0.55000000000000004">
      <c r="A4172" s="17" t="s">
        <v>9591</v>
      </c>
      <c r="B4172" s="17" t="s">
        <v>9592</v>
      </c>
    </row>
    <row r="4173" spans="1:2" x14ac:dyDescent="0.55000000000000004">
      <c r="A4173" s="17" t="s">
        <v>9593</v>
      </c>
      <c r="B4173" s="17" t="s">
        <v>9594</v>
      </c>
    </row>
    <row r="4174" spans="1:2" x14ac:dyDescent="0.55000000000000004">
      <c r="A4174" s="17" t="s">
        <v>9595</v>
      </c>
      <c r="B4174" s="17" t="s">
        <v>9596</v>
      </c>
    </row>
    <row r="4175" spans="1:2" x14ac:dyDescent="0.55000000000000004">
      <c r="A4175" s="17" t="s">
        <v>9597</v>
      </c>
      <c r="B4175" s="17" t="s">
        <v>9598</v>
      </c>
    </row>
    <row r="4176" spans="1:2" x14ac:dyDescent="0.55000000000000004">
      <c r="A4176" s="17" t="s">
        <v>9599</v>
      </c>
      <c r="B4176" s="17" t="s">
        <v>9600</v>
      </c>
    </row>
    <row r="4177" spans="1:2" x14ac:dyDescent="0.55000000000000004">
      <c r="A4177" s="17" t="s">
        <v>9601</v>
      </c>
      <c r="B4177" s="17" t="s">
        <v>9602</v>
      </c>
    </row>
    <row r="4178" spans="1:2" x14ac:dyDescent="0.55000000000000004">
      <c r="A4178" s="17" t="s">
        <v>9603</v>
      </c>
      <c r="B4178" s="17" t="s">
        <v>9604</v>
      </c>
    </row>
    <row r="4179" spans="1:2" x14ac:dyDescent="0.55000000000000004">
      <c r="A4179" s="17" t="s">
        <v>9605</v>
      </c>
      <c r="B4179" s="17" t="s">
        <v>9606</v>
      </c>
    </row>
    <row r="4180" spans="1:2" x14ac:dyDescent="0.55000000000000004">
      <c r="A4180" s="17" t="s">
        <v>9607</v>
      </c>
      <c r="B4180" s="17" t="s">
        <v>9608</v>
      </c>
    </row>
    <row r="4181" spans="1:2" x14ac:dyDescent="0.55000000000000004">
      <c r="A4181" s="17" t="s">
        <v>9609</v>
      </c>
      <c r="B4181" s="17" t="s">
        <v>9610</v>
      </c>
    </row>
    <row r="4182" spans="1:2" x14ac:dyDescent="0.55000000000000004">
      <c r="A4182" s="17" t="s">
        <v>9611</v>
      </c>
      <c r="B4182" s="17" t="s">
        <v>9612</v>
      </c>
    </row>
    <row r="4183" spans="1:2" x14ac:dyDescent="0.55000000000000004">
      <c r="A4183" s="17" t="s">
        <v>9613</v>
      </c>
      <c r="B4183" s="17" t="s">
        <v>9614</v>
      </c>
    </row>
    <row r="4184" spans="1:2" x14ac:dyDescent="0.55000000000000004">
      <c r="A4184" s="17" t="s">
        <v>9615</v>
      </c>
      <c r="B4184" s="17" t="s">
        <v>9616</v>
      </c>
    </row>
    <row r="4185" spans="1:2" x14ac:dyDescent="0.55000000000000004">
      <c r="A4185" s="17" t="s">
        <v>9617</v>
      </c>
      <c r="B4185" s="17" t="s">
        <v>9618</v>
      </c>
    </row>
    <row r="4186" spans="1:2" x14ac:dyDescent="0.55000000000000004">
      <c r="A4186" s="17" t="s">
        <v>9619</v>
      </c>
      <c r="B4186" s="17" t="s">
        <v>9620</v>
      </c>
    </row>
    <row r="4187" spans="1:2" x14ac:dyDescent="0.55000000000000004">
      <c r="A4187" s="17" t="s">
        <v>9621</v>
      </c>
      <c r="B4187" s="17" t="s">
        <v>9622</v>
      </c>
    </row>
    <row r="4188" spans="1:2" x14ac:dyDescent="0.55000000000000004">
      <c r="A4188" s="17" t="s">
        <v>9623</v>
      </c>
      <c r="B4188" s="17" t="s">
        <v>9624</v>
      </c>
    </row>
    <row r="4189" spans="1:2" x14ac:dyDescent="0.55000000000000004">
      <c r="A4189" s="17" t="s">
        <v>9625</v>
      </c>
      <c r="B4189" s="17" t="s">
        <v>9626</v>
      </c>
    </row>
    <row r="4190" spans="1:2" x14ac:dyDescent="0.55000000000000004">
      <c r="A4190" s="17" t="s">
        <v>9627</v>
      </c>
      <c r="B4190" s="17" t="s">
        <v>9628</v>
      </c>
    </row>
    <row r="4191" spans="1:2" x14ac:dyDescent="0.55000000000000004">
      <c r="A4191" s="17" t="s">
        <v>9629</v>
      </c>
      <c r="B4191" s="17" t="s">
        <v>9630</v>
      </c>
    </row>
    <row r="4192" spans="1:2" x14ac:dyDescent="0.55000000000000004">
      <c r="A4192" s="17" t="s">
        <v>9631</v>
      </c>
      <c r="B4192" s="17" t="s">
        <v>9632</v>
      </c>
    </row>
    <row r="4193" spans="1:2" x14ac:dyDescent="0.55000000000000004">
      <c r="A4193" s="17" t="s">
        <v>9633</v>
      </c>
      <c r="B4193" s="17" t="s">
        <v>9634</v>
      </c>
    </row>
    <row r="4194" spans="1:2" x14ac:dyDescent="0.55000000000000004">
      <c r="A4194" s="17" t="s">
        <v>9635</v>
      </c>
      <c r="B4194" s="17" t="s">
        <v>9636</v>
      </c>
    </row>
    <row r="4195" spans="1:2" x14ac:dyDescent="0.55000000000000004">
      <c r="A4195" s="17" t="s">
        <v>9637</v>
      </c>
      <c r="B4195" s="17" t="s">
        <v>9638</v>
      </c>
    </row>
    <row r="4196" spans="1:2" x14ac:dyDescent="0.55000000000000004">
      <c r="A4196" s="17" t="s">
        <v>9639</v>
      </c>
      <c r="B4196" s="17" t="s">
        <v>316</v>
      </c>
    </row>
    <row r="4197" spans="1:2" x14ac:dyDescent="0.55000000000000004">
      <c r="A4197" s="17" t="s">
        <v>9640</v>
      </c>
      <c r="B4197" s="17" t="s">
        <v>9641</v>
      </c>
    </row>
    <row r="4198" spans="1:2" x14ac:dyDescent="0.55000000000000004">
      <c r="A4198" s="17" t="s">
        <v>9642</v>
      </c>
      <c r="B4198" s="17" t="s">
        <v>9643</v>
      </c>
    </row>
    <row r="4199" spans="1:2" x14ac:dyDescent="0.55000000000000004">
      <c r="A4199" s="17" t="s">
        <v>9644</v>
      </c>
      <c r="B4199" s="17" t="s">
        <v>9645</v>
      </c>
    </row>
    <row r="4200" spans="1:2" x14ac:dyDescent="0.55000000000000004">
      <c r="A4200" s="17" t="s">
        <v>9646</v>
      </c>
      <c r="B4200" s="17" t="s">
        <v>9647</v>
      </c>
    </row>
    <row r="4201" spans="1:2" x14ac:dyDescent="0.55000000000000004">
      <c r="A4201" s="17" t="s">
        <v>9648</v>
      </c>
      <c r="B4201" s="17" t="s">
        <v>9649</v>
      </c>
    </row>
    <row r="4202" spans="1:2" x14ac:dyDescent="0.55000000000000004">
      <c r="A4202" s="17" t="s">
        <v>9650</v>
      </c>
      <c r="B4202" s="17" t="s">
        <v>9651</v>
      </c>
    </row>
    <row r="4203" spans="1:2" x14ac:dyDescent="0.55000000000000004">
      <c r="A4203" s="17" t="s">
        <v>9652</v>
      </c>
      <c r="B4203" s="17" t="s">
        <v>9653</v>
      </c>
    </row>
    <row r="4204" spans="1:2" x14ac:dyDescent="0.55000000000000004">
      <c r="A4204" s="17" t="s">
        <v>9654</v>
      </c>
      <c r="B4204" s="17" t="s">
        <v>9655</v>
      </c>
    </row>
    <row r="4205" spans="1:2" x14ac:dyDescent="0.55000000000000004">
      <c r="A4205" s="17" t="s">
        <v>9656</v>
      </c>
      <c r="B4205" s="17" t="s">
        <v>9657</v>
      </c>
    </row>
    <row r="4206" spans="1:2" x14ac:dyDescent="0.55000000000000004">
      <c r="A4206" s="17" t="s">
        <v>9658</v>
      </c>
      <c r="B4206" s="17" t="s">
        <v>9659</v>
      </c>
    </row>
    <row r="4207" spans="1:2" x14ac:dyDescent="0.55000000000000004">
      <c r="A4207" s="17" t="s">
        <v>9660</v>
      </c>
      <c r="B4207" s="17" t="s">
        <v>9661</v>
      </c>
    </row>
    <row r="4208" spans="1:2" x14ac:dyDescent="0.55000000000000004">
      <c r="A4208" s="17" t="s">
        <v>9662</v>
      </c>
      <c r="B4208" s="17" t="s">
        <v>9663</v>
      </c>
    </row>
    <row r="4209" spans="1:2" x14ac:dyDescent="0.55000000000000004">
      <c r="A4209" s="17" t="s">
        <v>9664</v>
      </c>
      <c r="B4209" s="17" t="s">
        <v>9665</v>
      </c>
    </row>
    <row r="4210" spans="1:2" x14ac:dyDescent="0.55000000000000004">
      <c r="A4210" s="17" t="s">
        <v>9666</v>
      </c>
      <c r="B4210" s="17" t="s">
        <v>9667</v>
      </c>
    </row>
    <row r="4211" spans="1:2" x14ac:dyDescent="0.55000000000000004">
      <c r="A4211" s="17" t="s">
        <v>9668</v>
      </c>
      <c r="B4211" s="17" t="s">
        <v>9669</v>
      </c>
    </row>
    <row r="4212" spans="1:2" x14ac:dyDescent="0.55000000000000004">
      <c r="A4212" s="17" t="s">
        <v>9670</v>
      </c>
      <c r="B4212" s="17" t="s">
        <v>9671</v>
      </c>
    </row>
    <row r="4213" spans="1:2" x14ac:dyDescent="0.55000000000000004">
      <c r="A4213" s="17" t="s">
        <v>9672</v>
      </c>
      <c r="B4213" s="17" t="s">
        <v>9673</v>
      </c>
    </row>
    <row r="4214" spans="1:2" x14ac:dyDescent="0.55000000000000004">
      <c r="A4214" s="17" t="s">
        <v>9674</v>
      </c>
      <c r="B4214" s="17" t="s">
        <v>9675</v>
      </c>
    </row>
    <row r="4215" spans="1:2" x14ac:dyDescent="0.55000000000000004">
      <c r="A4215" s="17" t="s">
        <v>9676</v>
      </c>
      <c r="B4215" s="17" t="s">
        <v>9677</v>
      </c>
    </row>
    <row r="4216" spans="1:2" x14ac:dyDescent="0.55000000000000004">
      <c r="A4216" s="17" t="s">
        <v>9678</v>
      </c>
      <c r="B4216" s="17" t="s">
        <v>9679</v>
      </c>
    </row>
    <row r="4217" spans="1:2" x14ac:dyDescent="0.55000000000000004">
      <c r="A4217" s="17" t="s">
        <v>9680</v>
      </c>
      <c r="B4217" s="17" t="s">
        <v>9681</v>
      </c>
    </row>
    <row r="4218" spans="1:2" x14ac:dyDescent="0.55000000000000004">
      <c r="A4218" s="17" t="s">
        <v>9682</v>
      </c>
      <c r="B4218" s="17" t="s">
        <v>9683</v>
      </c>
    </row>
    <row r="4219" spans="1:2" x14ac:dyDescent="0.55000000000000004">
      <c r="A4219" s="17" t="s">
        <v>9684</v>
      </c>
      <c r="B4219" s="17" t="s">
        <v>9685</v>
      </c>
    </row>
    <row r="4220" spans="1:2" x14ac:dyDescent="0.55000000000000004">
      <c r="A4220" s="17" t="s">
        <v>9686</v>
      </c>
      <c r="B4220" s="17" t="s">
        <v>9687</v>
      </c>
    </row>
    <row r="4221" spans="1:2" x14ac:dyDescent="0.55000000000000004">
      <c r="A4221" s="17" t="s">
        <v>9688</v>
      </c>
      <c r="B4221" s="17" t="s">
        <v>9689</v>
      </c>
    </row>
    <row r="4222" spans="1:2" x14ac:dyDescent="0.55000000000000004">
      <c r="A4222" s="17" t="s">
        <v>9690</v>
      </c>
      <c r="B4222" s="17" t="s">
        <v>9691</v>
      </c>
    </row>
    <row r="4223" spans="1:2" x14ac:dyDescent="0.55000000000000004">
      <c r="A4223" s="17" t="s">
        <v>9692</v>
      </c>
      <c r="B4223" s="17" t="s">
        <v>9693</v>
      </c>
    </row>
    <row r="4224" spans="1:2" x14ac:dyDescent="0.55000000000000004">
      <c r="A4224" s="17" t="s">
        <v>9694</v>
      </c>
      <c r="B4224" s="17" t="s">
        <v>9695</v>
      </c>
    </row>
    <row r="4225" spans="1:2" x14ac:dyDescent="0.55000000000000004">
      <c r="A4225" s="17" t="s">
        <v>9696</v>
      </c>
      <c r="B4225" s="17" t="s">
        <v>9697</v>
      </c>
    </row>
    <row r="4226" spans="1:2" x14ac:dyDescent="0.55000000000000004">
      <c r="A4226" s="17" t="s">
        <v>9698</v>
      </c>
      <c r="B4226" s="17" t="s">
        <v>9699</v>
      </c>
    </row>
    <row r="4227" spans="1:2" x14ac:dyDescent="0.55000000000000004">
      <c r="A4227" s="17" t="s">
        <v>9700</v>
      </c>
      <c r="B4227" s="17" t="s">
        <v>9701</v>
      </c>
    </row>
    <row r="4228" spans="1:2" x14ac:dyDescent="0.55000000000000004">
      <c r="A4228" s="17" t="s">
        <v>9702</v>
      </c>
      <c r="B4228" s="17" t="s">
        <v>9703</v>
      </c>
    </row>
    <row r="4229" spans="1:2" x14ac:dyDescent="0.55000000000000004">
      <c r="A4229" s="17" t="s">
        <v>9704</v>
      </c>
      <c r="B4229" s="17" t="s">
        <v>9705</v>
      </c>
    </row>
    <row r="4230" spans="1:2" x14ac:dyDescent="0.55000000000000004">
      <c r="A4230" s="17" t="s">
        <v>9706</v>
      </c>
      <c r="B4230" s="17" t="s">
        <v>9707</v>
      </c>
    </row>
    <row r="4231" spans="1:2" x14ac:dyDescent="0.55000000000000004">
      <c r="A4231" s="17" t="s">
        <v>9708</v>
      </c>
      <c r="B4231" s="17" t="s">
        <v>9709</v>
      </c>
    </row>
    <row r="4232" spans="1:2" x14ac:dyDescent="0.55000000000000004">
      <c r="A4232" s="17" t="s">
        <v>9710</v>
      </c>
      <c r="B4232" s="17" t="s">
        <v>9711</v>
      </c>
    </row>
    <row r="4233" spans="1:2" x14ac:dyDescent="0.55000000000000004">
      <c r="A4233" s="17" t="s">
        <v>9712</v>
      </c>
      <c r="B4233" s="17" t="s">
        <v>9713</v>
      </c>
    </row>
    <row r="4234" spans="1:2" x14ac:dyDescent="0.55000000000000004">
      <c r="A4234" s="17" t="s">
        <v>9714</v>
      </c>
      <c r="B4234" s="17" t="s">
        <v>9715</v>
      </c>
    </row>
    <row r="4235" spans="1:2" x14ac:dyDescent="0.55000000000000004">
      <c r="A4235" s="17" t="s">
        <v>9716</v>
      </c>
      <c r="B4235" s="17" t="s">
        <v>9717</v>
      </c>
    </row>
    <row r="4236" spans="1:2" x14ac:dyDescent="0.55000000000000004">
      <c r="A4236" s="17" t="s">
        <v>9718</v>
      </c>
      <c r="B4236" s="17" t="s">
        <v>9719</v>
      </c>
    </row>
    <row r="4237" spans="1:2" x14ac:dyDescent="0.55000000000000004">
      <c r="A4237" s="17" t="s">
        <v>9720</v>
      </c>
      <c r="B4237" s="17" t="s">
        <v>9721</v>
      </c>
    </row>
    <row r="4238" spans="1:2" x14ac:dyDescent="0.55000000000000004">
      <c r="A4238" s="17" t="s">
        <v>9722</v>
      </c>
      <c r="B4238" s="17" t="s">
        <v>9723</v>
      </c>
    </row>
    <row r="4239" spans="1:2" x14ac:dyDescent="0.55000000000000004">
      <c r="A4239" s="17" t="s">
        <v>9724</v>
      </c>
      <c r="B4239" s="17" t="s">
        <v>9725</v>
      </c>
    </row>
    <row r="4240" spans="1:2" x14ac:dyDescent="0.55000000000000004">
      <c r="A4240" s="17" t="s">
        <v>9726</v>
      </c>
      <c r="B4240" s="17" t="s">
        <v>9727</v>
      </c>
    </row>
    <row r="4241" spans="1:2" x14ac:dyDescent="0.55000000000000004">
      <c r="A4241" s="17" t="s">
        <v>9728</v>
      </c>
      <c r="B4241" s="17" t="s">
        <v>9729</v>
      </c>
    </row>
    <row r="4242" spans="1:2" x14ac:dyDescent="0.55000000000000004">
      <c r="A4242" s="17" t="s">
        <v>9730</v>
      </c>
      <c r="B4242" s="17" t="s">
        <v>9731</v>
      </c>
    </row>
    <row r="4243" spans="1:2" x14ac:dyDescent="0.55000000000000004">
      <c r="A4243" s="17" t="s">
        <v>9732</v>
      </c>
      <c r="B4243" s="17" t="s">
        <v>9733</v>
      </c>
    </row>
    <row r="4244" spans="1:2" x14ac:dyDescent="0.55000000000000004">
      <c r="A4244" s="17" t="s">
        <v>9734</v>
      </c>
      <c r="B4244" s="17" t="s">
        <v>9735</v>
      </c>
    </row>
    <row r="4245" spans="1:2" x14ac:dyDescent="0.55000000000000004">
      <c r="A4245" s="17" t="s">
        <v>9736</v>
      </c>
      <c r="B4245" s="17" t="s">
        <v>9737</v>
      </c>
    </row>
    <row r="4246" spans="1:2" x14ac:dyDescent="0.55000000000000004">
      <c r="A4246" s="17" t="s">
        <v>9738</v>
      </c>
      <c r="B4246" s="17" t="s">
        <v>9739</v>
      </c>
    </row>
    <row r="4247" spans="1:2" x14ac:dyDescent="0.55000000000000004">
      <c r="A4247" s="17" t="s">
        <v>9740</v>
      </c>
      <c r="B4247" s="17" t="s">
        <v>9741</v>
      </c>
    </row>
    <row r="4248" spans="1:2" x14ac:dyDescent="0.55000000000000004">
      <c r="A4248" s="17" t="s">
        <v>9742</v>
      </c>
      <c r="B4248" s="17" t="s">
        <v>9743</v>
      </c>
    </row>
    <row r="4249" spans="1:2" x14ac:dyDescent="0.55000000000000004">
      <c r="A4249" s="17" t="s">
        <v>9744</v>
      </c>
      <c r="B4249" s="17" t="s">
        <v>9745</v>
      </c>
    </row>
    <row r="4250" spans="1:2" x14ac:dyDescent="0.55000000000000004">
      <c r="A4250" s="17" t="s">
        <v>9746</v>
      </c>
      <c r="B4250" s="17" t="s">
        <v>9747</v>
      </c>
    </row>
    <row r="4251" spans="1:2" x14ac:dyDescent="0.55000000000000004">
      <c r="A4251" s="17" t="s">
        <v>9748</v>
      </c>
      <c r="B4251" s="17" t="s">
        <v>9749</v>
      </c>
    </row>
    <row r="4252" spans="1:2" x14ac:dyDescent="0.55000000000000004">
      <c r="A4252" s="17" t="s">
        <v>9750</v>
      </c>
      <c r="B4252" s="17" t="s">
        <v>9751</v>
      </c>
    </row>
    <row r="4253" spans="1:2" x14ac:dyDescent="0.55000000000000004">
      <c r="A4253" s="17" t="s">
        <v>9752</v>
      </c>
      <c r="B4253" s="17" t="s">
        <v>9753</v>
      </c>
    </row>
    <row r="4254" spans="1:2" x14ac:dyDescent="0.55000000000000004">
      <c r="A4254" s="17" t="s">
        <v>9754</v>
      </c>
      <c r="B4254" s="17" t="s">
        <v>9755</v>
      </c>
    </row>
    <row r="4255" spans="1:2" x14ac:dyDescent="0.55000000000000004">
      <c r="A4255" s="17" t="s">
        <v>9756</v>
      </c>
      <c r="B4255" s="17" t="s">
        <v>9757</v>
      </c>
    </row>
    <row r="4256" spans="1:2" x14ac:dyDescent="0.55000000000000004">
      <c r="A4256" s="17" t="s">
        <v>9758</v>
      </c>
      <c r="B4256" s="17" t="s">
        <v>9759</v>
      </c>
    </row>
    <row r="4257" spans="1:2" x14ac:dyDescent="0.55000000000000004">
      <c r="A4257" s="17" t="s">
        <v>9760</v>
      </c>
      <c r="B4257" s="17" t="s">
        <v>9761</v>
      </c>
    </row>
    <row r="4258" spans="1:2" x14ac:dyDescent="0.55000000000000004">
      <c r="A4258" s="17" t="s">
        <v>9762</v>
      </c>
      <c r="B4258" s="17" t="s">
        <v>9763</v>
      </c>
    </row>
    <row r="4259" spans="1:2" x14ac:dyDescent="0.55000000000000004">
      <c r="A4259" s="17" t="s">
        <v>9764</v>
      </c>
      <c r="B4259" s="17" t="s">
        <v>9765</v>
      </c>
    </row>
    <row r="4260" spans="1:2" x14ac:dyDescent="0.55000000000000004">
      <c r="A4260" s="17" t="s">
        <v>9766</v>
      </c>
      <c r="B4260" s="17" t="s">
        <v>9767</v>
      </c>
    </row>
    <row r="4261" spans="1:2" x14ac:dyDescent="0.55000000000000004">
      <c r="A4261" s="17" t="s">
        <v>9768</v>
      </c>
      <c r="B4261" s="17" t="s">
        <v>9769</v>
      </c>
    </row>
    <row r="4262" spans="1:2" x14ac:dyDescent="0.55000000000000004">
      <c r="A4262" s="17" t="s">
        <v>9770</v>
      </c>
      <c r="B4262" s="17" t="s">
        <v>9771</v>
      </c>
    </row>
    <row r="4263" spans="1:2" x14ac:dyDescent="0.55000000000000004">
      <c r="A4263" s="17" t="s">
        <v>9772</v>
      </c>
      <c r="B4263" s="17" t="s">
        <v>9773</v>
      </c>
    </row>
    <row r="4264" spans="1:2" x14ac:dyDescent="0.55000000000000004">
      <c r="A4264" s="17" t="s">
        <v>9774</v>
      </c>
      <c r="B4264" s="17" t="s">
        <v>9775</v>
      </c>
    </row>
    <row r="4265" spans="1:2" x14ac:dyDescent="0.55000000000000004">
      <c r="A4265" s="17" t="s">
        <v>9776</v>
      </c>
      <c r="B4265" s="17" t="s">
        <v>9777</v>
      </c>
    </row>
    <row r="4266" spans="1:2" x14ac:dyDescent="0.55000000000000004">
      <c r="A4266" s="17" t="s">
        <v>9778</v>
      </c>
      <c r="B4266" s="17" t="s">
        <v>9779</v>
      </c>
    </row>
    <row r="4267" spans="1:2" x14ac:dyDescent="0.55000000000000004">
      <c r="A4267" s="17" t="s">
        <v>9780</v>
      </c>
      <c r="B4267" s="17" t="s">
        <v>9781</v>
      </c>
    </row>
    <row r="4268" spans="1:2" x14ac:dyDescent="0.55000000000000004">
      <c r="A4268" s="17" t="s">
        <v>9782</v>
      </c>
      <c r="B4268" s="17" t="s">
        <v>9783</v>
      </c>
    </row>
    <row r="4269" spans="1:2" x14ac:dyDescent="0.55000000000000004">
      <c r="A4269" s="17" t="s">
        <v>9784</v>
      </c>
      <c r="B4269" s="17" t="s">
        <v>9785</v>
      </c>
    </row>
    <row r="4270" spans="1:2" x14ac:dyDescent="0.55000000000000004">
      <c r="A4270" s="17" t="s">
        <v>9786</v>
      </c>
      <c r="B4270" s="17" t="s">
        <v>9787</v>
      </c>
    </row>
    <row r="4271" spans="1:2" x14ac:dyDescent="0.55000000000000004">
      <c r="A4271" s="17" t="s">
        <v>9788</v>
      </c>
      <c r="B4271" s="17" t="s">
        <v>9789</v>
      </c>
    </row>
    <row r="4272" spans="1:2" x14ac:dyDescent="0.55000000000000004">
      <c r="A4272" s="17" t="s">
        <v>9790</v>
      </c>
      <c r="B4272" s="17" t="s">
        <v>9791</v>
      </c>
    </row>
    <row r="4273" spans="1:2" x14ac:dyDescent="0.55000000000000004">
      <c r="A4273" s="17" t="s">
        <v>9792</v>
      </c>
      <c r="B4273" s="17" t="s">
        <v>9793</v>
      </c>
    </row>
    <row r="4274" spans="1:2" x14ac:dyDescent="0.55000000000000004">
      <c r="A4274" s="17" t="s">
        <v>9794</v>
      </c>
      <c r="B4274" s="17" t="s">
        <v>9795</v>
      </c>
    </row>
    <row r="4275" spans="1:2" x14ac:dyDescent="0.55000000000000004">
      <c r="A4275" s="17" t="s">
        <v>9796</v>
      </c>
      <c r="B4275" s="17" t="s">
        <v>9797</v>
      </c>
    </row>
    <row r="4276" spans="1:2" x14ac:dyDescent="0.55000000000000004">
      <c r="A4276" s="17" t="s">
        <v>9798</v>
      </c>
      <c r="B4276" s="17" t="s">
        <v>9799</v>
      </c>
    </row>
    <row r="4277" spans="1:2" x14ac:dyDescent="0.55000000000000004">
      <c r="A4277" s="17" t="s">
        <v>9800</v>
      </c>
      <c r="B4277" s="17" t="s">
        <v>9801</v>
      </c>
    </row>
    <row r="4278" spans="1:2" x14ac:dyDescent="0.55000000000000004">
      <c r="A4278" s="17" t="s">
        <v>9802</v>
      </c>
      <c r="B4278" s="17" t="s">
        <v>9803</v>
      </c>
    </row>
    <row r="4279" spans="1:2" x14ac:dyDescent="0.55000000000000004">
      <c r="A4279" s="17" t="s">
        <v>9804</v>
      </c>
      <c r="B4279" s="17" t="s">
        <v>9805</v>
      </c>
    </row>
    <row r="4280" spans="1:2" x14ac:dyDescent="0.55000000000000004">
      <c r="A4280" s="17" t="s">
        <v>9806</v>
      </c>
      <c r="B4280" s="17" t="s">
        <v>9807</v>
      </c>
    </row>
    <row r="4281" spans="1:2" x14ac:dyDescent="0.55000000000000004">
      <c r="A4281" s="17" t="s">
        <v>9808</v>
      </c>
      <c r="B4281" s="17" t="s">
        <v>9809</v>
      </c>
    </row>
    <row r="4282" spans="1:2" x14ac:dyDescent="0.55000000000000004">
      <c r="A4282" s="17" t="s">
        <v>9810</v>
      </c>
      <c r="B4282" s="17" t="s">
        <v>9811</v>
      </c>
    </row>
    <row r="4283" spans="1:2" x14ac:dyDescent="0.55000000000000004">
      <c r="A4283" s="17" t="s">
        <v>9812</v>
      </c>
      <c r="B4283" s="17" t="s">
        <v>9813</v>
      </c>
    </row>
    <row r="4284" spans="1:2" x14ac:dyDescent="0.55000000000000004">
      <c r="A4284" s="17" t="s">
        <v>9814</v>
      </c>
      <c r="B4284" s="17" t="s">
        <v>9815</v>
      </c>
    </row>
    <row r="4285" spans="1:2" x14ac:dyDescent="0.55000000000000004">
      <c r="A4285" s="17" t="s">
        <v>9816</v>
      </c>
      <c r="B4285" s="17" t="s">
        <v>9817</v>
      </c>
    </row>
    <row r="4286" spans="1:2" x14ac:dyDescent="0.55000000000000004">
      <c r="A4286" s="17" t="s">
        <v>9818</v>
      </c>
      <c r="B4286" s="17" t="s">
        <v>9819</v>
      </c>
    </row>
    <row r="4287" spans="1:2" x14ac:dyDescent="0.55000000000000004">
      <c r="A4287" s="17" t="s">
        <v>9820</v>
      </c>
      <c r="B4287" s="17" t="s">
        <v>9821</v>
      </c>
    </row>
    <row r="4288" spans="1:2" x14ac:dyDescent="0.55000000000000004">
      <c r="A4288" s="17" t="s">
        <v>9822</v>
      </c>
      <c r="B4288" s="17" t="s">
        <v>9823</v>
      </c>
    </row>
    <row r="4289" spans="1:2" x14ac:dyDescent="0.55000000000000004">
      <c r="A4289" s="17" t="s">
        <v>9824</v>
      </c>
      <c r="B4289" s="17" t="s">
        <v>9825</v>
      </c>
    </row>
    <row r="4290" spans="1:2" x14ac:dyDescent="0.55000000000000004">
      <c r="A4290" s="17" t="s">
        <v>9826</v>
      </c>
      <c r="B4290" s="17" t="s">
        <v>9827</v>
      </c>
    </row>
    <row r="4291" spans="1:2" x14ac:dyDescent="0.55000000000000004">
      <c r="A4291" s="17" t="s">
        <v>9828</v>
      </c>
      <c r="B4291" s="17" t="s">
        <v>9829</v>
      </c>
    </row>
    <row r="4292" spans="1:2" x14ac:dyDescent="0.55000000000000004">
      <c r="A4292" s="17" t="s">
        <v>9830</v>
      </c>
      <c r="B4292" s="17" t="s">
        <v>9831</v>
      </c>
    </row>
    <row r="4293" spans="1:2" x14ac:dyDescent="0.55000000000000004">
      <c r="A4293" s="17" t="s">
        <v>9832</v>
      </c>
      <c r="B4293" s="17" t="s">
        <v>9833</v>
      </c>
    </row>
    <row r="4294" spans="1:2" x14ac:dyDescent="0.55000000000000004">
      <c r="A4294" s="17" t="s">
        <v>9834</v>
      </c>
      <c r="B4294" s="17" t="s">
        <v>9835</v>
      </c>
    </row>
    <row r="4295" spans="1:2" x14ac:dyDescent="0.55000000000000004">
      <c r="A4295" s="17" t="s">
        <v>9836</v>
      </c>
      <c r="B4295" s="17" t="s">
        <v>9837</v>
      </c>
    </row>
    <row r="4296" spans="1:2" x14ac:dyDescent="0.55000000000000004">
      <c r="A4296" s="17" t="s">
        <v>9838</v>
      </c>
      <c r="B4296" s="17" t="s">
        <v>9837</v>
      </c>
    </row>
    <row r="4297" spans="1:2" x14ac:dyDescent="0.55000000000000004">
      <c r="A4297" s="17" t="s">
        <v>9839</v>
      </c>
      <c r="B4297" s="17" t="s">
        <v>9840</v>
      </c>
    </row>
    <row r="4298" spans="1:2" x14ac:dyDescent="0.55000000000000004">
      <c r="A4298" s="17" t="s">
        <v>9841</v>
      </c>
      <c r="B4298" s="17" t="s">
        <v>9842</v>
      </c>
    </row>
    <row r="4299" spans="1:2" x14ac:dyDescent="0.55000000000000004">
      <c r="A4299" s="17" t="s">
        <v>9843</v>
      </c>
      <c r="B4299" s="17" t="s">
        <v>9844</v>
      </c>
    </row>
    <row r="4300" spans="1:2" x14ac:dyDescent="0.55000000000000004">
      <c r="A4300" s="17" t="s">
        <v>9845</v>
      </c>
      <c r="B4300" s="17" t="s">
        <v>9844</v>
      </c>
    </row>
    <row r="4301" spans="1:2" x14ac:dyDescent="0.55000000000000004">
      <c r="A4301" s="17" t="s">
        <v>9846</v>
      </c>
      <c r="B4301" s="17" t="s">
        <v>9844</v>
      </c>
    </row>
    <row r="4302" spans="1:2" x14ac:dyDescent="0.55000000000000004">
      <c r="A4302" s="17" t="s">
        <v>9847</v>
      </c>
      <c r="B4302" s="17" t="s">
        <v>9848</v>
      </c>
    </row>
    <row r="4303" spans="1:2" x14ac:dyDescent="0.55000000000000004">
      <c r="A4303" s="17" t="s">
        <v>9849</v>
      </c>
      <c r="B4303" s="17" t="s">
        <v>9850</v>
      </c>
    </row>
    <row r="4304" spans="1:2" x14ac:dyDescent="0.55000000000000004">
      <c r="A4304" s="17" t="s">
        <v>9851</v>
      </c>
      <c r="B4304" s="17" t="s">
        <v>9852</v>
      </c>
    </row>
    <row r="4305" spans="1:2" x14ac:dyDescent="0.55000000000000004">
      <c r="A4305" s="17" t="s">
        <v>9853</v>
      </c>
      <c r="B4305" s="17" t="s">
        <v>9854</v>
      </c>
    </row>
    <row r="4306" spans="1:2" x14ac:dyDescent="0.55000000000000004">
      <c r="A4306" s="17" t="s">
        <v>9855</v>
      </c>
      <c r="B4306" s="17" t="s">
        <v>9856</v>
      </c>
    </row>
    <row r="4307" spans="1:2" x14ac:dyDescent="0.55000000000000004">
      <c r="A4307" s="17" t="s">
        <v>9857</v>
      </c>
      <c r="B4307" s="17" t="s">
        <v>9858</v>
      </c>
    </row>
    <row r="4308" spans="1:2" x14ac:dyDescent="0.55000000000000004">
      <c r="A4308" s="17" t="s">
        <v>9859</v>
      </c>
      <c r="B4308" s="17" t="s">
        <v>9860</v>
      </c>
    </row>
    <row r="4309" spans="1:2" x14ac:dyDescent="0.55000000000000004">
      <c r="A4309" s="17" t="s">
        <v>9861</v>
      </c>
      <c r="B4309" s="17" t="s">
        <v>9862</v>
      </c>
    </row>
    <row r="4310" spans="1:2" x14ac:dyDescent="0.55000000000000004">
      <c r="A4310" s="17" t="s">
        <v>9863</v>
      </c>
      <c r="B4310" s="17" t="s">
        <v>9864</v>
      </c>
    </row>
    <row r="4311" spans="1:2" x14ac:dyDescent="0.55000000000000004">
      <c r="A4311" s="17" t="s">
        <v>9865</v>
      </c>
      <c r="B4311" s="17" t="s">
        <v>9866</v>
      </c>
    </row>
    <row r="4312" spans="1:2" x14ac:dyDescent="0.55000000000000004">
      <c r="A4312" s="17" t="s">
        <v>9867</v>
      </c>
      <c r="B4312" s="17" t="s">
        <v>9868</v>
      </c>
    </row>
    <row r="4313" spans="1:2" x14ac:dyDescent="0.55000000000000004">
      <c r="A4313" s="17" t="s">
        <v>9869</v>
      </c>
      <c r="B4313" s="17" t="s">
        <v>9870</v>
      </c>
    </row>
    <row r="4314" spans="1:2" x14ac:dyDescent="0.55000000000000004">
      <c r="A4314" s="17" t="s">
        <v>165</v>
      </c>
      <c r="B4314" s="17" t="s">
        <v>794</v>
      </c>
    </row>
    <row r="4315" spans="1:2" x14ac:dyDescent="0.55000000000000004">
      <c r="A4315" s="17" t="s">
        <v>9871</v>
      </c>
      <c r="B4315" s="17" t="s">
        <v>9872</v>
      </c>
    </row>
    <row r="4316" spans="1:2" x14ac:dyDescent="0.55000000000000004">
      <c r="A4316" s="17" t="s">
        <v>9873</v>
      </c>
      <c r="B4316" s="17" t="s">
        <v>9874</v>
      </c>
    </row>
    <row r="4317" spans="1:2" x14ac:dyDescent="0.55000000000000004">
      <c r="A4317" s="17" t="s">
        <v>9875</v>
      </c>
      <c r="B4317" s="17" t="s">
        <v>9876</v>
      </c>
    </row>
    <row r="4318" spans="1:2" x14ac:dyDescent="0.55000000000000004">
      <c r="A4318" s="17" t="s">
        <v>9877</v>
      </c>
      <c r="B4318" s="17" t="s">
        <v>9878</v>
      </c>
    </row>
    <row r="4319" spans="1:2" x14ac:dyDescent="0.55000000000000004">
      <c r="A4319" s="17" t="s">
        <v>9879</v>
      </c>
      <c r="B4319" s="17" t="s">
        <v>9880</v>
      </c>
    </row>
    <row r="4320" spans="1:2" x14ac:dyDescent="0.55000000000000004">
      <c r="A4320" s="17" t="s">
        <v>9881</v>
      </c>
      <c r="B4320" s="17" t="s">
        <v>9882</v>
      </c>
    </row>
    <row r="4321" spans="1:2" x14ac:dyDescent="0.55000000000000004">
      <c r="A4321" s="17" t="s">
        <v>9883</v>
      </c>
      <c r="B4321" s="17" t="s">
        <v>9884</v>
      </c>
    </row>
    <row r="4322" spans="1:2" x14ac:dyDescent="0.55000000000000004">
      <c r="A4322" s="17" t="s">
        <v>9885</v>
      </c>
      <c r="B4322" s="17" t="s">
        <v>9886</v>
      </c>
    </row>
    <row r="4323" spans="1:2" x14ac:dyDescent="0.55000000000000004">
      <c r="A4323" s="17" t="s">
        <v>9887</v>
      </c>
      <c r="B4323" s="17" t="s">
        <v>9888</v>
      </c>
    </row>
    <row r="4324" spans="1:2" x14ac:dyDescent="0.55000000000000004">
      <c r="A4324" s="17" t="s">
        <v>9889</v>
      </c>
      <c r="B4324" s="17" t="s">
        <v>9890</v>
      </c>
    </row>
    <row r="4325" spans="1:2" x14ac:dyDescent="0.55000000000000004">
      <c r="A4325" s="17" t="s">
        <v>9891</v>
      </c>
      <c r="B4325" s="17" t="s">
        <v>9892</v>
      </c>
    </row>
    <row r="4326" spans="1:2" x14ac:dyDescent="0.55000000000000004">
      <c r="A4326" s="17" t="s">
        <v>9893</v>
      </c>
      <c r="B4326" s="17" t="s">
        <v>9894</v>
      </c>
    </row>
    <row r="4327" spans="1:2" x14ac:dyDescent="0.55000000000000004">
      <c r="A4327" s="17" t="s">
        <v>9895</v>
      </c>
      <c r="B4327" s="17" t="s">
        <v>9896</v>
      </c>
    </row>
    <row r="4328" spans="1:2" x14ac:dyDescent="0.55000000000000004">
      <c r="A4328" s="17" t="s">
        <v>9897</v>
      </c>
      <c r="B4328" s="17" t="s">
        <v>9898</v>
      </c>
    </row>
    <row r="4329" spans="1:2" x14ac:dyDescent="0.55000000000000004">
      <c r="A4329" s="17" t="s">
        <v>9899</v>
      </c>
      <c r="B4329" s="17" t="s">
        <v>9900</v>
      </c>
    </row>
    <row r="4330" spans="1:2" x14ac:dyDescent="0.55000000000000004">
      <c r="A4330" s="17" t="s">
        <v>9901</v>
      </c>
      <c r="B4330" s="17" t="s">
        <v>9902</v>
      </c>
    </row>
    <row r="4331" spans="1:2" x14ac:dyDescent="0.55000000000000004">
      <c r="A4331" s="17" t="s">
        <v>9903</v>
      </c>
      <c r="B4331" s="17" t="s">
        <v>9904</v>
      </c>
    </row>
    <row r="4332" spans="1:2" x14ac:dyDescent="0.55000000000000004">
      <c r="A4332" s="17" t="s">
        <v>9905</v>
      </c>
      <c r="B4332" s="17" t="s">
        <v>9906</v>
      </c>
    </row>
    <row r="4333" spans="1:2" x14ac:dyDescent="0.55000000000000004">
      <c r="A4333" s="17" t="s">
        <v>9907</v>
      </c>
      <c r="B4333" s="17" t="s">
        <v>9908</v>
      </c>
    </row>
    <row r="4334" spans="1:2" x14ac:dyDescent="0.55000000000000004">
      <c r="A4334" s="17" t="s">
        <v>9909</v>
      </c>
      <c r="B4334" s="17" t="s">
        <v>9910</v>
      </c>
    </row>
    <row r="4335" spans="1:2" x14ac:dyDescent="0.55000000000000004">
      <c r="A4335" s="17" t="s">
        <v>9911</v>
      </c>
      <c r="B4335" s="17" t="s">
        <v>9912</v>
      </c>
    </row>
    <row r="4336" spans="1:2" x14ac:dyDescent="0.55000000000000004">
      <c r="A4336" s="17" t="s">
        <v>9913</v>
      </c>
      <c r="B4336" s="17" t="s">
        <v>9914</v>
      </c>
    </row>
    <row r="4337" spans="1:2" x14ac:dyDescent="0.55000000000000004">
      <c r="A4337" s="17" t="s">
        <v>9915</v>
      </c>
      <c r="B4337" s="17" t="s">
        <v>9916</v>
      </c>
    </row>
    <row r="4338" spans="1:2" x14ac:dyDescent="0.55000000000000004">
      <c r="A4338" s="17" t="s">
        <v>9917</v>
      </c>
      <c r="B4338" s="17" t="s">
        <v>9918</v>
      </c>
    </row>
    <row r="4339" spans="1:2" x14ac:dyDescent="0.55000000000000004">
      <c r="A4339" s="17" t="s">
        <v>9919</v>
      </c>
      <c r="B4339" s="17" t="s">
        <v>9920</v>
      </c>
    </row>
    <row r="4340" spans="1:2" x14ac:dyDescent="0.55000000000000004">
      <c r="A4340" s="17" t="s">
        <v>9921</v>
      </c>
      <c r="B4340" s="17" t="s">
        <v>9922</v>
      </c>
    </row>
    <row r="4341" spans="1:2" x14ac:dyDescent="0.55000000000000004">
      <c r="A4341" s="17" t="s">
        <v>9923</v>
      </c>
      <c r="B4341" s="17" t="s">
        <v>9924</v>
      </c>
    </row>
    <row r="4342" spans="1:2" x14ac:dyDescent="0.55000000000000004">
      <c r="A4342" s="17" t="s">
        <v>9925</v>
      </c>
      <c r="B4342" s="17" t="s">
        <v>9926</v>
      </c>
    </row>
    <row r="4343" spans="1:2" x14ac:dyDescent="0.55000000000000004">
      <c r="A4343" s="17" t="s">
        <v>9927</v>
      </c>
      <c r="B4343" s="17" t="s">
        <v>9928</v>
      </c>
    </row>
    <row r="4344" spans="1:2" x14ac:dyDescent="0.55000000000000004">
      <c r="A4344" s="17" t="s">
        <v>9929</v>
      </c>
      <c r="B4344" s="17" t="s">
        <v>9930</v>
      </c>
    </row>
    <row r="4345" spans="1:2" x14ac:dyDescent="0.55000000000000004">
      <c r="A4345" s="17" t="s">
        <v>9931</v>
      </c>
      <c r="B4345" s="17" t="s">
        <v>9932</v>
      </c>
    </row>
    <row r="4346" spans="1:2" x14ac:dyDescent="0.55000000000000004">
      <c r="A4346" s="17" t="s">
        <v>9933</v>
      </c>
      <c r="B4346" s="17" t="s">
        <v>9934</v>
      </c>
    </row>
    <row r="4347" spans="1:2" x14ac:dyDescent="0.55000000000000004">
      <c r="A4347" s="17" t="s">
        <v>9935</v>
      </c>
      <c r="B4347" s="17" t="s">
        <v>9936</v>
      </c>
    </row>
    <row r="4348" spans="1:2" x14ac:dyDescent="0.55000000000000004">
      <c r="A4348" s="17" t="s">
        <v>9937</v>
      </c>
      <c r="B4348" s="17" t="s">
        <v>9938</v>
      </c>
    </row>
    <row r="4349" spans="1:2" x14ac:dyDescent="0.55000000000000004">
      <c r="A4349" s="17" t="s">
        <v>9939</v>
      </c>
      <c r="B4349" s="17" t="s">
        <v>9940</v>
      </c>
    </row>
    <row r="4350" spans="1:2" x14ac:dyDescent="0.55000000000000004">
      <c r="A4350" s="17" t="s">
        <v>9941</v>
      </c>
      <c r="B4350" s="17" t="s">
        <v>9942</v>
      </c>
    </row>
    <row r="4351" spans="1:2" x14ac:dyDescent="0.55000000000000004">
      <c r="A4351" s="17" t="s">
        <v>9943</v>
      </c>
      <c r="B4351" s="17" t="s">
        <v>9944</v>
      </c>
    </row>
    <row r="4352" spans="1:2" x14ac:dyDescent="0.55000000000000004">
      <c r="A4352" s="17" t="s">
        <v>9945</v>
      </c>
      <c r="B4352" s="17" t="s">
        <v>9946</v>
      </c>
    </row>
    <row r="4353" spans="1:2" x14ac:dyDescent="0.55000000000000004">
      <c r="A4353" s="17" t="s">
        <v>9947</v>
      </c>
      <c r="B4353" s="17" t="s">
        <v>9948</v>
      </c>
    </row>
    <row r="4354" spans="1:2" x14ac:dyDescent="0.55000000000000004">
      <c r="A4354" s="17" t="s">
        <v>9949</v>
      </c>
      <c r="B4354" s="17" t="s">
        <v>9950</v>
      </c>
    </row>
    <row r="4355" spans="1:2" x14ac:dyDescent="0.55000000000000004">
      <c r="A4355" s="17" t="s">
        <v>9951</v>
      </c>
      <c r="B4355" s="17" t="s">
        <v>9952</v>
      </c>
    </row>
    <row r="4356" spans="1:2" x14ac:dyDescent="0.55000000000000004">
      <c r="A4356" s="17" t="s">
        <v>9953</v>
      </c>
      <c r="B4356" s="17" t="s">
        <v>9954</v>
      </c>
    </row>
    <row r="4357" spans="1:2" x14ac:dyDescent="0.55000000000000004">
      <c r="A4357" s="17" t="s">
        <v>9955</v>
      </c>
      <c r="B4357" s="17" t="s">
        <v>9956</v>
      </c>
    </row>
    <row r="4358" spans="1:2" x14ac:dyDescent="0.55000000000000004">
      <c r="A4358" s="17" t="s">
        <v>9957</v>
      </c>
      <c r="B4358" s="17" t="s">
        <v>9958</v>
      </c>
    </row>
    <row r="4359" spans="1:2" x14ac:dyDescent="0.55000000000000004">
      <c r="A4359" s="17" t="s">
        <v>9959</v>
      </c>
      <c r="B4359" s="17" t="s">
        <v>9960</v>
      </c>
    </row>
    <row r="4360" spans="1:2" x14ac:dyDescent="0.55000000000000004">
      <c r="A4360" s="17" t="s">
        <v>9961</v>
      </c>
      <c r="B4360" s="17" t="s">
        <v>9962</v>
      </c>
    </row>
    <row r="4361" spans="1:2" x14ac:dyDescent="0.55000000000000004">
      <c r="A4361" s="17" t="s">
        <v>9963</v>
      </c>
      <c r="B4361" s="17" t="s">
        <v>9964</v>
      </c>
    </row>
    <row r="4362" spans="1:2" x14ac:dyDescent="0.55000000000000004">
      <c r="A4362" s="17" t="s">
        <v>9965</v>
      </c>
      <c r="B4362" s="17" t="s">
        <v>9966</v>
      </c>
    </row>
    <row r="4363" spans="1:2" x14ac:dyDescent="0.55000000000000004">
      <c r="A4363" s="17" t="s">
        <v>9967</v>
      </c>
      <c r="B4363" s="17" t="s">
        <v>9968</v>
      </c>
    </row>
    <row r="4364" spans="1:2" x14ac:dyDescent="0.55000000000000004">
      <c r="A4364" s="17" t="s">
        <v>9969</v>
      </c>
      <c r="B4364" s="17" t="s">
        <v>9970</v>
      </c>
    </row>
    <row r="4365" spans="1:2" x14ac:dyDescent="0.55000000000000004">
      <c r="A4365" s="17" t="s">
        <v>9971</v>
      </c>
      <c r="B4365" s="17" t="s">
        <v>9972</v>
      </c>
    </row>
    <row r="4366" spans="1:2" x14ac:dyDescent="0.55000000000000004">
      <c r="A4366" s="17" t="s">
        <v>9973</v>
      </c>
      <c r="B4366" s="17" t="s">
        <v>9974</v>
      </c>
    </row>
    <row r="4367" spans="1:2" x14ac:dyDescent="0.55000000000000004">
      <c r="A4367" s="17" t="s">
        <v>9975</v>
      </c>
      <c r="B4367" s="17" t="s">
        <v>9976</v>
      </c>
    </row>
    <row r="4368" spans="1:2" x14ac:dyDescent="0.55000000000000004">
      <c r="A4368" s="17" t="s">
        <v>9977</v>
      </c>
      <c r="B4368" s="17" t="s">
        <v>9978</v>
      </c>
    </row>
    <row r="4369" spans="1:2" x14ac:dyDescent="0.55000000000000004">
      <c r="A4369" s="17" t="s">
        <v>9979</v>
      </c>
      <c r="B4369" s="17" t="s">
        <v>9980</v>
      </c>
    </row>
    <row r="4370" spans="1:2" x14ac:dyDescent="0.55000000000000004">
      <c r="A4370" s="17" t="s">
        <v>9981</v>
      </c>
      <c r="B4370" s="17" t="s">
        <v>9982</v>
      </c>
    </row>
    <row r="4371" spans="1:2" x14ac:dyDescent="0.55000000000000004">
      <c r="A4371" s="17" t="s">
        <v>9983</v>
      </c>
      <c r="B4371" s="17" t="s">
        <v>9984</v>
      </c>
    </row>
    <row r="4372" spans="1:2" x14ac:dyDescent="0.55000000000000004">
      <c r="A4372" s="17" t="s">
        <v>9985</v>
      </c>
      <c r="B4372" s="17" t="s">
        <v>9986</v>
      </c>
    </row>
    <row r="4373" spans="1:2" x14ac:dyDescent="0.55000000000000004">
      <c r="A4373" s="17" t="s">
        <v>9987</v>
      </c>
      <c r="B4373" s="17" t="s">
        <v>9988</v>
      </c>
    </row>
    <row r="4374" spans="1:2" x14ac:dyDescent="0.55000000000000004">
      <c r="A4374" s="17" t="s">
        <v>9989</v>
      </c>
      <c r="B4374" s="17" t="s">
        <v>9990</v>
      </c>
    </row>
    <row r="4375" spans="1:2" x14ac:dyDescent="0.55000000000000004">
      <c r="A4375" s="17" t="s">
        <v>9991</v>
      </c>
      <c r="B4375" s="17" t="s">
        <v>9992</v>
      </c>
    </row>
    <row r="4376" spans="1:2" x14ac:dyDescent="0.55000000000000004">
      <c r="A4376" s="17" t="s">
        <v>9993</v>
      </c>
      <c r="B4376" s="17" t="s">
        <v>9994</v>
      </c>
    </row>
    <row r="4377" spans="1:2" x14ac:dyDescent="0.55000000000000004">
      <c r="A4377" s="17" t="s">
        <v>9995</v>
      </c>
      <c r="B4377" s="17" t="s">
        <v>9996</v>
      </c>
    </row>
    <row r="4378" spans="1:2" x14ac:dyDescent="0.55000000000000004">
      <c r="A4378" s="17" t="s">
        <v>9997</v>
      </c>
      <c r="B4378" s="17" t="s">
        <v>9998</v>
      </c>
    </row>
    <row r="4379" spans="1:2" x14ac:dyDescent="0.55000000000000004">
      <c r="A4379" s="17" t="s">
        <v>9999</v>
      </c>
      <c r="B4379" s="17" t="s">
        <v>10000</v>
      </c>
    </row>
    <row r="4380" spans="1:2" x14ac:dyDescent="0.55000000000000004">
      <c r="A4380" s="17" t="s">
        <v>10001</v>
      </c>
      <c r="B4380" s="17" t="s">
        <v>10002</v>
      </c>
    </row>
    <row r="4381" spans="1:2" x14ac:dyDescent="0.55000000000000004">
      <c r="A4381" s="17" t="s">
        <v>10003</v>
      </c>
      <c r="B4381" s="17" t="s">
        <v>10004</v>
      </c>
    </row>
    <row r="4382" spans="1:2" x14ac:dyDescent="0.55000000000000004">
      <c r="A4382" s="17" t="s">
        <v>10005</v>
      </c>
      <c r="B4382" s="17" t="s">
        <v>10006</v>
      </c>
    </row>
    <row r="4383" spans="1:2" x14ac:dyDescent="0.55000000000000004">
      <c r="A4383" s="17" t="s">
        <v>10007</v>
      </c>
      <c r="B4383" s="17" t="s">
        <v>10008</v>
      </c>
    </row>
    <row r="4384" spans="1:2" x14ac:dyDescent="0.55000000000000004">
      <c r="A4384" s="17" t="s">
        <v>10009</v>
      </c>
      <c r="B4384" s="17" t="s">
        <v>10010</v>
      </c>
    </row>
    <row r="4385" spans="1:2" x14ac:dyDescent="0.55000000000000004">
      <c r="A4385" s="17" t="s">
        <v>10011</v>
      </c>
      <c r="B4385" s="17" t="s">
        <v>10012</v>
      </c>
    </row>
    <row r="4386" spans="1:2" x14ac:dyDescent="0.55000000000000004">
      <c r="A4386" s="17" t="s">
        <v>10013</v>
      </c>
      <c r="B4386" s="17" t="s">
        <v>10014</v>
      </c>
    </row>
    <row r="4387" spans="1:2" x14ac:dyDescent="0.55000000000000004">
      <c r="A4387" s="17" t="s">
        <v>10015</v>
      </c>
      <c r="B4387" s="17" t="s">
        <v>10016</v>
      </c>
    </row>
    <row r="4388" spans="1:2" x14ac:dyDescent="0.55000000000000004">
      <c r="A4388" s="17" t="s">
        <v>10017</v>
      </c>
      <c r="B4388" s="17" t="s">
        <v>10018</v>
      </c>
    </row>
    <row r="4389" spans="1:2" x14ac:dyDescent="0.55000000000000004">
      <c r="A4389" s="17" t="s">
        <v>10019</v>
      </c>
      <c r="B4389" s="17" t="s">
        <v>10020</v>
      </c>
    </row>
    <row r="4390" spans="1:2" x14ac:dyDescent="0.55000000000000004">
      <c r="A4390" s="17" t="s">
        <v>10021</v>
      </c>
      <c r="B4390" s="17" t="s">
        <v>10022</v>
      </c>
    </row>
    <row r="4391" spans="1:2" x14ac:dyDescent="0.55000000000000004">
      <c r="A4391" s="17" t="s">
        <v>10023</v>
      </c>
      <c r="B4391" s="17" t="s">
        <v>10024</v>
      </c>
    </row>
    <row r="4392" spans="1:2" x14ac:dyDescent="0.55000000000000004">
      <c r="A4392" s="17" t="s">
        <v>10025</v>
      </c>
      <c r="B4392" s="17" t="s">
        <v>10026</v>
      </c>
    </row>
    <row r="4393" spans="1:2" x14ac:dyDescent="0.55000000000000004">
      <c r="A4393" s="17" t="s">
        <v>10027</v>
      </c>
      <c r="B4393" s="17" t="s">
        <v>10028</v>
      </c>
    </row>
    <row r="4394" spans="1:2" x14ac:dyDescent="0.55000000000000004">
      <c r="A4394" s="17" t="s">
        <v>10029</v>
      </c>
      <c r="B4394" s="17" t="s">
        <v>10030</v>
      </c>
    </row>
    <row r="4395" spans="1:2" x14ac:dyDescent="0.55000000000000004">
      <c r="A4395" s="17" t="s">
        <v>10031</v>
      </c>
      <c r="B4395" s="17" t="s">
        <v>10032</v>
      </c>
    </row>
    <row r="4396" spans="1:2" x14ac:dyDescent="0.55000000000000004">
      <c r="A4396" s="17" t="s">
        <v>10033</v>
      </c>
      <c r="B4396" s="17" t="s">
        <v>10034</v>
      </c>
    </row>
    <row r="4397" spans="1:2" x14ac:dyDescent="0.55000000000000004">
      <c r="A4397" s="17" t="s">
        <v>10035</v>
      </c>
      <c r="B4397" s="17" t="s">
        <v>10036</v>
      </c>
    </row>
    <row r="4398" spans="1:2" x14ac:dyDescent="0.55000000000000004">
      <c r="A4398" s="17" t="s">
        <v>10037</v>
      </c>
      <c r="B4398" s="17" t="s">
        <v>10038</v>
      </c>
    </row>
    <row r="4399" spans="1:2" x14ac:dyDescent="0.55000000000000004">
      <c r="A4399" s="17" t="s">
        <v>10039</v>
      </c>
      <c r="B4399" s="17" t="s">
        <v>10040</v>
      </c>
    </row>
    <row r="4400" spans="1:2" x14ac:dyDescent="0.55000000000000004">
      <c r="A4400" s="17" t="s">
        <v>10041</v>
      </c>
      <c r="B4400" s="17" t="s">
        <v>10042</v>
      </c>
    </row>
    <row r="4401" spans="1:2" x14ac:dyDescent="0.55000000000000004">
      <c r="A4401" s="17" t="s">
        <v>10043</v>
      </c>
      <c r="B4401" s="17" t="s">
        <v>10044</v>
      </c>
    </row>
    <row r="4402" spans="1:2" x14ac:dyDescent="0.55000000000000004">
      <c r="A4402" s="17" t="s">
        <v>10045</v>
      </c>
      <c r="B4402" s="17" t="s">
        <v>10046</v>
      </c>
    </row>
    <row r="4403" spans="1:2" x14ac:dyDescent="0.55000000000000004">
      <c r="A4403" s="17" t="s">
        <v>10047</v>
      </c>
      <c r="B4403" s="17" t="s">
        <v>10048</v>
      </c>
    </row>
    <row r="4404" spans="1:2" x14ac:dyDescent="0.55000000000000004">
      <c r="A4404" s="17" t="s">
        <v>10049</v>
      </c>
      <c r="B4404" s="17" t="s">
        <v>10050</v>
      </c>
    </row>
    <row r="4405" spans="1:2" x14ac:dyDescent="0.55000000000000004">
      <c r="A4405" s="17" t="s">
        <v>10051</v>
      </c>
      <c r="B4405" s="17" t="s">
        <v>10052</v>
      </c>
    </row>
    <row r="4406" spans="1:2" x14ac:dyDescent="0.55000000000000004">
      <c r="A4406" s="17" t="s">
        <v>10053</v>
      </c>
      <c r="B4406" s="17" t="s">
        <v>10054</v>
      </c>
    </row>
    <row r="4407" spans="1:2" x14ac:dyDescent="0.55000000000000004">
      <c r="A4407" s="17" t="s">
        <v>10055</v>
      </c>
      <c r="B4407" s="17" t="s">
        <v>10056</v>
      </c>
    </row>
    <row r="4408" spans="1:2" x14ac:dyDescent="0.55000000000000004">
      <c r="A4408" s="17" t="s">
        <v>10057</v>
      </c>
      <c r="B4408" s="17" t="s">
        <v>10058</v>
      </c>
    </row>
    <row r="4409" spans="1:2" x14ac:dyDescent="0.55000000000000004">
      <c r="A4409" s="17" t="s">
        <v>10059</v>
      </c>
      <c r="B4409" s="17" t="s">
        <v>10060</v>
      </c>
    </row>
    <row r="4410" spans="1:2" x14ac:dyDescent="0.55000000000000004">
      <c r="A4410" s="17" t="s">
        <v>10061</v>
      </c>
      <c r="B4410" s="17" t="s">
        <v>10062</v>
      </c>
    </row>
    <row r="4411" spans="1:2" x14ac:dyDescent="0.55000000000000004">
      <c r="A4411" s="17" t="s">
        <v>10063</v>
      </c>
      <c r="B4411" s="17" t="s">
        <v>10064</v>
      </c>
    </row>
    <row r="4412" spans="1:2" x14ac:dyDescent="0.55000000000000004">
      <c r="A4412" s="17" t="s">
        <v>10065</v>
      </c>
      <c r="B4412" s="17" t="s">
        <v>10066</v>
      </c>
    </row>
    <row r="4413" spans="1:2" x14ac:dyDescent="0.55000000000000004">
      <c r="A4413" s="17" t="s">
        <v>10067</v>
      </c>
      <c r="B4413" s="17" t="s">
        <v>10068</v>
      </c>
    </row>
    <row r="4414" spans="1:2" x14ac:dyDescent="0.55000000000000004">
      <c r="A4414" s="17" t="s">
        <v>10069</v>
      </c>
      <c r="B4414" s="17" t="s">
        <v>10070</v>
      </c>
    </row>
    <row r="4415" spans="1:2" x14ac:dyDescent="0.55000000000000004">
      <c r="A4415" s="17" t="s">
        <v>10071</v>
      </c>
      <c r="B4415" s="17" t="s">
        <v>10072</v>
      </c>
    </row>
    <row r="4416" spans="1:2" x14ac:dyDescent="0.55000000000000004">
      <c r="A4416" s="17" t="s">
        <v>10073</v>
      </c>
      <c r="B4416" s="17" t="s">
        <v>10074</v>
      </c>
    </row>
    <row r="4417" spans="1:2" x14ac:dyDescent="0.55000000000000004">
      <c r="A4417" s="17" t="s">
        <v>10075</v>
      </c>
      <c r="B4417" s="17" t="s">
        <v>10076</v>
      </c>
    </row>
    <row r="4418" spans="1:2" x14ac:dyDescent="0.55000000000000004">
      <c r="A4418" s="17" t="s">
        <v>10077</v>
      </c>
      <c r="B4418" s="17" t="s">
        <v>10078</v>
      </c>
    </row>
    <row r="4419" spans="1:2" x14ac:dyDescent="0.55000000000000004">
      <c r="A4419" s="17" t="s">
        <v>10079</v>
      </c>
      <c r="B4419" s="17" t="s">
        <v>10080</v>
      </c>
    </row>
    <row r="4420" spans="1:2" x14ac:dyDescent="0.55000000000000004">
      <c r="A4420" s="17" t="s">
        <v>10081</v>
      </c>
      <c r="B4420" s="17" t="s">
        <v>10082</v>
      </c>
    </row>
    <row r="4421" spans="1:2" x14ac:dyDescent="0.55000000000000004">
      <c r="A4421" s="17" t="s">
        <v>10083</v>
      </c>
      <c r="B4421" s="17" t="s">
        <v>10084</v>
      </c>
    </row>
    <row r="4422" spans="1:2" x14ac:dyDescent="0.55000000000000004">
      <c r="A4422" s="17" t="s">
        <v>10085</v>
      </c>
      <c r="B4422" s="17" t="s">
        <v>10086</v>
      </c>
    </row>
    <row r="4423" spans="1:2" x14ac:dyDescent="0.55000000000000004">
      <c r="A4423" s="17" t="s">
        <v>10087</v>
      </c>
      <c r="B4423" s="17" t="s">
        <v>10088</v>
      </c>
    </row>
    <row r="4424" spans="1:2" x14ac:dyDescent="0.55000000000000004">
      <c r="A4424" s="17" t="s">
        <v>10089</v>
      </c>
      <c r="B4424" s="17" t="s">
        <v>10090</v>
      </c>
    </row>
    <row r="4425" spans="1:2" x14ac:dyDescent="0.55000000000000004">
      <c r="A4425" s="17" t="s">
        <v>10091</v>
      </c>
      <c r="B4425" s="17" t="s">
        <v>10092</v>
      </c>
    </row>
    <row r="4426" spans="1:2" x14ac:dyDescent="0.55000000000000004">
      <c r="A4426" s="17" t="s">
        <v>10093</v>
      </c>
      <c r="B4426" s="17" t="s">
        <v>10094</v>
      </c>
    </row>
    <row r="4427" spans="1:2" x14ac:dyDescent="0.55000000000000004">
      <c r="A4427" s="17" t="s">
        <v>10095</v>
      </c>
      <c r="B4427" s="17" t="s">
        <v>10096</v>
      </c>
    </row>
    <row r="4428" spans="1:2" x14ac:dyDescent="0.55000000000000004">
      <c r="A4428" s="17" t="s">
        <v>10097</v>
      </c>
      <c r="B4428" s="17" t="s">
        <v>10098</v>
      </c>
    </row>
    <row r="4429" spans="1:2" x14ac:dyDescent="0.55000000000000004">
      <c r="A4429" s="17" t="s">
        <v>10099</v>
      </c>
      <c r="B4429" s="17" t="s">
        <v>10100</v>
      </c>
    </row>
    <row r="4430" spans="1:2" x14ac:dyDescent="0.55000000000000004">
      <c r="A4430" s="17" t="s">
        <v>10101</v>
      </c>
      <c r="B4430" s="17" t="s">
        <v>10102</v>
      </c>
    </row>
    <row r="4431" spans="1:2" x14ac:dyDescent="0.55000000000000004">
      <c r="A4431" s="17" t="s">
        <v>10103</v>
      </c>
      <c r="B4431" s="17" t="s">
        <v>10104</v>
      </c>
    </row>
    <row r="4432" spans="1:2" x14ac:dyDescent="0.55000000000000004">
      <c r="A4432" s="17" t="s">
        <v>10105</v>
      </c>
      <c r="B4432" s="17" t="s">
        <v>10106</v>
      </c>
    </row>
    <row r="4433" spans="1:2" x14ac:dyDescent="0.55000000000000004">
      <c r="A4433" s="17" t="s">
        <v>10107</v>
      </c>
      <c r="B4433" s="17" t="s">
        <v>10108</v>
      </c>
    </row>
    <row r="4434" spans="1:2" x14ac:dyDescent="0.55000000000000004">
      <c r="A4434" s="17" t="s">
        <v>10109</v>
      </c>
      <c r="B4434" s="17" t="s">
        <v>10110</v>
      </c>
    </row>
    <row r="4435" spans="1:2" x14ac:dyDescent="0.55000000000000004">
      <c r="A4435" s="17" t="s">
        <v>10111</v>
      </c>
      <c r="B4435" s="17" t="s">
        <v>10112</v>
      </c>
    </row>
    <row r="4436" spans="1:2" x14ac:dyDescent="0.55000000000000004">
      <c r="A4436" s="17" t="s">
        <v>10113</v>
      </c>
      <c r="B4436" s="17" t="s">
        <v>10114</v>
      </c>
    </row>
    <row r="4437" spans="1:2" x14ac:dyDescent="0.55000000000000004">
      <c r="A4437" s="17" t="s">
        <v>10115</v>
      </c>
      <c r="B4437" s="17" t="s">
        <v>10116</v>
      </c>
    </row>
    <row r="4438" spans="1:2" x14ac:dyDescent="0.55000000000000004">
      <c r="A4438" s="17" t="s">
        <v>10117</v>
      </c>
      <c r="B4438" s="17" t="s">
        <v>10118</v>
      </c>
    </row>
    <row r="4439" spans="1:2" x14ac:dyDescent="0.55000000000000004">
      <c r="A4439" s="17" t="s">
        <v>10119</v>
      </c>
      <c r="B4439" s="17" t="s">
        <v>10120</v>
      </c>
    </row>
    <row r="4440" spans="1:2" x14ac:dyDescent="0.55000000000000004">
      <c r="A4440" s="17" t="s">
        <v>10121</v>
      </c>
      <c r="B4440" s="17" t="s">
        <v>10122</v>
      </c>
    </row>
    <row r="4441" spans="1:2" x14ac:dyDescent="0.55000000000000004">
      <c r="A4441" s="17" t="s">
        <v>10123</v>
      </c>
      <c r="B4441" s="17" t="s">
        <v>10124</v>
      </c>
    </row>
    <row r="4442" spans="1:2" x14ac:dyDescent="0.55000000000000004">
      <c r="A4442" s="17" t="s">
        <v>10125</v>
      </c>
      <c r="B4442" s="17" t="s">
        <v>10126</v>
      </c>
    </row>
    <row r="4443" spans="1:2" x14ac:dyDescent="0.55000000000000004">
      <c r="A4443" s="17" t="s">
        <v>10127</v>
      </c>
      <c r="B4443" s="17" t="s">
        <v>10128</v>
      </c>
    </row>
    <row r="4444" spans="1:2" x14ac:dyDescent="0.55000000000000004">
      <c r="A4444" s="17" t="s">
        <v>10129</v>
      </c>
      <c r="B4444" s="17" t="s">
        <v>10130</v>
      </c>
    </row>
    <row r="4445" spans="1:2" x14ac:dyDescent="0.55000000000000004">
      <c r="A4445" s="17" t="s">
        <v>10131</v>
      </c>
      <c r="B4445" s="17" t="s">
        <v>10132</v>
      </c>
    </row>
    <row r="4446" spans="1:2" x14ac:dyDescent="0.55000000000000004">
      <c r="A4446" s="17" t="s">
        <v>10133</v>
      </c>
      <c r="B4446" s="17" t="s">
        <v>10134</v>
      </c>
    </row>
    <row r="4447" spans="1:2" x14ac:dyDescent="0.55000000000000004">
      <c r="A4447" s="17" t="s">
        <v>10135</v>
      </c>
      <c r="B4447" s="17" t="s">
        <v>10136</v>
      </c>
    </row>
    <row r="4448" spans="1:2" x14ac:dyDescent="0.55000000000000004">
      <c r="A4448" s="17" t="s">
        <v>10137</v>
      </c>
      <c r="B4448" s="17" t="s">
        <v>10138</v>
      </c>
    </row>
    <row r="4449" spans="1:2" x14ac:dyDescent="0.55000000000000004">
      <c r="A4449" s="17" t="s">
        <v>10139</v>
      </c>
      <c r="B4449" s="17" t="s">
        <v>10140</v>
      </c>
    </row>
    <row r="4450" spans="1:2" x14ac:dyDescent="0.55000000000000004">
      <c r="A4450" s="17" t="s">
        <v>10141</v>
      </c>
      <c r="B4450" s="17" t="s">
        <v>10142</v>
      </c>
    </row>
    <row r="4451" spans="1:2" x14ac:dyDescent="0.55000000000000004">
      <c r="A4451" s="17" t="s">
        <v>10143</v>
      </c>
      <c r="B4451" s="17" t="s">
        <v>10144</v>
      </c>
    </row>
    <row r="4452" spans="1:2" x14ac:dyDescent="0.55000000000000004">
      <c r="A4452" s="17" t="s">
        <v>10145</v>
      </c>
      <c r="B4452" s="17" t="s">
        <v>10146</v>
      </c>
    </row>
    <row r="4453" spans="1:2" x14ac:dyDescent="0.55000000000000004">
      <c r="A4453" s="17" t="s">
        <v>10147</v>
      </c>
      <c r="B4453" s="17" t="s">
        <v>10148</v>
      </c>
    </row>
    <row r="4454" spans="1:2" x14ac:dyDescent="0.55000000000000004">
      <c r="A4454" s="17" t="s">
        <v>10149</v>
      </c>
      <c r="B4454" s="17" t="s">
        <v>10150</v>
      </c>
    </row>
    <row r="4455" spans="1:2" x14ac:dyDescent="0.55000000000000004">
      <c r="A4455" s="17" t="s">
        <v>10151</v>
      </c>
      <c r="B4455" s="17" t="s">
        <v>10152</v>
      </c>
    </row>
    <row r="4456" spans="1:2" x14ac:dyDescent="0.55000000000000004">
      <c r="A4456" s="17" t="s">
        <v>10153</v>
      </c>
      <c r="B4456" s="17" t="s">
        <v>10154</v>
      </c>
    </row>
    <row r="4457" spans="1:2" x14ac:dyDescent="0.55000000000000004">
      <c r="A4457" s="17" t="s">
        <v>10155</v>
      </c>
      <c r="B4457" s="17" t="s">
        <v>10156</v>
      </c>
    </row>
    <row r="4458" spans="1:2" x14ac:dyDescent="0.55000000000000004">
      <c r="A4458" s="17" t="s">
        <v>10157</v>
      </c>
      <c r="B4458" s="17" t="s">
        <v>10158</v>
      </c>
    </row>
    <row r="4459" spans="1:2" x14ac:dyDescent="0.55000000000000004">
      <c r="A4459" s="17" t="s">
        <v>10159</v>
      </c>
      <c r="B4459" s="17" t="s">
        <v>10160</v>
      </c>
    </row>
    <row r="4460" spans="1:2" x14ac:dyDescent="0.55000000000000004">
      <c r="A4460" s="17" t="s">
        <v>10161</v>
      </c>
      <c r="B4460" s="17" t="s">
        <v>10162</v>
      </c>
    </row>
    <row r="4461" spans="1:2" x14ac:dyDescent="0.55000000000000004">
      <c r="A4461" s="17" t="s">
        <v>10163</v>
      </c>
      <c r="B4461" s="17" t="s">
        <v>10164</v>
      </c>
    </row>
    <row r="4462" spans="1:2" x14ac:dyDescent="0.55000000000000004">
      <c r="A4462" s="17" t="s">
        <v>10165</v>
      </c>
      <c r="B4462" s="17" t="s">
        <v>10166</v>
      </c>
    </row>
    <row r="4463" spans="1:2" x14ac:dyDescent="0.55000000000000004">
      <c r="A4463" s="17" t="s">
        <v>10167</v>
      </c>
      <c r="B4463" s="17" t="s">
        <v>10168</v>
      </c>
    </row>
    <row r="4464" spans="1:2" x14ac:dyDescent="0.55000000000000004">
      <c r="A4464" s="17" t="s">
        <v>10169</v>
      </c>
      <c r="B4464" s="17" t="s">
        <v>10170</v>
      </c>
    </row>
    <row r="4465" spans="1:2" x14ac:dyDescent="0.55000000000000004">
      <c r="A4465" s="17" t="s">
        <v>10171</v>
      </c>
      <c r="B4465" s="17" t="s">
        <v>10172</v>
      </c>
    </row>
    <row r="4466" spans="1:2" x14ac:dyDescent="0.55000000000000004">
      <c r="A4466" s="17" t="s">
        <v>10173</v>
      </c>
      <c r="B4466" s="17" t="s">
        <v>10174</v>
      </c>
    </row>
    <row r="4467" spans="1:2" x14ac:dyDescent="0.55000000000000004">
      <c r="A4467" s="17" t="s">
        <v>10175</v>
      </c>
      <c r="B4467" s="17" t="s">
        <v>10176</v>
      </c>
    </row>
    <row r="4468" spans="1:2" x14ac:dyDescent="0.55000000000000004">
      <c r="A4468" s="17" t="s">
        <v>10177</v>
      </c>
      <c r="B4468" s="17" t="s">
        <v>10178</v>
      </c>
    </row>
    <row r="4469" spans="1:2" x14ac:dyDescent="0.55000000000000004">
      <c r="A4469" s="17" t="s">
        <v>10179</v>
      </c>
      <c r="B4469" s="17" t="s">
        <v>10180</v>
      </c>
    </row>
    <row r="4470" spans="1:2" x14ac:dyDescent="0.55000000000000004">
      <c r="A4470" s="17" t="s">
        <v>10181</v>
      </c>
      <c r="B4470" s="17" t="s">
        <v>10182</v>
      </c>
    </row>
    <row r="4471" spans="1:2" x14ac:dyDescent="0.55000000000000004">
      <c r="A4471" s="17" t="s">
        <v>10183</v>
      </c>
      <c r="B4471" s="17" t="s">
        <v>10184</v>
      </c>
    </row>
    <row r="4472" spans="1:2" x14ac:dyDescent="0.55000000000000004">
      <c r="A4472" s="17" t="s">
        <v>10185</v>
      </c>
      <c r="B4472" s="17" t="s">
        <v>10186</v>
      </c>
    </row>
    <row r="4473" spans="1:2" x14ac:dyDescent="0.55000000000000004">
      <c r="A4473" s="17" t="s">
        <v>10187</v>
      </c>
      <c r="B4473" s="17" t="s">
        <v>10188</v>
      </c>
    </row>
    <row r="4474" spans="1:2" x14ac:dyDescent="0.55000000000000004">
      <c r="A4474" s="17" t="s">
        <v>10189</v>
      </c>
      <c r="B4474" s="17" t="s">
        <v>10190</v>
      </c>
    </row>
    <row r="4475" spans="1:2" x14ac:dyDescent="0.55000000000000004">
      <c r="A4475" s="17" t="s">
        <v>10191</v>
      </c>
      <c r="B4475" s="17" t="s">
        <v>10192</v>
      </c>
    </row>
    <row r="4476" spans="1:2" x14ac:dyDescent="0.55000000000000004">
      <c r="A4476" s="17" t="s">
        <v>10193</v>
      </c>
      <c r="B4476" s="17" t="s">
        <v>10194</v>
      </c>
    </row>
    <row r="4477" spans="1:2" x14ac:dyDescent="0.55000000000000004">
      <c r="A4477" s="17" t="s">
        <v>10195</v>
      </c>
      <c r="B4477" s="17" t="s">
        <v>10196</v>
      </c>
    </row>
    <row r="4478" spans="1:2" x14ac:dyDescent="0.55000000000000004">
      <c r="A4478" s="17" t="s">
        <v>10197</v>
      </c>
      <c r="B4478" s="17" t="s">
        <v>10198</v>
      </c>
    </row>
    <row r="4479" spans="1:2" x14ac:dyDescent="0.55000000000000004">
      <c r="A4479" s="17" t="s">
        <v>10199</v>
      </c>
      <c r="B4479" s="17" t="s">
        <v>10200</v>
      </c>
    </row>
    <row r="4480" spans="1:2" x14ac:dyDescent="0.55000000000000004">
      <c r="A4480" s="17" t="s">
        <v>10201</v>
      </c>
      <c r="B4480" s="17" t="s">
        <v>10202</v>
      </c>
    </row>
    <row r="4481" spans="1:2" x14ac:dyDescent="0.55000000000000004">
      <c r="A4481" s="17" t="s">
        <v>10203</v>
      </c>
      <c r="B4481" s="17" t="s">
        <v>10204</v>
      </c>
    </row>
    <row r="4482" spans="1:2" x14ac:dyDescent="0.55000000000000004">
      <c r="A4482" s="17" t="s">
        <v>10205</v>
      </c>
      <c r="B4482" s="17" t="s">
        <v>10206</v>
      </c>
    </row>
    <row r="4483" spans="1:2" x14ac:dyDescent="0.55000000000000004">
      <c r="A4483" s="17" t="s">
        <v>10207</v>
      </c>
      <c r="B4483" s="17" t="s">
        <v>10208</v>
      </c>
    </row>
    <row r="4484" spans="1:2" x14ac:dyDescent="0.55000000000000004">
      <c r="A4484" s="17" t="s">
        <v>10209</v>
      </c>
      <c r="B4484" s="17" t="s">
        <v>10210</v>
      </c>
    </row>
    <row r="4485" spans="1:2" x14ac:dyDescent="0.55000000000000004">
      <c r="A4485" s="17" t="s">
        <v>10211</v>
      </c>
      <c r="B4485" s="17" t="s">
        <v>10212</v>
      </c>
    </row>
    <row r="4486" spans="1:2" x14ac:dyDescent="0.55000000000000004">
      <c r="A4486" s="17" t="s">
        <v>10213</v>
      </c>
      <c r="B4486" s="17" t="s">
        <v>10214</v>
      </c>
    </row>
    <row r="4487" spans="1:2" x14ac:dyDescent="0.55000000000000004">
      <c r="A4487" s="17" t="s">
        <v>10215</v>
      </c>
      <c r="B4487" s="17" t="s">
        <v>10216</v>
      </c>
    </row>
    <row r="4488" spans="1:2" x14ac:dyDescent="0.55000000000000004">
      <c r="A4488" s="17" t="s">
        <v>10217</v>
      </c>
      <c r="B4488" s="17" t="s">
        <v>10218</v>
      </c>
    </row>
    <row r="4489" spans="1:2" x14ac:dyDescent="0.55000000000000004">
      <c r="A4489" s="17" t="s">
        <v>10219</v>
      </c>
      <c r="B4489" s="17" t="s">
        <v>10220</v>
      </c>
    </row>
    <row r="4490" spans="1:2" x14ac:dyDescent="0.55000000000000004">
      <c r="A4490" s="17" t="s">
        <v>10221</v>
      </c>
      <c r="B4490" s="17" t="s">
        <v>10222</v>
      </c>
    </row>
    <row r="4491" spans="1:2" x14ac:dyDescent="0.55000000000000004">
      <c r="A4491" s="17" t="s">
        <v>10223</v>
      </c>
      <c r="B4491" s="17" t="s">
        <v>10224</v>
      </c>
    </row>
    <row r="4492" spans="1:2" x14ac:dyDescent="0.55000000000000004">
      <c r="A4492" s="17" t="s">
        <v>10225</v>
      </c>
      <c r="B4492" s="17" t="s">
        <v>10226</v>
      </c>
    </row>
    <row r="4493" spans="1:2" x14ac:dyDescent="0.55000000000000004">
      <c r="A4493" s="17" t="s">
        <v>10227</v>
      </c>
      <c r="B4493" s="17" t="s">
        <v>10228</v>
      </c>
    </row>
    <row r="4494" spans="1:2" x14ac:dyDescent="0.55000000000000004">
      <c r="A4494" s="17" t="s">
        <v>10229</v>
      </c>
      <c r="B4494" s="17" t="s">
        <v>10230</v>
      </c>
    </row>
    <row r="4495" spans="1:2" x14ac:dyDescent="0.55000000000000004">
      <c r="A4495" s="17" t="s">
        <v>10231</v>
      </c>
      <c r="B4495" s="17" t="s">
        <v>10232</v>
      </c>
    </row>
    <row r="4496" spans="1:2" x14ac:dyDescent="0.55000000000000004">
      <c r="A4496" s="17" t="s">
        <v>10233</v>
      </c>
      <c r="B4496" s="17" t="s">
        <v>10234</v>
      </c>
    </row>
    <row r="4497" spans="1:2" x14ac:dyDescent="0.55000000000000004">
      <c r="A4497" s="17" t="s">
        <v>10235</v>
      </c>
      <c r="B4497" s="17" t="s">
        <v>10236</v>
      </c>
    </row>
    <row r="4498" spans="1:2" x14ac:dyDescent="0.55000000000000004">
      <c r="A4498" s="17" t="s">
        <v>10237</v>
      </c>
      <c r="B4498" s="17" t="s">
        <v>10238</v>
      </c>
    </row>
    <row r="4499" spans="1:2" x14ac:dyDescent="0.55000000000000004">
      <c r="A4499" s="17" t="s">
        <v>10239</v>
      </c>
      <c r="B4499" s="17" t="s">
        <v>10240</v>
      </c>
    </row>
    <row r="4500" spans="1:2" x14ac:dyDescent="0.55000000000000004">
      <c r="A4500" s="17" t="s">
        <v>10241</v>
      </c>
      <c r="B4500" s="17" t="s">
        <v>10242</v>
      </c>
    </row>
    <row r="4501" spans="1:2" x14ac:dyDescent="0.55000000000000004">
      <c r="A4501" s="17" t="s">
        <v>10243</v>
      </c>
      <c r="B4501" s="17" t="s">
        <v>10244</v>
      </c>
    </row>
    <row r="4502" spans="1:2" x14ac:dyDescent="0.55000000000000004">
      <c r="A4502" s="17" t="s">
        <v>10245</v>
      </c>
      <c r="B4502" s="17" t="s">
        <v>10246</v>
      </c>
    </row>
    <row r="4503" spans="1:2" x14ac:dyDescent="0.55000000000000004">
      <c r="A4503" s="17" t="s">
        <v>10247</v>
      </c>
      <c r="B4503" s="17" t="s">
        <v>10248</v>
      </c>
    </row>
    <row r="4504" spans="1:2" x14ac:dyDescent="0.55000000000000004">
      <c r="A4504" s="17" t="s">
        <v>10249</v>
      </c>
      <c r="B4504" s="17" t="s">
        <v>10250</v>
      </c>
    </row>
    <row r="4505" spans="1:2" x14ac:dyDescent="0.55000000000000004">
      <c r="A4505" s="17" t="s">
        <v>10251</v>
      </c>
      <c r="B4505" s="17" t="s">
        <v>10252</v>
      </c>
    </row>
    <row r="4506" spans="1:2" x14ac:dyDescent="0.55000000000000004">
      <c r="A4506" s="17" t="s">
        <v>10253</v>
      </c>
      <c r="B4506" s="17" t="s">
        <v>10254</v>
      </c>
    </row>
    <row r="4507" spans="1:2" x14ac:dyDescent="0.55000000000000004">
      <c r="A4507" s="17" t="s">
        <v>10255</v>
      </c>
      <c r="B4507" s="17" t="s">
        <v>10256</v>
      </c>
    </row>
    <row r="4508" spans="1:2" x14ac:dyDescent="0.55000000000000004">
      <c r="A4508" s="17" t="s">
        <v>10257</v>
      </c>
      <c r="B4508" s="17" t="s">
        <v>10258</v>
      </c>
    </row>
    <row r="4509" spans="1:2" x14ac:dyDescent="0.55000000000000004">
      <c r="A4509" s="17" t="s">
        <v>10259</v>
      </c>
      <c r="B4509" s="17" t="s">
        <v>10260</v>
      </c>
    </row>
    <row r="4510" spans="1:2" x14ac:dyDescent="0.55000000000000004">
      <c r="A4510" s="17" t="s">
        <v>10261</v>
      </c>
      <c r="B4510" s="17" t="s">
        <v>10262</v>
      </c>
    </row>
    <row r="4511" spans="1:2" x14ac:dyDescent="0.55000000000000004">
      <c r="A4511" s="17" t="s">
        <v>10263</v>
      </c>
      <c r="B4511" s="17" t="s">
        <v>10264</v>
      </c>
    </row>
    <row r="4512" spans="1:2" x14ac:dyDescent="0.55000000000000004">
      <c r="A4512" s="17" t="s">
        <v>10265</v>
      </c>
      <c r="B4512" s="17" t="s">
        <v>10266</v>
      </c>
    </row>
    <row r="4513" spans="1:2" x14ac:dyDescent="0.55000000000000004">
      <c r="A4513" s="17" t="s">
        <v>10267</v>
      </c>
      <c r="B4513" s="17" t="s">
        <v>10268</v>
      </c>
    </row>
    <row r="4514" spans="1:2" x14ac:dyDescent="0.55000000000000004">
      <c r="A4514" s="17" t="s">
        <v>10269</v>
      </c>
      <c r="B4514" s="17" t="s">
        <v>10270</v>
      </c>
    </row>
    <row r="4515" spans="1:2" x14ac:dyDescent="0.55000000000000004">
      <c r="A4515" s="17" t="s">
        <v>10271</v>
      </c>
      <c r="B4515" s="17" t="s">
        <v>10272</v>
      </c>
    </row>
    <row r="4516" spans="1:2" x14ac:dyDescent="0.55000000000000004">
      <c r="A4516" s="17" t="s">
        <v>10273</v>
      </c>
      <c r="B4516" s="17" t="s">
        <v>10274</v>
      </c>
    </row>
    <row r="4517" spans="1:2" x14ac:dyDescent="0.55000000000000004">
      <c r="A4517" s="17" t="s">
        <v>10275</v>
      </c>
      <c r="B4517" s="17" t="s">
        <v>10276</v>
      </c>
    </row>
    <row r="4518" spans="1:2" x14ac:dyDescent="0.55000000000000004">
      <c r="A4518" s="17" t="s">
        <v>10277</v>
      </c>
      <c r="B4518" s="17" t="s">
        <v>10278</v>
      </c>
    </row>
    <row r="4519" spans="1:2" x14ac:dyDescent="0.55000000000000004">
      <c r="A4519" s="17" t="s">
        <v>10279</v>
      </c>
      <c r="B4519" s="17" t="s">
        <v>10280</v>
      </c>
    </row>
    <row r="4520" spans="1:2" x14ac:dyDescent="0.55000000000000004">
      <c r="A4520" s="17" t="s">
        <v>10281</v>
      </c>
      <c r="B4520" s="17" t="s">
        <v>10282</v>
      </c>
    </row>
    <row r="4521" spans="1:2" x14ac:dyDescent="0.55000000000000004">
      <c r="A4521" s="17" t="s">
        <v>10283</v>
      </c>
      <c r="B4521" s="17" t="s">
        <v>10284</v>
      </c>
    </row>
    <row r="4522" spans="1:2" x14ac:dyDescent="0.55000000000000004">
      <c r="A4522" s="17" t="s">
        <v>10285</v>
      </c>
      <c r="B4522" s="17" t="s">
        <v>10286</v>
      </c>
    </row>
    <row r="4523" spans="1:2" x14ac:dyDescent="0.55000000000000004">
      <c r="A4523" s="17" t="s">
        <v>10287</v>
      </c>
      <c r="B4523" s="17" t="s">
        <v>10288</v>
      </c>
    </row>
    <row r="4524" spans="1:2" x14ac:dyDescent="0.55000000000000004">
      <c r="A4524" s="17" t="s">
        <v>10289</v>
      </c>
      <c r="B4524" s="17" t="s">
        <v>10290</v>
      </c>
    </row>
    <row r="4525" spans="1:2" x14ac:dyDescent="0.55000000000000004">
      <c r="A4525" s="17" t="s">
        <v>10291</v>
      </c>
      <c r="B4525" s="17" t="s">
        <v>10292</v>
      </c>
    </row>
    <row r="4526" spans="1:2" x14ac:dyDescent="0.55000000000000004">
      <c r="A4526" s="17" t="s">
        <v>10293</v>
      </c>
      <c r="B4526" s="17" t="s">
        <v>10294</v>
      </c>
    </row>
    <row r="4527" spans="1:2" x14ac:dyDescent="0.55000000000000004">
      <c r="A4527" s="17" t="s">
        <v>10295</v>
      </c>
      <c r="B4527" s="17" t="s">
        <v>10296</v>
      </c>
    </row>
    <row r="4528" spans="1:2" x14ac:dyDescent="0.55000000000000004">
      <c r="A4528" s="17" t="s">
        <v>10297</v>
      </c>
      <c r="B4528" s="17" t="s">
        <v>10298</v>
      </c>
    </row>
    <row r="4529" spans="1:2" x14ac:dyDescent="0.55000000000000004">
      <c r="A4529" s="17" t="s">
        <v>10299</v>
      </c>
      <c r="B4529" s="17" t="s">
        <v>10300</v>
      </c>
    </row>
    <row r="4530" spans="1:2" x14ac:dyDescent="0.55000000000000004">
      <c r="A4530" s="17" t="s">
        <v>10301</v>
      </c>
      <c r="B4530" s="17" t="s">
        <v>10302</v>
      </c>
    </row>
    <row r="4531" spans="1:2" x14ac:dyDescent="0.55000000000000004">
      <c r="A4531" s="17" t="s">
        <v>10303</v>
      </c>
      <c r="B4531" s="17" t="s">
        <v>10304</v>
      </c>
    </row>
    <row r="4532" spans="1:2" x14ac:dyDescent="0.55000000000000004">
      <c r="A4532" s="17" t="s">
        <v>10305</v>
      </c>
      <c r="B4532" s="17" t="s">
        <v>10306</v>
      </c>
    </row>
    <row r="4533" spans="1:2" x14ac:dyDescent="0.55000000000000004">
      <c r="A4533" s="17" t="s">
        <v>10307</v>
      </c>
      <c r="B4533" s="17" t="s">
        <v>10308</v>
      </c>
    </row>
    <row r="4534" spans="1:2" x14ac:dyDescent="0.55000000000000004">
      <c r="A4534" s="17" t="s">
        <v>10309</v>
      </c>
      <c r="B4534" s="17" t="s">
        <v>10310</v>
      </c>
    </row>
    <row r="4535" spans="1:2" x14ac:dyDescent="0.55000000000000004">
      <c r="A4535" s="17" t="s">
        <v>10311</v>
      </c>
      <c r="B4535" s="17" t="s">
        <v>10312</v>
      </c>
    </row>
    <row r="4536" spans="1:2" x14ac:dyDescent="0.55000000000000004">
      <c r="A4536" s="17" t="s">
        <v>10313</v>
      </c>
      <c r="B4536" s="17" t="s">
        <v>10314</v>
      </c>
    </row>
    <row r="4537" spans="1:2" x14ac:dyDescent="0.55000000000000004">
      <c r="A4537" s="17" t="s">
        <v>10315</v>
      </c>
      <c r="B4537" s="17" t="s">
        <v>10316</v>
      </c>
    </row>
    <row r="4538" spans="1:2" x14ac:dyDescent="0.55000000000000004">
      <c r="A4538" s="17" t="s">
        <v>10317</v>
      </c>
      <c r="B4538" s="17" t="s">
        <v>10318</v>
      </c>
    </row>
    <row r="4539" spans="1:2" x14ac:dyDescent="0.55000000000000004">
      <c r="A4539" s="17" t="s">
        <v>10319</v>
      </c>
      <c r="B4539" s="17" t="s">
        <v>10320</v>
      </c>
    </row>
    <row r="4540" spans="1:2" x14ac:dyDescent="0.55000000000000004">
      <c r="A4540" s="17" t="s">
        <v>10321</v>
      </c>
      <c r="B4540" s="17" t="s">
        <v>10322</v>
      </c>
    </row>
    <row r="4541" spans="1:2" x14ac:dyDescent="0.55000000000000004">
      <c r="A4541" s="17" t="s">
        <v>10323</v>
      </c>
      <c r="B4541" s="17" t="s">
        <v>10324</v>
      </c>
    </row>
    <row r="4542" spans="1:2" x14ac:dyDescent="0.55000000000000004">
      <c r="A4542" s="17" t="s">
        <v>10325</v>
      </c>
      <c r="B4542" s="17" t="s">
        <v>10326</v>
      </c>
    </row>
    <row r="4543" spans="1:2" x14ac:dyDescent="0.55000000000000004">
      <c r="A4543" s="17" t="s">
        <v>10327</v>
      </c>
      <c r="B4543" s="17" t="s">
        <v>10328</v>
      </c>
    </row>
    <row r="4544" spans="1:2" x14ac:dyDescent="0.55000000000000004">
      <c r="A4544" s="17" t="s">
        <v>10329</v>
      </c>
      <c r="B4544" s="17" t="s">
        <v>10330</v>
      </c>
    </row>
    <row r="4545" spans="1:2" x14ac:dyDescent="0.55000000000000004">
      <c r="A4545" s="17" t="s">
        <v>10331</v>
      </c>
      <c r="B4545" s="17" t="s">
        <v>10332</v>
      </c>
    </row>
    <row r="4546" spans="1:2" x14ac:dyDescent="0.55000000000000004">
      <c r="A4546" s="17" t="s">
        <v>10333</v>
      </c>
      <c r="B4546" s="17" t="s">
        <v>10334</v>
      </c>
    </row>
    <row r="4547" spans="1:2" x14ac:dyDescent="0.55000000000000004">
      <c r="A4547" s="17" t="s">
        <v>10335</v>
      </c>
      <c r="B4547" s="17" t="s">
        <v>10336</v>
      </c>
    </row>
    <row r="4548" spans="1:2" x14ac:dyDescent="0.55000000000000004">
      <c r="A4548" s="17" t="s">
        <v>10337</v>
      </c>
      <c r="B4548" s="17" t="s">
        <v>10338</v>
      </c>
    </row>
    <row r="4549" spans="1:2" x14ac:dyDescent="0.55000000000000004">
      <c r="A4549" s="17" t="s">
        <v>10339</v>
      </c>
      <c r="B4549" s="17" t="s">
        <v>10340</v>
      </c>
    </row>
    <row r="4550" spans="1:2" x14ac:dyDescent="0.55000000000000004">
      <c r="A4550" s="17" t="s">
        <v>10341</v>
      </c>
      <c r="B4550" s="17" t="s">
        <v>10342</v>
      </c>
    </row>
    <row r="4551" spans="1:2" x14ac:dyDescent="0.55000000000000004">
      <c r="A4551" s="17" t="s">
        <v>10343</v>
      </c>
      <c r="B4551" s="17" t="s">
        <v>10344</v>
      </c>
    </row>
    <row r="4552" spans="1:2" x14ac:dyDescent="0.55000000000000004">
      <c r="A4552" s="17" t="s">
        <v>10345</v>
      </c>
      <c r="B4552" s="17" t="s">
        <v>10346</v>
      </c>
    </row>
    <row r="4553" spans="1:2" x14ac:dyDescent="0.55000000000000004">
      <c r="A4553" s="17" t="s">
        <v>10347</v>
      </c>
      <c r="B4553" s="17" t="s">
        <v>10348</v>
      </c>
    </row>
    <row r="4554" spans="1:2" x14ac:dyDescent="0.55000000000000004">
      <c r="A4554" s="17" t="s">
        <v>10349</v>
      </c>
      <c r="B4554" s="17" t="s">
        <v>10350</v>
      </c>
    </row>
    <row r="4555" spans="1:2" x14ac:dyDescent="0.55000000000000004">
      <c r="A4555" s="17" t="s">
        <v>10351</v>
      </c>
      <c r="B4555" s="17" t="s">
        <v>10352</v>
      </c>
    </row>
    <row r="4556" spans="1:2" x14ac:dyDescent="0.55000000000000004">
      <c r="A4556" s="17" t="s">
        <v>10353</v>
      </c>
      <c r="B4556" s="17" t="s">
        <v>10354</v>
      </c>
    </row>
    <row r="4557" spans="1:2" x14ac:dyDescent="0.55000000000000004">
      <c r="A4557" s="17" t="s">
        <v>10355</v>
      </c>
      <c r="B4557" s="17" t="s">
        <v>10356</v>
      </c>
    </row>
    <row r="4558" spans="1:2" x14ac:dyDescent="0.55000000000000004">
      <c r="A4558" s="17" t="s">
        <v>10357</v>
      </c>
      <c r="B4558" s="17" t="s">
        <v>10358</v>
      </c>
    </row>
    <row r="4559" spans="1:2" x14ac:dyDescent="0.55000000000000004">
      <c r="A4559" s="17" t="s">
        <v>10359</v>
      </c>
      <c r="B4559" s="17" t="s">
        <v>10360</v>
      </c>
    </row>
    <row r="4560" spans="1:2" x14ac:dyDescent="0.55000000000000004">
      <c r="A4560" s="17" t="s">
        <v>10361</v>
      </c>
      <c r="B4560" s="17" t="s">
        <v>10362</v>
      </c>
    </row>
    <row r="4561" spans="1:2" x14ac:dyDescent="0.55000000000000004">
      <c r="A4561" s="17" t="s">
        <v>10363</v>
      </c>
      <c r="B4561" s="17" t="s">
        <v>10364</v>
      </c>
    </row>
    <row r="4562" spans="1:2" x14ac:dyDescent="0.55000000000000004">
      <c r="A4562" s="17" t="s">
        <v>10365</v>
      </c>
      <c r="B4562" s="17" t="s">
        <v>10366</v>
      </c>
    </row>
    <row r="4563" spans="1:2" x14ac:dyDescent="0.55000000000000004">
      <c r="A4563" s="17" t="s">
        <v>10367</v>
      </c>
      <c r="B4563" s="17" t="s">
        <v>10368</v>
      </c>
    </row>
    <row r="4564" spans="1:2" x14ac:dyDescent="0.55000000000000004">
      <c r="A4564" s="17" t="s">
        <v>10369</v>
      </c>
      <c r="B4564" s="17" t="s">
        <v>10370</v>
      </c>
    </row>
    <row r="4565" spans="1:2" x14ac:dyDescent="0.55000000000000004">
      <c r="A4565" s="17" t="s">
        <v>10371</v>
      </c>
      <c r="B4565" s="17" t="s">
        <v>10372</v>
      </c>
    </row>
    <row r="4566" spans="1:2" x14ac:dyDescent="0.55000000000000004">
      <c r="A4566" s="17" t="s">
        <v>10373</v>
      </c>
      <c r="B4566" s="17" t="s">
        <v>10374</v>
      </c>
    </row>
    <row r="4567" spans="1:2" x14ac:dyDescent="0.55000000000000004">
      <c r="A4567" s="17" t="s">
        <v>10375</v>
      </c>
      <c r="B4567" s="17" t="s">
        <v>10376</v>
      </c>
    </row>
    <row r="4568" spans="1:2" x14ac:dyDescent="0.55000000000000004">
      <c r="A4568" s="17" t="s">
        <v>10377</v>
      </c>
      <c r="B4568" s="17" t="s">
        <v>10378</v>
      </c>
    </row>
    <row r="4569" spans="1:2" x14ac:dyDescent="0.55000000000000004">
      <c r="A4569" s="17" t="s">
        <v>10379</v>
      </c>
      <c r="B4569" s="17" t="s">
        <v>10380</v>
      </c>
    </row>
    <row r="4570" spans="1:2" x14ac:dyDescent="0.55000000000000004">
      <c r="A4570" s="17" t="s">
        <v>10381</v>
      </c>
      <c r="B4570" s="17" t="s">
        <v>10382</v>
      </c>
    </row>
    <row r="4571" spans="1:2" x14ac:dyDescent="0.55000000000000004">
      <c r="A4571" s="17" t="s">
        <v>10383</v>
      </c>
      <c r="B4571" s="17" t="s">
        <v>10384</v>
      </c>
    </row>
    <row r="4572" spans="1:2" x14ac:dyDescent="0.55000000000000004">
      <c r="A4572" s="17" t="s">
        <v>10385</v>
      </c>
      <c r="B4572" s="17" t="s">
        <v>10386</v>
      </c>
    </row>
    <row r="4573" spans="1:2" x14ac:dyDescent="0.55000000000000004">
      <c r="A4573" s="17" t="s">
        <v>10387</v>
      </c>
      <c r="B4573" s="17" t="s">
        <v>10388</v>
      </c>
    </row>
    <row r="4574" spans="1:2" x14ac:dyDescent="0.55000000000000004">
      <c r="A4574" s="17" t="s">
        <v>10389</v>
      </c>
      <c r="B4574" s="17" t="s">
        <v>10390</v>
      </c>
    </row>
    <row r="4575" spans="1:2" x14ac:dyDescent="0.55000000000000004">
      <c r="A4575" s="17" t="s">
        <v>10391</v>
      </c>
      <c r="B4575" s="17" t="s">
        <v>10392</v>
      </c>
    </row>
    <row r="4576" spans="1:2" x14ac:dyDescent="0.55000000000000004">
      <c r="A4576" s="17" t="s">
        <v>10393</v>
      </c>
      <c r="B4576" s="17" t="s">
        <v>10394</v>
      </c>
    </row>
    <row r="4577" spans="1:2" x14ac:dyDescent="0.55000000000000004">
      <c r="A4577" s="17" t="s">
        <v>10395</v>
      </c>
      <c r="B4577" s="17" t="s">
        <v>10396</v>
      </c>
    </row>
    <row r="4578" spans="1:2" x14ac:dyDescent="0.55000000000000004">
      <c r="A4578" s="17" t="s">
        <v>10397</v>
      </c>
      <c r="B4578" s="17" t="s">
        <v>10398</v>
      </c>
    </row>
    <row r="4579" spans="1:2" x14ac:dyDescent="0.55000000000000004">
      <c r="A4579" s="17" t="s">
        <v>10399</v>
      </c>
      <c r="B4579" s="17" t="s">
        <v>10400</v>
      </c>
    </row>
    <row r="4580" spans="1:2" x14ac:dyDescent="0.55000000000000004">
      <c r="A4580" s="17" t="s">
        <v>10401</v>
      </c>
      <c r="B4580" s="17" t="s">
        <v>10402</v>
      </c>
    </row>
    <row r="4581" spans="1:2" x14ac:dyDescent="0.55000000000000004">
      <c r="A4581" s="17" t="s">
        <v>10403</v>
      </c>
      <c r="B4581" s="17" t="s">
        <v>10404</v>
      </c>
    </row>
    <row r="4582" spans="1:2" x14ac:dyDescent="0.55000000000000004">
      <c r="A4582" s="17" t="s">
        <v>10405</v>
      </c>
      <c r="B4582" s="17" t="s">
        <v>10406</v>
      </c>
    </row>
    <row r="4583" spans="1:2" x14ac:dyDescent="0.55000000000000004">
      <c r="A4583" s="17" t="s">
        <v>10407</v>
      </c>
      <c r="B4583" s="17" t="s">
        <v>10408</v>
      </c>
    </row>
    <row r="4584" spans="1:2" x14ac:dyDescent="0.55000000000000004">
      <c r="A4584" s="17" t="s">
        <v>10409</v>
      </c>
      <c r="B4584" s="17" t="s">
        <v>10410</v>
      </c>
    </row>
    <row r="4585" spans="1:2" x14ac:dyDescent="0.55000000000000004">
      <c r="A4585" s="17" t="s">
        <v>10411</v>
      </c>
      <c r="B4585" s="17" t="s">
        <v>10412</v>
      </c>
    </row>
    <row r="4586" spans="1:2" x14ac:dyDescent="0.55000000000000004">
      <c r="A4586" s="17" t="s">
        <v>10413</v>
      </c>
      <c r="B4586" s="17" t="s">
        <v>10414</v>
      </c>
    </row>
    <row r="4587" spans="1:2" x14ac:dyDescent="0.55000000000000004">
      <c r="A4587" s="17" t="s">
        <v>10415</v>
      </c>
      <c r="B4587" s="17" t="s">
        <v>10416</v>
      </c>
    </row>
    <row r="4588" spans="1:2" x14ac:dyDescent="0.55000000000000004">
      <c r="A4588" s="17" t="s">
        <v>10417</v>
      </c>
      <c r="B4588" s="17" t="s">
        <v>10418</v>
      </c>
    </row>
    <row r="4589" spans="1:2" x14ac:dyDescent="0.55000000000000004">
      <c r="A4589" s="17" t="s">
        <v>10419</v>
      </c>
      <c r="B4589" s="17" t="s">
        <v>10420</v>
      </c>
    </row>
    <row r="4590" spans="1:2" x14ac:dyDescent="0.55000000000000004">
      <c r="A4590" s="17" t="s">
        <v>10421</v>
      </c>
      <c r="B4590" s="17" t="s">
        <v>10422</v>
      </c>
    </row>
    <row r="4591" spans="1:2" x14ac:dyDescent="0.55000000000000004">
      <c r="A4591" s="17" t="s">
        <v>10423</v>
      </c>
      <c r="B4591" s="17" t="s">
        <v>10424</v>
      </c>
    </row>
    <row r="4592" spans="1:2" x14ac:dyDescent="0.55000000000000004">
      <c r="A4592" s="17" t="s">
        <v>10425</v>
      </c>
      <c r="B4592" s="17" t="s">
        <v>10426</v>
      </c>
    </row>
    <row r="4593" spans="1:2" x14ac:dyDescent="0.55000000000000004">
      <c r="A4593" s="17" t="s">
        <v>10427</v>
      </c>
      <c r="B4593" s="17" t="s">
        <v>10428</v>
      </c>
    </row>
    <row r="4594" spans="1:2" x14ac:dyDescent="0.55000000000000004">
      <c r="A4594" s="17" t="s">
        <v>10429</v>
      </c>
      <c r="B4594" s="17" t="s">
        <v>10430</v>
      </c>
    </row>
    <row r="4595" spans="1:2" x14ac:dyDescent="0.55000000000000004">
      <c r="A4595" s="17" t="s">
        <v>10431</v>
      </c>
      <c r="B4595" s="17" t="s">
        <v>10432</v>
      </c>
    </row>
    <row r="4596" spans="1:2" x14ac:dyDescent="0.55000000000000004">
      <c r="A4596" s="17" t="s">
        <v>10433</v>
      </c>
      <c r="B4596" s="17" t="s">
        <v>10434</v>
      </c>
    </row>
    <row r="4597" spans="1:2" x14ac:dyDescent="0.55000000000000004">
      <c r="A4597" s="17" t="s">
        <v>10435</v>
      </c>
      <c r="B4597" s="17" t="s">
        <v>10436</v>
      </c>
    </row>
    <row r="4598" spans="1:2" x14ac:dyDescent="0.55000000000000004">
      <c r="A4598" s="17" t="s">
        <v>10437</v>
      </c>
      <c r="B4598" s="17" t="s">
        <v>10438</v>
      </c>
    </row>
    <row r="4599" spans="1:2" x14ac:dyDescent="0.55000000000000004">
      <c r="A4599" s="17" t="s">
        <v>10439</v>
      </c>
      <c r="B4599" s="17" t="s">
        <v>10440</v>
      </c>
    </row>
    <row r="4600" spans="1:2" x14ac:dyDescent="0.55000000000000004">
      <c r="A4600" s="17" t="s">
        <v>10441</v>
      </c>
      <c r="B4600" s="17" t="s">
        <v>10442</v>
      </c>
    </row>
    <row r="4601" spans="1:2" x14ac:dyDescent="0.55000000000000004">
      <c r="A4601" s="17" t="s">
        <v>10443</v>
      </c>
      <c r="B4601" s="17" t="s">
        <v>10444</v>
      </c>
    </row>
    <row r="4602" spans="1:2" x14ac:dyDescent="0.55000000000000004">
      <c r="A4602" s="17" t="s">
        <v>10445</v>
      </c>
      <c r="B4602" s="17" t="s">
        <v>10446</v>
      </c>
    </row>
    <row r="4603" spans="1:2" x14ac:dyDescent="0.55000000000000004">
      <c r="A4603" s="17" t="s">
        <v>10447</v>
      </c>
      <c r="B4603" s="17" t="s">
        <v>10448</v>
      </c>
    </row>
    <row r="4604" spans="1:2" x14ac:dyDescent="0.55000000000000004">
      <c r="A4604" s="17" t="s">
        <v>10449</v>
      </c>
      <c r="B4604" s="17" t="s">
        <v>10450</v>
      </c>
    </row>
    <row r="4605" spans="1:2" x14ac:dyDescent="0.55000000000000004">
      <c r="A4605" s="17" t="s">
        <v>10451</v>
      </c>
      <c r="B4605" s="17" t="s">
        <v>10452</v>
      </c>
    </row>
    <row r="4606" spans="1:2" x14ac:dyDescent="0.55000000000000004">
      <c r="A4606" s="17" t="s">
        <v>10453</v>
      </c>
      <c r="B4606" s="17" t="s">
        <v>10454</v>
      </c>
    </row>
    <row r="4607" spans="1:2" x14ac:dyDescent="0.55000000000000004">
      <c r="A4607" s="17" t="s">
        <v>10455</v>
      </c>
      <c r="B4607" s="17" t="s">
        <v>10456</v>
      </c>
    </row>
    <row r="4608" spans="1:2" x14ac:dyDescent="0.55000000000000004">
      <c r="A4608" s="17" t="s">
        <v>10457</v>
      </c>
      <c r="B4608" s="17" t="s">
        <v>10458</v>
      </c>
    </row>
    <row r="4609" spans="1:2" x14ac:dyDescent="0.55000000000000004">
      <c r="A4609" s="17" t="s">
        <v>10459</v>
      </c>
      <c r="B4609" s="17" t="s">
        <v>10460</v>
      </c>
    </row>
    <row r="4610" spans="1:2" x14ac:dyDescent="0.55000000000000004">
      <c r="A4610" s="17" t="s">
        <v>10461</v>
      </c>
      <c r="B4610" s="17" t="s">
        <v>10462</v>
      </c>
    </row>
    <row r="4611" spans="1:2" x14ac:dyDescent="0.55000000000000004">
      <c r="A4611" s="17" t="s">
        <v>10463</v>
      </c>
      <c r="B4611" s="17" t="s">
        <v>10464</v>
      </c>
    </row>
    <row r="4612" spans="1:2" x14ac:dyDescent="0.55000000000000004">
      <c r="A4612" s="17" t="s">
        <v>10465</v>
      </c>
      <c r="B4612" s="17" t="s">
        <v>10466</v>
      </c>
    </row>
    <row r="4613" spans="1:2" x14ac:dyDescent="0.55000000000000004">
      <c r="A4613" s="17" t="s">
        <v>10467</v>
      </c>
      <c r="B4613" s="17" t="s">
        <v>10468</v>
      </c>
    </row>
    <row r="4614" spans="1:2" x14ac:dyDescent="0.55000000000000004">
      <c r="A4614" s="17" t="s">
        <v>10469</v>
      </c>
      <c r="B4614" s="17" t="s">
        <v>10470</v>
      </c>
    </row>
    <row r="4615" spans="1:2" x14ac:dyDescent="0.55000000000000004">
      <c r="A4615" s="17" t="s">
        <v>10471</v>
      </c>
      <c r="B4615" s="17" t="s">
        <v>10472</v>
      </c>
    </row>
    <row r="4616" spans="1:2" x14ac:dyDescent="0.55000000000000004">
      <c r="A4616" s="17" t="s">
        <v>10473</v>
      </c>
      <c r="B4616" s="17" t="s">
        <v>10474</v>
      </c>
    </row>
    <row r="4617" spans="1:2" x14ac:dyDescent="0.55000000000000004">
      <c r="A4617" s="17" t="s">
        <v>10475</v>
      </c>
      <c r="B4617" s="17" t="s">
        <v>10476</v>
      </c>
    </row>
    <row r="4618" spans="1:2" x14ac:dyDescent="0.55000000000000004">
      <c r="A4618" s="17" t="s">
        <v>10477</v>
      </c>
      <c r="B4618" s="17" t="s">
        <v>10478</v>
      </c>
    </row>
    <row r="4619" spans="1:2" x14ac:dyDescent="0.55000000000000004">
      <c r="A4619" s="17" t="s">
        <v>10479</v>
      </c>
      <c r="B4619" s="17" t="s">
        <v>10480</v>
      </c>
    </row>
    <row r="4620" spans="1:2" x14ac:dyDescent="0.55000000000000004">
      <c r="A4620" s="17" t="s">
        <v>10481</v>
      </c>
      <c r="B4620" s="17" t="s">
        <v>10482</v>
      </c>
    </row>
    <row r="4621" spans="1:2" x14ac:dyDescent="0.55000000000000004">
      <c r="A4621" s="17" t="s">
        <v>10483</v>
      </c>
      <c r="B4621" s="17" t="s">
        <v>10484</v>
      </c>
    </row>
    <row r="4622" spans="1:2" x14ac:dyDescent="0.55000000000000004">
      <c r="A4622" s="17" t="s">
        <v>10485</v>
      </c>
      <c r="B4622" s="17" t="s">
        <v>10486</v>
      </c>
    </row>
    <row r="4623" spans="1:2" x14ac:dyDescent="0.55000000000000004">
      <c r="A4623" s="17" t="s">
        <v>10487</v>
      </c>
      <c r="B4623" s="17" t="s">
        <v>10488</v>
      </c>
    </row>
    <row r="4624" spans="1:2" x14ac:dyDescent="0.55000000000000004">
      <c r="A4624" s="17" t="s">
        <v>10489</v>
      </c>
      <c r="B4624" s="17" t="s">
        <v>10490</v>
      </c>
    </row>
    <row r="4625" spans="1:2" x14ac:dyDescent="0.55000000000000004">
      <c r="A4625" s="17" t="s">
        <v>10491</v>
      </c>
      <c r="B4625" s="17" t="s">
        <v>10492</v>
      </c>
    </row>
    <row r="4626" spans="1:2" x14ac:dyDescent="0.55000000000000004">
      <c r="A4626" s="17" t="s">
        <v>10493</v>
      </c>
      <c r="B4626" s="17" t="s">
        <v>10494</v>
      </c>
    </row>
    <row r="4627" spans="1:2" x14ac:dyDescent="0.55000000000000004">
      <c r="A4627" s="17" t="s">
        <v>10495</v>
      </c>
      <c r="B4627" s="17" t="s">
        <v>10496</v>
      </c>
    </row>
    <row r="4628" spans="1:2" x14ac:dyDescent="0.55000000000000004">
      <c r="A4628" s="17" t="s">
        <v>10497</v>
      </c>
      <c r="B4628" s="17" t="s">
        <v>10498</v>
      </c>
    </row>
    <row r="4629" spans="1:2" x14ac:dyDescent="0.55000000000000004">
      <c r="A4629" s="17" t="s">
        <v>10499</v>
      </c>
      <c r="B4629" s="17" t="s">
        <v>10500</v>
      </c>
    </row>
    <row r="4630" spans="1:2" x14ac:dyDescent="0.55000000000000004">
      <c r="A4630" s="17" t="s">
        <v>10501</v>
      </c>
      <c r="B4630" s="17" t="s">
        <v>10502</v>
      </c>
    </row>
    <row r="4631" spans="1:2" x14ac:dyDescent="0.55000000000000004">
      <c r="A4631" s="17" t="s">
        <v>10503</v>
      </c>
      <c r="B4631" s="17" t="s">
        <v>10504</v>
      </c>
    </row>
    <row r="4632" spans="1:2" x14ac:dyDescent="0.55000000000000004">
      <c r="A4632" s="17" t="s">
        <v>10505</v>
      </c>
      <c r="B4632" s="17" t="s">
        <v>10506</v>
      </c>
    </row>
    <row r="4633" spans="1:2" x14ac:dyDescent="0.55000000000000004">
      <c r="A4633" s="17" t="s">
        <v>10507</v>
      </c>
      <c r="B4633" s="17" t="s">
        <v>10508</v>
      </c>
    </row>
    <row r="4634" spans="1:2" x14ac:dyDescent="0.55000000000000004">
      <c r="A4634" s="17" t="s">
        <v>10509</v>
      </c>
      <c r="B4634" s="17" t="s">
        <v>10510</v>
      </c>
    </row>
    <row r="4635" spans="1:2" x14ac:dyDescent="0.55000000000000004">
      <c r="A4635" s="17" t="s">
        <v>10511</v>
      </c>
      <c r="B4635" s="17" t="s">
        <v>10512</v>
      </c>
    </row>
    <row r="4636" spans="1:2" x14ac:dyDescent="0.55000000000000004">
      <c r="A4636" s="17" t="s">
        <v>10513</v>
      </c>
      <c r="B4636" s="17" t="s">
        <v>10514</v>
      </c>
    </row>
    <row r="4637" spans="1:2" x14ac:dyDescent="0.55000000000000004">
      <c r="A4637" s="17" t="s">
        <v>10515</v>
      </c>
      <c r="B4637" s="17" t="s">
        <v>10516</v>
      </c>
    </row>
    <row r="4638" spans="1:2" x14ac:dyDescent="0.55000000000000004">
      <c r="A4638" s="17" t="s">
        <v>10517</v>
      </c>
      <c r="B4638" s="17" t="s">
        <v>10518</v>
      </c>
    </row>
    <row r="4639" spans="1:2" x14ac:dyDescent="0.55000000000000004">
      <c r="A4639" s="17" t="s">
        <v>10519</v>
      </c>
      <c r="B4639" s="17" t="s">
        <v>10520</v>
      </c>
    </row>
    <row r="4640" spans="1:2" x14ac:dyDescent="0.55000000000000004">
      <c r="A4640" s="17" t="s">
        <v>10521</v>
      </c>
      <c r="B4640" s="17" t="s">
        <v>10522</v>
      </c>
    </row>
    <row r="4641" spans="1:2" x14ac:dyDescent="0.55000000000000004">
      <c r="A4641" s="17" t="s">
        <v>10523</v>
      </c>
      <c r="B4641" s="17" t="s">
        <v>10524</v>
      </c>
    </row>
    <row r="4642" spans="1:2" x14ac:dyDescent="0.55000000000000004">
      <c r="A4642" s="17" t="s">
        <v>10525</v>
      </c>
      <c r="B4642" s="17" t="s">
        <v>10526</v>
      </c>
    </row>
    <row r="4643" spans="1:2" x14ac:dyDescent="0.55000000000000004">
      <c r="A4643" s="17" t="s">
        <v>10527</v>
      </c>
      <c r="B4643" s="17" t="s">
        <v>10528</v>
      </c>
    </row>
    <row r="4644" spans="1:2" x14ac:dyDescent="0.55000000000000004">
      <c r="A4644" s="17" t="s">
        <v>10529</v>
      </c>
      <c r="B4644" s="17" t="s">
        <v>10530</v>
      </c>
    </row>
    <row r="4645" spans="1:2" x14ac:dyDescent="0.55000000000000004">
      <c r="A4645" s="17" t="s">
        <v>10531</v>
      </c>
      <c r="B4645" s="17" t="s">
        <v>10532</v>
      </c>
    </row>
    <row r="4646" spans="1:2" x14ac:dyDescent="0.55000000000000004">
      <c r="A4646" s="17" t="s">
        <v>10533</v>
      </c>
      <c r="B4646" s="17" t="s">
        <v>10534</v>
      </c>
    </row>
    <row r="4647" spans="1:2" x14ac:dyDescent="0.55000000000000004">
      <c r="A4647" s="17" t="s">
        <v>10535</v>
      </c>
      <c r="B4647" s="17" t="s">
        <v>10536</v>
      </c>
    </row>
    <row r="4648" spans="1:2" x14ac:dyDescent="0.55000000000000004">
      <c r="A4648" s="17" t="s">
        <v>10537</v>
      </c>
      <c r="B4648" s="17" t="s">
        <v>10538</v>
      </c>
    </row>
    <row r="4649" spans="1:2" x14ac:dyDescent="0.55000000000000004">
      <c r="A4649" s="17" t="s">
        <v>10539</v>
      </c>
      <c r="B4649" s="17" t="s">
        <v>10540</v>
      </c>
    </row>
    <row r="4650" spans="1:2" x14ac:dyDescent="0.55000000000000004">
      <c r="A4650" s="17" t="s">
        <v>10541</v>
      </c>
      <c r="B4650" s="17" t="s">
        <v>10542</v>
      </c>
    </row>
    <row r="4651" spans="1:2" x14ac:dyDescent="0.55000000000000004">
      <c r="A4651" s="17" t="s">
        <v>10543</v>
      </c>
      <c r="B4651" s="17" t="s">
        <v>10544</v>
      </c>
    </row>
    <row r="4652" spans="1:2" x14ac:dyDescent="0.55000000000000004">
      <c r="A4652" s="17" t="s">
        <v>10545</v>
      </c>
      <c r="B4652" s="17" t="s">
        <v>10546</v>
      </c>
    </row>
    <row r="4653" spans="1:2" x14ac:dyDescent="0.55000000000000004">
      <c r="A4653" s="17" t="s">
        <v>10547</v>
      </c>
      <c r="B4653" s="17" t="s">
        <v>10548</v>
      </c>
    </row>
    <row r="4654" spans="1:2" x14ac:dyDescent="0.55000000000000004">
      <c r="A4654" s="17" t="s">
        <v>10549</v>
      </c>
      <c r="B4654" s="17" t="s">
        <v>10550</v>
      </c>
    </row>
    <row r="4655" spans="1:2" x14ac:dyDescent="0.55000000000000004">
      <c r="A4655" s="17" t="s">
        <v>10551</v>
      </c>
      <c r="B4655" s="17" t="s">
        <v>10552</v>
      </c>
    </row>
    <row r="4656" spans="1:2" x14ac:dyDescent="0.55000000000000004">
      <c r="A4656" s="17" t="s">
        <v>10553</v>
      </c>
      <c r="B4656" s="17" t="s">
        <v>10554</v>
      </c>
    </row>
    <row r="4657" spans="1:2" x14ac:dyDescent="0.55000000000000004">
      <c r="A4657" s="17" t="s">
        <v>10555</v>
      </c>
      <c r="B4657" s="17" t="s">
        <v>10556</v>
      </c>
    </row>
    <row r="4658" spans="1:2" x14ac:dyDescent="0.55000000000000004">
      <c r="A4658" s="17" t="s">
        <v>10557</v>
      </c>
      <c r="B4658" s="17" t="s">
        <v>10558</v>
      </c>
    </row>
    <row r="4659" spans="1:2" x14ac:dyDescent="0.55000000000000004">
      <c r="A4659" s="17" t="s">
        <v>10559</v>
      </c>
      <c r="B4659" s="17" t="s">
        <v>10560</v>
      </c>
    </row>
    <row r="4660" spans="1:2" x14ac:dyDescent="0.55000000000000004">
      <c r="A4660" s="17" t="s">
        <v>10561</v>
      </c>
      <c r="B4660" s="17" t="s">
        <v>10562</v>
      </c>
    </row>
    <row r="4661" spans="1:2" x14ac:dyDescent="0.55000000000000004">
      <c r="A4661" s="17" t="s">
        <v>10563</v>
      </c>
      <c r="B4661" s="17" t="s">
        <v>10564</v>
      </c>
    </row>
    <row r="4662" spans="1:2" x14ac:dyDescent="0.55000000000000004">
      <c r="A4662" s="17" t="s">
        <v>10565</v>
      </c>
      <c r="B4662" s="17" t="s">
        <v>10566</v>
      </c>
    </row>
    <row r="4663" spans="1:2" x14ac:dyDescent="0.55000000000000004">
      <c r="A4663" s="17" t="s">
        <v>10567</v>
      </c>
      <c r="B4663" s="17" t="s">
        <v>10568</v>
      </c>
    </row>
    <row r="4664" spans="1:2" x14ac:dyDescent="0.55000000000000004">
      <c r="A4664" s="17" t="s">
        <v>10569</v>
      </c>
      <c r="B4664" s="17" t="s">
        <v>10570</v>
      </c>
    </row>
    <row r="4665" spans="1:2" x14ac:dyDescent="0.55000000000000004">
      <c r="A4665" s="17" t="s">
        <v>10571</v>
      </c>
      <c r="B4665" s="17" t="s">
        <v>10572</v>
      </c>
    </row>
    <row r="4666" spans="1:2" x14ac:dyDescent="0.55000000000000004">
      <c r="A4666" s="17" t="s">
        <v>10573</v>
      </c>
      <c r="B4666" s="17" t="s">
        <v>10574</v>
      </c>
    </row>
    <row r="4667" spans="1:2" x14ac:dyDescent="0.55000000000000004">
      <c r="A4667" s="17" t="s">
        <v>10575</v>
      </c>
      <c r="B4667" s="17" t="s">
        <v>10576</v>
      </c>
    </row>
    <row r="4668" spans="1:2" x14ac:dyDescent="0.55000000000000004">
      <c r="A4668" s="17" t="s">
        <v>10577</v>
      </c>
      <c r="B4668" s="17" t="s">
        <v>10578</v>
      </c>
    </row>
    <row r="4669" spans="1:2" x14ac:dyDescent="0.55000000000000004">
      <c r="A4669" s="17" t="s">
        <v>10579</v>
      </c>
      <c r="B4669" s="17" t="s">
        <v>10580</v>
      </c>
    </row>
    <row r="4670" spans="1:2" x14ac:dyDescent="0.55000000000000004">
      <c r="A4670" s="17" t="s">
        <v>10581</v>
      </c>
      <c r="B4670" s="17" t="s">
        <v>10582</v>
      </c>
    </row>
    <row r="4671" spans="1:2" x14ac:dyDescent="0.55000000000000004">
      <c r="A4671" s="17" t="s">
        <v>10583</v>
      </c>
      <c r="B4671" s="17" t="s">
        <v>10584</v>
      </c>
    </row>
    <row r="4672" spans="1:2" x14ac:dyDescent="0.55000000000000004">
      <c r="A4672" s="17" t="s">
        <v>10585</v>
      </c>
      <c r="B4672" s="17" t="s">
        <v>10586</v>
      </c>
    </row>
    <row r="4673" spans="1:2" x14ac:dyDescent="0.55000000000000004">
      <c r="A4673" s="17" t="s">
        <v>10587</v>
      </c>
      <c r="B4673" s="17" t="s">
        <v>10588</v>
      </c>
    </row>
    <row r="4674" spans="1:2" x14ac:dyDescent="0.55000000000000004">
      <c r="A4674" s="17" t="s">
        <v>10589</v>
      </c>
      <c r="B4674" s="17" t="s">
        <v>10590</v>
      </c>
    </row>
    <row r="4675" spans="1:2" x14ac:dyDescent="0.55000000000000004">
      <c r="A4675" s="17" t="s">
        <v>10591</v>
      </c>
      <c r="B4675" s="17" t="s">
        <v>10592</v>
      </c>
    </row>
    <row r="4676" spans="1:2" x14ac:dyDescent="0.55000000000000004">
      <c r="A4676" s="17" t="s">
        <v>10593</v>
      </c>
      <c r="B4676" s="17" t="s">
        <v>10594</v>
      </c>
    </row>
    <row r="4677" spans="1:2" x14ac:dyDescent="0.55000000000000004">
      <c r="A4677" s="17" t="s">
        <v>10595</v>
      </c>
      <c r="B4677" s="17" t="s">
        <v>10596</v>
      </c>
    </row>
    <row r="4678" spans="1:2" x14ac:dyDescent="0.55000000000000004">
      <c r="A4678" s="17" t="s">
        <v>10597</v>
      </c>
      <c r="B4678" s="17" t="s">
        <v>10598</v>
      </c>
    </row>
    <row r="4679" spans="1:2" x14ac:dyDescent="0.55000000000000004">
      <c r="A4679" s="17" t="s">
        <v>10599</v>
      </c>
      <c r="B4679" s="17" t="s">
        <v>10600</v>
      </c>
    </row>
    <row r="4680" spans="1:2" x14ac:dyDescent="0.55000000000000004">
      <c r="A4680" s="17" t="s">
        <v>10601</v>
      </c>
      <c r="B4680" s="17" t="s">
        <v>10602</v>
      </c>
    </row>
    <row r="4681" spans="1:2" x14ac:dyDescent="0.55000000000000004">
      <c r="A4681" s="17" t="s">
        <v>10603</v>
      </c>
      <c r="B4681" s="17" t="s">
        <v>10604</v>
      </c>
    </row>
    <row r="4682" spans="1:2" x14ac:dyDescent="0.55000000000000004">
      <c r="A4682" s="17" t="s">
        <v>10605</v>
      </c>
      <c r="B4682" s="17" t="s">
        <v>10606</v>
      </c>
    </row>
    <row r="4683" spans="1:2" x14ac:dyDescent="0.55000000000000004">
      <c r="A4683" s="17" t="s">
        <v>10607</v>
      </c>
      <c r="B4683" s="17" t="s">
        <v>10608</v>
      </c>
    </row>
    <row r="4684" spans="1:2" x14ac:dyDescent="0.55000000000000004">
      <c r="A4684" s="17" t="s">
        <v>10609</v>
      </c>
      <c r="B4684" s="17" t="s">
        <v>10610</v>
      </c>
    </row>
    <row r="4685" spans="1:2" x14ac:dyDescent="0.55000000000000004">
      <c r="A4685" s="17" t="s">
        <v>10611</v>
      </c>
      <c r="B4685" s="17" t="s">
        <v>10612</v>
      </c>
    </row>
    <row r="4686" spans="1:2" x14ac:dyDescent="0.55000000000000004">
      <c r="A4686" s="17" t="s">
        <v>10613</v>
      </c>
      <c r="B4686" s="17" t="s">
        <v>10614</v>
      </c>
    </row>
    <row r="4687" spans="1:2" x14ac:dyDescent="0.55000000000000004">
      <c r="A4687" s="17" t="s">
        <v>10615</v>
      </c>
      <c r="B4687" s="17" t="s">
        <v>10616</v>
      </c>
    </row>
    <row r="4688" spans="1:2" x14ac:dyDescent="0.55000000000000004">
      <c r="A4688" s="17" t="s">
        <v>10617</v>
      </c>
      <c r="B4688" s="17" t="s">
        <v>10618</v>
      </c>
    </row>
    <row r="4689" spans="1:2" x14ac:dyDescent="0.55000000000000004">
      <c r="A4689" s="17" t="s">
        <v>10619</v>
      </c>
      <c r="B4689" s="17" t="s">
        <v>10620</v>
      </c>
    </row>
    <row r="4690" spans="1:2" x14ac:dyDescent="0.55000000000000004">
      <c r="A4690" s="17" t="s">
        <v>10621</v>
      </c>
      <c r="B4690" s="17" t="s">
        <v>10622</v>
      </c>
    </row>
    <row r="4691" spans="1:2" x14ac:dyDescent="0.55000000000000004">
      <c r="A4691" s="17" t="s">
        <v>10623</v>
      </c>
      <c r="B4691" s="17" t="s">
        <v>10624</v>
      </c>
    </row>
    <row r="4692" spans="1:2" x14ac:dyDescent="0.55000000000000004">
      <c r="A4692" s="17" t="s">
        <v>10625</v>
      </c>
      <c r="B4692" s="17" t="s">
        <v>10626</v>
      </c>
    </row>
    <row r="4693" spans="1:2" x14ac:dyDescent="0.55000000000000004">
      <c r="A4693" s="17" t="s">
        <v>10627</v>
      </c>
      <c r="B4693" s="17" t="s">
        <v>10628</v>
      </c>
    </row>
    <row r="4694" spans="1:2" x14ac:dyDescent="0.55000000000000004">
      <c r="A4694" s="17" t="s">
        <v>10629</v>
      </c>
      <c r="B4694" s="17" t="s">
        <v>10630</v>
      </c>
    </row>
    <row r="4695" spans="1:2" x14ac:dyDescent="0.55000000000000004">
      <c r="A4695" s="17" t="s">
        <v>10631</v>
      </c>
      <c r="B4695" s="17" t="s">
        <v>10632</v>
      </c>
    </row>
    <row r="4696" spans="1:2" x14ac:dyDescent="0.55000000000000004">
      <c r="A4696" s="17" t="s">
        <v>10633</v>
      </c>
      <c r="B4696" s="17" t="s">
        <v>10634</v>
      </c>
    </row>
    <row r="4697" spans="1:2" x14ac:dyDescent="0.55000000000000004">
      <c r="A4697" s="17" t="s">
        <v>10635</v>
      </c>
      <c r="B4697" s="17" t="s">
        <v>10636</v>
      </c>
    </row>
    <row r="4698" spans="1:2" x14ac:dyDescent="0.55000000000000004">
      <c r="A4698" s="17" t="s">
        <v>10637</v>
      </c>
      <c r="B4698" s="17" t="s">
        <v>10638</v>
      </c>
    </row>
    <row r="4699" spans="1:2" x14ac:dyDescent="0.55000000000000004">
      <c r="A4699" s="17" t="s">
        <v>10639</v>
      </c>
      <c r="B4699" s="17" t="s">
        <v>10640</v>
      </c>
    </row>
    <row r="4700" spans="1:2" x14ac:dyDescent="0.55000000000000004">
      <c r="A4700" s="17" t="s">
        <v>10641</v>
      </c>
      <c r="B4700" s="17" t="s">
        <v>10642</v>
      </c>
    </row>
    <row r="4701" spans="1:2" x14ac:dyDescent="0.55000000000000004">
      <c r="A4701" s="17" t="s">
        <v>10643</v>
      </c>
      <c r="B4701" s="17" t="s">
        <v>10644</v>
      </c>
    </row>
    <row r="4702" spans="1:2" x14ac:dyDescent="0.55000000000000004">
      <c r="A4702" s="17" t="s">
        <v>10645</v>
      </c>
      <c r="B4702" s="17" t="s">
        <v>10646</v>
      </c>
    </row>
    <row r="4703" spans="1:2" x14ac:dyDescent="0.55000000000000004">
      <c r="A4703" s="17" t="s">
        <v>10647</v>
      </c>
      <c r="B4703" s="17" t="s">
        <v>10648</v>
      </c>
    </row>
    <row r="4704" spans="1:2" x14ac:dyDescent="0.55000000000000004">
      <c r="A4704" s="17" t="s">
        <v>10649</v>
      </c>
      <c r="B4704" s="17" t="s">
        <v>10650</v>
      </c>
    </row>
    <row r="4705" spans="1:2" x14ac:dyDescent="0.55000000000000004">
      <c r="A4705" s="17" t="s">
        <v>10651</v>
      </c>
      <c r="B4705" s="17" t="s">
        <v>10652</v>
      </c>
    </row>
    <row r="4706" spans="1:2" x14ac:dyDescent="0.55000000000000004">
      <c r="A4706" s="17" t="s">
        <v>10653</v>
      </c>
      <c r="B4706" s="17" t="s">
        <v>10654</v>
      </c>
    </row>
    <row r="4707" spans="1:2" x14ac:dyDescent="0.55000000000000004">
      <c r="A4707" s="17" t="s">
        <v>10655</v>
      </c>
      <c r="B4707" s="17" t="s">
        <v>10656</v>
      </c>
    </row>
    <row r="4708" spans="1:2" x14ac:dyDescent="0.55000000000000004">
      <c r="A4708" s="17" t="s">
        <v>10657</v>
      </c>
      <c r="B4708" s="17" t="s">
        <v>10658</v>
      </c>
    </row>
    <row r="4709" spans="1:2" x14ac:dyDescent="0.55000000000000004">
      <c r="A4709" s="17" t="s">
        <v>10659</v>
      </c>
      <c r="B4709" s="17" t="s">
        <v>10660</v>
      </c>
    </row>
    <row r="4710" spans="1:2" x14ac:dyDescent="0.55000000000000004">
      <c r="A4710" s="17" t="s">
        <v>10661</v>
      </c>
      <c r="B4710" s="17" t="s">
        <v>10662</v>
      </c>
    </row>
    <row r="4711" spans="1:2" x14ac:dyDescent="0.55000000000000004">
      <c r="A4711" s="17" t="s">
        <v>10663</v>
      </c>
      <c r="B4711" s="17" t="s">
        <v>10664</v>
      </c>
    </row>
    <row r="4712" spans="1:2" x14ac:dyDescent="0.55000000000000004">
      <c r="A4712" s="17" t="s">
        <v>10665</v>
      </c>
      <c r="B4712" s="17" t="s">
        <v>10666</v>
      </c>
    </row>
    <row r="4713" spans="1:2" x14ac:dyDescent="0.55000000000000004">
      <c r="A4713" s="17" t="s">
        <v>10667</v>
      </c>
      <c r="B4713" s="17" t="s">
        <v>10668</v>
      </c>
    </row>
    <row r="4714" spans="1:2" x14ac:dyDescent="0.55000000000000004">
      <c r="A4714" s="17" t="s">
        <v>10669</v>
      </c>
      <c r="B4714" s="17" t="s">
        <v>10670</v>
      </c>
    </row>
    <row r="4715" spans="1:2" x14ac:dyDescent="0.55000000000000004">
      <c r="A4715" s="17" t="s">
        <v>10671</v>
      </c>
      <c r="B4715" s="17" t="s">
        <v>10672</v>
      </c>
    </row>
    <row r="4716" spans="1:2" x14ac:dyDescent="0.55000000000000004">
      <c r="A4716" s="17" t="s">
        <v>10673</v>
      </c>
      <c r="B4716" s="17" t="s">
        <v>10674</v>
      </c>
    </row>
    <row r="4717" spans="1:2" x14ac:dyDescent="0.55000000000000004">
      <c r="A4717" s="17" t="s">
        <v>10675</v>
      </c>
      <c r="B4717" s="17" t="s">
        <v>10676</v>
      </c>
    </row>
    <row r="4718" spans="1:2" x14ac:dyDescent="0.55000000000000004">
      <c r="A4718" s="17" t="s">
        <v>10677</v>
      </c>
      <c r="B4718" s="17" t="s">
        <v>10678</v>
      </c>
    </row>
    <row r="4719" spans="1:2" x14ac:dyDescent="0.55000000000000004">
      <c r="A4719" s="17" t="s">
        <v>10679</v>
      </c>
      <c r="B4719" s="17" t="s">
        <v>10680</v>
      </c>
    </row>
    <row r="4720" spans="1:2" x14ac:dyDescent="0.55000000000000004">
      <c r="A4720" s="17" t="s">
        <v>10681</v>
      </c>
      <c r="B4720" s="17" t="s">
        <v>10682</v>
      </c>
    </row>
    <row r="4721" spans="1:2" x14ac:dyDescent="0.55000000000000004">
      <c r="A4721" s="17" t="s">
        <v>10683</v>
      </c>
      <c r="B4721" s="17" t="s">
        <v>10684</v>
      </c>
    </row>
    <row r="4722" spans="1:2" x14ac:dyDescent="0.55000000000000004">
      <c r="A4722" s="17" t="s">
        <v>10685</v>
      </c>
      <c r="B4722" s="17" t="s">
        <v>10686</v>
      </c>
    </row>
    <row r="4723" spans="1:2" x14ac:dyDescent="0.55000000000000004">
      <c r="A4723" s="17" t="s">
        <v>10687</v>
      </c>
      <c r="B4723" s="17" t="s">
        <v>10688</v>
      </c>
    </row>
    <row r="4724" spans="1:2" x14ac:dyDescent="0.55000000000000004">
      <c r="A4724" s="17" t="s">
        <v>10689</v>
      </c>
      <c r="B4724" s="17" t="s">
        <v>10690</v>
      </c>
    </row>
    <row r="4725" spans="1:2" x14ac:dyDescent="0.55000000000000004">
      <c r="A4725" s="17" t="s">
        <v>10691</v>
      </c>
      <c r="B4725" s="17" t="s">
        <v>10692</v>
      </c>
    </row>
    <row r="4726" spans="1:2" x14ac:dyDescent="0.55000000000000004">
      <c r="A4726" s="17" t="s">
        <v>10693</v>
      </c>
      <c r="B4726" s="17" t="s">
        <v>10694</v>
      </c>
    </row>
    <row r="4727" spans="1:2" x14ac:dyDescent="0.55000000000000004">
      <c r="A4727" s="17" t="s">
        <v>10695</v>
      </c>
      <c r="B4727" s="17" t="s">
        <v>10696</v>
      </c>
    </row>
    <row r="4728" spans="1:2" x14ac:dyDescent="0.55000000000000004">
      <c r="A4728" s="17" t="s">
        <v>10697</v>
      </c>
      <c r="B4728" s="17" t="s">
        <v>10698</v>
      </c>
    </row>
    <row r="4729" spans="1:2" x14ac:dyDescent="0.55000000000000004">
      <c r="A4729" s="17" t="s">
        <v>10699</v>
      </c>
      <c r="B4729" s="17" t="s">
        <v>10700</v>
      </c>
    </row>
    <row r="4730" spans="1:2" x14ac:dyDescent="0.55000000000000004">
      <c r="A4730" s="17" t="s">
        <v>10701</v>
      </c>
      <c r="B4730" s="17" t="s">
        <v>10702</v>
      </c>
    </row>
    <row r="4731" spans="1:2" x14ac:dyDescent="0.55000000000000004">
      <c r="A4731" s="17" t="s">
        <v>10703</v>
      </c>
      <c r="B4731" s="17" t="s">
        <v>10704</v>
      </c>
    </row>
    <row r="4732" spans="1:2" x14ac:dyDescent="0.55000000000000004">
      <c r="A4732" s="17" t="s">
        <v>10705</v>
      </c>
      <c r="B4732" s="17" t="s">
        <v>10706</v>
      </c>
    </row>
    <row r="4733" spans="1:2" x14ac:dyDescent="0.55000000000000004">
      <c r="A4733" s="17" t="s">
        <v>10707</v>
      </c>
      <c r="B4733" s="17" t="s">
        <v>10708</v>
      </c>
    </row>
    <row r="4734" spans="1:2" x14ac:dyDescent="0.55000000000000004">
      <c r="A4734" s="17" t="s">
        <v>10709</v>
      </c>
      <c r="B4734" s="17" t="s">
        <v>10710</v>
      </c>
    </row>
    <row r="4735" spans="1:2" x14ac:dyDescent="0.55000000000000004">
      <c r="A4735" s="17" t="s">
        <v>10711</v>
      </c>
      <c r="B4735" s="17" t="s">
        <v>10712</v>
      </c>
    </row>
    <row r="4736" spans="1:2" x14ac:dyDescent="0.55000000000000004">
      <c r="A4736" s="17" t="s">
        <v>10713</v>
      </c>
      <c r="B4736" s="17" t="s">
        <v>10714</v>
      </c>
    </row>
    <row r="4737" spans="1:2" x14ac:dyDescent="0.55000000000000004">
      <c r="A4737" s="17" t="s">
        <v>10715</v>
      </c>
      <c r="B4737" s="17" t="s">
        <v>10716</v>
      </c>
    </row>
    <row r="4738" spans="1:2" x14ac:dyDescent="0.55000000000000004">
      <c r="A4738" s="17" t="s">
        <v>10717</v>
      </c>
      <c r="B4738" s="17" t="s">
        <v>10718</v>
      </c>
    </row>
    <row r="4739" spans="1:2" x14ac:dyDescent="0.55000000000000004">
      <c r="A4739" s="17" t="s">
        <v>10719</v>
      </c>
      <c r="B4739" s="17" t="s">
        <v>10720</v>
      </c>
    </row>
    <row r="4740" spans="1:2" x14ac:dyDescent="0.55000000000000004">
      <c r="A4740" s="17" t="s">
        <v>10721</v>
      </c>
      <c r="B4740" s="17" t="s">
        <v>10722</v>
      </c>
    </row>
    <row r="4741" spans="1:2" x14ac:dyDescent="0.55000000000000004">
      <c r="A4741" s="17" t="s">
        <v>10723</v>
      </c>
      <c r="B4741" s="17" t="s">
        <v>10724</v>
      </c>
    </row>
    <row r="4742" spans="1:2" x14ac:dyDescent="0.55000000000000004">
      <c r="A4742" s="17" t="s">
        <v>10725</v>
      </c>
      <c r="B4742" s="17" t="s">
        <v>10726</v>
      </c>
    </row>
    <row r="4743" spans="1:2" x14ac:dyDescent="0.55000000000000004">
      <c r="A4743" s="17" t="s">
        <v>10727</v>
      </c>
      <c r="B4743" s="17" t="s">
        <v>10728</v>
      </c>
    </row>
    <row r="4744" spans="1:2" x14ac:dyDescent="0.55000000000000004">
      <c r="A4744" s="17" t="s">
        <v>10729</v>
      </c>
      <c r="B4744" s="17" t="s">
        <v>10730</v>
      </c>
    </row>
    <row r="4745" spans="1:2" x14ac:dyDescent="0.55000000000000004">
      <c r="A4745" s="17" t="s">
        <v>10731</v>
      </c>
      <c r="B4745" s="17" t="s">
        <v>10732</v>
      </c>
    </row>
    <row r="4746" spans="1:2" x14ac:dyDescent="0.55000000000000004">
      <c r="A4746" s="17" t="s">
        <v>10733</v>
      </c>
      <c r="B4746" s="17" t="s">
        <v>10734</v>
      </c>
    </row>
    <row r="4747" spans="1:2" x14ac:dyDescent="0.55000000000000004">
      <c r="A4747" s="17" t="s">
        <v>10735</v>
      </c>
      <c r="B4747" s="17" t="s">
        <v>10736</v>
      </c>
    </row>
    <row r="4748" spans="1:2" x14ac:dyDescent="0.55000000000000004">
      <c r="A4748" s="17" t="s">
        <v>10737</v>
      </c>
      <c r="B4748" s="17" t="s">
        <v>10738</v>
      </c>
    </row>
    <row r="4749" spans="1:2" x14ac:dyDescent="0.55000000000000004">
      <c r="A4749" s="17" t="s">
        <v>10739</v>
      </c>
      <c r="B4749" s="17" t="s">
        <v>10740</v>
      </c>
    </row>
    <row r="4750" spans="1:2" x14ac:dyDescent="0.55000000000000004">
      <c r="A4750" s="17" t="s">
        <v>10741</v>
      </c>
      <c r="B4750" s="17" t="s">
        <v>10742</v>
      </c>
    </row>
    <row r="4751" spans="1:2" x14ac:dyDescent="0.55000000000000004">
      <c r="A4751" s="17" t="s">
        <v>10743</v>
      </c>
      <c r="B4751" s="17" t="s">
        <v>10744</v>
      </c>
    </row>
    <row r="4752" spans="1:2" x14ac:dyDescent="0.55000000000000004">
      <c r="A4752" s="17" t="s">
        <v>10745</v>
      </c>
      <c r="B4752" s="17" t="s">
        <v>10746</v>
      </c>
    </row>
    <row r="4753" spans="1:2" x14ac:dyDescent="0.55000000000000004">
      <c r="A4753" s="17" t="s">
        <v>10747</v>
      </c>
      <c r="B4753" s="17" t="s">
        <v>10748</v>
      </c>
    </row>
    <row r="4754" spans="1:2" x14ac:dyDescent="0.55000000000000004">
      <c r="A4754" s="17" t="s">
        <v>10749</v>
      </c>
      <c r="B4754" s="17" t="s">
        <v>10750</v>
      </c>
    </row>
    <row r="4755" spans="1:2" x14ac:dyDescent="0.55000000000000004">
      <c r="A4755" s="17" t="s">
        <v>10751</v>
      </c>
      <c r="B4755" s="17" t="s">
        <v>10752</v>
      </c>
    </row>
    <row r="4756" spans="1:2" x14ac:dyDescent="0.55000000000000004">
      <c r="A4756" s="17" t="s">
        <v>10753</v>
      </c>
      <c r="B4756" s="17" t="s">
        <v>10754</v>
      </c>
    </row>
    <row r="4757" spans="1:2" x14ac:dyDescent="0.55000000000000004">
      <c r="A4757" s="17" t="s">
        <v>10755</v>
      </c>
      <c r="B4757" s="17" t="s">
        <v>10756</v>
      </c>
    </row>
    <row r="4758" spans="1:2" x14ac:dyDescent="0.55000000000000004">
      <c r="A4758" s="17" t="s">
        <v>10757</v>
      </c>
      <c r="B4758" s="17" t="s">
        <v>10758</v>
      </c>
    </row>
    <row r="4759" spans="1:2" x14ac:dyDescent="0.55000000000000004">
      <c r="A4759" s="17" t="s">
        <v>10759</v>
      </c>
      <c r="B4759" s="17" t="s">
        <v>10760</v>
      </c>
    </row>
    <row r="4760" spans="1:2" x14ac:dyDescent="0.55000000000000004">
      <c r="A4760" s="17" t="s">
        <v>10761</v>
      </c>
      <c r="B4760" s="17" t="s">
        <v>10762</v>
      </c>
    </row>
    <row r="4761" spans="1:2" x14ac:dyDescent="0.55000000000000004">
      <c r="A4761" s="17" t="s">
        <v>10763</v>
      </c>
      <c r="B4761" s="17" t="s">
        <v>10764</v>
      </c>
    </row>
    <row r="4762" spans="1:2" x14ac:dyDescent="0.55000000000000004">
      <c r="A4762" s="17" t="s">
        <v>10765</v>
      </c>
      <c r="B4762" s="17" t="s">
        <v>10766</v>
      </c>
    </row>
    <row r="4763" spans="1:2" x14ac:dyDescent="0.55000000000000004">
      <c r="A4763" s="17" t="s">
        <v>10767</v>
      </c>
      <c r="B4763" s="17" t="s">
        <v>10768</v>
      </c>
    </row>
    <row r="4764" spans="1:2" x14ac:dyDescent="0.55000000000000004">
      <c r="A4764" s="17" t="s">
        <v>10769</v>
      </c>
      <c r="B4764" s="17" t="s">
        <v>10770</v>
      </c>
    </row>
    <row r="4765" spans="1:2" x14ac:dyDescent="0.55000000000000004">
      <c r="A4765" s="17" t="s">
        <v>10771</v>
      </c>
      <c r="B4765" s="17" t="s">
        <v>10772</v>
      </c>
    </row>
    <row r="4766" spans="1:2" x14ac:dyDescent="0.55000000000000004">
      <c r="A4766" s="17" t="s">
        <v>10773</v>
      </c>
      <c r="B4766" s="17" t="s">
        <v>10774</v>
      </c>
    </row>
    <row r="4767" spans="1:2" x14ac:dyDescent="0.55000000000000004">
      <c r="A4767" s="17" t="s">
        <v>10775</v>
      </c>
      <c r="B4767" s="17" t="s">
        <v>10776</v>
      </c>
    </row>
    <row r="4768" spans="1:2" x14ac:dyDescent="0.55000000000000004">
      <c r="A4768" s="17" t="s">
        <v>10777</v>
      </c>
      <c r="B4768" s="17" t="s">
        <v>10778</v>
      </c>
    </row>
    <row r="4769" spans="1:2" x14ac:dyDescent="0.55000000000000004">
      <c r="A4769" s="17" t="s">
        <v>10779</v>
      </c>
      <c r="B4769" s="17" t="s">
        <v>10780</v>
      </c>
    </row>
    <row r="4770" spans="1:2" x14ac:dyDescent="0.55000000000000004">
      <c r="A4770" s="17" t="s">
        <v>10781</v>
      </c>
      <c r="B4770" s="17" t="s">
        <v>10782</v>
      </c>
    </row>
    <row r="4771" spans="1:2" x14ac:dyDescent="0.55000000000000004">
      <c r="A4771" s="17" t="s">
        <v>10783</v>
      </c>
      <c r="B4771" s="17" t="s">
        <v>10784</v>
      </c>
    </row>
    <row r="4772" spans="1:2" x14ac:dyDescent="0.55000000000000004">
      <c r="A4772" s="17" t="s">
        <v>10785</v>
      </c>
      <c r="B4772" s="17" t="s">
        <v>10786</v>
      </c>
    </row>
    <row r="4773" spans="1:2" x14ac:dyDescent="0.55000000000000004">
      <c r="A4773" s="17" t="s">
        <v>10787</v>
      </c>
      <c r="B4773" s="17" t="s">
        <v>10788</v>
      </c>
    </row>
    <row r="4774" spans="1:2" x14ac:dyDescent="0.55000000000000004">
      <c r="A4774" s="17" t="s">
        <v>10789</v>
      </c>
      <c r="B4774" s="17" t="s">
        <v>10790</v>
      </c>
    </row>
    <row r="4775" spans="1:2" x14ac:dyDescent="0.55000000000000004">
      <c r="A4775" s="17" t="s">
        <v>10791</v>
      </c>
      <c r="B4775" s="17" t="s">
        <v>10792</v>
      </c>
    </row>
    <row r="4776" spans="1:2" x14ac:dyDescent="0.55000000000000004">
      <c r="A4776" s="17" t="s">
        <v>10793</v>
      </c>
      <c r="B4776" s="17" t="s">
        <v>10794</v>
      </c>
    </row>
    <row r="4777" spans="1:2" x14ac:dyDescent="0.55000000000000004">
      <c r="A4777" s="17" t="s">
        <v>10795</v>
      </c>
      <c r="B4777" s="17" t="s">
        <v>10796</v>
      </c>
    </row>
    <row r="4778" spans="1:2" x14ac:dyDescent="0.55000000000000004">
      <c r="A4778" s="17" t="s">
        <v>10797</v>
      </c>
      <c r="B4778" s="17" t="s">
        <v>10798</v>
      </c>
    </row>
    <row r="4779" spans="1:2" x14ac:dyDescent="0.55000000000000004">
      <c r="A4779" s="17" t="s">
        <v>10799</v>
      </c>
      <c r="B4779" s="17" t="s">
        <v>10800</v>
      </c>
    </row>
    <row r="4780" spans="1:2" x14ac:dyDescent="0.55000000000000004">
      <c r="A4780" s="17" t="s">
        <v>10801</v>
      </c>
      <c r="B4780" s="17" t="s">
        <v>10802</v>
      </c>
    </row>
    <row r="4781" spans="1:2" x14ac:dyDescent="0.55000000000000004">
      <c r="A4781" s="17" t="s">
        <v>10803</v>
      </c>
      <c r="B4781" s="17" t="s">
        <v>10804</v>
      </c>
    </row>
    <row r="4782" spans="1:2" x14ac:dyDescent="0.55000000000000004">
      <c r="A4782" s="17" t="s">
        <v>10805</v>
      </c>
      <c r="B4782" s="17" t="s">
        <v>10806</v>
      </c>
    </row>
    <row r="4783" spans="1:2" x14ac:dyDescent="0.55000000000000004">
      <c r="A4783" s="17" t="s">
        <v>10807</v>
      </c>
      <c r="B4783" s="17" t="s">
        <v>10808</v>
      </c>
    </row>
    <row r="4784" spans="1:2" x14ac:dyDescent="0.55000000000000004">
      <c r="A4784" s="17" t="s">
        <v>10809</v>
      </c>
      <c r="B4784" s="17" t="s">
        <v>10810</v>
      </c>
    </row>
    <row r="4785" spans="1:2" x14ac:dyDescent="0.55000000000000004">
      <c r="A4785" s="17" t="s">
        <v>10811</v>
      </c>
      <c r="B4785" s="17" t="s">
        <v>10812</v>
      </c>
    </row>
    <row r="4786" spans="1:2" x14ac:dyDescent="0.55000000000000004">
      <c r="A4786" s="17" t="s">
        <v>10813</v>
      </c>
      <c r="B4786" s="17" t="s">
        <v>10814</v>
      </c>
    </row>
    <row r="4787" spans="1:2" x14ac:dyDescent="0.55000000000000004">
      <c r="A4787" s="17" t="s">
        <v>10815</v>
      </c>
      <c r="B4787" s="17" t="s">
        <v>10816</v>
      </c>
    </row>
    <row r="4788" spans="1:2" x14ac:dyDescent="0.55000000000000004">
      <c r="A4788" s="17" t="s">
        <v>10817</v>
      </c>
      <c r="B4788" s="17" t="s">
        <v>10818</v>
      </c>
    </row>
    <row r="4789" spans="1:2" x14ac:dyDescent="0.55000000000000004">
      <c r="A4789" s="17" t="s">
        <v>10819</v>
      </c>
      <c r="B4789" s="17" t="s">
        <v>10820</v>
      </c>
    </row>
    <row r="4790" spans="1:2" x14ac:dyDescent="0.55000000000000004">
      <c r="A4790" s="17" t="s">
        <v>10821</v>
      </c>
      <c r="B4790" s="17" t="s">
        <v>10822</v>
      </c>
    </row>
    <row r="4791" spans="1:2" x14ac:dyDescent="0.55000000000000004">
      <c r="A4791" s="17" t="s">
        <v>10823</v>
      </c>
      <c r="B4791" s="17" t="s">
        <v>10824</v>
      </c>
    </row>
    <row r="4792" spans="1:2" x14ac:dyDescent="0.55000000000000004">
      <c r="A4792" s="17" t="s">
        <v>10825</v>
      </c>
      <c r="B4792" s="17" t="s">
        <v>10826</v>
      </c>
    </row>
    <row r="4793" spans="1:2" x14ac:dyDescent="0.55000000000000004">
      <c r="A4793" s="17" t="s">
        <v>10827</v>
      </c>
      <c r="B4793" s="17" t="s">
        <v>10828</v>
      </c>
    </row>
    <row r="4794" spans="1:2" x14ac:dyDescent="0.55000000000000004">
      <c r="A4794" s="17" t="s">
        <v>10829</v>
      </c>
      <c r="B4794" s="17" t="s">
        <v>10830</v>
      </c>
    </row>
    <row r="4795" spans="1:2" x14ac:dyDescent="0.55000000000000004">
      <c r="A4795" s="17" t="s">
        <v>10831</v>
      </c>
      <c r="B4795" s="17" t="s">
        <v>10832</v>
      </c>
    </row>
    <row r="4796" spans="1:2" x14ac:dyDescent="0.55000000000000004">
      <c r="A4796" s="17" t="s">
        <v>10833</v>
      </c>
      <c r="B4796" s="17" t="s">
        <v>10834</v>
      </c>
    </row>
    <row r="4797" spans="1:2" x14ac:dyDescent="0.55000000000000004">
      <c r="A4797" s="17" t="s">
        <v>203</v>
      </c>
      <c r="B4797" s="17" t="s">
        <v>965</v>
      </c>
    </row>
    <row r="4798" spans="1:2" x14ac:dyDescent="0.55000000000000004">
      <c r="A4798" s="17" t="s">
        <v>10835</v>
      </c>
      <c r="B4798" s="17" t="s">
        <v>10836</v>
      </c>
    </row>
    <row r="4799" spans="1:2" x14ac:dyDescent="0.55000000000000004">
      <c r="A4799" s="17" t="s">
        <v>10837</v>
      </c>
      <c r="B4799" s="17" t="s">
        <v>10838</v>
      </c>
    </row>
    <row r="4800" spans="1:2" x14ac:dyDescent="0.55000000000000004">
      <c r="A4800" s="17" t="s">
        <v>10839</v>
      </c>
      <c r="B4800" s="17" t="s">
        <v>10840</v>
      </c>
    </row>
    <row r="4801" spans="1:2" x14ac:dyDescent="0.55000000000000004">
      <c r="A4801" s="17" t="s">
        <v>10841</v>
      </c>
      <c r="B4801" s="17" t="s">
        <v>10842</v>
      </c>
    </row>
    <row r="4802" spans="1:2" x14ac:dyDescent="0.55000000000000004">
      <c r="A4802" s="17" t="s">
        <v>10843</v>
      </c>
      <c r="B4802" s="17" t="s">
        <v>10844</v>
      </c>
    </row>
    <row r="4803" spans="1:2" x14ac:dyDescent="0.55000000000000004">
      <c r="A4803" s="17" t="s">
        <v>10845</v>
      </c>
      <c r="B4803" s="17" t="s">
        <v>10846</v>
      </c>
    </row>
    <row r="4804" spans="1:2" x14ac:dyDescent="0.55000000000000004">
      <c r="A4804" s="17" t="s">
        <v>10847</v>
      </c>
      <c r="B4804" s="17" t="s">
        <v>10848</v>
      </c>
    </row>
    <row r="4805" spans="1:2" x14ac:dyDescent="0.55000000000000004">
      <c r="A4805" s="17" t="s">
        <v>10849</v>
      </c>
      <c r="B4805" s="17" t="s">
        <v>10850</v>
      </c>
    </row>
    <row r="4806" spans="1:2" x14ac:dyDescent="0.55000000000000004">
      <c r="A4806" s="17" t="s">
        <v>10851</v>
      </c>
      <c r="B4806" s="17" t="s">
        <v>10852</v>
      </c>
    </row>
    <row r="4807" spans="1:2" x14ac:dyDescent="0.55000000000000004">
      <c r="A4807" s="17" t="s">
        <v>10853</v>
      </c>
      <c r="B4807" s="17" t="s">
        <v>10854</v>
      </c>
    </row>
    <row r="4808" spans="1:2" x14ac:dyDescent="0.55000000000000004">
      <c r="A4808" s="17" t="s">
        <v>10855</v>
      </c>
      <c r="B4808" s="17" t="s">
        <v>10856</v>
      </c>
    </row>
    <row r="4809" spans="1:2" x14ac:dyDescent="0.55000000000000004">
      <c r="A4809" s="17" t="s">
        <v>10857</v>
      </c>
      <c r="B4809" s="17" t="s">
        <v>10858</v>
      </c>
    </row>
    <row r="4810" spans="1:2" x14ac:dyDescent="0.55000000000000004">
      <c r="A4810" s="17" t="s">
        <v>10859</v>
      </c>
      <c r="B4810" s="17" t="s">
        <v>10860</v>
      </c>
    </row>
    <row r="4811" spans="1:2" x14ac:dyDescent="0.55000000000000004">
      <c r="A4811" s="17" t="s">
        <v>10861</v>
      </c>
      <c r="B4811" s="17" t="s">
        <v>10862</v>
      </c>
    </row>
    <row r="4812" spans="1:2" x14ac:dyDescent="0.55000000000000004">
      <c r="A4812" s="17" t="s">
        <v>10863</v>
      </c>
      <c r="B4812" s="17" t="s">
        <v>10864</v>
      </c>
    </row>
    <row r="4813" spans="1:2" x14ac:dyDescent="0.55000000000000004">
      <c r="A4813" s="17" t="s">
        <v>10865</v>
      </c>
      <c r="B4813" s="17" t="s">
        <v>10866</v>
      </c>
    </row>
    <row r="4814" spans="1:2" x14ac:dyDescent="0.55000000000000004">
      <c r="A4814" s="17" t="s">
        <v>663</v>
      </c>
      <c r="B4814" s="17" t="s">
        <v>10867</v>
      </c>
    </row>
    <row r="4815" spans="1:2" x14ac:dyDescent="0.55000000000000004">
      <c r="A4815" s="17" t="s">
        <v>10868</v>
      </c>
      <c r="B4815" s="17" t="s">
        <v>10869</v>
      </c>
    </row>
    <row r="4816" spans="1:2" x14ac:dyDescent="0.55000000000000004">
      <c r="A4816" s="17" t="s">
        <v>10870</v>
      </c>
      <c r="B4816" s="17" t="s">
        <v>10871</v>
      </c>
    </row>
    <row r="4817" spans="1:2" x14ac:dyDescent="0.55000000000000004">
      <c r="A4817" s="17" t="s">
        <v>10872</v>
      </c>
      <c r="B4817" s="17" t="s">
        <v>10873</v>
      </c>
    </row>
    <row r="4818" spans="1:2" x14ac:dyDescent="0.55000000000000004">
      <c r="A4818" s="17" t="s">
        <v>10874</v>
      </c>
      <c r="B4818" s="17" t="s">
        <v>10875</v>
      </c>
    </row>
    <row r="4819" spans="1:2" x14ac:dyDescent="0.55000000000000004">
      <c r="A4819" s="17" t="s">
        <v>10876</v>
      </c>
      <c r="B4819" s="17" t="s">
        <v>10877</v>
      </c>
    </row>
    <row r="4820" spans="1:2" x14ac:dyDescent="0.55000000000000004">
      <c r="A4820" s="17" t="s">
        <v>10878</v>
      </c>
      <c r="B4820" s="17" t="s">
        <v>10879</v>
      </c>
    </row>
    <row r="4821" spans="1:2" x14ac:dyDescent="0.55000000000000004">
      <c r="A4821" s="17" t="s">
        <v>10880</v>
      </c>
      <c r="B4821" s="17" t="s">
        <v>10881</v>
      </c>
    </row>
    <row r="4822" spans="1:2" x14ac:dyDescent="0.55000000000000004">
      <c r="A4822" s="17" t="s">
        <v>10882</v>
      </c>
      <c r="B4822" s="17" t="s">
        <v>10883</v>
      </c>
    </row>
    <row r="4823" spans="1:2" x14ac:dyDescent="0.55000000000000004">
      <c r="A4823" s="17" t="s">
        <v>10884</v>
      </c>
      <c r="B4823" s="17" t="s">
        <v>10885</v>
      </c>
    </row>
    <row r="4824" spans="1:2" x14ac:dyDescent="0.55000000000000004">
      <c r="A4824" s="17" t="s">
        <v>10886</v>
      </c>
      <c r="B4824" s="17" t="s">
        <v>10887</v>
      </c>
    </row>
    <row r="4825" spans="1:2" x14ac:dyDescent="0.55000000000000004">
      <c r="A4825" s="17" t="s">
        <v>10888</v>
      </c>
      <c r="B4825" s="17" t="s">
        <v>10889</v>
      </c>
    </row>
    <row r="4826" spans="1:2" x14ac:dyDescent="0.55000000000000004">
      <c r="A4826" s="17" t="s">
        <v>10890</v>
      </c>
      <c r="B4826" s="17" t="s">
        <v>10891</v>
      </c>
    </row>
    <row r="4827" spans="1:2" x14ac:dyDescent="0.55000000000000004">
      <c r="A4827" s="17" t="s">
        <v>10892</v>
      </c>
      <c r="B4827" s="17" t="s">
        <v>10893</v>
      </c>
    </row>
    <row r="4828" spans="1:2" x14ac:dyDescent="0.55000000000000004">
      <c r="A4828" s="17" t="s">
        <v>10894</v>
      </c>
      <c r="B4828" s="17" t="s">
        <v>10895</v>
      </c>
    </row>
    <row r="4829" spans="1:2" x14ac:dyDescent="0.55000000000000004">
      <c r="A4829" s="17" t="s">
        <v>10896</v>
      </c>
      <c r="B4829" s="17" t="s">
        <v>10897</v>
      </c>
    </row>
    <row r="4830" spans="1:2" x14ac:dyDescent="0.55000000000000004">
      <c r="A4830" s="17" t="s">
        <v>10898</v>
      </c>
      <c r="B4830" s="17" t="s">
        <v>10899</v>
      </c>
    </row>
    <row r="4831" spans="1:2" x14ac:dyDescent="0.55000000000000004">
      <c r="A4831" s="17" t="s">
        <v>10900</v>
      </c>
      <c r="B4831" s="17" t="s">
        <v>10901</v>
      </c>
    </row>
    <row r="4832" spans="1:2" x14ac:dyDescent="0.55000000000000004">
      <c r="A4832" s="17" t="s">
        <v>10902</v>
      </c>
      <c r="B4832" s="17" t="s">
        <v>10903</v>
      </c>
    </row>
    <row r="4833" spans="1:2" x14ac:dyDescent="0.55000000000000004">
      <c r="A4833" s="17" t="s">
        <v>10904</v>
      </c>
      <c r="B4833" s="17" t="s">
        <v>10905</v>
      </c>
    </row>
    <row r="4834" spans="1:2" x14ac:dyDescent="0.55000000000000004">
      <c r="A4834" s="17" t="s">
        <v>10906</v>
      </c>
      <c r="B4834" s="17" t="s">
        <v>10907</v>
      </c>
    </row>
    <row r="4835" spans="1:2" x14ac:dyDescent="0.55000000000000004">
      <c r="A4835" s="17" t="s">
        <v>10908</v>
      </c>
      <c r="B4835" s="17" t="s">
        <v>10909</v>
      </c>
    </row>
    <row r="4836" spans="1:2" x14ac:dyDescent="0.55000000000000004">
      <c r="A4836" s="17" t="s">
        <v>10910</v>
      </c>
      <c r="B4836" s="17" t="s">
        <v>10911</v>
      </c>
    </row>
    <row r="4837" spans="1:2" x14ac:dyDescent="0.55000000000000004">
      <c r="A4837" s="17" t="s">
        <v>10912</v>
      </c>
      <c r="B4837" s="17" t="s">
        <v>10913</v>
      </c>
    </row>
    <row r="4838" spans="1:2" x14ac:dyDescent="0.55000000000000004">
      <c r="A4838" s="17" t="s">
        <v>10914</v>
      </c>
      <c r="B4838" s="17" t="s">
        <v>10915</v>
      </c>
    </row>
    <row r="4839" spans="1:2" x14ac:dyDescent="0.55000000000000004">
      <c r="A4839" s="17" t="s">
        <v>10916</v>
      </c>
      <c r="B4839" s="17" t="s">
        <v>10917</v>
      </c>
    </row>
    <row r="4840" spans="1:2" x14ac:dyDescent="0.55000000000000004">
      <c r="A4840" s="17" t="s">
        <v>10918</v>
      </c>
      <c r="B4840" s="17" t="s">
        <v>10919</v>
      </c>
    </row>
    <row r="4841" spans="1:2" x14ac:dyDescent="0.55000000000000004">
      <c r="A4841" s="17" t="s">
        <v>10920</v>
      </c>
      <c r="B4841" s="17" t="s">
        <v>10921</v>
      </c>
    </row>
    <row r="4842" spans="1:2" x14ac:dyDescent="0.55000000000000004">
      <c r="A4842" s="17" t="s">
        <v>10922</v>
      </c>
      <c r="B4842" s="17" t="s">
        <v>10923</v>
      </c>
    </row>
    <row r="4843" spans="1:2" x14ac:dyDescent="0.55000000000000004">
      <c r="A4843" s="17" t="s">
        <v>10924</v>
      </c>
      <c r="B4843" s="17" t="s">
        <v>10925</v>
      </c>
    </row>
    <row r="4844" spans="1:2" x14ac:dyDescent="0.55000000000000004">
      <c r="A4844" s="17" t="s">
        <v>10926</v>
      </c>
      <c r="B4844" s="17" t="s">
        <v>10927</v>
      </c>
    </row>
    <row r="4845" spans="1:2" x14ac:dyDescent="0.55000000000000004">
      <c r="A4845" s="17" t="s">
        <v>10928</v>
      </c>
      <c r="B4845" s="17" t="s">
        <v>10929</v>
      </c>
    </row>
    <row r="4846" spans="1:2" x14ac:dyDescent="0.55000000000000004">
      <c r="A4846" s="17" t="s">
        <v>10930</v>
      </c>
      <c r="B4846" s="17" t="s">
        <v>10931</v>
      </c>
    </row>
    <row r="4847" spans="1:2" x14ac:dyDescent="0.55000000000000004">
      <c r="A4847" s="17" t="s">
        <v>10932</v>
      </c>
      <c r="B4847" s="17" t="s">
        <v>10933</v>
      </c>
    </row>
    <row r="4848" spans="1:2" x14ac:dyDescent="0.55000000000000004">
      <c r="A4848" s="17" t="s">
        <v>10934</v>
      </c>
      <c r="B4848" s="17" t="s">
        <v>10935</v>
      </c>
    </row>
    <row r="4849" spans="1:2" x14ac:dyDescent="0.55000000000000004">
      <c r="A4849" s="17" t="s">
        <v>10936</v>
      </c>
      <c r="B4849" s="17" t="s">
        <v>10937</v>
      </c>
    </row>
    <row r="4850" spans="1:2" x14ac:dyDescent="0.55000000000000004">
      <c r="A4850" s="17" t="s">
        <v>10938</v>
      </c>
      <c r="B4850" s="17" t="s">
        <v>10939</v>
      </c>
    </row>
    <row r="4851" spans="1:2" x14ac:dyDescent="0.55000000000000004">
      <c r="A4851" s="17" t="s">
        <v>10940</v>
      </c>
      <c r="B4851" s="17" t="s">
        <v>10941</v>
      </c>
    </row>
    <row r="4852" spans="1:2" x14ac:dyDescent="0.55000000000000004">
      <c r="A4852" s="17" t="s">
        <v>10942</v>
      </c>
      <c r="B4852" s="17" t="s">
        <v>10943</v>
      </c>
    </row>
    <row r="4853" spans="1:2" x14ac:dyDescent="0.55000000000000004">
      <c r="A4853" s="17" t="s">
        <v>10944</v>
      </c>
      <c r="B4853" s="17" t="s">
        <v>10945</v>
      </c>
    </row>
    <row r="4854" spans="1:2" x14ac:dyDescent="0.55000000000000004">
      <c r="A4854" s="17" t="s">
        <v>10946</v>
      </c>
      <c r="B4854" s="17" t="s">
        <v>10947</v>
      </c>
    </row>
    <row r="4855" spans="1:2" x14ac:dyDescent="0.55000000000000004">
      <c r="A4855" s="17" t="s">
        <v>10948</v>
      </c>
      <c r="B4855" s="17" t="s">
        <v>10949</v>
      </c>
    </row>
    <row r="4856" spans="1:2" x14ac:dyDescent="0.55000000000000004">
      <c r="A4856" s="17" t="s">
        <v>10950</v>
      </c>
      <c r="B4856" s="17" t="s">
        <v>10951</v>
      </c>
    </row>
    <row r="4857" spans="1:2" x14ac:dyDescent="0.55000000000000004">
      <c r="A4857" s="17" t="s">
        <v>10952</v>
      </c>
      <c r="B4857" s="17" t="s">
        <v>10953</v>
      </c>
    </row>
    <row r="4858" spans="1:2" x14ac:dyDescent="0.55000000000000004">
      <c r="A4858" s="17" t="s">
        <v>10954</v>
      </c>
      <c r="B4858" s="17" t="s">
        <v>10955</v>
      </c>
    </row>
    <row r="4859" spans="1:2" x14ac:dyDescent="0.55000000000000004">
      <c r="A4859" s="17" t="s">
        <v>10956</v>
      </c>
      <c r="B4859" s="17" t="s">
        <v>10957</v>
      </c>
    </row>
    <row r="4860" spans="1:2" x14ac:dyDescent="0.55000000000000004">
      <c r="A4860" s="17" t="s">
        <v>10958</v>
      </c>
      <c r="B4860" s="17" t="s">
        <v>10959</v>
      </c>
    </row>
    <row r="4861" spans="1:2" x14ac:dyDescent="0.55000000000000004">
      <c r="A4861" s="17" t="s">
        <v>10960</v>
      </c>
      <c r="B4861" s="17" t="s">
        <v>10961</v>
      </c>
    </row>
    <row r="4862" spans="1:2" x14ac:dyDescent="0.55000000000000004">
      <c r="A4862" s="17" t="s">
        <v>10962</v>
      </c>
      <c r="B4862" s="17" t="s">
        <v>10963</v>
      </c>
    </row>
    <row r="4863" spans="1:2" x14ac:dyDescent="0.55000000000000004">
      <c r="A4863" s="17" t="s">
        <v>10964</v>
      </c>
      <c r="B4863" s="17" t="s">
        <v>10965</v>
      </c>
    </row>
    <row r="4864" spans="1:2" x14ac:dyDescent="0.55000000000000004">
      <c r="A4864" s="17" t="s">
        <v>10966</v>
      </c>
      <c r="B4864" s="17" t="s">
        <v>10967</v>
      </c>
    </row>
    <row r="4865" spans="1:2" x14ac:dyDescent="0.55000000000000004">
      <c r="A4865" s="17" t="s">
        <v>10968</v>
      </c>
      <c r="B4865" s="17" t="s">
        <v>10969</v>
      </c>
    </row>
    <row r="4866" spans="1:2" x14ac:dyDescent="0.55000000000000004">
      <c r="A4866" s="17" t="s">
        <v>10970</v>
      </c>
      <c r="B4866" s="17" t="s">
        <v>10971</v>
      </c>
    </row>
    <row r="4867" spans="1:2" x14ac:dyDescent="0.55000000000000004">
      <c r="A4867" s="17" t="s">
        <v>10972</v>
      </c>
      <c r="B4867" s="17" t="s">
        <v>10973</v>
      </c>
    </row>
    <row r="4868" spans="1:2" x14ac:dyDescent="0.55000000000000004">
      <c r="A4868" s="17" t="s">
        <v>10974</v>
      </c>
      <c r="B4868" s="17" t="s">
        <v>10975</v>
      </c>
    </row>
    <row r="4869" spans="1:2" x14ac:dyDescent="0.55000000000000004">
      <c r="A4869" s="17" t="s">
        <v>10976</v>
      </c>
      <c r="B4869" s="17" t="s">
        <v>10977</v>
      </c>
    </row>
    <row r="4870" spans="1:2" x14ac:dyDescent="0.55000000000000004">
      <c r="A4870" s="17" t="s">
        <v>10978</v>
      </c>
      <c r="B4870" s="17" t="s">
        <v>10979</v>
      </c>
    </row>
    <row r="4871" spans="1:2" x14ac:dyDescent="0.55000000000000004">
      <c r="A4871" s="17" t="s">
        <v>10980</v>
      </c>
      <c r="B4871" s="17" t="s">
        <v>10981</v>
      </c>
    </row>
    <row r="4872" spans="1:2" x14ac:dyDescent="0.55000000000000004">
      <c r="A4872" s="17" t="s">
        <v>10982</v>
      </c>
      <c r="B4872" s="17" t="s">
        <v>10983</v>
      </c>
    </row>
    <row r="4873" spans="1:2" x14ac:dyDescent="0.55000000000000004">
      <c r="A4873" s="17" t="s">
        <v>10984</v>
      </c>
      <c r="B4873" s="17" t="s">
        <v>10985</v>
      </c>
    </row>
    <row r="4874" spans="1:2" x14ac:dyDescent="0.55000000000000004">
      <c r="A4874" s="17" t="s">
        <v>10986</v>
      </c>
      <c r="B4874" s="17" t="s">
        <v>10987</v>
      </c>
    </row>
    <row r="4875" spans="1:2" x14ac:dyDescent="0.55000000000000004">
      <c r="A4875" s="17" t="s">
        <v>10988</v>
      </c>
      <c r="B4875" s="17" t="s">
        <v>10989</v>
      </c>
    </row>
    <row r="4876" spans="1:2" x14ac:dyDescent="0.55000000000000004">
      <c r="A4876" s="17" t="s">
        <v>10990</v>
      </c>
      <c r="B4876" s="17" t="s">
        <v>10991</v>
      </c>
    </row>
    <row r="4877" spans="1:2" x14ac:dyDescent="0.55000000000000004">
      <c r="A4877" s="17" t="s">
        <v>10992</v>
      </c>
      <c r="B4877" s="17" t="s">
        <v>10993</v>
      </c>
    </row>
    <row r="4878" spans="1:2" x14ac:dyDescent="0.55000000000000004">
      <c r="A4878" s="17" t="s">
        <v>10994</v>
      </c>
      <c r="B4878" s="17" t="s">
        <v>10995</v>
      </c>
    </row>
    <row r="4879" spans="1:2" x14ac:dyDescent="0.55000000000000004">
      <c r="A4879" s="17" t="s">
        <v>10996</v>
      </c>
      <c r="B4879" s="17" t="s">
        <v>10997</v>
      </c>
    </row>
    <row r="4880" spans="1:2" x14ac:dyDescent="0.55000000000000004">
      <c r="A4880" s="17" t="s">
        <v>10998</v>
      </c>
      <c r="B4880" s="17" t="s">
        <v>10999</v>
      </c>
    </row>
    <row r="4881" spans="1:2" x14ac:dyDescent="0.55000000000000004">
      <c r="A4881" s="17" t="s">
        <v>11000</v>
      </c>
      <c r="B4881" s="17" t="s">
        <v>11001</v>
      </c>
    </row>
    <row r="4882" spans="1:2" x14ac:dyDescent="0.55000000000000004">
      <c r="A4882" s="17" t="s">
        <v>11002</v>
      </c>
      <c r="B4882" s="17" t="s">
        <v>11003</v>
      </c>
    </row>
    <row r="4883" spans="1:2" x14ac:dyDescent="0.55000000000000004">
      <c r="A4883" s="17" t="s">
        <v>11004</v>
      </c>
      <c r="B4883" s="17" t="s">
        <v>11005</v>
      </c>
    </row>
    <row r="4884" spans="1:2" x14ac:dyDescent="0.55000000000000004">
      <c r="A4884" s="17" t="s">
        <v>11006</v>
      </c>
      <c r="B4884" s="17" t="s">
        <v>11007</v>
      </c>
    </row>
    <row r="4885" spans="1:2" x14ac:dyDescent="0.55000000000000004">
      <c r="A4885" s="17" t="s">
        <v>11008</v>
      </c>
      <c r="B4885" s="17" t="s">
        <v>11009</v>
      </c>
    </row>
    <row r="4886" spans="1:2" x14ac:dyDescent="0.55000000000000004">
      <c r="A4886" s="17" t="s">
        <v>11010</v>
      </c>
      <c r="B4886" s="17" t="s">
        <v>11011</v>
      </c>
    </row>
    <row r="4887" spans="1:2" x14ac:dyDescent="0.55000000000000004">
      <c r="A4887" s="17" t="s">
        <v>11012</v>
      </c>
      <c r="B4887" s="17" t="s">
        <v>11013</v>
      </c>
    </row>
    <row r="4888" spans="1:2" x14ac:dyDescent="0.55000000000000004">
      <c r="A4888" s="17" t="s">
        <v>11014</v>
      </c>
      <c r="B4888" s="17" t="s">
        <v>11015</v>
      </c>
    </row>
    <row r="4889" spans="1:2" x14ac:dyDescent="0.55000000000000004">
      <c r="A4889" s="17" t="s">
        <v>11016</v>
      </c>
      <c r="B4889" s="17" t="s">
        <v>11017</v>
      </c>
    </row>
    <row r="4890" spans="1:2" x14ac:dyDescent="0.55000000000000004">
      <c r="A4890" s="17" t="s">
        <v>11018</v>
      </c>
      <c r="B4890" s="17" t="s">
        <v>11019</v>
      </c>
    </row>
    <row r="4891" spans="1:2" x14ac:dyDescent="0.55000000000000004">
      <c r="A4891" s="17" t="s">
        <v>11020</v>
      </c>
      <c r="B4891" s="17" t="s">
        <v>11021</v>
      </c>
    </row>
    <row r="4892" spans="1:2" x14ac:dyDescent="0.55000000000000004">
      <c r="A4892" s="17" t="s">
        <v>11022</v>
      </c>
      <c r="B4892" s="17" t="s">
        <v>11023</v>
      </c>
    </row>
    <row r="4893" spans="1:2" x14ac:dyDescent="0.55000000000000004">
      <c r="A4893" s="17" t="s">
        <v>11024</v>
      </c>
      <c r="B4893" s="17" t="s">
        <v>11025</v>
      </c>
    </row>
    <row r="4894" spans="1:2" x14ac:dyDescent="0.55000000000000004">
      <c r="A4894" s="17" t="s">
        <v>11026</v>
      </c>
      <c r="B4894" s="17" t="s">
        <v>11027</v>
      </c>
    </row>
    <row r="4895" spans="1:2" x14ac:dyDescent="0.55000000000000004">
      <c r="A4895" s="17" t="s">
        <v>11028</v>
      </c>
      <c r="B4895" s="17" t="s">
        <v>11029</v>
      </c>
    </row>
    <row r="4896" spans="1:2" x14ac:dyDescent="0.55000000000000004">
      <c r="A4896" s="17" t="s">
        <v>11030</v>
      </c>
      <c r="B4896" s="17" t="s">
        <v>11031</v>
      </c>
    </row>
    <row r="4897" spans="1:2" x14ac:dyDescent="0.55000000000000004">
      <c r="A4897" s="17" t="s">
        <v>11032</v>
      </c>
      <c r="B4897" s="17" t="s">
        <v>11033</v>
      </c>
    </row>
    <row r="4898" spans="1:2" x14ac:dyDescent="0.55000000000000004">
      <c r="A4898" s="17" t="s">
        <v>11034</v>
      </c>
      <c r="B4898" s="17" t="s">
        <v>11035</v>
      </c>
    </row>
    <row r="4899" spans="1:2" x14ac:dyDescent="0.55000000000000004">
      <c r="A4899" s="17" t="s">
        <v>11036</v>
      </c>
      <c r="B4899" s="17" t="s">
        <v>11037</v>
      </c>
    </row>
    <row r="4900" spans="1:2" x14ac:dyDescent="0.55000000000000004">
      <c r="A4900" s="17" t="s">
        <v>11038</v>
      </c>
      <c r="B4900" s="17" t="s">
        <v>11039</v>
      </c>
    </row>
    <row r="4901" spans="1:2" x14ac:dyDescent="0.55000000000000004">
      <c r="A4901" s="17" t="s">
        <v>11040</v>
      </c>
      <c r="B4901" s="17" t="s">
        <v>11041</v>
      </c>
    </row>
    <row r="4902" spans="1:2" x14ac:dyDescent="0.55000000000000004">
      <c r="A4902" s="17" t="s">
        <v>11042</v>
      </c>
      <c r="B4902" s="17" t="s">
        <v>11043</v>
      </c>
    </row>
    <row r="4903" spans="1:2" x14ac:dyDescent="0.55000000000000004">
      <c r="A4903" s="17" t="s">
        <v>11044</v>
      </c>
      <c r="B4903" s="17" t="s">
        <v>11045</v>
      </c>
    </row>
    <row r="4904" spans="1:2" x14ac:dyDescent="0.55000000000000004">
      <c r="A4904" s="17" t="s">
        <v>11046</v>
      </c>
      <c r="B4904" s="17" t="s">
        <v>11047</v>
      </c>
    </row>
    <row r="4905" spans="1:2" x14ac:dyDescent="0.55000000000000004">
      <c r="A4905" s="17" t="s">
        <v>11048</v>
      </c>
      <c r="B4905" s="17" t="s">
        <v>11049</v>
      </c>
    </row>
    <row r="4906" spans="1:2" x14ac:dyDescent="0.55000000000000004">
      <c r="A4906" s="17" t="s">
        <v>11050</v>
      </c>
      <c r="B4906" s="17" t="s">
        <v>11051</v>
      </c>
    </row>
    <row r="4907" spans="1:2" x14ac:dyDescent="0.55000000000000004">
      <c r="A4907" s="17" t="s">
        <v>11052</v>
      </c>
      <c r="B4907" s="17" t="s">
        <v>11053</v>
      </c>
    </row>
    <row r="4908" spans="1:2" x14ac:dyDescent="0.55000000000000004">
      <c r="A4908" s="17" t="s">
        <v>11054</v>
      </c>
      <c r="B4908" s="17" t="s">
        <v>11055</v>
      </c>
    </row>
    <row r="4909" spans="1:2" x14ac:dyDescent="0.55000000000000004">
      <c r="A4909" s="17" t="s">
        <v>11056</v>
      </c>
      <c r="B4909" s="17" t="s">
        <v>11057</v>
      </c>
    </row>
    <row r="4910" spans="1:2" x14ac:dyDescent="0.55000000000000004">
      <c r="A4910" s="17" t="s">
        <v>11058</v>
      </c>
      <c r="B4910" s="17" t="s">
        <v>11059</v>
      </c>
    </row>
    <row r="4911" spans="1:2" x14ac:dyDescent="0.55000000000000004">
      <c r="A4911" s="17" t="s">
        <v>11060</v>
      </c>
      <c r="B4911" s="17" t="s">
        <v>11061</v>
      </c>
    </row>
    <row r="4912" spans="1:2" x14ac:dyDescent="0.55000000000000004">
      <c r="A4912" s="17" t="s">
        <v>11062</v>
      </c>
      <c r="B4912" s="17" t="s">
        <v>11063</v>
      </c>
    </row>
    <row r="4913" spans="1:2" x14ac:dyDescent="0.55000000000000004">
      <c r="A4913" s="17" t="s">
        <v>11064</v>
      </c>
      <c r="B4913" s="17" t="s">
        <v>11065</v>
      </c>
    </row>
    <row r="4914" spans="1:2" x14ac:dyDescent="0.55000000000000004">
      <c r="A4914" s="17" t="s">
        <v>11066</v>
      </c>
      <c r="B4914" s="17" t="s">
        <v>11067</v>
      </c>
    </row>
    <row r="4915" spans="1:2" x14ac:dyDescent="0.55000000000000004">
      <c r="A4915" s="17" t="s">
        <v>11068</v>
      </c>
      <c r="B4915" s="17" t="s">
        <v>11069</v>
      </c>
    </row>
    <row r="4916" spans="1:2" x14ac:dyDescent="0.55000000000000004">
      <c r="A4916" s="17" t="s">
        <v>11070</v>
      </c>
      <c r="B4916" s="17" t="s">
        <v>11071</v>
      </c>
    </row>
    <row r="4917" spans="1:2" x14ac:dyDescent="0.55000000000000004">
      <c r="A4917" s="17" t="s">
        <v>11072</v>
      </c>
      <c r="B4917" s="17" t="s">
        <v>11073</v>
      </c>
    </row>
    <row r="4918" spans="1:2" x14ac:dyDescent="0.55000000000000004">
      <c r="A4918" s="17" t="s">
        <v>11074</v>
      </c>
      <c r="B4918" s="17" t="s">
        <v>11075</v>
      </c>
    </row>
    <row r="4919" spans="1:2" x14ac:dyDescent="0.55000000000000004">
      <c r="A4919" s="17" t="s">
        <v>11076</v>
      </c>
      <c r="B4919" s="17" t="s">
        <v>11077</v>
      </c>
    </row>
    <row r="4920" spans="1:2" x14ac:dyDescent="0.55000000000000004">
      <c r="A4920" s="17" t="s">
        <v>11078</v>
      </c>
      <c r="B4920" s="17" t="s">
        <v>11079</v>
      </c>
    </row>
    <row r="4921" spans="1:2" x14ac:dyDescent="0.55000000000000004">
      <c r="A4921" s="17" t="s">
        <v>11080</v>
      </c>
      <c r="B4921" s="17" t="s">
        <v>11081</v>
      </c>
    </row>
    <row r="4922" spans="1:2" x14ac:dyDescent="0.55000000000000004">
      <c r="A4922" s="17" t="s">
        <v>11082</v>
      </c>
      <c r="B4922" s="17" t="s">
        <v>11083</v>
      </c>
    </row>
    <row r="4923" spans="1:2" x14ac:dyDescent="0.55000000000000004">
      <c r="A4923" s="17" t="s">
        <v>11084</v>
      </c>
      <c r="B4923" s="17" t="s">
        <v>11085</v>
      </c>
    </row>
    <row r="4924" spans="1:2" x14ac:dyDescent="0.55000000000000004">
      <c r="A4924" s="17" t="s">
        <v>11086</v>
      </c>
      <c r="B4924" s="17" t="s">
        <v>11087</v>
      </c>
    </row>
    <row r="4925" spans="1:2" x14ac:dyDescent="0.55000000000000004">
      <c r="A4925" s="17" t="s">
        <v>11088</v>
      </c>
      <c r="B4925" s="17" t="s">
        <v>11089</v>
      </c>
    </row>
    <row r="4926" spans="1:2" x14ac:dyDescent="0.55000000000000004">
      <c r="A4926" s="17" t="s">
        <v>11090</v>
      </c>
      <c r="B4926" s="17" t="s">
        <v>11091</v>
      </c>
    </row>
    <row r="4927" spans="1:2" x14ac:dyDescent="0.55000000000000004">
      <c r="A4927" s="17" t="s">
        <v>11092</v>
      </c>
      <c r="B4927" s="17" t="s">
        <v>11093</v>
      </c>
    </row>
    <row r="4928" spans="1:2" x14ac:dyDescent="0.55000000000000004">
      <c r="A4928" s="17" t="s">
        <v>11094</v>
      </c>
      <c r="B4928" s="17" t="s">
        <v>11095</v>
      </c>
    </row>
    <row r="4929" spans="1:2" x14ac:dyDescent="0.55000000000000004">
      <c r="A4929" s="17" t="s">
        <v>11096</v>
      </c>
      <c r="B4929" s="17" t="s">
        <v>11097</v>
      </c>
    </row>
    <row r="4930" spans="1:2" x14ac:dyDescent="0.55000000000000004">
      <c r="A4930" s="17" t="s">
        <v>11098</v>
      </c>
      <c r="B4930" s="17" t="s">
        <v>11099</v>
      </c>
    </row>
    <row r="4931" spans="1:2" x14ac:dyDescent="0.55000000000000004">
      <c r="A4931" s="17" t="s">
        <v>11100</v>
      </c>
      <c r="B4931" s="17" t="s">
        <v>11101</v>
      </c>
    </row>
    <row r="4932" spans="1:2" x14ac:dyDescent="0.55000000000000004">
      <c r="A4932" s="17" t="s">
        <v>11102</v>
      </c>
      <c r="B4932" s="17" t="s">
        <v>11103</v>
      </c>
    </row>
    <row r="4933" spans="1:2" x14ac:dyDescent="0.55000000000000004">
      <c r="A4933" s="17" t="s">
        <v>11104</v>
      </c>
      <c r="B4933" s="17" t="s">
        <v>11105</v>
      </c>
    </row>
    <row r="4934" spans="1:2" x14ac:dyDescent="0.55000000000000004">
      <c r="A4934" s="17" t="s">
        <v>11106</v>
      </c>
      <c r="B4934" s="17" t="s">
        <v>11107</v>
      </c>
    </row>
    <row r="4935" spans="1:2" x14ac:dyDescent="0.55000000000000004">
      <c r="A4935" s="17" t="s">
        <v>11108</v>
      </c>
      <c r="B4935" s="17" t="s">
        <v>11109</v>
      </c>
    </row>
    <row r="4936" spans="1:2" x14ac:dyDescent="0.55000000000000004">
      <c r="A4936" s="17" t="s">
        <v>11110</v>
      </c>
      <c r="B4936" s="17" t="s">
        <v>11111</v>
      </c>
    </row>
    <row r="4937" spans="1:2" x14ac:dyDescent="0.55000000000000004">
      <c r="A4937" s="17" t="s">
        <v>11112</v>
      </c>
      <c r="B4937" s="17" t="s">
        <v>11113</v>
      </c>
    </row>
    <row r="4938" spans="1:2" x14ac:dyDescent="0.55000000000000004">
      <c r="A4938" s="17" t="s">
        <v>11114</v>
      </c>
      <c r="B4938" s="17" t="s">
        <v>11115</v>
      </c>
    </row>
    <row r="4939" spans="1:2" x14ac:dyDescent="0.55000000000000004">
      <c r="A4939" s="17" t="s">
        <v>11116</v>
      </c>
      <c r="B4939" s="17" t="s">
        <v>11115</v>
      </c>
    </row>
    <row r="4940" spans="1:2" x14ac:dyDescent="0.55000000000000004">
      <c r="A4940" s="17" t="s">
        <v>11117</v>
      </c>
      <c r="B4940" s="17" t="s">
        <v>11118</v>
      </c>
    </row>
    <row r="4941" spans="1:2" x14ac:dyDescent="0.55000000000000004">
      <c r="A4941" s="17" t="s">
        <v>11119</v>
      </c>
      <c r="B4941" s="17" t="s">
        <v>11120</v>
      </c>
    </row>
    <row r="4942" spans="1:2" x14ac:dyDescent="0.55000000000000004">
      <c r="A4942" s="17" t="s">
        <v>11121</v>
      </c>
      <c r="B4942" s="17" t="s">
        <v>11122</v>
      </c>
    </row>
    <row r="4943" spans="1:2" x14ac:dyDescent="0.55000000000000004">
      <c r="A4943" s="17" t="s">
        <v>11123</v>
      </c>
      <c r="B4943" s="17" t="s">
        <v>11124</v>
      </c>
    </row>
    <row r="4944" spans="1:2" x14ac:dyDescent="0.55000000000000004">
      <c r="A4944" s="17" t="s">
        <v>11125</v>
      </c>
      <c r="B4944" s="17" t="s">
        <v>11126</v>
      </c>
    </row>
    <row r="4945" spans="1:2" x14ac:dyDescent="0.55000000000000004">
      <c r="A4945" s="17" t="s">
        <v>11127</v>
      </c>
      <c r="B4945" s="17" t="s">
        <v>11128</v>
      </c>
    </row>
    <row r="4946" spans="1:2" x14ac:dyDescent="0.55000000000000004">
      <c r="A4946" s="17" t="s">
        <v>11129</v>
      </c>
      <c r="B4946" s="17" t="s">
        <v>11130</v>
      </c>
    </row>
    <row r="4947" spans="1:2" x14ac:dyDescent="0.55000000000000004">
      <c r="A4947" s="17" t="s">
        <v>11131</v>
      </c>
      <c r="B4947" s="17" t="s">
        <v>11132</v>
      </c>
    </row>
    <row r="4948" spans="1:2" x14ac:dyDescent="0.55000000000000004">
      <c r="A4948" s="17" t="s">
        <v>11133</v>
      </c>
      <c r="B4948" s="17" t="s">
        <v>11134</v>
      </c>
    </row>
    <row r="4949" spans="1:2" x14ac:dyDescent="0.55000000000000004">
      <c r="A4949" s="17" t="s">
        <v>11135</v>
      </c>
      <c r="B4949" s="17" t="s">
        <v>11136</v>
      </c>
    </row>
    <row r="4950" spans="1:2" x14ac:dyDescent="0.55000000000000004">
      <c r="A4950" s="17" t="s">
        <v>11137</v>
      </c>
      <c r="B4950" s="17" t="s">
        <v>11138</v>
      </c>
    </row>
    <row r="4951" spans="1:2" x14ac:dyDescent="0.55000000000000004">
      <c r="A4951" s="17" t="s">
        <v>11139</v>
      </c>
      <c r="B4951" s="17" t="s">
        <v>11140</v>
      </c>
    </row>
    <row r="4952" spans="1:2" x14ac:dyDescent="0.55000000000000004">
      <c r="A4952" s="17" t="s">
        <v>11141</v>
      </c>
      <c r="B4952" s="17" t="s">
        <v>11142</v>
      </c>
    </row>
    <row r="4953" spans="1:2" x14ac:dyDescent="0.55000000000000004">
      <c r="A4953" s="17" t="s">
        <v>11143</v>
      </c>
      <c r="B4953" s="17" t="s">
        <v>11144</v>
      </c>
    </row>
    <row r="4954" spans="1:2" x14ac:dyDescent="0.55000000000000004">
      <c r="A4954" s="17" t="s">
        <v>11145</v>
      </c>
      <c r="B4954" s="17" t="s">
        <v>11146</v>
      </c>
    </row>
    <row r="4955" spans="1:2" x14ac:dyDescent="0.55000000000000004">
      <c r="A4955" s="17" t="s">
        <v>11147</v>
      </c>
      <c r="B4955" s="17" t="s">
        <v>11148</v>
      </c>
    </row>
    <row r="4956" spans="1:2" x14ac:dyDescent="0.55000000000000004">
      <c r="A4956" s="17" t="s">
        <v>11149</v>
      </c>
      <c r="B4956" s="17" t="s">
        <v>11150</v>
      </c>
    </row>
    <row r="4957" spans="1:2" x14ac:dyDescent="0.55000000000000004">
      <c r="A4957" s="17" t="s">
        <v>11151</v>
      </c>
      <c r="B4957" s="17" t="s">
        <v>11152</v>
      </c>
    </row>
    <row r="4958" spans="1:2" x14ac:dyDescent="0.55000000000000004">
      <c r="A4958" s="17" t="s">
        <v>11153</v>
      </c>
      <c r="B4958" s="17" t="s">
        <v>11152</v>
      </c>
    </row>
    <row r="4959" spans="1:2" x14ac:dyDescent="0.55000000000000004">
      <c r="A4959" s="17" t="s">
        <v>11154</v>
      </c>
      <c r="B4959" s="17" t="s">
        <v>11155</v>
      </c>
    </row>
    <row r="4960" spans="1:2" x14ac:dyDescent="0.55000000000000004">
      <c r="A4960" s="17" t="s">
        <v>11156</v>
      </c>
      <c r="B4960" s="17" t="s">
        <v>11157</v>
      </c>
    </row>
    <row r="4961" spans="1:2" x14ac:dyDescent="0.55000000000000004">
      <c r="A4961" s="17" t="s">
        <v>11158</v>
      </c>
      <c r="B4961" s="17" t="s">
        <v>11159</v>
      </c>
    </row>
    <row r="4962" spans="1:2" x14ac:dyDescent="0.55000000000000004">
      <c r="A4962" s="17" t="s">
        <v>11160</v>
      </c>
      <c r="B4962" s="17" t="s">
        <v>11161</v>
      </c>
    </row>
    <row r="4963" spans="1:2" x14ac:dyDescent="0.55000000000000004">
      <c r="A4963" s="17" t="s">
        <v>11162</v>
      </c>
      <c r="B4963" s="17" t="s">
        <v>11163</v>
      </c>
    </row>
    <row r="4964" spans="1:2" x14ac:dyDescent="0.55000000000000004">
      <c r="A4964" s="17" t="s">
        <v>11164</v>
      </c>
      <c r="B4964" s="17" t="s">
        <v>11165</v>
      </c>
    </row>
    <row r="4965" spans="1:2" x14ac:dyDescent="0.55000000000000004">
      <c r="A4965" s="17" t="s">
        <v>11166</v>
      </c>
      <c r="B4965" s="17" t="s">
        <v>11167</v>
      </c>
    </row>
    <row r="4966" spans="1:2" x14ac:dyDescent="0.55000000000000004">
      <c r="A4966" s="17" t="s">
        <v>11168</v>
      </c>
      <c r="B4966" s="17" t="s">
        <v>11169</v>
      </c>
    </row>
    <row r="4967" spans="1:2" x14ac:dyDescent="0.55000000000000004">
      <c r="A4967" s="17" t="s">
        <v>11170</v>
      </c>
      <c r="B4967" s="17" t="s">
        <v>11171</v>
      </c>
    </row>
    <row r="4968" spans="1:2" x14ac:dyDescent="0.55000000000000004">
      <c r="A4968" s="17" t="s">
        <v>11172</v>
      </c>
      <c r="B4968" s="17" t="s">
        <v>11173</v>
      </c>
    </row>
    <row r="4969" spans="1:2" x14ac:dyDescent="0.55000000000000004">
      <c r="A4969" s="17" t="s">
        <v>11174</v>
      </c>
      <c r="B4969" s="17" t="s">
        <v>11175</v>
      </c>
    </row>
    <row r="4970" spans="1:2" x14ac:dyDescent="0.55000000000000004">
      <c r="A4970" s="17" t="s">
        <v>11176</v>
      </c>
      <c r="B4970" s="17" t="s">
        <v>11177</v>
      </c>
    </row>
    <row r="4971" spans="1:2" x14ac:dyDescent="0.55000000000000004">
      <c r="A4971" s="17" t="s">
        <v>11178</v>
      </c>
      <c r="B4971" s="17" t="s">
        <v>11179</v>
      </c>
    </row>
    <row r="4972" spans="1:2" x14ac:dyDescent="0.55000000000000004">
      <c r="A4972" s="17" t="s">
        <v>11180</v>
      </c>
      <c r="B4972" s="17" t="s">
        <v>11181</v>
      </c>
    </row>
    <row r="4973" spans="1:2" x14ac:dyDescent="0.55000000000000004">
      <c r="A4973" s="17" t="s">
        <v>11182</v>
      </c>
      <c r="B4973" s="17" t="s">
        <v>11183</v>
      </c>
    </row>
    <row r="4974" spans="1:2" x14ac:dyDescent="0.55000000000000004">
      <c r="A4974" s="17" t="s">
        <v>11184</v>
      </c>
      <c r="B4974" s="17" t="s">
        <v>11185</v>
      </c>
    </row>
    <row r="4975" spans="1:2" x14ac:dyDescent="0.55000000000000004">
      <c r="A4975" s="17" t="s">
        <v>11186</v>
      </c>
      <c r="B4975" s="17" t="s">
        <v>11187</v>
      </c>
    </row>
    <row r="4976" spans="1:2" x14ac:dyDescent="0.55000000000000004">
      <c r="A4976" s="17" t="s">
        <v>11188</v>
      </c>
      <c r="B4976" s="17" t="s">
        <v>11189</v>
      </c>
    </row>
    <row r="4977" spans="1:2" x14ac:dyDescent="0.55000000000000004">
      <c r="A4977" s="17" t="s">
        <v>11190</v>
      </c>
      <c r="B4977" s="17" t="s">
        <v>11191</v>
      </c>
    </row>
    <row r="4978" spans="1:2" x14ac:dyDescent="0.55000000000000004">
      <c r="A4978" s="17" t="s">
        <v>11192</v>
      </c>
      <c r="B4978" s="17" t="s">
        <v>11193</v>
      </c>
    </row>
    <row r="4979" spans="1:2" x14ac:dyDescent="0.55000000000000004">
      <c r="A4979" s="17" t="s">
        <v>11194</v>
      </c>
      <c r="B4979" s="17" t="s">
        <v>11195</v>
      </c>
    </row>
    <row r="4980" spans="1:2" x14ac:dyDescent="0.55000000000000004">
      <c r="A4980" s="17" t="s">
        <v>11196</v>
      </c>
      <c r="B4980" s="17" t="s">
        <v>11197</v>
      </c>
    </row>
    <row r="4981" spans="1:2" x14ac:dyDescent="0.55000000000000004">
      <c r="A4981" s="17" t="s">
        <v>11198</v>
      </c>
      <c r="B4981" s="17" t="s">
        <v>11199</v>
      </c>
    </row>
    <row r="4982" spans="1:2" x14ac:dyDescent="0.55000000000000004">
      <c r="A4982" s="17" t="s">
        <v>11200</v>
      </c>
      <c r="B4982" s="17" t="s">
        <v>11201</v>
      </c>
    </row>
    <row r="4983" spans="1:2" x14ac:dyDescent="0.55000000000000004">
      <c r="A4983" s="17" t="s">
        <v>11202</v>
      </c>
      <c r="B4983" s="17" t="s">
        <v>11203</v>
      </c>
    </row>
    <row r="4984" spans="1:2" x14ac:dyDescent="0.55000000000000004">
      <c r="A4984" s="17" t="s">
        <v>11204</v>
      </c>
      <c r="B4984" s="17" t="s">
        <v>11205</v>
      </c>
    </row>
    <row r="4985" spans="1:2" x14ac:dyDescent="0.55000000000000004">
      <c r="A4985" s="17" t="s">
        <v>11206</v>
      </c>
      <c r="B4985" s="17" t="s">
        <v>11207</v>
      </c>
    </row>
    <row r="4986" spans="1:2" x14ac:dyDescent="0.55000000000000004">
      <c r="A4986" s="17" t="s">
        <v>11208</v>
      </c>
      <c r="B4986" s="17" t="s">
        <v>11209</v>
      </c>
    </row>
    <row r="4987" spans="1:2" x14ac:dyDescent="0.55000000000000004">
      <c r="A4987" s="17" t="s">
        <v>11210</v>
      </c>
      <c r="B4987" s="17" t="s">
        <v>11211</v>
      </c>
    </row>
    <row r="4988" spans="1:2" x14ac:dyDescent="0.55000000000000004">
      <c r="A4988" s="17" t="s">
        <v>11212</v>
      </c>
      <c r="B4988" s="17" t="s">
        <v>11213</v>
      </c>
    </row>
    <row r="4989" spans="1:2" x14ac:dyDescent="0.55000000000000004">
      <c r="A4989" s="17" t="s">
        <v>11214</v>
      </c>
      <c r="B4989" s="17" t="s">
        <v>11215</v>
      </c>
    </row>
    <row r="4990" spans="1:2" x14ac:dyDescent="0.55000000000000004">
      <c r="A4990" s="17" t="s">
        <v>11216</v>
      </c>
      <c r="B4990" s="17" t="s">
        <v>11217</v>
      </c>
    </row>
    <row r="4991" spans="1:2" x14ac:dyDescent="0.55000000000000004">
      <c r="A4991" s="17" t="s">
        <v>11218</v>
      </c>
      <c r="B4991" s="17" t="s">
        <v>11219</v>
      </c>
    </row>
    <row r="4992" spans="1:2" x14ac:dyDescent="0.55000000000000004">
      <c r="A4992" s="17" t="s">
        <v>11220</v>
      </c>
      <c r="B4992" s="17" t="s">
        <v>11221</v>
      </c>
    </row>
    <row r="4993" spans="1:2" x14ac:dyDescent="0.55000000000000004">
      <c r="A4993" s="17" t="s">
        <v>11222</v>
      </c>
      <c r="B4993" s="17" t="s">
        <v>11223</v>
      </c>
    </row>
    <row r="4994" spans="1:2" x14ac:dyDescent="0.55000000000000004">
      <c r="A4994" s="17" t="s">
        <v>11224</v>
      </c>
      <c r="B4994" s="17" t="s">
        <v>11225</v>
      </c>
    </row>
    <row r="4995" spans="1:2" x14ac:dyDescent="0.55000000000000004">
      <c r="A4995" s="17" t="s">
        <v>11226</v>
      </c>
      <c r="B4995" s="17" t="s">
        <v>11227</v>
      </c>
    </row>
    <row r="4996" spans="1:2" x14ac:dyDescent="0.55000000000000004">
      <c r="A4996" s="17" t="s">
        <v>11228</v>
      </c>
      <c r="B4996" s="17" t="s">
        <v>11229</v>
      </c>
    </row>
    <row r="4997" spans="1:2" x14ac:dyDescent="0.55000000000000004">
      <c r="A4997" s="17" t="s">
        <v>11230</v>
      </c>
      <c r="B4997" s="17" t="s">
        <v>11231</v>
      </c>
    </row>
    <row r="4998" spans="1:2" x14ac:dyDescent="0.55000000000000004">
      <c r="A4998" s="17" t="s">
        <v>11232</v>
      </c>
      <c r="B4998" s="17" t="s">
        <v>11233</v>
      </c>
    </row>
    <row r="4999" spans="1:2" x14ac:dyDescent="0.55000000000000004">
      <c r="A4999" s="17" t="s">
        <v>11234</v>
      </c>
      <c r="B4999" s="17" t="s">
        <v>11235</v>
      </c>
    </row>
    <row r="5000" spans="1:2" x14ac:dyDescent="0.55000000000000004">
      <c r="A5000" s="17" t="s">
        <v>11236</v>
      </c>
      <c r="B5000" s="17" t="s">
        <v>11237</v>
      </c>
    </row>
    <row r="5001" spans="1:2" x14ac:dyDescent="0.55000000000000004">
      <c r="A5001" s="17" t="s">
        <v>11238</v>
      </c>
      <c r="B5001" s="17" t="s">
        <v>11239</v>
      </c>
    </row>
    <row r="5002" spans="1:2" x14ac:dyDescent="0.55000000000000004">
      <c r="A5002" s="17" t="s">
        <v>11240</v>
      </c>
      <c r="B5002" s="17" t="s">
        <v>11241</v>
      </c>
    </row>
    <row r="5003" spans="1:2" x14ac:dyDescent="0.55000000000000004">
      <c r="A5003" s="17" t="s">
        <v>11242</v>
      </c>
      <c r="B5003" s="17" t="s">
        <v>11243</v>
      </c>
    </row>
    <row r="5004" spans="1:2" x14ac:dyDescent="0.55000000000000004">
      <c r="A5004" s="17" t="s">
        <v>11244</v>
      </c>
      <c r="B5004" s="17" t="s">
        <v>11245</v>
      </c>
    </row>
    <row r="5005" spans="1:2" x14ac:dyDescent="0.55000000000000004">
      <c r="A5005" s="17" t="s">
        <v>11246</v>
      </c>
      <c r="B5005" s="17" t="s">
        <v>11247</v>
      </c>
    </row>
    <row r="5006" spans="1:2" x14ac:dyDescent="0.55000000000000004">
      <c r="A5006" s="17" t="s">
        <v>11248</v>
      </c>
      <c r="B5006" s="17" t="s">
        <v>11249</v>
      </c>
    </row>
    <row r="5007" spans="1:2" x14ac:dyDescent="0.55000000000000004">
      <c r="A5007" s="17" t="s">
        <v>11250</v>
      </c>
      <c r="B5007" s="17" t="s">
        <v>11251</v>
      </c>
    </row>
    <row r="5008" spans="1:2" x14ac:dyDescent="0.55000000000000004">
      <c r="A5008" s="17" t="s">
        <v>11252</v>
      </c>
      <c r="B5008" s="17" t="s">
        <v>11253</v>
      </c>
    </row>
    <row r="5009" spans="1:2" x14ac:dyDescent="0.55000000000000004">
      <c r="A5009" s="17" t="s">
        <v>11254</v>
      </c>
      <c r="B5009" s="17" t="s">
        <v>11255</v>
      </c>
    </row>
    <row r="5010" spans="1:2" x14ac:dyDescent="0.55000000000000004">
      <c r="A5010" s="17" t="s">
        <v>11256</v>
      </c>
      <c r="B5010" s="17" t="s">
        <v>11257</v>
      </c>
    </row>
    <row r="5011" spans="1:2" x14ac:dyDescent="0.55000000000000004">
      <c r="A5011" s="17" t="s">
        <v>11258</v>
      </c>
      <c r="B5011" s="17" t="s">
        <v>11259</v>
      </c>
    </row>
    <row r="5012" spans="1:2" x14ac:dyDescent="0.55000000000000004">
      <c r="A5012" s="17" t="s">
        <v>11260</v>
      </c>
      <c r="B5012" s="17" t="s">
        <v>11261</v>
      </c>
    </row>
    <row r="5013" spans="1:2" x14ac:dyDescent="0.55000000000000004">
      <c r="A5013" s="17" t="s">
        <v>11262</v>
      </c>
      <c r="B5013" s="17" t="s">
        <v>11263</v>
      </c>
    </row>
    <row r="5014" spans="1:2" x14ac:dyDescent="0.55000000000000004">
      <c r="A5014" s="17" t="s">
        <v>11264</v>
      </c>
      <c r="B5014" s="17" t="s">
        <v>11265</v>
      </c>
    </row>
    <row r="5015" spans="1:2" x14ac:dyDescent="0.55000000000000004">
      <c r="A5015" s="17" t="s">
        <v>11266</v>
      </c>
      <c r="B5015" s="17" t="s">
        <v>11267</v>
      </c>
    </row>
    <row r="5016" spans="1:2" x14ac:dyDescent="0.55000000000000004">
      <c r="A5016" s="17" t="s">
        <v>11268</v>
      </c>
      <c r="B5016" s="17" t="s">
        <v>11269</v>
      </c>
    </row>
    <row r="5017" spans="1:2" x14ac:dyDescent="0.55000000000000004">
      <c r="A5017" s="17" t="s">
        <v>11270</v>
      </c>
      <c r="B5017" s="17" t="s">
        <v>11271</v>
      </c>
    </row>
    <row r="5018" spans="1:2" x14ac:dyDescent="0.55000000000000004">
      <c r="A5018" s="17" t="s">
        <v>11272</v>
      </c>
      <c r="B5018" s="17" t="s">
        <v>11273</v>
      </c>
    </row>
    <row r="5019" spans="1:2" x14ac:dyDescent="0.55000000000000004">
      <c r="A5019" s="17" t="s">
        <v>11274</v>
      </c>
      <c r="B5019" s="17" t="s">
        <v>11275</v>
      </c>
    </row>
    <row r="5020" spans="1:2" x14ac:dyDescent="0.55000000000000004">
      <c r="A5020" s="17" t="s">
        <v>11276</v>
      </c>
      <c r="B5020" s="17" t="s">
        <v>11277</v>
      </c>
    </row>
    <row r="5021" spans="1:2" x14ac:dyDescent="0.55000000000000004">
      <c r="A5021" s="17" t="s">
        <v>11278</v>
      </c>
      <c r="B5021" s="17" t="s">
        <v>11279</v>
      </c>
    </row>
    <row r="5022" spans="1:2" x14ac:dyDescent="0.55000000000000004">
      <c r="A5022" s="17" t="s">
        <v>11280</v>
      </c>
      <c r="B5022" s="17" t="s">
        <v>11281</v>
      </c>
    </row>
    <row r="5023" spans="1:2" x14ac:dyDescent="0.55000000000000004">
      <c r="A5023" s="17" t="s">
        <v>11282</v>
      </c>
      <c r="B5023" s="17" t="s">
        <v>11283</v>
      </c>
    </row>
    <row r="5024" spans="1:2" x14ac:dyDescent="0.55000000000000004">
      <c r="A5024" s="17" t="s">
        <v>11284</v>
      </c>
      <c r="B5024" s="17" t="s">
        <v>11285</v>
      </c>
    </row>
    <row r="5025" spans="1:2" x14ac:dyDescent="0.55000000000000004">
      <c r="A5025" s="17" t="s">
        <v>11286</v>
      </c>
      <c r="B5025" s="17" t="s">
        <v>11287</v>
      </c>
    </row>
    <row r="5026" spans="1:2" x14ac:dyDescent="0.55000000000000004">
      <c r="A5026" s="17" t="s">
        <v>11288</v>
      </c>
      <c r="B5026" s="17" t="s">
        <v>11289</v>
      </c>
    </row>
    <row r="5027" spans="1:2" x14ac:dyDescent="0.55000000000000004">
      <c r="A5027" s="17" t="s">
        <v>11290</v>
      </c>
      <c r="B5027" s="17" t="s">
        <v>11291</v>
      </c>
    </row>
    <row r="5028" spans="1:2" x14ac:dyDescent="0.55000000000000004">
      <c r="A5028" s="17" t="s">
        <v>11292</v>
      </c>
      <c r="B5028" s="17" t="s">
        <v>11293</v>
      </c>
    </row>
    <row r="5029" spans="1:2" x14ac:dyDescent="0.55000000000000004">
      <c r="A5029" s="17" t="s">
        <v>11294</v>
      </c>
      <c r="B5029" s="17" t="s">
        <v>11295</v>
      </c>
    </row>
    <row r="5030" spans="1:2" x14ac:dyDescent="0.55000000000000004">
      <c r="A5030" s="17" t="s">
        <v>11296</v>
      </c>
      <c r="B5030" s="17" t="s">
        <v>11297</v>
      </c>
    </row>
    <row r="5031" spans="1:2" x14ac:dyDescent="0.55000000000000004">
      <c r="A5031" s="17" t="s">
        <v>11298</v>
      </c>
      <c r="B5031" s="17" t="s">
        <v>11299</v>
      </c>
    </row>
    <row r="5032" spans="1:2" x14ac:dyDescent="0.55000000000000004">
      <c r="A5032" s="17" t="s">
        <v>11300</v>
      </c>
      <c r="B5032" s="17" t="s">
        <v>11301</v>
      </c>
    </row>
    <row r="5033" spans="1:2" x14ac:dyDescent="0.55000000000000004">
      <c r="A5033" s="17" t="s">
        <v>11302</v>
      </c>
      <c r="B5033" s="17" t="s">
        <v>11303</v>
      </c>
    </row>
    <row r="5034" spans="1:2" x14ac:dyDescent="0.55000000000000004">
      <c r="A5034" s="17" t="s">
        <v>11304</v>
      </c>
      <c r="B5034" s="17" t="s">
        <v>11305</v>
      </c>
    </row>
    <row r="5035" spans="1:2" x14ac:dyDescent="0.55000000000000004">
      <c r="A5035" s="17" t="s">
        <v>11306</v>
      </c>
      <c r="B5035" s="17" t="s">
        <v>11307</v>
      </c>
    </row>
    <row r="5036" spans="1:2" x14ac:dyDescent="0.55000000000000004">
      <c r="A5036" s="17" t="s">
        <v>11308</v>
      </c>
      <c r="B5036" s="17" t="s">
        <v>11309</v>
      </c>
    </row>
    <row r="5037" spans="1:2" x14ac:dyDescent="0.55000000000000004">
      <c r="A5037" s="17" t="s">
        <v>11310</v>
      </c>
      <c r="B5037" s="17" t="s">
        <v>11311</v>
      </c>
    </row>
    <row r="5038" spans="1:2" x14ac:dyDescent="0.55000000000000004">
      <c r="A5038" s="17" t="s">
        <v>11312</v>
      </c>
      <c r="B5038" s="17" t="s">
        <v>11313</v>
      </c>
    </row>
    <row r="5039" spans="1:2" x14ac:dyDescent="0.55000000000000004">
      <c r="A5039" s="17" t="s">
        <v>11314</v>
      </c>
      <c r="B5039" s="17" t="s">
        <v>11315</v>
      </c>
    </row>
    <row r="5040" spans="1:2" x14ac:dyDescent="0.55000000000000004">
      <c r="A5040" s="17" t="s">
        <v>11316</v>
      </c>
      <c r="B5040" s="17" t="s">
        <v>11317</v>
      </c>
    </row>
    <row r="5041" spans="1:2" x14ac:dyDescent="0.55000000000000004">
      <c r="A5041" s="17" t="s">
        <v>11318</v>
      </c>
      <c r="B5041" s="17" t="s">
        <v>11319</v>
      </c>
    </row>
    <row r="5042" spans="1:2" x14ac:dyDescent="0.55000000000000004">
      <c r="A5042" s="17" t="s">
        <v>11320</v>
      </c>
      <c r="B5042" s="17" t="s">
        <v>11321</v>
      </c>
    </row>
    <row r="5043" spans="1:2" x14ac:dyDescent="0.55000000000000004">
      <c r="A5043" s="17" t="s">
        <v>11322</v>
      </c>
      <c r="B5043" s="17" t="s">
        <v>11323</v>
      </c>
    </row>
    <row r="5044" spans="1:2" x14ac:dyDescent="0.55000000000000004">
      <c r="A5044" s="17" t="s">
        <v>11324</v>
      </c>
      <c r="B5044" s="17" t="s">
        <v>11325</v>
      </c>
    </row>
    <row r="5045" spans="1:2" x14ac:dyDescent="0.55000000000000004">
      <c r="A5045" s="17" t="s">
        <v>11326</v>
      </c>
      <c r="B5045" s="17" t="s">
        <v>11327</v>
      </c>
    </row>
    <row r="5046" spans="1:2" x14ac:dyDescent="0.55000000000000004">
      <c r="A5046" s="17" t="s">
        <v>11328</v>
      </c>
      <c r="B5046" s="17" t="s">
        <v>11329</v>
      </c>
    </row>
    <row r="5047" spans="1:2" x14ac:dyDescent="0.55000000000000004">
      <c r="A5047" s="17" t="s">
        <v>11330</v>
      </c>
      <c r="B5047" s="17" t="s">
        <v>11331</v>
      </c>
    </row>
    <row r="5048" spans="1:2" x14ac:dyDescent="0.55000000000000004">
      <c r="A5048" s="17" t="s">
        <v>11332</v>
      </c>
      <c r="B5048" s="17" t="s">
        <v>11333</v>
      </c>
    </row>
    <row r="5049" spans="1:2" x14ac:dyDescent="0.55000000000000004">
      <c r="A5049" s="17" t="s">
        <v>11334</v>
      </c>
      <c r="B5049" s="17" t="s">
        <v>11335</v>
      </c>
    </row>
    <row r="5050" spans="1:2" x14ac:dyDescent="0.55000000000000004">
      <c r="A5050" s="17" t="s">
        <v>11336</v>
      </c>
      <c r="B5050" s="17" t="s">
        <v>11337</v>
      </c>
    </row>
    <row r="5051" spans="1:2" x14ac:dyDescent="0.55000000000000004">
      <c r="A5051" s="17" t="s">
        <v>11338</v>
      </c>
      <c r="B5051" s="17" t="s">
        <v>11339</v>
      </c>
    </row>
    <row r="5052" spans="1:2" x14ac:dyDescent="0.55000000000000004">
      <c r="A5052" s="17" t="s">
        <v>11340</v>
      </c>
      <c r="B5052" s="17" t="s">
        <v>11341</v>
      </c>
    </row>
    <row r="5053" spans="1:2" x14ac:dyDescent="0.55000000000000004">
      <c r="A5053" s="17" t="s">
        <v>11342</v>
      </c>
      <c r="B5053" s="17" t="s">
        <v>11343</v>
      </c>
    </row>
    <row r="5054" spans="1:2" x14ac:dyDescent="0.55000000000000004">
      <c r="A5054" s="17" t="s">
        <v>11344</v>
      </c>
      <c r="B5054" s="17" t="s">
        <v>11345</v>
      </c>
    </row>
    <row r="5055" spans="1:2" x14ac:dyDescent="0.55000000000000004">
      <c r="A5055" s="17" t="s">
        <v>11346</v>
      </c>
      <c r="B5055" s="17" t="s">
        <v>11347</v>
      </c>
    </row>
    <row r="5056" spans="1:2" x14ac:dyDescent="0.55000000000000004">
      <c r="A5056" s="17" t="s">
        <v>11348</v>
      </c>
      <c r="B5056" s="17" t="s">
        <v>11349</v>
      </c>
    </row>
    <row r="5057" spans="1:2" x14ac:dyDescent="0.55000000000000004">
      <c r="A5057" s="17" t="s">
        <v>11350</v>
      </c>
      <c r="B5057" s="17" t="s">
        <v>11351</v>
      </c>
    </row>
    <row r="5058" spans="1:2" x14ac:dyDescent="0.55000000000000004">
      <c r="A5058" s="17" t="s">
        <v>11352</v>
      </c>
      <c r="B5058" s="17" t="s">
        <v>11353</v>
      </c>
    </row>
    <row r="5059" spans="1:2" x14ac:dyDescent="0.55000000000000004">
      <c r="A5059" s="17" t="s">
        <v>11354</v>
      </c>
      <c r="B5059" s="17" t="s">
        <v>11355</v>
      </c>
    </row>
    <row r="5060" spans="1:2" x14ac:dyDescent="0.55000000000000004">
      <c r="A5060" s="17" t="s">
        <v>11356</v>
      </c>
      <c r="B5060" s="17" t="s">
        <v>11357</v>
      </c>
    </row>
    <row r="5061" spans="1:2" x14ac:dyDescent="0.55000000000000004">
      <c r="A5061" s="17" t="s">
        <v>11358</v>
      </c>
      <c r="B5061" s="17" t="s">
        <v>11359</v>
      </c>
    </row>
    <row r="5062" spans="1:2" x14ac:dyDescent="0.55000000000000004">
      <c r="A5062" s="17" t="s">
        <v>11360</v>
      </c>
      <c r="B5062" s="17" t="s">
        <v>11361</v>
      </c>
    </row>
    <row r="5063" spans="1:2" x14ac:dyDescent="0.55000000000000004">
      <c r="A5063" s="17" t="s">
        <v>11362</v>
      </c>
      <c r="B5063" s="17" t="s">
        <v>11363</v>
      </c>
    </row>
    <row r="5064" spans="1:2" x14ac:dyDescent="0.55000000000000004">
      <c r="A5064" s="17" t="s">
        <v>11364</v>
      </c>
      <c r="B5064" s="17" t="s">
        <v>11365</v>
      </c>
    </row>
    <row r="5065" spans="1:2" x14ac:dyDescent="0.55000000000000004">
      <c r="A5065" s="17" t="s">
        <v>11366</v>
      </c>
      <c r="B5065" s="17" t="s">
        <v>11367</v>
      </c>
    </row>
    <row r="5066" spans="1:2" x14ac:dyDescent="0.55000000000000004">
      <c r="A5066" s="17" t="s">
        <v>11368</v>
      </c>
      <c r="B5066" s="17" t="s">
        <v>11369</v>
      </c>
    </row>
    <row r="5067" spans="1:2" x14ac:dyDescent="0.55000000000000004">
      <c r="A5067" s="17" t="s">
        <v>11370</v>
      </c>
      <c r="B5067" s="17" t="s">
        <v>11371</v>
      </c>
    </row>
    <row r="5068" spans="1:2" x14ac:dyDescent="0.55000000000000004">
      <c r="A5068" s="17" t="s">
        <v>11372</v>
      </c>
      <c r="B5068" s="17" t="s">
        <v>11373</v>
      </c>
    </row>
    <row r="5069" spans="1:2" x14ac:dyDescent="0.55000000000000004">
      <c r="A5069" s="17" t="s">
        <v>11374</v>
      </c>
      <c r="B5069" s="17" t="s">
        <v>11375</v>
      </c>
    </row>
    <row r="5070" spans="1:2" x14ac:dyDescent="0.55000000000000004">
      <c r="A5070" s="17" t="s">
        <v>11376</v>
      </c>
      <c r="B5070" s="17" t="s">
        <v>11377</v>
      </c>
    </row>
    <row r="5071" spans="1:2" x14ac:dyDescent="0.55000000000000004">
      <c r="A5071" s="17" t="s">
        <v>11378</v>
      </c>
      <c r="B5071" s="17" t="s">
        <v>11379</v>
      </c>
    </row>
    <row r="5072" spans="1:2" x14ac:dyDescent="0.55000000000000004">
      <c r="A5072" s="17" t="s">
        <v>11380</v>
      </c>
      <c r="B5072" s="17" t="s">
        <v>11381</v>
      </c>
    </row>
    <row r="5073" spans="1:2" x14ac:dyDescent="0.55000000000000004">
      <c r="A5073" s="17" t="s">
        <v>11382</v>
      </c>
      <c r="B5073" s="17" t="s">
        <v>11383</v>
      </c>
    </row>
    <row r="5074" spans="1:2" x14ac:dyDescent="0.55000000000000004">
      <c r="A5074" s="17" t="s">
        <v>11384</v>
      </c>
      <c r="B5074" s="17" t="s">
        <v>11385</v>
      </c>
    </row>
    <row r="5075" spans="1:2" x14ac:dyDescent="0.55000000000000004">
      <c r="A5075" s="17" t="s">
        <v>11386</v>
      </c>
      <c r="B5075" s="17" t="s">
        <v>11387</v>
      </c>
    </row>
    <row r="5076" spans="1:2" x14ac:dyDescent="0.55000000000000004">
      <c r="A5076" s="17" t="s">
        <v>11388</v>
      </c>
      <c r="B5076" s="17" t="s">
        <v>11389</v>
      </c>
    </row>
    <row r="5077" spans="1:2" x14ac:dyDescent="0.55000000000000004">
      <c r="A5077" s="17" t="s">
        <v>11390</v>
      </c>
      <c r="B5077" s="17" t="s">
        <v>11391</v>
      </c>
    </row>
    <row r="5078" spans="1:2" x14ac:dyDescent="0.55000000000000004">
      <c r="A5078" s="17" t="s">
        <v>11392</v>
      </c>
      <c r="B5078" s="17" t="s">
        <v>11393</v>
      </c>
    </row>
    <row r="5079" spans="1:2" x14ac:dyDescent="0.55000000000000004">
      <c r="A5079" s="17" t="s">
        <v>11394</v>
      </c>
      <c r="B5079" s="17" t="s">
        <v>11395</v>
      </c>
    </row>
    <row r="5080" spans="1:2" x14ac:dyDescent="0.55000000000000004">
      <c r="A5080" s="17" t="s">
        <v>11396</v>
      </c>
      <c r="B5080" s="17" t="s">
        <v>11397</v>
      </c>
    </row>
    <row r="5081" spans="1:2" x14ac:dyDescent="0.55000000000000004">
      <c r="A5081" s="17" t="s">
        <v>11398</v>
      </c>
      <c r="B5081" s="17" t="s">
        <v>11399</v>
      </c>
    </row>
    <row r="5082" spans="1:2" x14ac:dyDescent="0.55000000000000004">
      <c r="A5082" s="17" t="s">
        <v>11400</v>
      </c>
      <c r="B5082" s="17" t="s">
        <v>11401</v>
      </c>
    </row>
    <row r="5083" spans="1:2" x14ac:dyDescent="0.55000000000000004">
      <c r="A5083" s="17" t="s">
        <v>11402</v>
      </c>
      <c r="B5083" s="17" t="s">
        <v>11403</v>
      </c>
    </row>
    <row r="5084" spans="1:2" x14ac:dyDescent="0.55000000000000004">
      <c r="A5084" s="17" t="s">
        <v>11404</v>
      </c>
      <c r="B5084" s="17" t="s">
        <v>11405</v>
      </c>
    </row>
    <row r="5085" spans="1:2" x14ac:dyDescent="0.55000000000000004">
      <c r="A5085" s="17" t="s">
        <v>11406</v>
      </c>
      <c r="B5085" s="17" t="s">
        <v>11407</v>
      </c>
    </row>
    <row r="5086" spans="1:2" x14ac:dyDescent="0.55000000000000004">
      <c r="A5086" s="17" t="s">
        <v>11408</v>
      </c>
      <c r="B5086" s="17" t="s">
        <v>11409</v>
      </c>
    </row>
    <row r="5087" spans="1:2" x14ac:dyDescent="0.55000000000000004">
      <c r="A5087" s="17" t="s">
        <v>11410</v>
      </c>
      <c r="B5087" s="17" t="s">
        <v>11411</v>
      </c>
    </row>
    <row r="5088" spans="1:2" x14ac:dyDescent="0.55000000000000004">
      <c r="A5088" s="17" t="s">
        <v>11412</v>
      </c>
      <c r="B5088" s="17" t="s">
        <v>11413</v>
      </c>
    </row>
    <row r="5089" spans="1:2" x14ac:dyDescent="0.55000000000000004">
      <c r="A5089" s="17" t="s">
        <v>11414</v>
      </c>
      <c r="B5089" s="17" t="s">
        <v>11415</v>
      </c>
    </row>
    <row r="5090" spans="1:2" x14ac:dyDescent="0.55000000000000004">
      <c r="A5090" s="17" t="s">
        <v>11416</v>
      </c>
      <c r="B5090" s="17" t="s">
        <v>11417</v>
      </c>
    </row>
    <row r="5091" spans="1:2" x14ac:dyDescent="0.55000000000000004">
      <c r="A5091" s="17" t="s">
        <v>11418</v>
      </c>
      <c r="B5091" s="17" t="s">
        <v>11419</v>
      </c>
    </row>
    <row r="5092" spans="1:2" x14ac:dyDescent="0.55000000000000004">
      <c r="A5092" s="17" t="s">
        <v>11420</v>
      </c>
      <c r="B5092" s="17" t="s">
        <v>11421</v>
      </c>
    </row>
    <row r="5093" spans="1:2" x14ac:dyDescent="0.55000000000000004">
      <c r="A5093" s="17" t="s">
        <v>11422</v>
      </c>
      <c r="B5093" s="17" t="s">
        <v>11423</v>
      </c>
    </row>
    <row r="5094" spans="1:2" x14ac:dyDescent="0.55000000000000004">
      <c r="A5094" s="17" t="s">
        <v>11424</v>
      </c>
      <c r="B5094" s="17" t="s">
        <v>11425</v>
      </c>
    </row>
    <row r="5095" spans="1:2" x14ac:dyDescent="0.55000000000000004">
      <c r="A5095" s="17" t="s">
        <v>11426</v>
      </c>
      <c r="B5095" s="17" t="s">
        <v>11427</v>
      </c>
    </row>
    <row r="5096" spans="1:2" x14ac:dyDescent="0.55000000000000004">
      <c r="A5096" s="17" t="s">
        <v>11428</v>
      </c>
      <c r="B5096" s="17" t="s">
        <v>11429</v>
      </c>
    </row>
    <row r="5097" spans="1:2" x14ac:dyDescent="0.55000000000000004">
      <c r="A5097" s="17" t="s">
        <v>11430</v>
      </c>
      <c r="B5097" s="17" t="s">
        <v>11431</v>
      </c>
    </row>
    <row r="5098" spans="1:2" x14ac:dyDescent="0.55000000000000004">
      <c r="A5098" s="17" t="s">
        <v>11432</v>
      </c>
      <c r="B5098" s="17" t="s">
        <v>11433</v>
      </c>
    </row>
    <row r="5099" spans="1:2" x14ac:dyDescent="0.55000000000000004">
      <c r="A5099" s="17" t="s">
        <v>11434</v>
      </c>
      <c r="B5099" s="17" t="s">
        <v>11435</v>
      </c>
    </row>
    <row r="5100" spans="1:2" x14ac:dyDescent="0.55000000000000004">
      <c r="A5100" s="17" t="s">
        <v>11436</v>
      </c>
      <c r="B5100" s="17" t="s">
        <v>11437</v>
      </c>
    </row>
    <row r="5101" spans="1:2" x14ac:dyDescent="0.55000000000000004">
      <c r="A5101" s="17" t="s">
        <v>11438</v>
      </c>
      <c r="B5101" s="17" t="s">
        <v>11439</v>
      </c>
    </row>
    <row r="5102" spans="1:2" x14ac:dyDescent="0.55000000000000004">
      <c r="A5102" s="17" t="s">
        <v>11440</v>
      </c>
      <c r="B5102" s="17" t="s">
        <v>11441</v>
      </c>
    </row>
    <row r="5103" spans="1:2" x14ac:dyDescent="0.55000000000000004">
      <c r="A5103" s="17" t="s">
        <v>11442</v>
      </c>
      <c r="B5103" s="17" t="s">
        <v>11443</v>
      </c>
    </row>
    <row r="5104" spans="1:2" x14ac:dyDescent="0.55000000000000004">
      <c r="A5104" s="17" t="s">
        <v>11444</v>
      </c>
      <c r="B5104" s="17" t="s">
        <v>11445</v>
      </c>
    </row>
    <row r="5105" spans="1:2" x14ac:dyDescent="0.55000000000000004">
      <c r="A5105" s="17" t="s">
        <v>11446</v>
      </c>
      <c r="B5105" s="17" t="s">
        <v>11447</v>
      </c>
    </row>
    <row r="5106" spans="1:2" x14ac:dyDescent="0.55000000000000004">
      <c r="A5106" s="17" t="s">
        <v>11448</v>
      </c>
      <c r="B5106" s="17" t="s">
        <v>11449</v>
      </c>
    </row>
    <row r="5107" spans="1:2" x14ac:dyDescent="0.55000000000000004">
      <c r="A5107" s="17" t="s">
        <v>11450</v>
      </c>
      <c r="B5107" s="17" t="s">
        <v>11451</v>
      </c>
    </row>
    <row r="5108" spans="1:2" x14ac:dyDescent="0.55000000000000004">
      <c r="A5108" s="17" t="s">
        <v>11452</v>
      </c>
      <c r="B5108" s="17" t="s">
        <v>11453</v>
      </c>
    </row>
    <row r="5109" spans="1:2" x14ac:dyDescent="0.55000000000000004">
      <c r="A5109" s="17" t="s">
        <v>11454</v>
      </c>
      <c r="B5109" s="17" t="s">
        <v>11455</v>
      </c>
    </row>
    <row r="5110" spans="1:2" x14ac:dyDescent="0.55000000000000004">
      <c r="A5110" s="17" t="s">
        <v>11456</v>
      </c>
      <c r="B5110" s="17" t="s">
        <v>11457</v>
      </c>
    </row>
    <row r="5111" spans="1:2" x14ac:dyDescent="0.55000000000000004">
      <c r="A5111" s="17" t="s">
        <v>11458</v>
      </c>
      <c r="B5111" s="17" t="s">
        <v>11459</v>
      </c>
    </row>
    <row r="5112" spans="1:2" x14ac:dyDescent="0.55000000000000004">
      <c r="A5112" s="17" t="s">
        <v>11460</v>
      </c>
      <c r="B5112" s="17" t="s">
        <v>11461</v>
      </c>
    </row>
    <row r="5113" spans="1:2" x14ac:dyDescent="0.55000000000000004">
      <c r="A5113" s="17" t="s">
        <v>11462</v>
      </c>
      <c r="B5113" s="17" t="s">
        <v>11463</v>
      </c>
    </row>
    <row r="5114" spans="1:2" x14ac:dyDescent="0.55000000000000004">
      <c r="A5114" s="17" t="s">
        <v>11464</v>
      </c>
      <c r="B5114" s="17" t="s">
        <v>11465</v>
      </c>
    </row>
    <row r="5115" spans="1:2" x14ac:dyDescent="0.55000000000000004">
      <c r="A5115" s="17" t="s">
        <v>11466</v>
      </c>
      <c r="B5115" s="17" t="s">
        <v>11467</v>
      </c>
    </row>
    <row r="5116" spans="1:2" x14ac:dyDescent="0.55000000000000004">
      <c r="A5116" s="17" t="s">
        <v>11468</v>
      </c>
      <c r="B5116" s="17" t="s">
        <v>11469</v>
      </c>
    </row>
    <row r="5117" spans="1:2" x14ac:dyDescent="0.55000000000000004">
      <c r="A5117" s="17" t="s">
        <v>11470</v>
      </c>
      <c r="B5117" s="17" t="s">
        <v>11471</v>
      </c>
    </row>
    <row r="5118" spans="1:2" x14ac:dyDescent="0.55000000000000004">
      <c r="A5118" s="17" t="s">
        <v>11472</v>
      </c>
      <c r="B5118" s="17" t="s">
        <v>11473</v>
      </c>
    </row>
    <row r="5119" spans="1:2" x14ac:dyDescent="0.55000000000000004">
      <c r="A5119" s="17" t="s">
        <v>11474</v>
      </c>
      <c r="B5119" s="17" t="s">
        <v>11475</v>
      </c>
    </row>
    <row r="5120" spans="1:2" x14ac:dyDescent="0.55000000000000004">
      <c r="A5120" s="17" t="s">
        <v>11476</v>
      </c>
      <c r="B5120" s="17" t="s">
        <v>11477</v>
      </c>
    </row>
    <row r="5121" spans="1:2" x14ac:dyDescent="0.55000000000000004">
      <c r="A5121" s="17" t="s">
        <v>11478</v>
      </c>
      <c r="B5121" s="17" t="s">
        <v>11479</v>
      </c>
    </row>
    <row r="5122" spans="1:2" x14ac:dyDescent="0.55000000000000004">
      <c r="A5122" s="17" t="s">
        <v>11480</v>
      </c>
      <c r="B5122" s="17" t="s">
        <v>11481</v>
      </c>
    </row>
    <row r="5123" spans="1:2" x14ac:dyDescent="0.55000000000000004">
      <c r="A5123" s="17" t="s">
        <v>11482</v>
      </c>
      <c r="B5123" s="17" t="s">
        <v>11483</v>
      </c>
    </row>
    <row r="5124" spans="1:2" x14ac:dyDescent="0.55000000000000004">
      <c r="A5124" s="17" t="s">
        <v>11484</v>
      </c>
      <c r="B5124" s="17" t="s">
        <v>11485</v>
      </c>
    </row>
    <row r="5125" spans="1:2" x14ac:dyDescent="0.55000000000000004">
      <c r="A5125" s="17" t="s">
        <v>11486</v>
      </c>
      <c r="B5125" s="17" t="s">
        <v>11487</v>
      </c>
    </row>
    <row r="5126" spans="1:2" x14ac:dyDescent="0.55000000000000004">
      <c r="A5126" s="17" t="s">
        <v>11488</v>
      </c>
      <c r="B5126" s="17" t="s">
        <v>11489</v>
      </c>
    </row>
    <row r="5127" spans="1:2" x14ac:dyDescent="0.55000000000000004">
      <c r="A5127" s="17" t="s">
        <v>11490</v>
      </c>
      <c r="B5127" s="17" t="s">
        <v>11491</v>
      </c>
    </row>
    <row r="5128" spans="1:2" x14ac:dyDescent="0.55000000000000004">
      <c r="A5128" s="17" t="s">
        <v>11492</v>
      </c>
      <c r="B5128" s="17" t="s">
        <v>11493</v>
      </c>
    </row>
    <row r="5129" spans="1:2" x14ac:dyDescent="0.55000000000000004">
      <c r="A5129" s="17" t="s">
        <v>11494</v>
      </c>
      <c r="B5129" s="17" t="s">
        <v>11495</v>
      </c>
    </row>
    <row r="5130" spans="1:2" x14ac:dyDescent="0.55000000000000004">
      <c r="A5130" s="17" t="s">
        <v>11496</v>
      </c>
      <c r="B5130" s="17" t="s">
        <v>11497</v>
      </c>
    </row>
    <row r="5131" spans="1:2" x14ac:dyDescent="0.55000000000000004">
      <c r="A5131" s="17" t="s">
        <v>11498</v>
      </c>
      <c r="B5131" s="17" t="s">
        <v>11499</v>
      </c>
    </row>
    <row r="5132" spans="1:2" x14ac:dyDescent="0.55000000000000004">
      <c r="A5132" s="17" t="s">
        <v>11500</v>
      </c>
      <c r="B5132" s="17" t="s">
        <v>11501</v>
      </c>
    </row>
    <row r="5133" spans="1:2" x14ac:dyDescent="0.55000000000000004">
      <c r="A5133" s="17" t="s">
        <v>11502</v>
      </c>
      <c r="B5133" s="17" t="s">
        <v>11503</v>
      </c>
    </row>
    <row r="5134" spans="1:2" x14ac:dyDescent="0.55000000000000004">
      <c r="A5134" s="17" t="s">
        <v>11504</v>
      </c>
      <c r="B5134" s="17" t="s">
        <v>11505</v>
      </c>
    </row>
    <row r="5135" spans="1:2" x14ac:dyDescent="0.55000000000000004">
      <c r="A5135" s="17" t="s">
        <v>11506</v>
      </c>
      <c r="B5135" s="17" t="s">
        <v>11507</v>
      </c>
    </row>
    <row r="5136" spans="1:2" x14ac:dyDescent="0.55000000000000004">
      <c r="A5136" s="17" t="s">
        <v>11508</v>
      </c>
      <c r="B5136" s="17" t="s">
        <v>11509</v>
      </c>
    </row>
    <row r="5137" spans="1:2" x14ac:dyDescent="0.55000000000000004">
      <c r="A5137" s="17" t="s">
        <v>11510</v>
      </c>
      <c r="B5137" s="17" t="s">
        <v>11511</v>
      </c>
    </row>
    <row r="5138" spans="1:2" x14ac:dyDescent="0.55000000000000004">
      <c r="A5138" s="17" t="s">
        <v>11512</v>
      </c>
      <c r="B5138" s="17" t="s">
        <v>11513</v>
      </c>
    </row>
    <row r="5139" spans="1:2" x14ac:dyDescent="0.55000000000000004">
      <c r="A5139" s="17" t="s">
        <v>11514</v>
      </c>
      <c r="B5139" s="17" t="s">
        <v>11515</v>
      </c>
    </row>
    <row r="5140" spans="1:2" x14ac:dyDescent="0.55000000000000004">
      <c r="A5140" s="17" t="s">
        <v>11516</v>
      </c>
      <c r="B5140" s="17" t="s">
        <v>11517</v>
      </c>
    </row>
    <row r="5141" spans="1:2" x14ac:dyDescent="0.55000000000000004">
      <c r="A5141" s="17" t="s">
        <v>11518</v>
      </c>
      <c r="B5141" s="17" t="s">
        <v>11519</v>
      </c>
    </row>
    <row r="5142" spans="1:2" x14ac:dyDescent="0.55000000000000004">
      <c r="A5142" s="17" t="s">
        <v>11520</v>
      </c>
      <c r="B5142" s="17" t="s">
        <v>11521</v>
      </c>
    </row>
    <row r="5143" spans="1:2" x14ac:dyDescent="0.55000000000000004">
      <c r="A5143" s="17" t="s">
        <v>170</v>
      </c>
      <c r="B5143" s="17" t="s">
        <v>441</v>
      </c>
    </row>
    <row r="5144" spans="1:2" x14ac:dyDescent="0.55000000000000004">
      <c r="A5144" s="17" t="s">
        <v>11522</v>
      </c>
      <c r="B5144" s="17" t="s">
        <v>11523</v>
      </c>
    </row>
    <row r="5145" spans="1:2" x14ac:dyDescent="0.55000000000000004">
      <c r="A5145" s="17" t="s">
        <v>11524</v>
      </c>
      <c r="B5145" s="17" t="s">
        <v>11525</v>
      </c>
    </row>
    <row r="5146" spans="1:2" x14ac:dyDescent="0.55000000000000004">
      <c r="A5146" s="17" t="s">
        <v>11526</v>
      </c>
      <c r="B5146" s="17" t="s">
        <v>11527</v>
      </c>
    </row>
    <row r="5147" spans="1:2" x14ac:dyDescent="0.55000000000000004">
      <c r="A5147" s="17" t="s">
        <v>11528</v>
      </c>
      <c r="B5147" s="17" t="s">
        <v>11529</v>
      </c>
    </row>
    <row r="5148" spans="1:2" x14ac:dyDescent="0.55000000000000004">
      <c r="A5148" s="17" t="s">
        <v>11530</v>
      </c>
      <c r="B5148" s="17" t="s">
        <v>11531</v>
      </c>
    </row>
    <row r="5149" spans="1:2" x14ac:dyDescent="0.55000000000000004">
      <c r="A5149" s="17" t="s">
        <v>11532</v>
      </c>
      <c r="B5149" s="17" t="s">
        <v>11533</v>
      </c>
    </row>
    <row r="5150" spans="1:2" x14ac:dyDescent="0.55000000000000004">
      <c r="A5150" s="17" t="s">
        <v>11534</v>
      </c>
      <c r="B5150" s="17" t="s">
        <v>11535</v>
      </c>
    </row>
    <row r="5151" spans="1:2" x14ac:dyDescent="0.55000000000000004">
      <c r="A5151" s="17" t="s">
        <v>11536</v>
      </c>
      <c r="B5151" s="17" t="s">
        <v>11537</v>
      </c>
    </row>
    <row r="5152" spans="1:2" x14ac:dyDescent="0.55000000000000004">
      <c r="A5152" s="17" t="s">
        <v>11538</v>
      </c>
      <c r="B5152" s="17" t="s">
        <v>11539</v>
      </c>
    </row>
    <row r="5153" spans="1:2" x14ac:dyDescent="0.55000000000000004">
      <c r="A5153" s="17" t="s">
        <v>11540</v>
      </c>
      <c r="B5153" s="17" t="s">
        <v>11541</v>
      </c>
    </row>
    <row r="5154" spans="1:2" x14ac:dyDescent="0.55000000000000004">
      <c r="A5154" s="17" t="s">
        <v>11542</v>
      </c>
      <c r="B5154" s="17" t="s">
        <v>11543</v>
      </c>
    </row>
    <row r="5155" spans="1:2" x14ac:dyDescent="0.55000000000000004">
      <c r="A5155" s="17" t="s">
        <v>11544</v>
      </c>
      <c r="B5155" s="17" t="s">
        <v>11545</v>
      </c>
    </row>
    <row r="5156" spans="1:2" x14ac:dyDescent="0.55000000000000004">
      <c r="A5156" s="17" t="s">
        <v>11546</v>
      </c>
      <c r="B5156" s="17" t="s">
        <v>11547</v>
      </c>
    </row>
    <row r="5157" spans="1:2" x14ac:dyDescent="0.55000000000000004">
      <c r="A5157" s="17" t="s">
        <v>11548</v>
      </c>
      <c r="B5157" s="17" t="s">
        <v>11549</v>
      </c>
    </row>
    <row r="5158" spans="1:2" x14ac:dyDescent="0.55000000000000004">
      <c r="A5158" s="17" t="s">
        <v>11550</v>
      </c>
      <c r="B5158" s="17" t="s">
        <v>11551</v>
      </c>
    </row>
    <row r="5159" spans="1:2" x14ac:dyDescent="0.55000000000000004">
      <c r="A5159" s="17" t="s">
        <v>11552</v>
      </c>
      <c r="B5159" s="17" t="s">
        <v>11553</v>
      </c>
    </row>
    <row r="5160" spans="1:2" x14ac:dyDescent="0.55000000000000004">
      <c r="A5160" s="17" t="s">
        <v>138</v>
      </c>
      <c r="B5160" s="17" t="s">
        <v>11554</v>
      </c>
    </row>
    <row r="5161" spans="1:2" x14ac:dyDescent="0.55000000000000004">
      <c r="A5161" s="17" t="s">
        <v>11555</v>
      </c>
      <c r="B5161" s="17" t="s">
        <v>11556</v>
      </c>
    </row>
    <row r="5162" spans="1:2" x14ac:dyDescent="0.55000000000000004">
      <c r="A5162" s="17" t="s">
        <v>11557</v>
      </c>
      <c r="B5162" s="17" t="s">
        <v>11558</v>
      </c>
    </row>
    <row r="5163" spans="1:2" x14ac:dyDescent="0.55000000000000004">
      <c r="A5163" s="17" t="s">
        <v>11559</v>
      </c>
      <c r="B5163" s="17" t="s">
        <v>11560</v>
      </c>
    </row>
    <row r="5164" spans="1:2" x14ac:dyDescent="0.55000000000000004">
      <c r="A5164" s="17" t="s">
        <v>11561</v>
      </c>
      <c r="B5164" s="17" t="s">
        <v>11562</v>
      </c>
    </row>
    <row r="5165" spans="1:2" x14ac:dyDescent="0.55000000000000004">
      <c r="A5165" s="17" t="s">
        <v>11563</v>
      </c>
      <c r="B5165" s="17" t="s">
        <v>11564</v>
      </c>
    </row>
    <row r="5166" spans="1:2" x14ac:dyDescent="0.55000000000000004">
      <c r="A5166" s="17" t="s">
        <v>11565</v>
      </c>
      <c r="B5166" s="17" t="s">
        <v>11566</v>
      </c>
    </row>
    <row r="5167" spans="1:2" x14ac:dyDescent="0.55000000000000004">
      <c r="A5167" s="17" t="s">
        <v>11567</v>
      </c>
      <c r="B5167" s="17" t="s">
        <v>11568</v>
      </c>
    </row>
    <row r="5168" spans="1:2" x14ac:dyDescent="0.55000000000000004">
      <c r="A5168" s="17" t="s">
        <v>11569</v>
      </c>
      <c r="B5168" s="17" t="s">
        <v>11570</v>
      </c>
    </row>
    <row r="5169" spans="1:2" x14ac:dyDescent="0.55000000000000004">
      <c r="A5169" s="17" t="s">
        <v>11571</v>
      </c>
      <c r="B5169" s="17" t="s">
        <v>11572</v>
      </c>
    </row>
    <row r="5170" spans="1:2" x14ac:dyDescent="0.55000000000000004">
      <c r="A5170" s="17" t="s">
        <v>11573</v>
      </c>
      <c r="B5170" s="17" t="s">
        <v>11574</v>
      </c>
    </row>
    <row r="5171" spans="1:2" x14ac:dyDescent="0.55000000000000004">
      <c r="A5171" s="17" t="s">
        <v>11575</v>
      </c>
      <c r="B5171" s="17" t="s">
        <v>11576</v>
      </c>
    </row>
    <row r="5172" spans="1:2" x14ac:dyDescent="0.55000000000000004">
      <c r="A5172" s="17" t="s">
        <v>11577</v>
      </c>
      <c r="B5172" s="17" t="s">
        <v>11578</v>
      </c>
    </row>
    <row r="5173" spans="1:2" x14ac:dyDescent="0.55000000000000004">
      <c r="A5173" s="17" t="s">
        <v>11579</v>
      </c>
      <c r="B5173" s="17" t="s">
        <v>11580</v>
      </c>
    </row>
    <row r="5174" spans="1:2" x14ac:dyDescent="0.55000000000000004">
      <c r="A5174" s="17" t="s">
        <v>11581</v>
      </c>
      <c r="B5174" s="17" t="s">
        <v>11582</v>
      </c>
    </row>
    <row r="5175" spans="1:2" x14ac:dyDescent="0.55000000000000004">
      <c r="A5175" s="17" t="s">
        <v>11583</v>
      </c>
      <c r="B5175" s="17" t="s">
        <v>11584</v>
      </c>
    </row>
    <row r="5176" spans="1:2" x14ac:dyDescent="0.55000000000000004">
      <c r="A5176" s="17" t="s">
        <v>11585</v>
      </c>
      <c r="B5176" s="17" t="s">
        <v>11586</v>
      </c>
    </row>
    <row r="5177" spans="1:2" x14ac:dyDescent="0.55000000000000004">
      <c r="A5177" s="17" t="s">
        <v>11587</v>
      </c>
      <c r="B5177" s="17" t="s">
        <v>11588</v>
      </c>
    </row>
    <row r="5178" spans="1:2" x14ac:dyDescent="0.55000000000000004">
      <c r="A5178" s="17" t="s">
        <v>11589</v>
      </c>
      <c r="B5178" s="17" t="s">
        <v>11590</v>
      </c>
    </row>
    <row r="5179" spans="1:2" x14ac:dyDescent="0.55000000000000004">
      <c r="A5179" s="17" t="s">
        <v>11591</v>
      </c>
      <c r="B5179" s="17" t="s">
        <v>11592</v>
      </c>
    </row>
    <row r="5180" spans="1:2" x14ac:dyDescent="0.55000000000000004">
      <c r="A5180" s="17" t="s">
        <v>11593</v>
      </c>
      <c r="B5180" s="17" t="s">
        <v>11594</v>
      </c>
    </row>
    <row r="5181" spans="1:2" x14ac:dyDescent="0.55000000000000004">
      <c r="A5181" s="17" t="s">
        <v>11595</v>
      </c>
      <c r="B5181" s="17" t="s">
        <v>11596</v>
      </c>
    </row>
    <row r="5182" spans="1:2" x14ac:dyDescent="0.55000000000000004">
      <c r="A5182" s="17" t="s">
        <v>11597</v>
      </c>
      <c r="B5182" s="17" t="s">
        <v>11598</v>
      </c>
    </row>
    <row r="5183" spans="1:2" x14ac:dyDescent="0.55000000000000004">
      <c r="A5183" s="17" t="s">
        <v>11599</v>
      </c>
      <c r="B5183" s="17" t="s">
        <v>11600</v>
      </c>
    </row>
    <row r="5184" spans="1:2" x14ac:dyDescent="0.55000000000000004">
      <c r="A5184" s="17" t="s">
        <v>11601</v>
      </c>
      <c r="B5184" s="17" t="s">
        <v>11602</v>
      </c>
    </row>
    <row r="5185" spans="1:2" x14ac:dyDescent="0.55000000000000004">
      <c r="A5185" s="17" t="s">
        <v>11603</v>
      </c>
      <c r="B5185" s="17" t="s">
        <v>11604</v>
      </c>
    </row>
    <row r="5186" spans="1:2" x14ac:dyDescent="0.55000000000000004">
      <c r="A5186" s="17" t="s">
        <v>11605</v>
      </c>
      <c r="B5186" s="17" t="s">
        <v>11606</v>
      </c>
    </row>
    <row r="5187" spans="1:2" x14ac:dyDescent="0.55000000000000004">
      <c r="A5187" s="17" t="s">
        <v>11607</v>
      </c>
      <c r="B5187" s="17" t="s">
        <v>11608</v>
      </c>
    </row>
    <row r="5188" spans="1:2" x14ac:dyDescent="0.55000000000000004">
      <c r="A5188" s="17" t="s">
        <v>11609</v>
      </c>
      <c r="B5188" s="17" t="s">
        <v>11610</v>
      </c>
    </row>
    <row r="5189" spans="1:2" x14ac:dyDescent="0.55000000000000004">
      <c r="A5189" s="17" t="s">
        <v>11611</v>
      </c>
      <c r="B5189" s="17" t="s">
        <v>11612</v>
      </c>
    </row>
    <row r="5190" spans="1:2" x14ac:dyDescent="0.55000000000000004">
      <c r="A5190" s="17" t="s">
        <v>11613</v>
      </c>
      <c r="B5190" s="17" t="s">
        <v>11614</v>
      </c>
    </row>
    <row r="5191" spans="1:2" x14ac:dyDescent="0.55000000000000004">
      <c r="A5191" s="17" t="s">
        <v>11615</v>
      </c>
      <c r="B5191" s="17" t="s">
        <v>11616</v>
      </c>
    </row>
    <row r="5192" spans="1:2" x14ac:dyDescent="0.55000000000000004">
      <c r="A5192" s="17" t="s">
        <v>11617</v>
      </c>
      <c r="B5192" s="17" t="s">
        <v>11618</v>
      </c>
    </row>
    <row r="5193" spans="1:2" x14ac:dyDescent="0.55000000000000004">
      <c r="A5193" s="17" t="s">
        <v>11619</v>
      </c>
      <c r="B5193" s="17" t="s">
        <v>11620</v>
      </c>
    </row>
    <row r="5194" spans="1:2" x14ac:dyDescent="0.55000000000000004">
      <c r="A5194" s="17" t="s">
        <v>11621</v>
      </c>
      <c r="B5194" s="17" t="s">
        <v>11622</v>
      </c>
    </row>
    <row r="5195" spans="1:2" x14ac:dyDescent="0.55000000000000004">
      <c r="A5195" s="17" t="s">
        <v>11623</v>
      </c>
      <c r="B5195" s="17" t="s">
        <v>11624</v>
      </c>
    </row>
    <row r="5196" spans="1:2" x14ac:dyDescent="0.55000000000000004">
      <c r="A5196" s="17" t="s">
        <v>11625</v>
      </c>
      <c r="B5196" s="17" t="s">
        <v>11626</v>
      </c>
    </row>
    <row r="5197" spans="1:2" x14ac:dyDescent="0.55000000000000004">
      <c r="A5197" s="17" t="s">
        <v>11627</v>
      </c>
      <c r="B5197" s="17" t="s">
        <v>11628</v>
      </c>
    </row>
    <row r="5198" spans="1:2" x14ac:dyDescent="0.55000000000000004">
      <c r="A5198" s="17" t="s">
        <v>11629</v>
      </c>
      <c r="B5198" s="17" t="s">
        <v>11630</v>
      </c>
    </row>
    <row r="5199" spans="1:2" x14ac:dyDescent="0.55000000000000004">
      <c r="A5199" s="17" t="s">
        <v>11631</v>
      </c>
      <c r="B5199" s="17" t="s">
        <v>11632</v>
      </c>
    </row>
    <row r="5200" spans="1:2" x14ac:dyDescent="0.55000000000000004">
      <c r="A5200" s="17" t="s">
        <v>11633</v>
      </c>
      <c r="B5200" s="17" t="s">
        <v>11634</v>
      </c>
    </row>
    <row r="5201" spans="1:2" x14ac:dyDescent="0.55000000000000004">
      <c r="A5201" s="17" t="s">
        <v>11635</v>
      </c>
      <c r="B5201" s="17" t="s">
        <v>11636</v>
      </c>
    </row>
    <row r="5202" spans="1:2" x14ac:dyDescent="0.55000000000000004">
      <c r="A5202" s="17" t="s">
        <v>11637</v>
      </c>
      <c r="B5202" s="17" t="s">
        <v>11638</v>
      </c>
    </row>
    <row r="5203" spans="1:2" x14ac:dyDescent="0.55000000000000004">
      <c r="A5203" s="17" t="s">
        <v>11639</v>
      </c>
      <c r="B5203" s="17" t="s">
        <v>11640</v>
      </c>
    </row>
    <row r="5204" spans="1:2" x14ac:dyDescent="0.55000000000000004">
      <c r="A5204" s="17" t="s">
        <v>11641</v>
      </c>
      <c r="B5204" s="17" t="s">
        <v>11642</v>
      </c>
    </row>
    <row r="5205" spans="1:2" x14ac:dyDescent="0.55000000000000004">
      <c r="A5205" s="17" t="s">
        <v>11643</v>
      </c>
      <c r="B5205" s="17" t="s">
        <v>11644</v>
      </c>
    </row>
    <row r="5206" spans="1:2" x14ac:dyDescent="0.55000000000000004">
      <c r="A5206" s="17" t="s">
        <v>11645</v>
      </c>
      <c r="B5206" s="17" t="s">
        <v>11646</v>
      </c>
    </row>
    <row r="5207" spans="1:2" x14ac:dyDescent="0.55000000000000004">
      <c r="A5207" s="17" t="s">
        <v>11647</v>
      </c>
      <c r="B5207" s="17" t="s">
        <v>11648</v>
      </c>
    </row>
    <row r="5208" spans="1:2" x14ac:dyDescent="0.55000000000000004">
      <c r="A5208" s="17" t="s">
        <v>11649</v>
      </c>
      <c r="B5208" s="17" t="s">
        <v>11650</v>
      </c>
    </row>
    <row r="5209" spans="1:2" x14ac:dyDescent="0.55000000000000004">
      <c r="A5209" s="17" t="s">
        <v>11651</v>
      </c>
      <c r="B5209" s="17" t="s">
        <v>11652</v>
      </c>
    </row>
    <row r="5210" spans="1:2" x14ac:dyDescent="0.55000000000000004">
      <c r="A5210" s="17" t="s">
        <v>657</v>
      </c>
      <c r="B5210" s="17" t="s">
        <v>11653</v>
      </c>
    </row>
    <row r="5211" spans="1:2" x14ac:dyDescent="0.55000000000000004">
      <c r="A5211" s="17" t="s">
        <v>11654</v>
      </c>
      <c r="B5211" s="17" t="s">
        <v>11655</v>
      </c>
    </row>
    <row r="5212" spans="1:2" x14ac:dyDescent="0.55000000000000004">
      <c r="A5212" s="17" t="s">
        <v>11656</v>
      </c>
      <c r="B5212" s="17" t="s">
        <v>11657</v>
      </c>
    </row>
    <row r="5213" spans="1:2" x14ac:dyDescent="0.55000000000000004">
      <c r="A5213" s="17" t="s">
        <v>11658</v>
      </c>
      <c r="B5213" s="17" t="s">
        <v>11659</v>
      </c>
    </row>
    <row r="5214" spans="1:2" x14ac:dyDescent="0.55000000000000004">
      <c r="A5214" s="17" t="s">
        <v>11660</v>
      </c>
      <c r="B5214" s="17" t="s">
        <v>11661</v>
      </c>
    </row>
    <row r="5215" spans="1:2" x14ac:dyDescent="0.55000000000000004">
      <c r="A5215" s="17" t="s">
        <v>11662</v>
      </c>
      <c r="B5215" s="17" t="s">
        <v>11663</v>
      </c>
    </row>
    <row r="5216" spans="1:2" x14ac:dyDescent="0.55000000000000004">
      <c r="A5216" s="17" t="s">
        <v>11664</v>
      </c>
      <c r="B5216" s="17" t="s">
        <v>11665</v>
      </c>
    </row>
    <row r="5217" spans="1:2" x14ac:dyDescent="0.55000000000000004">
      <c r="A5217" s="17" t="s">
        <v>11666</v>
      </c>
      <c r="B5217" s="17" t="s">
        <v>11667</v>
      </c>
    </row>
    <row r="5218" spans="1:2" x14ac:dyDescent="0.55000000000000004">
      <c r="A5218" s="17" t="s">
        <v>11668</v>
      </c>
      <c r="B5218" s="17" t="s">
        <v>11669</v>
      </c>
    </row>
    <row r="5219" spans="1:2" x14ac:dyDescent="0.55000000000000004">
      <c r="A5219" s="17" t="s">
        <v>11670</v>
      </c>
      <c r="B5219" s="17" t="s">
        <v>11671</v>
      </c>
    </row>
    <row r="5220" spans="1:2" x14ac:dyDescent="0.55000000000000004">
      <c r="A5220" s="17" t="s">
        <v>11672</v>
      </c>
      <c r="B5220" s="17" t="s">
        <v>11673</v>
      </c>
    </row>
    <row r="5221" spans="1:2" x14ac:dyDescent="0.55000000000000004">
      <c r="A5221" s="17" t="s">
        <v>11674</v>
      </c>
      <c r="B5221" s="17" t="s">
        <v>11675</v>
      </c>
    </row>
    <row r="5222" spans="1:2" x14ac:dyDescent="0.55000000000000004">
      <c r="A5222" s="17" t="s">
        <v>11676</v>
      </c>
      <c r="B5222" s="17" t="s">
        <v>11677</v>
      </c>
    </row>
    <row r="5223" spans="1:2" x14ac:dyDescent="0.55000000000000004">
      <c r="A5223" s="17" t="s">
        <v>11678</v>
      </c>
      <c r="B5223" s="17" t="s">
        <v>11679</v>
      </c>
    </row>
    <row r="5224" spans="1:2" x14ac:dyDescent="0.55000000000000004">
      <c r="A5224" s="17" t="s">
        <v>11680</v>
      </c>
      <c r="B5224" s="17" t="s">
        <v>11681</v>
      </c>
    </row>
    <row r="5225" spans="1:2" x14ac:dyDescent="0.55000000000000004">
      <c r="A5225" s="17" t="s">
        <v>11682</v>
      </c>
      <c r="B5225" s="17" t="s">
        <v>11683</v>
      </c>
    </row>
    <row r="5226" spans="1:2" x14ac:dyDescent="0.55000000000000004">
      <c r="A5226" s="17" t="s">
        <v>11684</v>
      </c>
      <c r="B5226" s="17" t="s">
        <v>11685</v>
      </c>
    </row>
    <row r="5227" spans="1:2" x14ac:dyDescent="0.55000000000000004">
      <c r="A5227" s="17" t="s">
        <v>11686</v>
      </c>
      <c r="B5227" s="17" t="s">
        <v>11687</v>
      </c>
    </row>
    <row r="5228" spans="1:2" x14ac:dyDescent="0.55000000000000004">
      <c r="A5228" s="17" t="s">
        <v>11688</v>
      </c>
      <c r="B5228" s="17" t="s">
        <v>11689</v>
      </c>
    </row>
    <row r="5229" spans="1:2" x14ac:dyDescent="0.55000000000000004">
      <c r="A5229" s="17" t="s">
        <v>11690</v>
      </c>
      <c r="B5229" s="17" t="s">
        <v>11691</v>
      </c>
    </row>
    <row r="5230" spans="1:2" x14ac:dyDescent="0.55000000000000004">
      <c r="A5230" s="17" t="s">
        <v>11692</v>
      </c>
      <c r="B5230" s="17" t="s">
        <v>11693</v>
      </c>
    </row>
    <row r="5231" spans="1:2" x14ac:dyDescent="0.55000000000000004">
      <c r="A5231" s="17" t="s">
        <v>11694</v>
      </c>
      <c r="B5231" s="17" t="s">
        <v>11695</v>
      </c>
    </row>
    <row r="5232" spans="1:2" x14ac:dyDescent="0.55000000000000004">
      <c r="A5232" s="17" t="s">
        <v>11696</v>
      </c>
      <c r="B5232" s="17" t="s">
        <v>11697</v>
      </c>
    </row>
    <row r="5233" spans="1:2" x14ac:dyDescent="0.55000000000000004">
      <c r="A5233" s="17" t="s">
        <v>11698</v>
      </c>
      <c r="B5233" s="17" t="s">
        <v>11699</v>
      </c>
    </row>
    <row r="5234" spans="1:2" x14ac:dyDescent="0.55000000000000004">
      <c r="A5234" s="17" t="s">
        <v>11700</v>
      </c>
      <c r="B5234" s="17" t="s">
        <v>11701</v>
      </c>
    </row>
    <row r="5235" spans="1:2" x14ac:dyDescent="0.55000000000000004">
      <c r="A5235" s="17" t="s">
        <v>11702</v>
      </c>
      <c r="B5235" s="17" t="s">
        <v>11703</v>
      </c>
    </row>
    <row r="5236" spans="1:2" x14ac:dyDescent="0.55000000000000004">
      <c r="A5236" s="17" t="s">
        <v>11704</v>
      </c>
      <c r="B5236" s="17" t="s">
        <v>11705</v>
      </c>
    </row>
    <row r="5237" spans="1:2" x14ac:dyDescent="0.55000000000000004">
      <c r="A5237" s="17" t="s">
        <v>11706</v>
      </c>
      <c r="B5237" s="17" t="s">
        <v>11707</v>
      </c>
    </row>
    <row r="5238" spans="1:2" x14ac:dyDescent="0.55000000000000004">
      <c r="A5238" s="17" t="s">
        <v>11708</v>
      </c>
      <c r="B5238" s="17" t="s">
        <v>11709</v>
      </c>
    </row>
    <row r="5239" spans="1:2" x14ac:dyDescent="0.55000000000000004">
      <c r="A5239" s="17" t="s">
        <v>11710</v>
      </c>
      <c r="B5239" s="17" t="s">
        <v>11711</v>
      </c>
    </row>
    <row r="5240" spans="1:2" x14ac:dyDescent="0.55000000000000004">
      <c r="A5240" s="17" t="s">
        <v>11712</v>
      </c>
      <c r="B5240" s="17" t="s">
        <v>11713</v>
      </c>
    </row>
    <row r="5241" spans="1:2" x14ac:dyDescent="0.55000000000000004">
      <c r="A5241" s="17" t="s">
        <v>11714</v>
      </c>
      <c r="B5241" s="17" t="s">
        <v>11715</v>
      </c>
    </row>
    <row r="5242" spans="1:2" x14ac:dyDescent="0.55000000000000004">
      <c r="A5242" s="17" t="s">
        <v>11716</v>
      </c>
      <c r="B5242" s="17" t="s">
        <v>11717</v>
      </c>
    </row>
    <row r="5243" spans="1:2" x14ac:dyDescent="0.55000000000000004">
      <c r="A5243" s="17" t="s">
        <v>11718</v>
      </c>
      <c r="B5243" s="17" t="s">
        <v>11719</v>
      </c>
    </row>
    <row r="5244" spans="1:2" x14ac:dyDescent="0.55000000000000004">
      <c r="A5244" s="17" t="s">
        <v>11720</v>
      </c>
      <c r="B5244" s="17" t="s">
        <v>11721</v>
      </c>
    </row>
    <row r="5245" spans="1:2" x14ac:dyDescent="0.55000000000000004">
      <c r="A5245" s="17" t="s">
        <v>11722</v>
      </c>
      <c r="B5245" s="17" t="s">
        <v>11723</v>
      </c>
    </row>
    <row r="5246" spans="1:2" x14ac:dyDescent="0.55000000000000004">
      <c r="A5246" s="17" t="s">
        <v>11724</v>
      </c>
      <c r="B5246" s="17" t="s">
        <v>11725</v>
      </c>
    </row>
    <row r="5247" spans="1:2" x14ac:dyDescent="0.55000000000000004">
      <c r="A5247" s="17" t="s">
        <v>11726</v>
      </c>
      <c r="B5247" s="17" t="s">
        <v>11727</v>
      </c>
    </row>
    <row r="5248" spans="1:2" x14ac:dyDescent="0.55000000000000004">
      <c r="A5248" s="17" t="s">
        <v>11728</v>
      </c>
      <c r="B5248" s="17" t="s">
        <v>11729</v>
      </c>
    </row>
    <row r="5249" spans="1:2" x14ac:dyDescent="0.55000000000000004">
      <c r="A5249" s="17" t="s">
        <v>11730</v>
      </c>
      <c r="B5249" s="17" t="s">
        <v>11731</v>
      </c>
    </row>
    <row r="5250" spans="1:2" x14ac:dyDescent="0.55000000000000004">
      <c r="A5250" s="17" t="s">
        <v>11732</v>
      </c>
      <c r="B5250" s="17" t="s">
        <v>11733</v>
      </c>
    </row>
    <row r="5251" spans="1:2" x14ac:dyDescent="0.55000000000000004">
      <c r="A5251" s="17" t="s">
        <v>11734</v>
      </c>
      <c r="B5251" s="17" t="s">
        <v>11735</v>
      </c>
    </row>
    <row r="5252" spans="1:2" x14ac:dyDescent="0.55000000000000004">
      <c r="A5252" s="17" t="s">
        <v>11736</v>
      </c>
      <c r="B5252" s="17" t="s">
        <v>11737</v>
      </c>
    </row>
    <row r="5253" spans="1:2" x14ac:dyDescent="0.55000000000000004">
      <c r="A5253" s="17" t="s">
        <v>11738</v>
      </c>
      <c r="B5253" s="17" t="s">
        <v>11739</v>
      </c>
    </row>
    <row r="5254" spans="1:2" x14ac:dyDescent="0.55000000000000004">
      <c r="A5254" s="17" t="s">
        <v>11740</v>
      </c>
      <c r="B5254" s="17" t="s">
        <v>11741</v>
      </c>
    </row>
    <row r="5255" spans="1:2" x14ac:dyDescent="0.55000000000000004">
      <c r="A5255" s="17" t="s">
        <v>11742</v>
      </c>
      <c r="B5255" s="17" t="s">
        <v>11743</v>
      </c>
    </row>
    <row r="5256" spans="1:2" x14ac:dyDescent="0.55000000000000004">
      <c r="A5256" s="17" t="s">
        <v>11744</v>
      </c>
      <c r="B5256" s="17" t="s">
        <v>11745</v>
      </c>
    </row>
    <row r="5257" spans="1:2" x14ac:dyDescent="0.55000000000000004">
      <c r="A5257" s="17" t="s">
        <v>11746</v>
      </c>
      <c r="B5257" s="17" t="s">
        <v>11747</v>
      </c>
    </row>
    <row r="5258" spans="1:2" x14ac:dyDescent="0.55000000000000004">
      <c r="A5258" s="17" t="s">
        <v>11748</v>
      </c>
      <c r="B5258" s="17" t="s">
        <v>11749</v>
      </c>
    </row>
    <row r="5259" spans="1:2" x14ac:dyDescent="0.55000000000000004">
      <c r="A5259" s="17" t="s">
        <v>11750</v>
      </c>
      <c r="B5259" s="17" t="s">
        <v>11751</v>
      </c>
    </row>
    <row r="5260" spans="1:2" x14ac:dyDescent="0.55000000000000004">
      <c r="A5260" s="17" t="s">
        <v>11752</v>
      </c>
      <c r="B5260" s="17" t="s">
        <v>11753</v>
      </c>
    </row>
    <row r="5261" spans="1:2" x14ac:dyDescent="0.55000000000000004">
      <c r="A5261" s="17" t="s">
        <v>11754</v>
      </c>
      <c r="B5261" s="17" t="s">
        <v>11755</v>
      </c>
    </row>
    <row r="5262" spans="1:2" x14ac:dyDescent="0.55000000000000004">
      <c r="A5262" s="17" t="s">
        <v>11756</v>
      </c>
      <c r="B5262" s="17" t="s">
        <v>11757</v>
      </c>
    </row>
    <row r="5263" spans="1:2" x14ac:dyDescent="0.55000000000000004">
      <c r="A5263" s="17" t="s">
        <v>11758</v>
      </c>
      <c r="B5263" s="17" t="s">
        <v>11759</v>
      </c>
    </row>
    <row r="5264" spans="1:2" x14ac:dyDescent="0.55000000000000004">
      <c r="A5264" s="17" t="s">
        <v>11760</v>
      </c>
      <c r="B5264" s="17" t="s">
        <v>11761</v>
      </c>
    </row>
    <row r="5265" spans="1:2" x14ac:dyDescent="0.55000000000000004">
      <c r="A5265" s="17" t="s">
        <v>11762</v>
      </c>
      <c r="B5265" s="17" t="s">
        <v>11763</v>
      </c>
    </row>
    <row r="5266" spans="1:2" x14ac:dyDescent="0.55000000000000004">
      <c r="A5266" s="17" t="s">
        <v>11764</v>
      </c>
      <c r="B5266" s="17" t="s">
        <v>11765</v>
      </c>
    </row>
    <row r="5267" spans="1:2" x14ac:dyDescent="0.55000000000000004">
      <c r="A5267" s="17" t="s">
        <v>11766</v>
      </c>
      <c r="B5267" s="17" t="s">
        <v>11767</v>
      </c>
    </row>
    <row r="5268" spans="1:2" x14ac:dyDescent="0.55000000000000004">
      <c r="A5268" s="17" t="s">
        <v>11768</v>
      </c>
      <c r="B5268" s="17" t="s">
        <v>11769</v>
      </c>
    </row>
    <row r="5269" spans="1:2" x14ac:dyDescent="0.55000000000000004">
      <c r="A5269" s="17" t="s">
        <v>11770</v>
      </c>
      <c r="B5269" s="17" t="s">
        <v>11771</v>
      </c>
    </row>
    <row r="5270" spans="1:2" x14ac:dyDescent="0.55000000000000004">
      <c r="A5270" s="17" t="s">
        <v>11772</v>
      </c>
      <c r="B5270" s="17" t="s">
        <v>11773</v>
      </c>
    </row>
    <row r="5271" spans="1:2" x14ac:dyDescent="0.55000000000000004">
      <c r="A5271" s="17" t="s">
        <v>11774</v>
      </c>
      <c r="B5271" s="17" t="s">
        <v>11775</v>
      </c>
    </row>
    <row r="5272" spans="1:2" x14ac:dyDescent="0.55000000000000004">
      <c r="A5272" s="17" t="s">
        <v>11776</v>
      </c>
      <c r="B5272" s="17" t="s">
        <v>11777</v>
      </c>
    </row>
    <row r="5273" spans="1:2" x14ac:dyDescent="0.55000000000000004">
      <c r="A5273" s="17" t="s">
        <v>11778</v>
      </c>
      <c r="B5273" s="17" t="s">
        <v>11779</v>
      </c>
    </row>
    <row r="5274" spans="1:2" x14ac:dyDescent="0.55000000000000004">
      <c r="A5274" s="17" t="s">
        <v>11780</v>
      </c>
      <c r="B5274" s="17" t="s">
        <v>11781</v>
      </c>
    </row>
    <row r="5275" spans="1:2" x14ac:dyDescent="0.55000000000000004">
      <c r="A5275" s="17" t="s">
        <v>11782</v>
      </c>
      <c r="B5275" s="17" t="s">
        <v>11783</v>
      </c>
    </row>
    <row r="5276" spans="1:2" x14ac:dyDescent="0.55000000000000004">
      <c r="A5276" s="17" t="s">
        <v>11784</v>
      </c>
      <c r="B5276" s="17" t="s">
        <v>11785</v>
      </c>
    </row>
    <row r="5277" spans="1:2" x14ac:dyDescent="0.55000000000000004">
      <c r="A5277" s="17" t="s">
        <v>11786</v>
      </c>
      <c r="B5277" s="17" t="s">
        <v>11787</v>
      </c>
    </row>
    <row r="5278" spans="1:2" x14ac:dyDescent="0.55000000000000004">
      <c r="A5278" s="17" t="s">
        <v>11788</v>
      </c>
      <c r="B5278" s="17" t="s">
        <v>11789</v>
      </c>
    </row>
    <row r="5279" spans="1:2" x14ac:dyDescent="0.55000000000000004">
      <c r="A5279" s="17" t="s">
        <v>11790</v>
      </c>
      <c r="B5279" s="17" t="s">
        <v>11791</v>
      </c>
    </row>
    <row r="5280" spans="1:2" x14ac:dyDescent="0.55000000000000004">
      <c r="A5280" s="17" t="s">
        <v>11792</v>
      </c>
      <c r="B5280" s="17" t="s">
        <v>11793</v>
      </c>
    </row>
    <row r="5281" spans="1:2" x14ac:dyDescent="0.55000000000000004">
      <c r="A5281" s="17" t="s">
        <v>11794</v>
      </c>
      <c r="B5281" s="17" t="s">
        <v>11795</v>
      </c>
    </row>
    <row r="5282" spans="1:2" x14ac:dyDescent="0.55000000000000004">
      <c r="A5282" s="17" t="s">
        <v>11796</v>
      </c>
      <c r="B5282" s="17" t="s">
        <v>11797</v>
      </c>
    </row>
    <row r="5283" spans="1:2" x14ac:dyDescent="0.55000000000000004">
      <c r="A5283" s="17" t="s">
        <v>11798</v>
      </c>
      <c r="B5283" s="17" t="s">
        <v>11799</v>
      </c>
    </row>
    <row r="5284" spans="1:2" x14ac:dyDescent="0.55000000000000004">
      <c r="A5284" s="17" t="s">
        <v>11800</v>
      </c>
      <c r="B5284" s="17" t="s">
        <v>11801</v>
      </c>
    </row>
    <row r="5285" spans="1:2" x14ac:dyDescent="0.55000000000000004">
      <c r="A5285" s="17" t="s">
        <v>11802</v>
      </c>
      <c r="B5285" s="17" t="s">
        <v>11803</v>
      </c>
    </row>
    <row r="5286" spans="1:2" x14ac:dyDescent="0.55000000000000004">
      <c r="A5286" s="17" t="s">
        <v>11804</v>
      </c>
      <c r="B5286" s="17" t="s">
        <v>11805</v>
      </c>
    </row>
    <row r="5287" spans="1:2" x14ac:dyDescent="0.55000000000000004">
      <c r="A5287" s="17" t="s">
        <v>11806</v>
      </c>
      <c r="B5287" s="17" t="s">
        <v>11807</v>
      </c>
    </row>
    <row r="5288" spans="1:2" x14ac:dyDescent="0.55000000000000004">
      <c r="A5288" s="17" t="s">
        <v>11808</v>
      </c>
      <c r="B5288" s="17" t="s">
        <v>11809</v>
      </c>
    </row>
    <row r="5289" spans="1:2" x14ac:dyDescent="0.55000000000000004">
      <c r="A5289" s="17" t="s">
        <v>11810</v>
      </c>
      <c r="B5289" s="17" t="s">
        <v>11811</v>
      </c>
    </row>
    <row r="5290" spans="1:2" x14ac:dyDescent="0.55000000000000004">
      <c r="A5290" s="17" t="s">
        <v>11812</v>
      </c>
      <c r="B5290" s="17" t="s">
        <v>11813</v>
      </c>
    </row>
    <row r="5291" spans="1:2" x14ac:dyDescent="0.55000000000000004">
      <c r="A5291" s="17" t="s">
        <v>11814</v>
      </c>
      <c r="B5291" s="17" t="s">
        <v>11815</v>
      </c>
    </row>
    <row r="5292" spans="1:2" x14ac:dyDescent="0.55000000000000004">
      <c r="A5292" s="17" t="s">
        <v>11816</v>
      </c>
      <c r="B5292" s="17" t="s">
        <v>11817</v>
      </c>
    </row>
    <row r="5293" spans="1:2" x14ac:dyDescent="0.55000000000000004">
      <c r="A5293" s="17" t="s">
        <v>11818</v>
      </c>
      <c r="B5293" s="17" t="s">
        <v>11819</v>
      </c>
    </row>
    <row r="5294" spans="1:2" x14ac:dyDescent="0.55000000000000004">
      <c r="A5294" s="17" t="s">
        <v>11820</v>
      </c>
      <c r="B5294" s="17" t="s">
        <v>11821</v>
      </c>
    </row>
    <row r="5295" spans="1:2" x14ac:dyDescent="0.55000000000000004">
      <c r="A5295" s="17" t="s">
        <v>11822</v>
      </c>
      <c r="B5295" s="17" t="s">
        <v>11823</v>
      </c>
    </row>
    <row r="5296" spans="1:2" x14ac:dyDescent="0.55000000000000004">
      <c r="A5296" s="17" t="s">
        <v>11824</v>
      </c>
      <c r="B5296" s="17" t="s">
        <v>11825</v>
      </c>
    </row>
    <row r="5297" spans="1:2" x14ac:dyDescent="0.55000000000000004">
      <c r="A5297" s="17" t="s">
        <v>11826</v>
      </c>
      <c r="B5297" s="17" t="s">
        <v>11827</v>
      </c>
    </row>
    <row r="5298" spans="1:2" x14ac:dyDescent="0.55000000000000004">
      <c r="A5298" s="17" t="s">
        <v>11828</v>
      </c>
      <c r="B5298" s="17" t="s">
        <v>11829</v>
      </c>
    </row>
    <row r="5299" spans="1:2" x14ac:dyDescent="0.55000000000000004">
      <c r="A5299" s="17" t="s">
        <v>11830</v>
      </c>
      <c r="B5299" s="17" t="s">
        <v>11831</v>
      </c>
    </row>
    <row r="5300" spans="1:2" x14ac:dyDescent="0.55000000000000004">
      <c r="A5300" s="17" t="s">
        <v>11832</v>
      </c>
      <c r="B5300" s="17" t="s">
        <v>11833</v>
      </c>
    </row>
    <row r="5301" spans="1:2" x14ac:dyDescent="0.55000000000000004">
      <c r="A5301" s="17" t="s">
        <v>11834</v>
      </c>
      <c r="B5301" s="17" t="s">
        <v>11835</v>
      </c>
    </row>
    <row r="5302" spans="1:2" x14ac:dyDescent="0.55000000000000004">
      <c r="A5302" s="17" t="s">
        <v>11836</v>
      </c>
      <c r="B5302" s="17" t="s">
        <v>11837</v>
      </c>
    </row>
    <row r="5303" spans="1:2" x14ac:dyDescent="0.55000000000000004">
      <c r="A5303" s="17" t="s">
        <v>11838</v>
      </c>
      <c r="B5303" s="17" t="s">
        <v>11839</v>
      </c>
    </row>
    <row r="5304" spans="1:2" x14ac:dyDescent="0.55000000000000004">
      <c r="A5304" s="17" t="s">
        <v>11840</v>
      </c>
      <c r="B5304" s="17" t="s">
        <v>11841</v>
      </c>
    </row>
    <row r="5305" spans="1:2" x14ac:dyDescent="0.55000000000000004">
      <c r="A5305" s="17" t="s">
        <v>11842</v>
      </c>
      <c r="B5305" s="17" t="s">
        <v>11843</v>
      </c>
    </row>
    <row r="5306" spans="1:2" x14ac:dyDescent="0.55000000000000004">
      <c r="A5306" s="17" t="s">
        <v>11844</v>
      </c>
      <c r="B5306" s="17" t="s">
        <v>11845</v>
      </c>
    </row>
    <row r="5307" spans="1:2" x14ac:dyDescent="0.55000000000000004">
      <c r="A5307" s="17" t="s">
        <v>11846</v>
      </c>
      <c r="B5307" s="17" t="s">
        <v>11847</v>
      </c>
    </row>
    <row r="5308" spans="1:2" x14ac:dyDescent="0.55000000000000004">
      <c r="A5308" s="17" t="s">
        <v>11848</v>
      </c>
      <c r="B5308" s="17" t="s">
        <v>11849</v>
      </c>
    </row>
    <row r="5309" spans="1:2" x14ac:dyDescent="0.55000000000000004">
      <c r="A5309" s="17" t="s">
        <v>11850</v>
      </c>
      <c r="B5309" s="17" t="s">
        <v>11851</v>
      </c>
    </row>
    <row r="5310" spans="1:2" x14ac:dyDescent="0.55000000000000004">
      <c r="A5310" s="17" t="s">
        <v>11852</v>
      </c>
      <c r="B5310" s="17" t="s">
        <v>11853</v>
      </c>
    </row>
    <row r="5311" spans="1:2" x14ac:dyDescent="0.55000000000000004">
      <c r="A5311" s="17" t="s">
        <v>11854</v>
      </c>
      <c r="B5311" s="17" t="s">
        <v>11855</v>
      </c>
    </row>
    <row r="5312" spans="1:2" x14ac:dyDescent="0.55000000000000004">
      <c r="A5312" s="17" t="s">
        <v>11856</v>
      </c>
      <c r="B5312" s="17" t="s">
        <v>11857</v>
      </c>
    </row>
    <row r="5313" spans="1:2" x14ac:dyDescent="0.55000000000000004">
      <c r="A5313" s="17" t="s">
        <v>11858</v>
      </c>
      <c r="B5313" s="17" t="s">
        <v>11859</v>
      </c>
    </row>
    <row r="5314" spans="1:2" x14ac:dyDescent="0.55000000000000004">
      <c r="A5314" s="17" t="s">
        <v>11860</v>
      </c>
      <c r="B5314" s="17" t="s">
        <v>11861</v>
      </c>
    </row>
    <row r="5315" spans="1:2" x14ac:dyDescent="0.55000000000000004">
      <c r="A5315" s="17" t="s">
        <v>11862</v>
      </c>
      <c r="B5315" s="17" t="s">
        <v>11863</v>
      </c>
    </row>
    <row r="5316" spans="1:2" x14ac:dyDescent="0.55000000000000004">
      <c r="A5316" s="17" t="s">
        <v>11864</v>
      </c>
      <c r="B5316" s="17" t="s">
        <v>11865</v>
      </c>
    </row>
    <row r="5317" spans="1:2" x14ac:dyDescent="0.55000000000000004">
      <c r="A5317" s="17" t="s">
        <v>11866</v>
      </c>
      <c r="B5317" s="17" t="s">
        <v>11867</v>
      </c>
    </row>
    <row r="5318" spans="1:2" x14ac:dyDescent="0.55000000000000004">
      <c r="A5318" s="17" t="s">
        <v>11868</v>
      </c>
      <c r="B5318" s="17" t="s">
        <v>11869</v>
      </c>
    </row>
    <row r="5319" spans="1:2" x14ac:dyDescent="0.55000000000000004">
      <c r="A5319" s="17" t="s">
        <v>11870</v>
      </c>
      <c r="B5319" s="17" t="s">
        <v>11871</v>
      </c>
    </row>
    <row r="5320" spans="1:2" x14ac:dyDescent="0.55000000000000004">
      <c r="A5320" s="17" t="s">
        <v>11872</v>
      </c>
      <c r="B5320" s="17" t="s">
        <v>11873</v>
      </c>
    </row>
    <row r="5321" spans="1:2" x14ac:dyDescent="0.55000000000000004">
      <c r="A5321" s="17" t="s">
        <v>11874</v>
      </c>
      <c r="B5321" s="17" t="s">
        <v>11875</v>
      </c>
    </row>
    <row r="5322" spans="1:2" x14ac:dyDescent="0.55000000000000004">
      <c r="A5322" s="17" t="s">
        <v>11876</v>
      </c>
      <c r="B5322" s="17" t="s">
        <v>11877</v>
      </c>
    </row>
    <row r="5323" spans="1:2" x14ac:dyDescent="0.55000000000000004">
      <c r="A5323" s="17" t="s">
        <v>11878</v>
      </c>
      <c r="B5323" s="17" t="s">
        <v>11879</v>
      </c>
    </row>
    <row r="5324" spans="1:2" x14ac:dyDescent="0.55000000000000004">
      <c r="A5324" s="17" t="s">
        <v>11880</v>
      </c>
      <c r="B5324" s="17" t="s">
        <v>11881</v>
      </c>
    </row>
    <row r="5325" spans="1:2" x14ac:dyDescent="0.55000000000000004">
      <c r="A5325" s="17" t="s">
        <v>11882</v>
      </c>
      <c r="B5325" s="17" t="s">
        <v>11883</v>
      </c>
    </row>
    <row r="5326" spans="1:2" x14ac:dyDescent="0.55000000000000004">
      <c r="A5326" s="17" t="s">
        <v>11884</v>
      </c>
      <c r="B5326" s="17" t="s">
        <v>11885</v>
      </c>
    </row>
    <row r="5327" spans="1:2" x14ac:dyDescent="0.55000000000000004">
      <c r="A5327" s="17" t="s">
        <v>11886</v>
      </c>
      <c r="B5327" s="17" t="s">
        <v>11887</v>
      </c>
    </row>
    <row r="5328" spans="1:2" x14ac:dyDescent="0.55000000000000004">
      <c r="A5328" s="17" t="s">
        <v>11888</v>
      </c>
      <c r="B5328" s="17" t="s">
        <v>11889</v>
      </c>
    </row>
    <row r="5329" spans="1:2" x14ac:dyDescent="0.55000000000000004">
      <c r="A5329" s="17" t="s">
        <v>11890</v>
      </c>
      <c r="B5329" s="17" t="s">
        <v>11891</v>
      </c>
    </row>
    <row r="5330" spans="1:2" x14ac:dyDescent="0.55000000000000004">
      <c r="A5330" s="17" t="s">
        <v>11892</v>
      </c>
      <c r="B5330" s="17" t="s">
        <v>11893</v>
      </c>
    </row>
    <row r="5331" spans="1:2" x14ac:dyDescent="0.55000000000000004">
      <c r="A5331" s="17" t="s">
        <v>11894</v>
      </c>
      <c r="B5331" s="17" t="s">
        <v>11895</v>
      </c>
    </row>
    <row r="5332" spans="1:2" x14ac:dyDescent="0.55000000000000004">
      <c r="A5332" s="17" t="s">
        <v>11896</v>
      </c>
      <c r="B5332" s="17" t="s">
        <v>11897</v>
      </c>
    </row>
    <row r="5333" spans="1:2" x14ac:dyDescent="0.55000000000000004">
      <c r="A5333" s="17" t="s">
        <v>11898</v>
      </c>
      <c r="B5333" s="17" t="s">
        <v>11899</v>
      </c>
    </row>
    <row r="5334" spans="1:2" x14ac:dyDescent="0.55000000000000004">
      <c r="A5334" s="17" t="s">
        <v>11900</v>
      </c>
      <c r="B5334" s="17" t="s">
        <v>11901</v>
      </c>
    </row>
    <row r="5335" spans="1:2" x14ac:dyDescent="0.55000000000000004">
      <c r="A5335" s="17" t="s">
        <v>11902</v>
      </c>
      <c r="B5335" s="17" t="s">
        <v>11903</v>
      </c>
    </row>
    <row r="5336" spans="1:2" x14ac:dyDescent="0.55000000000000004">
      <c r="A5336" s="17" t="s">
        <v>11904</v>
      </c>
      <c r="B5336" s="17" t="s">
        <v>11905</v>
      </c>
    </row>
    <row r="5337" spans="1:2" x14ac:dyDescent="0.55000000000000004">
      <c r="A5337" s="17" t="s">
        <v>11906</v>
      </c>
      <c r="B5337" s="17" t="s">
        <v>11907</v>
      </c>
    </row>
    <row r="5338" spans="1:2" x14ac:dyDescent="0.55000000000000004">
      <c r="A5338" s="17" t="s">
        <v>11908</v>
      </c>
      <c r="B5338" s="17" t="s">
        <v>11909</v>
      </c>
    </row>
    <row r="5339" spans="1:2" x14ac:dyDescent="0.55000000000000004">
      <c r="A5339" s="17" t="s">
        <v>11910</v>
      </c>
      <c r="B5339" s="17" t="s">
        <v>11911</v>
      </c>
    </row>
    <row r="5340" spans="1:2" x14ac:dyDescent="0.55000000000000004">
      <c r="A5340" s="17" t="s">
        <v>11912</v>
      </c>
      <c r="B5340" s="17" t="s">
        <v>11913</v>
      </c>
    </row>
    <row r="5341" spans="1:2" x14ac:dyDescent="0.55000000000000004">
      <c r="A5341" s="17" t="s">
        <v>11914</v>
      </c>
      <c r="B5341" s="17" t="s">
        <v>11915</v>
      </c>
    </row>
    <row r="5342" spans="1:2" x14ac:dyDescent="0.55000000000000004">
      <c r="A5342" s="17" t="s">
        <v>11916</v>
      </c>
      <c r="B5342" s="17" t="s">
        <v>11917</v>
      </c>
    </row>
    <row r="5343" spans="1:2" x14ac:dyDescent="0.55000000000000004">
      <c r="A5343" s="17" t="s">
        <v>11918</v>
      </c>
      <c r="B5343" s="17" t="s">
        <v>11919</v>
      </c>
    </row>
    <row r="5344" spans="1:2" x14ac:dyDescent="0.55000000000000004">
      <c r="A5344" s="17" t="s">
        <v>11920</v>
      </c>
      <c r="B5344" s="17" t="s">
        <v>11921</v>
      </c>
    </row>
    <row r="5345" spans="1:2" x14ac:dyDescent="0.55000000000000004">
      <c r="A5345" s="17" t="s">
        <v>11922</v>
      </c>
      <c r="B5345" s="17" t="s">
        <v>11923</v>
      </c>
    </row>
    <row r="5346" spans="1:2" x14ac:dyDescent="0.55000000000000004">
      <c r="A5346" s="17" t="s">
        <v>11924</v>
      </c>
      <c r="B5346" s="17" t="s">
        <v>11925</v>
      </c>
    </row>
    <row r="5347" spans="1:2" x14ac:dyDescent="0.55000000000000004">
      <c r="A5347" s="17" t="s">
        <v>11926</v>
      </c>
      <c r="B5347" s="17" t="s">
        <v>11927</v>
      </c>
    </row>
    <row r="5348" spans="1:2" x14ac:dyDescent="0.55000000000000004">
      <c r="A5348" s="17" t="s">
        <v>11928</v>
      </c>
      <c r="B5348" s="17" t="s">
        <v>11929</v>
      </c>
    </row>
    <row r="5349" spans="1:2" x14ac:dyDescent="0.55000000000000004">
      <c r="A5349" s="17" t="s">
        <v>11930</v>
      </c>
      <c r="B5349" s="17" t="s">
        <v>11931</v>
      </c>
    </row>
    <row r="5350" spans="1:2" x14ac:dyDescent="0.55000000000000004">
      <c r="A5350" s="17" t="s">
        <v>11932</v>
      </c>
      <c r="B5350" s="17" t="s">
        <v>11933</v>
      </c>
    </row>
    <row r="5351" spans="1:2" x14ac:dyDescent="0.55000000000000004">
      <c r="A5351" s="17" t="s">
        <v>11934</v>
      </c>
      <c r="B5351" s="17" t="s">
        <v>11935</v>
      </c>
    </row>
    <row r="5352" spans="1:2" x14ac:dyDescent="0.55000000000000004">
      <c r="A5352" s="17" t="s">
        <v>11936</v>
      </c>
      <c r="B5352" s="17" t="s">
        <v>11937</v>
      </c>
    </row>
    <row r="5353" spans="1:2" x14ac:dyDescent="0.55000000000000004">
      <c r="A5353" s="17" t="s">
        <v>11938</v>
      </c>
      <c r="B5353" s="17" t="s">
        <v>11939</v>
      </c>
    </row>
    <row r="5354" spans="1:2" x14ac:dyDescent="0.55000000000000004">
      <c r="A5354" s="17" t="s">
        <v>11940</v>
      </c>
      <c r="B5354" s="17" t="s">
        <v>11941</v>
      </c>
    </row>
    <row r="5355" spans="1:2" x14ac:dyDescent="0.55000000000000004">
      <c r="A5355" s="17" t="s">
        <v>11942</v>
      </c>
      <c r="B5355" s="17" t="s">
        <v>11943</v>
      </c>
    </row>
    <row r="5356" spans="1:2" x14ac:dyDescent="0.55000000000000004">
      <c r="A5356" s="17" t="s">
        <v>11944</v>
      </c>
      <c r="B5356" s="17" t="s">
        <v>11945</v>
      </c>
    </row>
    <row r="5357" spans="1:2" x14ac:dyDescent="0.55000000000000004">
      <c r="A5357" s="17" t="s">
        <v>11946</v>
      </c>
      <c r="B5357" s="17" t="s">
        <v>11947</v>
      </c>
    </row>
    <row r="5358" spans="1:2" x14ac:dyDescent="0.55000000000000004">
      <c r="A5358" s="17" t="s">
        <v>11948</v>
      </c>
      <c r="B5358" s="17" t="s">
        <v>11949</v>
      </c>
    </row>
    <row r="5359" spans="1:2" x14ac:dyDescent="0.55000000000000004">
      <c r="A5359" s="17" t="s">
        <v>11950</v>
      </c>
      <c r="B5359" s="17" t="s">
        <v>11951</v>
      </c>
    </row>
    <row r="5360" spans="1:2" x14ac:dyDescent="0.55000000000000004">
      <c r="A5360" s="17" t="s">
        <v>11952</v>
      </c>
      <c r="B5360" s="17" t="s">
        <v>11953</v>
      </c>
    </row>
    <row r="5361" spans="1:2" x14ac:dyDescent="0.55000000000000004">
      <c r="A5361" s="17" t="s">
        <v>11954</v>
      </c>
      <c r="B5361" s="17" t="s">
        <v>11955</v>
      </c>
    </row>
    <row r="5362" spans="1:2" x14ac:dyDescent="0.55000000000000004">
      <c r="A5362" s="17" t="s">
        <v>11956</v>
      </c>
      <c r="B5362" s="17" t="s">
        <v>11957</v>
      </c>
    </row>
    <row r="5363" spans="1:2" x14ac:dyDescent="0.55000000000000004">
      <c r="A5363" s="17" t="s">
        <v>11958</v>
      </c>
      <c r="B5363" s="17" t="s">
        <v>11959</v>
      </c>
    </row>
    <row r="5364" spans="1:2" x14ac:dyDescent="0.55000000000000004">
      <c r="A5364" s="17" t="s">
        <v>11960</v>
      </c>
      <c r="B5364" s="17" t="s">
        <v>11961</v>
      </c>
    </row>
    <row r="5365" spans="1:2" x14ac:dyDescent="0.55000000000000004">
      <c r="A5365" s="17" t="s">
        <v>11962</v>
      </c>
      <c r="B5365" s="17" t="s">
        <v>11963</v>
      </c>
    </row>
    <row r="5366" spans="1:2" x14ac:dyDescent="0.55000000000000004">
      <c r="A5366" s="17" t="s">
        <v>11964</v>
      </c>
      <c r="B5366" s="17" t="s">
        <v>11965</v>
      </c>
    </row>
    <row r="5367" spans="1:2" x14ac:dyDescent="0.55000000000000004">
      <c r="A5367" s="17" t="s">
        <v>11966</v>
      </c>
      <c r="B5367" s="17" t="s">
        <v>11967</v>
      </c>
    </row>
    <row r="5368" spans="1:2" x14ac:dyDescent="0.55000000000000004">
      <c r="A5368" s="17" t="s">
        <v>73</v>
      </c>
      <c r="B5368" s="17" t="s">
        <v>870</v>
      </c>
    </row>
    <row r="5369" spans="1:2" x14ac:dyDescent="0.55000000000000004">
      <c r="A5369" s="17" t="s">
        <v>11968</v>
      </c>
      <c r="B5369" s="17" t="s">
        <v>11969</v>
      </c>
    </row>
    <row r="5370" spans="1:2" x14ac:dyDescent="0.55000000000000004">
      <c r="A5370" s="17" t="s">
        <v>11970</v>
      </c>
      <c r="B5370" s="17" t="s">
        <v>11971</v>
      </c>
    </row>
    <row r="5371" spans="1:2" x14ac:dyDescent="0.55000000000000004">
      <c r="A5371" s="17" t="s">
        <v>11972</v>
      </c>
      <c r="B5371" s="17" t="s">
        <v>11973</v>
      </c>
    </row>
    <row r="5372" spans="1:2" x14ac:dyDescent="0.55000000000000004">
      <c r="A5372" s="17" t="s">
        <v>11974</v>
      </c>
      <c r="B5372" s="17" t="s">
        <v>11975</v>
      </c>
    </row>
    <row r="5373" spans="1:2" x14ac:dyDescent="0.55000000000000004">
      <c r="A5373" s="17" t="s">
        <v>11976</v>
      </c>
      <c r="B5373" s="17" t="s">
        <v>11977</v>
      </c>
    </row>
    <row r="5374" spans="1:2" x14ac:dyDescent="0.55000000000000004">
      <c r="A5374" s="17" t="s">
        <v>11978</v>
      </c>
      <c r="B5374" s="17" t="s">
        <v>11979</v>
      </c>
    </row>
    <row r="5375" spans="1:2" x14ac:dyDescent="0.55000000000000004">
      <c r="A5375" s="17" t="s">
        <v>11980</v>
      </c>
      <c r="B5375" s="17" t="s">
        <v>11981</v>
      </c>
    </row>
    <row r="5376" spans="1:2" x14ac:dyDescent="0.55000000000000004">
      <c r="A5376" s="17" t="s">
        <v>11982</v>
      </c>
      <c r="B5376" s="17" t="s">
        <v>11983</v>
      </c>
    </row>
    <row r="5377" spans="1:2" x14ac:dyDescent="0.55000000000000004">
      <c r="A5377" s="17" t="s">
        <v>72</v>
      </c>
      <c r="B5377" s="17" t="s">
        <v>11984</v>
      </c>
    </row>
    <row r="5378" spans="1:2" x14ac:dyDescent="0.55000000000000004">
      <c r="A5378" s="17" t="s">
        <v>11985</v>
      </c>
      <c r="B5378" s="17" t="s">
        <v>11986</v>
      </c>
    </row>
    <row r="5379" spans="1:2" x14ac:dyDescent="0.55000000000000004">
      <c r="A5379" s="17" t="s">
        <v>11987</v>
      </c>
      <c r="B5379" s="17" t="s">
        <v>11988</v>
      </c>
    </row>
    <row r="5380" spans="1:2" x14ac:dyDescent="0.55000000000000004">
      <c r="A5380" s="17" t="s">
        <v>11989</v>
      </c>
      <c r="B5380" s="17" t="s">
        <v>11990</v>
      </c>
    </row>
    <row r="5381" spans="1:2" x14ac:dyDescent="0.55000000000000004">
      <c r="A5381" s="17" t="s">
        <v>11991</v>
      </c>
      <c r="B5381" s="17" t="s">
        <v>11992</v>
      </c>
    </row>
    <row r="5382" spans="1:2" x14ac:dyDescent="0.55000000000000004">
      <c r="A5382" s="17" t="s">
        <v>11993</v>
      </c>
      <c r="B5382" s="17" t="s">
        <v>11994</v>
      </c>
    </row>
    <row r="5383" spans="1:2" x14ac:dyDescent="0.55000000000000004">
      <c r="A5383" s="17" t="s">
        <v>11995</v>
      </c>
      <c r="B5383" s="17" t="s">
        <v>11996</v>
      </c>
    </row>
    <row r="5384" spans="1:2" x14ac:dyDescent="0.55000000000000004">
      <c r="A5384" s="17" t="s">
        <v>11997</v>
      </c>
      <c r="B5384" s="17" t="s">
        <v>11998</v>
      </c>
    </row>
    <row r="5385" spans="1:2" x14ac:dyDescent="0.55000000000000004">
      <c r="A5385" s="17" t="s">
        <v>11999</v>
      </c>
      <c r="B5385" s="17" t="s">
        <v>12000</v>
      </c>
    </row>
    <row r="5386" spans="1:2" x14ac:dyDescent="0.55000000000000004">
      <c r="A5386" s="17" t="s">
        <v>12001</v>
      </c>
      <c r="B5386" s="17" t="s">
        <v>12002</v>
      </c>
    </row>
    <row r="5387" spans="1:2" x14ac:dyDescent="0.55000000000000004">
      <c r="A5387" s="17" t="s">
        <v>12003</v>
      </c>
      <c r="B5387" s="17" t="s">
        <v>12004</v>
      </c>
    </row>
    <row r="5388" spans="1:2" x14ac:dyDescent="0.55000000000000004">
      <c r="A5388" s="17" t="s">
        <v>12005</v>
      </c>
      <c r="B5388" s="17" t="s">
        <v>12006</v>
      </c>
    </row>
    <row r="5389" spans="1:2" x14ac:dyDescent="0.55000000000000004">
      <c r="A5389" s="17" t="s">
        <v>12007</v>
      </c>
      <c r="B5389" s="17" t="s">
        <v>12008</v>
      </c>
    </row>
    <row r="5390" spans="1:2" x14ac:dyDescent="0.55000000000000004">
      <c r="A5390" s="17" t="s">
        <v>12009</v>
      </c>
      <c r="B5390" s="17" t="s">
        <v>12010</v>
      </c>
    </row>
    <row r="5391" spans="1:2" x14ac:dyDescent="0.55000000000000004">
      <c r="A5391" s="17" t="s">
        <v>12011</v>
      </c>
      <c r="B5391" s="17" t="s">
        <v>12012</v>
      </c>
    </row>
    <row r="5392" spans="1:2" x14ac:dyDescent="0.55000000000000004">
      <c r="A5392" s="17" t="s">
        <v>12013</v>
      </c>
      <c r="B5392" s="17" t="s">
        <v>12014</v>
      </c>
    </row>
    <row r="5393" spans="1:2" x14ac:dyDescent="0.55000000000000004">
      <c r="A5393" s="17" t="s">
        <v>12015</v>
      </c>
      <c r="B5393" s="17" t="s">
        <v>12016</v>
      </c>
    </row>
    <row r="5394" spans="1:2" x14ac:dyDescent="0.55000000000000004">
      <c r="A5394" s="17" t="s">
        <v>12017</v>
      </c>
      <c r="B5394" s="17" t="s">
        <v>12018</v>
      </c>
    </row>
    <row r="5395" spans="1:2" x14ac:dyDescent="0.55000000000000004">
      <c r="A5395" s="17" t="s">
        <v>12019</v>
      </c>
      <c r="B5395" s="17" t="s">
        <v>12020</v>
      </c>
    </row>
    <row r="5396" spans="1:2" x14ac:dyDescent="0.55000000000000004">
      <c r="A5396" s="17" t="s">
        <v>12021</v>
      </c>
      <c r="B5396" s="17" t="s">
        <v>12022</v>
      </c>
    </row>
    <row r="5397" spans="1:2" x14ac:dyDescent="0.55000000000000004">
      <c r="A5397" s="17" t="s">
        <v>12023</v>
      </c>
      <c r="B5397" s="17" t="s">
        <v>12024</v>
      </c>
    </row>
    <row r="5398" spans="1:2" x14ac:dyDescent="0.55000000000000004">
      <c r="A5398" s="17" t="s">
        <v>12025</v>
      </c>
      <c r="B5398" s="17" t="s">
        <v>12026</v>
      </c>
    </row>
    <row r="5399" spans="1:2" x14ac:dyDescent="0.55000000000000004">
      <c r="A5399" s="17" t="s">
        <v>12027</v>
      </c>
      <c r="B5399" s="17" t="s">
        <v>12028</v>
      </c>
    </row>
    <row r="5400" spans="1:2" x14ac:dyDescent="0.55000000000000004">
      <c r="A5400" s="17" t="s">
        <v>12029</v>
      </c>
      <c r="B5400" s="17" t="s">
        <v>12030</v>
      </c>
    </row>
    <row r="5401" spans="1:2" x14ac:dyDescent="0.55000000000000004">
      <c r="A5401" s="17" t="s">
        <v>12031</v>
      </c>
      <c r="B5401" s="17" t="s">
        <v>12032</v>
      </c>
    </row>
    <row r="5402" spans="1:2" x14ac:dyDescent="0.55000000000000004">
      <c r="A5402" s="17" t="s">
        <v>12033</v>
      </c>
      <c r="B5402" s="17" t="s">
        <v>12034</v>
      </c>
    </row>
    <row r="5403" spans="1:2" x14ac:dyDescent="0.55000000000000004">
      <c r="A5403" s="17" t="s">
        <v>12035</v>
      </c>
      <c r="B5403" s="17" t="s">
        <v>12036</v>
      </c>
    </row>
    <row r="5404" spans="1:2" x14ac:dyDescent="0.55000000000000004">
      <c r="A5404" s="17" t="s">
        <v>12037</v>
      </c>
      <c r="B5404" s="17" t="s">
        <v>12038</v>
      </c>
    </row>
    <row r="5405" spans="1:2" x14ac:dyDescent="0.55000000000000004">
      <c r="A5405" s="17" t="s">
        <v>12039</v>
      </c>
      <c r="B5405" s="17" t="s">
        <v>12040</v>
      </c>
    </row>
    <row r="5406" spans="1:2" x14ac:dyDescent="0.55000000000000004">
      <c r="A5406" s="17" t="s">
        <v>12041</v>
      </c>
      <c r="B5406" s="17" t="s">
        <v>12042</v>
      </c>
    </row>
    <row r="5407" spans="1:2" x14ac:dyDescent="0.55000000000000004">
      <c r="A5407" s="17" t="s">
        <v>12043</v>
      </c>
      <c r="B5407" s="17" t="s">
        <v>12044</v>
      </c>
    </row>
    <row r="5408" spans="1:2" x14ac:dyDescent="0.55000000000000004">
      <c r="A5408" s="17" t="s">
        <v>12045</v>
      </c>
      <c r="B5408" s="17" t="s">
        <v>12046</v>
      </c>
    </row>
    <row r="5409" spans="1:2" x14ac:dyDescent="0.55000000000000004">
      <c r="A5409" s="17" t="s">
        <v>12047</v>
      </c>
      <c r="B5409" s="17" t="s">
        <v>12048</v>
      </c>
    </row>
    <row r="5410" spans="1:2" x14ac:dyDescent="0.55000000000000004">
      <c r="A5410" s="17" t="s">
        <v>12049</v>
      </c>
      <c r="B5410" s="17" t="s">
        <v>12050</v>
      </c>
    </row>
    <row r="5411" spans="1:2" x14ac:dyDescent="0.55000000000000004">
      <c r="A5411" s="17" t="s">
        <v>12051</v>
      </c>
      <c r="B5411" s="17" t="s">
        <v>12052</v>
      </c>
    </row>
    <row r="5412" spans="1:2" x14ac:dyDescent="0.55000000000000004">
      <c r="A5412" s="17" t="s">
        <v>12053</v>
      </c>
      <c r="B5412" s="17" t="s">
        <v>12054</v>
      </c>
    </row>
    <row r="5413" spans="1:2" x14ac:dyDescent="0.55000000000000004">
      <c r="A5413" s="17" t="s">
        <v>12055</v>
      </c>
      <c r="B5413" s="17" t="s">
        <v>12056</v>
      </c>
    </row>
    <row r="5414" spans="1:2" x14ac:dyDescent="0.55000000000000004">
      <c r="A5414" s="17" t="s">
        <v>12057</v>
      </c>
      <c r="B5414" s="17" t="s">
        <v>12058</v>
      </c>
    </row>
    <row r="5415" spans="1:2" x14ac:dyDescent="0.55000000000000004">
      <c r="A5415" s="17" t="s">
        <v>12059</v>
      </c>
      <c r="B5415" s="17" t="s">
        <v>12060</v>
      </c>
    </row>
    <row r="5416" spans="1:2" x14ac:dyDescent="0.55000000000000004">
      <c r="A5416" s="17" t="s">
        <v>12061</v>
      </c>
      <c r="B5416" s="17" t="s">
        <v>12062</v>
      </c>
    </row>
    <row r="5417" spans="1:2" x14ac:dyDescent="0.55000000000000004">
      <c r="A5417" s="17" t="s">
        <v>12063</v>
      </c>
      <c r="B5417" s="17" t="s">
        <v>12064</v>
      </c>
    </row>
    <row r="5418" spans="1:2" x14ac:dyDescent="0.55000000000000004">
      <c r="A5418" s="17" t="s">
        <v>12065</v>
      </c>
      <c r="B5418" s="17" t="s">
        <v>12066</v>
      </c>
    </row>
    <row r="5419" spans="1:2" x14ac:dyDescent="0.55000000000000004">
      <c r="A5419" s="17" t="s">
        <v>12067</v>
      </c>
      <c r="B5419" s="17" t="s">
        <v>12068</v>
      </c>
    </row>
    <row r="5420" spans="1:2" x14ac:dyDescent="0.55000000000000004">
      <c r="A5420" s="17" t="s">
        <v>12069</v>
      </c>
      <c r="B5420" s="17" t="s">
        <v>12070</v>
      </c>
    </row>
    <row r="5421" spans="1:2" x14ac:dyDescent="0.55000000000000004">
      <c r="A5421" s="17" t="s">
        <v>12071</v>
      </c>
      <c r="B5421" s="17" t="s">
        <v>12072</v>
      </c>
    </row>
    <row r="5422" spans="1:2" x14ac:dyDescent="0.55000000000000004">
      <c r="A5422" s="17" t="s">
        <v>12073</v>
      </c>
      <c r="B5422" s="17" t="s">
        <v>12074</v>
      </c>
    </row>
    <row r="5423" spans="1:2" x14ac:dyDescent="0.55000000000000004">
      <c r="A5423" s="17" t="s">
        <v>12075</v>
      </c>
      <c r="B5423" s="17" t="s">
        <v>12076</v>
      </c>
    </row>
    <row r="5424" spans="1:2" x14ac:dyDescent="0.55000000000000004">
      <c r="A5424" s="17" t="s">
        <v>12077</v>
      </c>
      <c r="B5424" s="17" t="s">
        <v>12078</v>
      </c>
    </row>
    <row r="5425" spans="1:2" x14ac:dyDescent="0.55000000000000004">
      <c r="A5425" s="17" t="s">
        <v>611</v>
      </c>
      <c r="B5425" s="17" t="s">
        <v>901</v>
      </c>
    </row>
    <row r="5426" spans="1:2" x14ac:dyDescent="0.55000000000000004">
      <c r="A5426" s="17" t="s">
        <v>12079</v>
      </c>
      <c r="B5426" s="17" t="s">
        <v>12080</v>
      </c>
    </row>
    <row r="5427" spans="1:2" x14ac:dyDescent="0.55000000000000004">
      <c r="A5427" s="17" t="s">
        <v>12081</v>
      </c>
      <c r="B5427" s="17" t="s">
        <v>12082</v>
      </c>
    </row>
    <row r="5428" spans="1:2" x14ac:dyDescent="0.55000000000000004">
      <c r="A5428" s="17" t="s">
        <v>12083</v>
      </c>
      <c r="B5428" s="17" t="s">
        <v>12084</v>
      </c>
    </row>
    <row r="5429" spans="1:2" x14ac:dyDescent="0.55000000000000004">
      <c r="A5429" s="17" t="s">
        <v>12085</v>
      </c>
      <c r="B5429" s="17" t="s">
        <v>12086</v>
      </c>
    </row>
    <row r="5430" spans="1:2" x14ac:dyDescent="0.55000000000000004">
      <c r="A5430" s="17" t="s">
        <v>12087</v>
      </c>
      <c r="B5430" s="17" t="s">
        <v>12088</v>
      </c>
    </row>
    <row r="5431" spans="1:2" x14ac:dyDescent="0.55000000000000004">
      <c r="A5431" s="17" t="s">
        <v>12089</v>
      </c>
      <c r="B5431" s="17" t="s">
        <v>12090</v>
      </c>
    </row>
    <row r="5432" spans="1:2" x14ac:dyDescent="0.55000000000000004">
      <c r="A5432" s="17" t="s">
        <v>12091</v>
      </c>
      <c r="B5432" s="17" t="s">
        <v>12092</v>
      </c>
    </row>
    <row r="5433" spans="1:2" x14ac:dyDescent="0.55000000000000004">
      <c r="A5433" s="17" t="s">
        <v>12093</v>
      </c>
      <c r="B5433" s="17" t="s">
        <v>12094</v>
      </c>
    </row>
    <row r="5434" spans="1:2" x14ac:dyDescent="0.55000000000000004">
      <c r="A5434" s="17" t="s">
        <v>12095</v>
      </c>
      <c r="B5434" s="17" t="s">
        <v>12094</v>
      </c>
    </row>
    <row r="5435" spans="1:2" x14ac:dyDescent="0.55000000000000004">
      <c r="A5435" s="17" t="s">
        <v>12096</v>
      </c>
      <c r="B5435" s="17" t="s">
        <v>12094</v>
      </c>
    </row>
    <row r="5436" spans="1:2" x14ac:dyDescent="0.55000000000000004">
      <c r="A5436" s="17" t="s">
        <v>12097</v>
      </c>
      <c r="B5436" s="17" t="s">
        <v>12098</v>
      </c>
    </row>
    <row r="5437" spans="1:2" x14ac:dyDescent="0.55000000000000004">
      <c r="A5437" s="17" t="s">
        <v>12099</v>
      </c>
      <c r="B5437" s="17" t="s">
        <v>12100</v>
      </c>
    </row>
    <row r="5438" spans="1:2" x14ac:dyDescent="0.55000000000000004">
      <c r="A5438" s="17" t="s">
        <v>12101</v>
      </c>
      <c r="B5438" s="17" t="s">
        <v>12102</v>
      </c>
    </row>
    <row r="5439" spans="1:2" x14ac:dyDescent="0.55000000000000004">
      <c r="A5439" s="17" t="s">
        <v>12103</v>
      </c>
      <c r="B5439" s="17" t="s">
        <v>12104</v>
      </c>
    </row>
    <row r="5440" spans="1:2" x14ac:dyDescent="0.55000000000000004">
      <c r="A5440" s="17" t="s">
        <v>92</v>
      </c>
      <c r="B5440" s="17" t="s">
        <v>753</v>
      </c>
    </row>
    <row r="5441" spans="1:2" x14ac:dyDescent="0.55000000000000004">
      <c r="A5441" s="17" t="s">
        <v>12105</v>
      </c>
      <c r="B5441" s="17" t="s">
        <v>12106</v>
      </c>
    </row>
    <row r="5442" spans="1:2" x14ac:dyDescent="0.55000000000000004">
      <c r="A5442" s="17" t="s">
        <v>12107</v>
      </c>
      <c r="B5442" s="17" t="s">
        <v>12108</v>
      </c>
    </row>
    <row r="5443" spans="1:2" x14ac:dyDescent="0.55000000000000004">
      <c r="A5443" s="17" t="s">
        <v>12109</v>
      </c>
      <c r="B5443" s="17" t="s">
        <v>12110</v>
      </c>
    </row>
    <row r="5444" spans="1:2" x14ac:dyDescent="0.55000000000000004">
      <c r="A5444" s="17" t="s">
        <v>12111</v>
      </c>
      <c r="B5444" s="17" t="s">
        <v>12112</v>
      </c>
    </row>
    <row r="5445" spans="1:2" x14ac:dyDescent="0.55000000000000004">
      <c r="A5445" s="17" t="s">
        <v>12113</v>
      </c>
      <c r="B5445" s="17" t="s">
        <v>12114</v>
      </c>
    </row>
    <row r="5446" spans="1:2" x14ac:dyDescent="0.55000000000000004">
      <c r="A5446" s="17" t="s">
        <v>12115</v>
      </c>
      <c r="B5446" s="17" t="s">
        <v>12116</v>
      </c>
    </row>
    <row r="5447" spans="1:2" x14ac:dyDescent="0.55000000000000004">
      <c r="A5447" s="17" t="s">
        <v>12117</v>
      </c>
      <c r="B5447" s="17" t="s">
        <v>12118</v>
      </c>
    </row>
    <row r="5448" spans="1:2" x14ac:dyDescent="0.55000000000000004">
      <c r="A5448" s="17" t="s">
        <v>12119</v>
      </c>
      <c r="B5448" s="17" t="s">
        <v>12120</v>
      </c>
    </row>
    <row r="5449" spans="1:2" x14ac:dyDescent="0.55000000000000004">
      <c r="A5449" s="17" t="s">
        <v>12121</v>
      </c>
      <c r="B5449" s="17" t="s">
        <v>12122</v>
      </c>
    </row>
    <row r="5450" spans="1:2" x14ac:dyDescent="0.55000000000000004">
      <c r="A5450" s="17" t="s">
        <v>12123</v>
      </c>
      <c r="B5450" s="17" t="s">
        <v>12124</v>
      </c>
    </row>
    <row r="5451" spans="1:2" x14ac:dyDescent="0.55000000000000004">
      <c r="A5451" s="17" t="s">
        <v>12125</v>
      </c>
      <c r="B5451" s="17" t="s">
        <v>12126</v>
      </c>
    </row>
    <row r="5452" spans="1:2" x14ac:dyDescent="0.55000000000000004">
      <c r="A5452" s="17" t="s">
        <v>12127</v>
      </c>
      <c r="B5452" s="17" t="s">
        <v>12128</v>
      </c>
    </row>
    <row r="5453" spans="1:2" x14ac:dyDescent="0.55000000000000004">
      <c r="A5453" s="17" t="s">
        <v>12129</v>
      </c>
      <c r="B5453" s="17" t="s">
        <v>12130</v>
      </c>
    </row>
    <row r="5454" spans="1:2" x14ac:dyDescent="0.55000000000000004">
      <c r="A5454" s="17" t="s">
        <v>12131</v>
      </c>
      <c r="B5454" s="17" t="s">
        <v>12132</v>
      </c>
    </row>
    <row r="5455" spans="1:2" x14ac:dyDescent="0.55000000000000004">
      <c r="A5455" s="17" t="s">
        <v>12133</v>
      </c>
      <c r="B5455" s="17" t="s">
        <v>12134</v>
      </c>
    </row>
    <row r="5456" spans="1:2" x14ac:dyDescent="0.55000000000000004">
      <c r="A5456" s="17" t="s">
        <v>12135</v>
      </c>
      <c r="B5456" s="17" t="s">
        <v>12136</v>
      </c>
    </row>
    <row r="5457" spans="1:2" x14ac:dyDescent="0.55000000000000004">
      <c r="A5457" s="17" t="s">
        <v>12137</v>
      </c>
      <c r="B5457" s="17" t="s">
        <v>12138</v>
      </c>
    </row>
    <row r="5458" spans="1:2" x14ac:dyDescent="0.55000000000000004">
      <c r="A5458" s="17" t="s">
        <v>12139</v>
      </c>
      <c r="B5458" s="17" t="s">
        <v>12140</v>
      </c>
    </row>
    <row r="5459" spans="1:2" x14ac:dyDescent="0.55000000000000004">
      <c r="A5459" s="17" t="s">
        <v>12141</v>
      </c>
      <c r="B5459" s="17" t="s">
        <v>12142</v>
      </c>
    </row>
    <row r="5460" spans="1:2" x14ac:dyDescent="0.55000000000000004">
      <c r="A5460" s="17" t="s">
        <v>12143</v>
      </c>
      <c r="B5460" s="17" t="s">
        <v>12144</v>
      </c>
    </row>
    <row r="5461" spans="1:2" x14ac:dyDescent="0.55000000000000004">
      <c r="A5461" s="17" t="s">
        <v>12145</v>
      </c>
      <c r="B5461" s="17" t="s">
        <v>12146</v>
      </c>
    </row>
    <row r="5462" spans="1:2" x14ac:dyDescent="0.55000000000000004">
      <c r="A5462" s="17" t="s">
        <v>12147</v>
      </c>
      <c r="B5462" s="17" t="s">
        <v>12148</v>
      </c>
    </row>
    <row r="5463" spans="1:2" x14ac:dyDescent="0.55000000000000004">
      <c r="A5463" s="17" t="s">
        <v>12149</v>
      </c>
      <c r="B5463" s="17" t="s">
        <v>12150</v>
      </c>
    </row>
    <row r="5464" spans="1:2" x14ac:dyDescent="0.55000000000000004">
      <c r="A5464" s="17" t="s">
        <v>12151</v>
      </c>
      <c r="B5464" s="17" t="s">
        <v>12152</v>
      </c>
    </row>
    <row r="5465" spans="1:2" x14ac:dyDescent="0.55000000000000004">
      <c r="A5465" s="17" t="s">
        <v>12153</v>
      </c>
      <c r="B5465" s="17" t="s">
        <v>12154</v>
      </c>
    </row>
    <row r="5466" spans="1:2" x14ac:dyDescent="0.55000000000000004">
      <c r="A5466" s="17" t="s">
        <v>12155</v>
      </c>
      <c r="B5466" s="17" t="s">
        <v>12156</v>
      </c>
    </row>
    <row r="5467" spans="1:2" x14ac:dyDescent="0.55000000000000004">
      <c r="A5467" s="17" t="s">
        <v>12157</v>
      </c>
      <c r="B5467" s="17" t="s">
        <v>12158</v>
      </c>
    </row>
    <row r="5468" spans="1:2" x14ac:dyDescent="0.55000000000000004">
      <c r="A5468" s="17" t="s">
        <v>12159</v>
      </c>
      <c r="B5468" s="17" t="s">
        <v>12160</v>
      </c>
    </row>
    <row r="5469" spans="1:2" x14ac:dyDescent="0.55000000000000004">
      <c r="A5469" s="17" t="s">
        <v>12161</v>
      </c>
      <c r="B5469" s="17" t="s">
        <v>12162</v>
      </c>
    </row>
    <row r="5470" spans="1:2" x14ac:dyDescent="0.55000000000000004">
      <c r="A5470" s="17" t="s">
        <v>12163</v>
      </c>
      <c r="B5470" s="17" t="s">
        <v>12164</v>
      </c>
    </row>
    <row r="5471" spans="1:2" x14ac:dyDescent="0.55000000000000004">
      <c r="A5471" s="17" t="s">
        <v>12165</v>
      </c>
      <c r="B5471" s="17" t="s">
        <v>12166</v>
      </c>
    </row>
    <row r="5472" spans="1:2" x14ac:dyDescent="0.55000000000000004">
      <c r="A5472" s="17" t="s">
        <v>75</v>
      </c>
      <c r="B5472" s="17" t="s">
        <v>754</v>
      </c>
    </row>
    <row r="5473" spans="1:2" x14ac:dyDescent="0.55000000000000004">
      <c r="A5473" s="17" t="s">
        <v>12167</v>
      </c>
      <c r="B5473" s="17" t="s">
        <v>12168</v>
      </c>
    </row>
    <row r="5474" spans="1:2" x14ac:dyDescent="0.55000000000000004">
      <c r="A5474" s="17" t="s">
        <v>12169</v>
      </c>
      <c r="B5474" s="17" t="s">
        <v>12170</v>
      </c>
    </row>
    <row r="5475" spans="1:2" x14ac:dyDescent="0.55000000000000004">
      <c r="A5475" s="17" t="s">
        <v>12171</v>
      </c>
      <c r="B5475" s="17" t="s">
        <v>12172</v>
      </c>
    </row>
    <row r="5476" spans="1:2" x14ac:dyDescent="0.55000000000000004">
      <c r="A5476" s="17" t="s">
        <v>12173</v>
      </c>
      <c r="B5476" s="17" t="s">
        <v>12174</v>
      </c>
    </row>
    <row r="5477" spans="1:2" x14ac:dyDescent="0.55000000000000004">
      <c r="A5477" s="17" t="s">
        <v>12175</v>
      </c>
      <c r="B5477" s="17" t="s">
        <v>12176</v>
      </c>
    </row>
    <row r="5478" spans="1:2" x14ac:dyDescent="0.55000000000000004">
      <c r="A5478" s="17" t="s">
        <v>12177</v>
      </c>
      <c r="B5478" s="17" t="s">
        <v>12178</v>
      </c>
    </row>
    <row r="5479" spans="1:2" x14ac:dyDescent="0.55000000000000004">
      <c r="A5479" s="17" t="s">
        <v>12179</v>
      </c>
      <c r="B5479" s="17" t="s">
        <v>12180</v>
      </c>
    </row>
    <row r="5480" spans="1:2" x14ac:dyDescent="0.55000000000000004">
      <c r="A5480" s="17" t="s">
        <v>12181</v>
      </c>
      <c r="B5480" s="17" t="s">
        <v>12182</v>
      </c>
    </row>
    <row r="5481" spans="1:2" x14ac:dyDescent="0.55000000000000004">
      <c r="A5481" s="17" t="s">
        <v>12183</v>
      </c>
      <c r="B5481" s="17" t="s">
        <v>12184</v>
      </c>
    </row>
    <row r="5482" spans="1:2" x14ac:dyDescent="0.55000000000000004">
      <c r="A5482" s="17" t="s">
        <v>12185</v>
      </c>
      <c r="B5482" s="17" t="s">
        <v>12186</v>
      </c>
    </row>
    <row r="5483" spans="1:2" x14ac:dyDescent="0.55000000000000004">
      <c r="A5483" s="17" t="s">
        <v>12187</v>
      </c>
      <c r="B5483" s="17" t="s">
        <v>12188</v>
      </c>
    </row>
    <row r="5484" spans="1:2" x14ac:dyDescent="0.55000000000000004">
      <c r="A5484" s="17" t="s">
        <v>12189</v>
      </c>
      <c r="B5484" s="17" t="s">
        <v>12190</v>
      </c>
    </row>
    <row r="5485" spans="1:2" x14ac:dyDescent="0.55000000000000004">
      <c r="A5485" s="17" t="s">
        <v>12191</v>
      </c>
      <c r="B5485" s="17" t="s">
        <v>12192</v>
      </c>
    </row>
    <row r="5486" spans="1:2" x14ac:dyDescent="0.55000000000000004">
      <c r="A5486" s="17" t="s">
        <v>12193</v>
      </c>
      <c r="B5486" s="17" t="s">
        <v>12194</v>
      </c>
    </row>
    <row r="5487" spans="1:2" x14ac:dyDescent="0.55000000000000004">
      <c r="A5487" s="17" t="s">
        <v>12195</v>
      </c>
      <c r="B5487" s="17" t="s">
        <v>12196</v>
      </c>
    </row>
    <row r="5488" spans="1:2" x14ac:dyDescent="0.55000000000000004">
      <c r="A5488" s="17" t="s">
        <v>12197</v>
      </c>
      <c r="B5488" s="17" t="s">
        <v>12198</v>
      </c>
    </row>
    <row r="5489" spans="1:2" x14ac:dyDescent="0.55000000000000004">
      <c r="A5489" s="17" t="s">
        <v>12199</v>
      </c>
      <c r="B5489" s="17" t="s">
        <v>12200</v>
      </c>
    </row>
    <row r="5490" spans="1:2" x14ac:dyDescent="0.55000000000000004">
      <c r="A5490" s="17" t="s">
        <v>12201</v>
      </c>
      <c r="B5490" s="17" t="s">
        <v>12202</v>
      </c>
    </row>
    <row r="5491" spans="1:2" x14ac:dyDescent="0.55000000000000004">
      <c r="A5491" s="17" t="s">
        <v>12203</v>
      </c>
      <c r="B5491" s="17" t="s">
        <v>12204</v>
      </c>
    </row>
    <row r="5492" spans="1:2" x14ac:dyDescent="0.55000000000000004">
      <c r="A5492" s="17" t="s">
        <v>12205</v>
      </c>
      <c r="B5492" s="17" t="s">
        <v>12206</v>
      </c>
    </row>
    <row r="5493" spans="1:2" x14ac:dyDescent="0.55000000000000004">
      <c r="A5493" s="17" t="s">
        <v>12207</v>
      </c>
      <c r="B5493" s="17" t="s">
        <v>12208</v>
      </c>
    </row>
    <row r="5494" spans="1:2" x14ac:dyDescent="0.55000000000000004">
      <c r="A5494" s="17" t="s">
        <v>12209</v>
      </c>
      <c r="B5494" s="17" t="s">
        <v>12210</v>
      </c>
    </row>
    <row r="5495" spans="1:2" x14ac:dyDescent="0.55000000000000004">
      <c r="A5495" s="17" t="s">
        <v>12211</v>
      </c>
      <c r="B5495" s="17" t="s">
        <v>12212</v>
      </c>
    </row>
    <row r="5496" spans="1:2" x14ac:dyDescent="0.55000000000000004">
      <c r="A5496" s="17" t="s">
        <v>12213</v>
      </c>
      <c r="B5496" s="17" t="s">
        <v>12214</v>
      </c>
    </row>
    <row r="5497" spans="1:2" x14ac:dyDescent="0.55000000000000004">
      <c r="A5497" s="17" t="s">
        <v>12215</v>
      </c>
      <c r="B5497" s="17" t="s">
        <v>12216</v>
      </c>
    </row>
    <row r="5498" spans="1:2" x14ac:dyDescent="0.55000000000000004">
      <c r="A5498" s="17" t="s">
        <v>12217</v>
      </c>
      <c r="B5498" s="17" t="s">
        <v>12218</v>
      </c>
    </row>
    <row r="5499" spans="1:2" x14ac:dyDescent="0.55000000000000004">
      <c r="A5499" s="17" t="s">
        <v>12219</v>
      </c>
      <c r="B5499" s="17" t="s">
        <v>12220</v>
      </c>
    </row>
    <row r="5500" spans="1:2" x14ac:dyDescent="0.55000000000000004">
      <c r="A5500" s="17" t="s">
        <v>12221</v>
      </c>
      <c r="B5500" s="17" t="s">
        <v>12222</v>
      </c>
    </row>
    <row r="5501" spans="1:2" x14ac:dyDescent="0.55000000000000004">
      <c r="A5501" s="17" t="s">
        <v>12223</v>
      </c>
      <c r="B5501" s="17" t="s">
        <v>12224</v>
      </c>
    </row>
    <row r="5502" spans="1:2" x14ac:dyDescent="0.55000000000000004">
      <c r="A5502" s="17" t="s">
        <v>12225</v>
      </c>
      <c r="B5502" s="17" t="s">
        <v>12226</v>
      </c>
    </row>
    <row r="5503" spans="1:2" x14ac:dyDescent="0.55000000000000004">
      <c r="A5503" s="17" t="s">
        <v>12227</v>
      </c>
      <c r="B5503" s="17" t="s">
        <v>12228</v>
      </c>
    </row>
    <row r="5504" spans="1:2" x14ac:dyDescent="0.55000000000000004">
      <c r="A5504" s="17" t="s">
        <v>12229</v>
      </c>
      <c r="B5504" s="17" t="s">
        <v>12230</v>
      </c>
    </row>
    <row r="5505" spans="1:2" x14ac:dyDescent="0.55000000000000004">
      <c r="A5505" s="17" t="s">
        <v>12231</v>
      </c>
      <c r="B5505" s="17" t="s">
        <v>12232</v>
      </c>
    </row>
    <row r="5506" spans="1:2" x14ac:dyDescent="0.55000000000000004">
      <c r="A5506" s="17" t="s">
        <v>12233</v>
      </c>
      <c r="B5506" s="17" t="s">
        <v>12234</v>
      </c>
    </row>
    <row r="5507" spans="1:2" x14ac:dyDescent="0.55000000000000004">
      <c r="A5507" s="17" t="s">
        <v>12235</v>
      </c>
      <c r="B5507" s="17" t="s">
        <v>12236</v>
      </c>
    </row>
    <row r="5508" spans="1:2" x14ac:dyDescent="0.55000000000000004">
      <c r="A5508" s="17" t="s">
        <v>12237</v>
      </c>
      <c r="B5508" s="17" t="s">
        <v>12238</v>
      </c>
    </row>
    <row r="5509" spans="1:2" x14ac:dyDescent="0.55000000000000004">
      <c r="A5509" s="17" t="s">
        <v>12239</v>
      </c>
      <c r="B5509" s="17" t="s">
        <v>12240</v>
      </c>
    </row>
    <row r="5510" spans="1:2" x14ac:dyDescent="0.55000000000000004">
      <c r="A5510" s="17" t="s">
        <v>12241</v>
      </c>
      <c r="B5510" s="17" t="s">
        <v>12242</v>
      </c>
    </row>
    <row r="5511" spans="1:2" x14ac:dyDescent="0.55000000000000004">
      <c r="A5511" s="17" t="s">
        <v>12243</v>
      </c>
      <c r="B5511" s="17" t="s">
        <v>12244</v>
      </c>
    </row>
    <row r="5512" spans="1:2" x14ac:dyDescent="0.55000000000000004">
      <c r="A5512" s="17" t="s">
        <v>12245</v>
      </c>
      <c r="B5512" s="17" t="s">
        <v>12246</v>
      </c>
    </row>
    <row r="5513" spans="1:2" x14ac:dyDescent="0.55000000000000004">
      <c r="A5513" s="17" t="s">
        <v>12247</v>
      </c>
      <c r="B5513" s="17" t="s">
        <v>12248</v>
      </c>
    </row>
    <row r="5514" spans="1:2" x14ac:dyDescent="0.55000000000000004">
      <c r="A5514" s="17" t="s">
        <v>12249</v>
      </c>
      <c r="B5514" s="17" t="s">
        <v>12250</v>
      </c>
    </row>
    <row r="5515" spans="1:2" x14ac:dyDescent="0.55000000000000004">
      <c r="A5515" s="17" t="s">
        <v>12251</v>
      </c>
      <c r="B5515" s="17" t="s">
        <v>12252</v>
      </c>
    </row>
    <row r="5516" spans="1:2" x14ac:dyDescent="0.55000000000000004">
      <c r="A5516" s="17" t="s">
        <v>12253</v>
      </c>
      <c r="B5516" s="17" t="s">
        <v>12254</v>
      </c>
    </row>
    <row r="5517" spans="1:2" x14ac:dyDescent="0.55000000000000004">
      <c r="A5517" s="17" t="s">
        <v>12255</v>
      </c>
      <c r="B5517" s="17" t="s">
        <v>12256</v>
      </c>
    </row>
    <row r="5518" spans="1:2" x14ac:dyDescent="0.55000000000000004">
      <c r="A5518" s="17" t="s">
        <v>12257</v>
      </c>
      <c r="B5518" s="17" t="s">
        <v>12258</v>
      </c>
    </row>
    <row r="5519" spans="1:2" x14ac:dyDescent="0.55000000000000004">
      <c r="A5519" s="17" t="s">
        <v>12259</v>
      </c>
      <c r="B5519" s="17" t="s">
        <v>12260</v>
      </c>
    </row>
    <row r="5520" spans="1:2" x14ac:dyDescent="0.55000000000000004">
      <c r="A5520" s="17" t="s">
        <v>12261</v>
      </c>
      <c r="B5520" s="17" t="s">
        <v>12262</v>
      </c>
    </row>
    <row r="5521" spans="1:2" x14ac:dyDescent="0.55000000000000004">
      <c r="A5521" s="17" t="s">
        <v>12263</v>
      </c>
      <c r="B5521" s="17" t="s">
        <v>12264</v>
      </c>
    </row>
    <row r="5522" spans="1:2" x14ac:dyDescent="0.55000000000000004">
      <c r="A5522" s="17" t="s">
        <v>12265</v>
      </c>
      <c r="B5522" s="17" t="s">
        <v>12266</v>
      </c>
    </row>
    <row r="5523" spans="1:2" x14ac:dyDescent="0.55000000000000004">
      <c r="A5523" s="17" t="s">
        <v>12267</v>
      </c>
      <c r="B5523" s="17" t="s">
        <v>12268</v>
      </c>
    </row>
    <row r="5524" spans="1:2" x14ac:dyDescent="0.55000000000000004">
      <c r="A5524" s="17" t="s">
        <v>12269</v>
      </c>
      <c r="B5524" s="17" t="s">
        <v>12270</v>
      </c>
    </row>
    <row r="5525" spans="1:2" x14ac:dyDescent="0.55000000000000004">
      <c r="A5525" s="17" t="s">
        <v>12271</v>
      </c>
      <c r="B5525" s="17" t="s">
        <v>12272</v>
      </c>
    </row>
    <row r="5526" spans="1:2" x14ac:dyDescent="0.55000000000000004">
      <c r="A5526" s="17" t="s">
        <v>12273</v>
      </c>
      <c r="B5526" s="17" t="s">
        <v>12274</v>
      </c>
    </row>
    <row r="5527" spans="1:2" x14ac:dyDescent="0.55000000000000004">
      <c r="A5527" s="17" t="s">
        <v>12275</v>
      </c>
      <c r="B5527" s="17" t="s">
        <v>12276</v>
      </c>
    </row>
    <row r="5528" spans="1:2" x14ac:dyDescent="0.55000000000000004">
      <c r="A5528" s="17" t="s">
        <v>12277</v>
      </c>
      <c r="B5528" s="17" t="s">
        <v>12278</v>
      </c>
    </row>
    <row r="5529" spans="1:2" x14ac:dyDescent="0.55000000000000004">
      <c r="A5529" s="17" t="s">
        <v>12279</v>
      </c>
      <c r="B5529" s="17" t="s">
        <v>12280</v>
      </c>
    </row>
    <row r="5530" spans="1:2" x14ac:dyDescent="0.55000000000000004">
      <c r="A5530" s="17" t="s">
        <v>12281</v>
      </c>
      <c r="B5530" s="17" t="s">
        <v>12282</v>
      </c>
    </row>
    <row r="5531" spans="1:2" x14ac:dyDescent="0.55000000000000004">
      <c r="A5531" s="17" t="s">
        <v>12283</v>
      </c>
      <c r="B5531" s="17" t="s">
        <v>12284</v>
      </c>
    </row>
    <row r="5532" spans="1:2" x14ac:dyDescent="0.55000000000000004">
      <c r="A5532" s="17" t="s">
        <v>12285</v>
      </c>
      <c r="B5532" s="17" t="s">
        <v>12286</v>
      </c>
    </row>
    <row r="5533" spans="1:2" x14ac:dyDescent="0.55000000000000004">
      <c r="A5533" s="17" t="s">
        <v>12287</v>
      </c>
      <c r="B5533" s="17" t="s">
        <v>12288</v>
      </c>
    </row>
    <row r="5534" spans="1:2" x14ac:dyDescent="0.55000000000000004">
      <c r="A5534" s="17" t="s">
        <v>12289</v>
      </c>
      <c r="B5534" s="17" t="s">
        <v>12290</v>
      </c>
    </row>
    <row r="5535" spans="1:2" x14ac:dyDescent="0.55000000000000004">
      <c r="A5535" s="17" t="s">
        <v>12291</v>
      </c>
      <c r="B5535" s="17" t="s">
        <v>12292</v>
      </c>
    </row>
    <row r="5536" spans="1:2" x14ac:dyDescent="0.55000000000000004">
      <c r="A5536" s="17" t="s">
        <v>12293</v>
      </c>
      <c r="B5536" s="17" t="s">
        <v>12294</v>
      </c>
    </row>
    <row r="5537" spans="1:2" x14ac:dyDescent="0.55000000000000004">
      <c r="A5537" s="17" t="s">
        <v>12295</v>
      </c>
      <c r="B5537" s="17" t="s">
        <v>12296</v>
      </c>
    </row>
    <row r="5538" spans="1:2" x14ac:dyDescent="0.55000000000000004">
      <c r="A5538" s="17" t="s">
        <v>12297</v>
      </c>
      <c r="B5538" s="17" t="s">
        <v>12298</v>
      </c>
    </row>
    <row r="5539" spans="1:2" x14ac:dyDescent="0.55000000000000004">
      <c r="A5539" s="17" t="s">
        <v>12299</v>
      </c>
      <c r="B5539" s="17" t="s">
        <v>12300</v>
      </c>
    </row>
    <row r="5540" spans="1:2" x14ac:dyDescent="0.55000000000000004">
      <c r="A5540" s="17" t="s">
        <v>12301</v>
      </c>
      <c r="B5540" s="17" t="s">
        <v>12302</v>
      </c>
    </row>
    <row r="5541" spans="1:2" x14ac:dyDescent="0.55000000000000004">
      <c r="A5541" s="17" t="s">
        <v>12303</v>
      </c>
      <c r="B5541" s="17" t="s">
        <v>12304</v>
      </c>
    </row>
    <row r="5542" spans="1:2" x14ac:dyDescent="0.55000000000000004">
      <c r="A5542" s="17" t="s">
        <v>12305</v>
      </c>
      <c r="B5542" s="17" t="s">
        <v>12306</v>
      </c>
    </row>
    <row r="5543" spans="1:2" x14ac:dyDescent="0.55000000000000004">
      <c r="A5543" s="17" t="s">
        <v>12307</v>
      </c>
      <c r="B5543" s="17" t="s">
        <v>12308</v>
      </c>
    </row>
    <row r="5544" spans="1:2" x14ac:dyDescent="0.55000000000000004">
      <c r="A5544" s="17" t="s">
        <v>12309</v>
      </c>
      <c r="B5544" s="17" t="s">
        <v>12310</v>
      </c>
    </row>
    <row r="5545" spans="1:2" x14ac:dyDescent="0.55000000000000004">
      <c r="A5545" s="17" t="s">
        <v>12311</v>
      </c>
      <c r="B5545" s="17" t="s">
        <v>12312</v>
      </c>
    </row>
    <row r="5546" spans="1:2" x14ac:dyDescent="0.55000000000000004">
      <c r="A5546" s="17" t="s">
        <v>12313</v>
      </c>
      <c r="B5546" s="17" t="s">
        <v>12314</v>
      </c>
    </row>
    <row r="5547" spans="1:2" x14ac:dyDescent="0.55000000000000004">
      <c r="A5547" s="17" t="s">
        <v>12315</v>
      </c>
      <c r="B5547" s="17" t="s">
        <v>12316</v>
      </c>
    </row>
    <row r="5548" spans="1:2" x14ac:dyDescent="0.55000000000000004">
      <c r="A5548" s="17" t="s">
        <v>12317</v>
      </c>
      <c r="B5548" s="17" t="s">
        <v>12318</v>
      </c>
    </row>
    <row r="5549" spans="1:2" x14ac:dyDescent="0.55000000000000004">
      <c r="A5549" s="17" t="s">
        <v>12319</v>
      </c>
      <c r="B5549" s="17" t="s">
        <v>12320</v>
      </c>
    </row>
    <row r="5550" spans="1:2" x14ac:dyDescent="0.55000000000000004">
      <c r="A5550" s="17" t="s">
        <v>218</v>
      </c>
      <c r="B5550" s="17" t="s">
        <v>404</v>
      </c>
    </row>
    <row r="5551" spans="1:2" x14ac:dyDescent="0.55000000000000004">
      <c r="A5551" s="17" t="s">
        <v>12321</v>
      </c>
      <c r="B5551" s="17" t="s">
        <v>12322</v>
      </c>
    </row>
    <row r="5552" spans="1:2" x14ac:dyDescent="0.55000000000000004">
      <c r="A5552" s="17" t="s">
        <v>12323</v>
      </c>
      <c r="B5552" s="17" t="s">
        <v>12324</v>
      </c>
    </row>
    <row r="5553" spans="1:2" x14ac:dyDescent="0.55000000000000004">
      <c r="A5553" s="17" t="s">
        <v>12325</v>
      </c>
      <c r="B5553" s="17" t="s">
        <v>12326</v>
      </c>
    </row>
    <row r="5554" spans="1:2" x14ac:dyDescent="0.55000000000000004">
      <c r="A5554" s="17" t="s">
        <v>12327</v>
      </c>
      <c r="B5554" s="17" t="s">
        <v>12328</v>
      </c>
    </row>
    <row r="5555" spans="1:2" x14ac:dyDescent="0.55000000000000004">
      <c r="A5555" s="17" t="s">
        <v>12329</v>
      </c>
      <c r="B5555" s="17" t="s">
        <v>12330</v>
      </c>
    </row>
    <row r="5556" spans="1:2" x14ac:dyDescent="0.55000000000000004">
      <c r="A5556" s="17" t="s">
        <v>12331</v>
      </c>
      <c r="B5556" s="17" t="s">
        <v>12332</v>
      </c>
    </row>
    <row r="5557" spans="1:2" x14ac:dyDescent="0.55000000000000004">
      <c r="A5557" s="17" t="s">
        <v>12333</v>
      </c>
      <c r="B5557" s="17" t="s">
        <v>12334</v>
      </c>
    </row>
    <row r="5558" spans="1:2" x14ac:dyDescent="0.55000000000000004">
      <c r="A5558" s="17" t="s">
        <v>12335</v>
      </c>
      <c r="B5558" s="17" t="s">
        <v>12336</v>
      </c>
    </row>
    <row r="5559" spans="1:2" x14ac:dyDescent="0.55000000000000004">
      <c r="A5559" s="17" t="s">
        <v>12337</v>
      </c>
      <c r="B5559" s="17" t="s">
        <v>12338</v>
      </c>
    </row>
    <row r="5560" spans="1:2" x14ac:dyDescent="0.55000000000000004">
      <c r="A5560" s="17" t="s">
        <v>12339</v>
      </c>
      <c r="B5560" s="17" t="s">
        <v>12340</v>
      </c>
    </row>
    <row r="5561" spans="1:2" x14ac:dyDescent="0.55000000000000004">
      <c r="A5561" s="17" t="s">
        <v>12341</v>
      </c>
      <c r="B5561" s="17" t="s">
        <v>12342</v>
      </c>
    </row>
    <row r="5562" spans="1:2" x14ac:dyDescent="0.55000000000000004">
      <c r="A5562" s="17" t="s">
        <v>12343</v>
      </c>
      <c r="B5562" s="17" t="s">
        <v>12344</v>
      </c>
    </row>
    <row r="5563" spans="1:2" x14ac:dyDescent="0.55000000000000004">
      <c r="A5563" s="17" t="s">
        <v>12345</v>
      </c>
      <c r="B5563" s="17" t="s">
        <v>12346</v>
      </c>
    </row>
    <row r="5564" spans="1:2" x14ac:dyDescent="0.55000000000000004">
      <c r="A5564" s="17" t="s">
        <v>12347</v>
      </c>
      <c r="B5564" s="17" t="s">
        <v>12348</v>
      </c>
    </row>
    <row r="5565" spans="1:2" x14ac:dyDescent="0.55000000000000004">
      <c r="A5565" s="17" t="s">
        <v>12349</v>
      </c>
      <c r="B5565" s="17" t="s">
        <v>12350</v>
      </c>
    </row>
    <row r="5566" spans="1:2" x14ac:dyDescent="0.55000000000000004">
      <c r="A5566" s="17" t="s">
        <v>12351</v>
      </c>
      <c r="B5566" s="17" t="s">
        <v>12352</v>
      </c>
    </row>
    <row r="5567" spans="1:2" x14ac:dyDescent="0.55000000000000004">
      <c r="A5567" s="17" t="s">
        <v>12353</v>
      </c>
      <c r="B5567" s="17" t="s">
        <v>12354</v>
      </c>
    </row>
    <row r="5568" spans="1:2" x14ac:dyDescent="0.55000000000000004">
      <c r="A5568" s="17" t="s">
        <v>12355</v>
      </c>
      <c r="B5568" s="17" t="s">
        <v>12356</v>
      </c>
    </row>
    <row r="5569" spans="1:2" x14ac:dyDescent="0.55000000000000004">
      <c r="A5569" s="17" t="s">
        <v>12357</v>
      </c>
      <c r="B5569" s="17" t="s">
        <v>12358</v>
      </c>
    </row>
    <row r="5570" spans="1:2" x14ac:dyDescent="0.55000000000000004">
      <c r="A5570" s="17" t="s">
        <v>12359</v>
      </c>
      <c r="B5570" s="17" t="s">
        <v>12360</v>
      </c>
    </row>
    <row r="5571" spans="1:2" x14ac:dyDescent="0.55000000000000004">
      <c r="A5571" s="17" t="s">
        <v>12361</v>
      </c>
      <c r="B5571" s="17" t="s">
        <v>12362</v>
      </c>
    </row>
    <row r="5572" spans="1:2" x14ac:dyDescent="0.55000000000000004">
      <c r="A5572" s="17" t="s">
        <v>12363</v>
      </c>
      <c r="B5572" s="17" t="s">
        <v>12364</v>
      </c>
    </row>
    <row r="5573" spans="1:2" x14ac:dyDescent="0.55000000000000004">
      <c r="A5573" s="17" t="s">
        <v>12365</v>
      </c>
      <c r="B5573" s="17" t="s">
        <v>12366</v>
      </c>
    </row>
    <row r="5574" spans="1:2" x14ac:dyDescent="0.55000000000000004">
      <c r="A5574" s="17" t="s">
        <v>12367</v>
      </c>
      <c r="B5574" s="17" t="s">
        <v>12368</v>
      </c>
    </row>
    <row r="5575" spans="1:2" x14ac:dyDescent="0.55000000000000004">
      <c r="A5575" s="17" t="s">
        <v>12369</v>
      </c>
      <c r="B5575" s="17" t="s">
        <v>12370</v>
      </c>
    </row>
    <row r="5576" spans="1:2" x14ac:dyDescent="0.55000000000000004">
      <c r="A5576" s="17" t="s">
        <v>12371</v>
      </c>
      <c r="B5576" s="17" t="s">
        <v>12372</v>
      </c>
    </row>
    <row r="5577" spans="1:2" x14ac:dyDescent="0.55000000000000004">
      <c r="A5577" s="17" t="s">
        <v>12373</v>
      </c>
      <c r="B5577" s="17" t="s">
        <v>12374</v>
      </c>
    </row>
    <row r="5578" spans="1:2" x14ac:dyDescent="0.55000000000000004">
      <c r="A5578" s="17" t="s">
        <v>12375</v>
      </c>
      <c r="B5578" s="17" t="s">
        <v>12376</v>
      </c>
    </row>
    <row r="5579" spans="1:2" x14ac:dyDescent="0.55000000000000004">
      <c r="A5579" s="17" t="s">
        <v>12377</v>
      </c>
      <c r="B5579" s="17" t="s">
        <v>12378</v>
      </c>
    </row>
    <row r="5580" spans="1:2" x14ac:dyDescent="0.55000000000000004">
      <c r="A5580" s="17" t="s">
        <v>12379</v>
      </c>
      <c r="B5580" s="17" t="s">
        <v>12380</v>
      </c>
    </row>
    <row r="5581" spans="1:2" x14ac:dyDescent="0.55000000000000004">
      <c r="A5581" s="17" t="s">
        <v>12381</v>
      </c>
      <c r="B5581" s="17" t="s">
        <v>12382</v>
      </c>
    </row>
    <row r="5582" spans="1:2" x14ac:dyDescent="0.55000000000000004">
      <c r="A5582" s="17" t="s">
        <v>12383</v>
      </c>
      <c r="B5582" s="17" t="s">
        <v>12384</v>
      </c>
    </row>
    <row r="5583" spans="1:2" x14ac:dyDescent="0.55000000000000004">
      <c r="A5583" s="17" t="s">
        <v>12385</v>
      </c>
      <c r="B5583" s="17" t="s">
        <v>12386</v>
      </c>
    </row>
    <row r="5584" spans="1:2" x14ac:dyDescent="0.55000000000000004">
      <c r="A5584" s="17" t="s">
        <v>12387</v>
      </c>
      <c r="B5584" s="17" t="s">
        <v>12388</v>
      </c>
    </row>
    <row r="5585" spans="1:2" x14ac:dyDescent="0.55000000000000004">
      <c r="A5585" s="17" t="s">
        <v>12389</v>
      </c>
      <c r="B5585" s="17" t="s">
        <v>12390</v>
      </c>
    </row>
    <row r="5586" spans="1:2" x14ac:dyDescent="0.55000000000000004">
      <c r="A5586" s="17" t="s">
        <v>12391</v>
      </c>
      <c r="B5586" s="17" t="s">
        <v>12392</v>
      </c>
    </row>
    <row r="5587" spans="1:2" x14ac:dyDescent="0.55000000000000004">
      <c r="A5587" s="17" t="s">
        <v>12393</v>
      </c>
      <c r="B5587" s="17" t="s">
        <v>12394</v>
      </c>
    </row>
    <row r="5588" spans="1:2" x14ac:dyDescent="0.55000000000000004">
      <c r="A5588" s="17" t="s">
        <v>12395</v>
      </c>
      <c r="B5588" s="17" t="s">
        <v>12396</v>
      </c>
    </row>
    <row r="5589" spans="1:2" x14ac:dyDescent="0.55000000000000004">
      <c r="A5589" s="17" t="s">
        <v>12397</v>
      </c>
      <c r="B5589" s="17" t="s">
        <v>12398</v>
      </c>
    </row>
    <row r="5590" spans="1:2" x14ac:dyDescent="0.55000000000000004">
      <c r="A5590" s="17" t="s">
        <v>12399</v>
      </c>
      <c r="B5590" s="17" t="s">
        <v>12400</v>
      </c>
    </row>
    <row r="5591" spans="1:2" x14ac:dyDescent="0.55000000000000004">
      <c r="A5591" s="17" t="s">
        <v>12401</v>
      </c>
      <c r="B5591" s="17" t="s">
        <v>12402</v>
      </c>
    </row>
    <row r="5592" spans="1:2" x14ac:dyDescent="0.55000000000000004">
      <c r="A5592" s="17" t="s">
        <v>12403</v>
      </c>
      <c r="B5592" s="17" t="s">
        <v>12404</v>
      </c>
    </row>
    <row r="5593" spans="1:2" x14ac:dyDescent="0.55000000000000004">
      <c r="A5593" s="17" t="s">
        <v>12405</v>
      </c>
      <c r="B5593" s="17" t="s">
        <v>12406</v>
      </c>
    </row>
    <row r="5594" spans="1:2" x14ac:dyDescent="0.55000000000000004">
      <c r="A5594" s="17" t="s">
        <v>12407</v>
      </c>
      <c r="B5594" s="17" t="s">
        <v>12408</v>
      </c>
    </row>
    <row r="5595" spans="1:2" x14ac:dyDescent="0.55000000000000004">
      <c r="A5595" s="17" t="s">
        <v>12409</v>
      </c>
      <c r="B5595" s="17" t="s">
        <v>12410</v>
      </c>
    </row>
    <row r="5596" spans="1:2" x14ac:dyDescent="0.55000000000000004">
      <c r="A5596" s="17" t="s">
        <v>12411</v>
      </c>
      <c r="B5596" s="17" t="s">
        <v>12412</v>
      </c>
    </row>
    <row r="5597" spans="1:2" x14ac:dyDescent="0.55000000000000004">
      <c r="A5597" s="17" t="s">
        <v>12413</v>
      </c>
      <c r="B5597" s="17" t="s">
        <v>12414</v>
      </c>
    </row>
    <row r="5598" spans="1:2" x14ac:dyDescent="0.55000000000000004">
      <c r="A5598" s="17" t="s">
        <v>12415</v>
      </c>
      <c r="B5598" s="17" t="s">
        <v>12416</v>
      </c>
    </row>
    <row r="5599" spans="1:2" x14ac:dyDescent="0.55000000000000004">
      <c r="A5599" s="17" t="s">
        <v>12417</v>
      </c>
      <c r="B5599" s="17" t="s">
        <v>12418</v>
      </c>
    </row>
    <row r="5600" spans="1:2" x14ac:dyDescent="0.55000000000000004">
      <c r="A5600" s="17" t="s">
        <v>12419</v>
      </c>
      <c r="B5600" s="17" t="s">
        <v>12420</v>
      </c>
    </row>
    <row r="5601" spans="1:2" x14ac:dyDescent="0.55000000000000004">
      <c r="A5601" s="17" t="s">
        <v>12421</v>
      </c>
      <c r="B5601" s="17" t="s">
        <v>12422</v>
      </c>
    </row>
    <row r="5602" spans="1:2" x14ac:dyDescent="0.55000000000000004">
      <c r="A5602" s="17" t="s">
        <v>12423</v>
      </c>
      <c r="B5602" s="17" t="s">
        <v>12424</v>
      </c>
    </row>
    <row r="5603" spans="1:2" x14ac:dyDescent="0.55000000000000004">
      <c r="A5603" s="17" t="s">
        <v>12425</v>
      </c>
      <c r="B5603" s="17" t="s">
        <v>12426</v>
      </c>
    </row>
    <row r="5604" spans="1:2" x14ac:dyDescent="0.55000000000000004">
      <c r="A5604" s="17" t="s">
        <v>12427</v>
      </c>
      <c r="B5604" s="17" t="s">
        <v>12428</v>
      </c>
    </row>
    <row r="5605" spans="1:2" x14ac:dyDescent="0.55000000000000004">
      <c r="A5605" s="17" t="s">
        <v>12429</v>
      </c>
      <c r="B5605" s="17" t="s">
        <v>12430</v>
      </c>
    </row>
    <row r="5606" spans="1:2" x14ac:dyDescent="0.55000000000000004">
      <c r="A5606" s="17" t="s">
        <v>12431</v>
      </c>
      <c r="B5606" s="17" t="s">
        <v>12432</v>
      </c>
    </row>
    <row r="5607" spans="1:2" x14ac:dyDescent="0.55000000000000004">
      <c r="A5607" s="17" t="s">
        <v>12433</v>
      </c>
      <c r="B5607" s="17" t="s">
        <v>12434</v>
      </c>
    </row>
    <row r="5608" spans="1:2" x14ac:dyDescent="0.55000000000000004">
      <c r="A5608" s="17" t="s">
        <v>12435</v>
      </c>
      <c r="B5608" s="17" t="s">
        <v>12436</v>
      </c>
    </row>
    <row r="5609" spans="1:2" x14ac:dyDescent="0.55000000000000004">
      <c r="A5609" s="17" t="s">
        <v>12437</v>
      </c>
      <c r="B5609" s="17" t="s">
        <v>12438</v>
      </c>
    </row>
    <row r="5610" spans="1:2" x14ac:dyDescent="0.55000000000000004">
      <c r="A5610" s="17" t="s">
        <v>12439</v>
      </c>
      <c r="B5610" s="17" t="s">
        <v>12440</v>
      </c>
    </row>
    <row r="5611" spans="1:2" x14ac:dyDescent="0.55000000000000004">
      <c r="A5611" s="17" t="s">
        <v>12441</v>
      </c>
      <c r="B5611" s="17" t="s">
        <v>12442</v>
      </c>
    </row>
    <row r="5612" spans="1:2" x14ac:dyDescent="0.55000000000000004">
      <c r="A5612" s="17" t="s">
        <v>12443</v>
      </c>
      <c r="B5612" s="17" t="s">
        <v>12444</v>
      </c>
    </row>
    <row r="5613" spans="1:2" x14ac:dyDescent="0.55000000000000004">
      <c r="A5613" s="17" t="s">
        <v>12445</v>
      </c>
      <c r="B5613" s="17" t="s">
        <v>12446</v>
      </c>
    </row>
    <row r="5614" spans="1:2" x14ac:dyDescent="0.55000000000000004">
      <c r="A5614" s="17" t="s">
        <v>12447</v>
      </c>
      <c r="B5614" s="17" t="s">
        <v>12448</v>
      </c>
    </row>
    <row r="5615" spans="1:2" x14ac:dyDescent="0.55000000000000004">
      <c r="A5615" s="17" t="s">
        <v>12449</v>
      </c>
      <c r="B5615" s="17" t="s">
        <v>12450</v>
      </c>
    </row>
    <row r="5616" spans="1:2" x14ac:dyDescent="0.55000000000000004">
      <c r="A5616" s="17" t="s">
        <v>12451</v>
      </c>
      <c r="B5616" s="17" t="s">
        <v>12452</v>
      </c>
    </row>
    <row r="5617" spans="1:2" x14ac:dyDescent="0.55000000000000004">
      <c r="A5617" s="17" t="s">
        <v>12453</v>
      </c>
      <c r="B5617" s="17" t="s">
        <v>12454</v>
      </c>
    </row>
    <row r="5618" spans="1:2" x14ac:dyDescent="0.55000000000000004">
      <c r="A5618" s="17" t="s">
        <v>209</v>
      </c>
      <c r="B5618" s="17" t="s">
        <v>12455</v>
      </c>
    </row>
    <row r="5619" spans="1:2" x14ac:dyDescent="0.55000000000000004">
      <c r="A5619" s="17" t="s">
        <v>12456</v>
      </c>
      <c r="B5619" s="17" t="s">
        <v>12457</v>
      </c>
    </row>
    <row r="5620" spans="1:2" x14ac:dyDescent="0.55000000000000004">
      <c r="A5620" s="17" t="s">
        <v>12458</v>
      </c>
      <c r="B5620" s="17" t="s">
        <v>12459</v>
      </c>
    </row>
    <row r="5621" spans="1:2" x14ac:dyDescent="0.55000000000000004">
      <c r="A5621" s="17" t="s">
        <v>12460</v>
      </c>
      <c r="B5621" s="17" t="s">
        <v>12461</v>
      </c>
    </row>
    <row r="5622" spans="1:2" x14ac:dyDescent="0.55000000000000004">
      <c r="A5622" s="17" t="s">
        <v>12462</v>
      </c>
      <c r="B5622" s="17" t="s">
        <v>12463</v>
      </c>
    </row>
    <row r="5623" spans="1:2" x14ac:dyDescent="0.55000000000000004">
      <c r="A5623" s="17" t="s">
        <v>12464</v>
      </c>
      <c r="B5623" s="17" t="s">
        <v>12465</v>
      </c>
    </row>
    <row r="5624" spans="1:2" x14ac:dyDescent="0.55000000000000004">
      <c r="A5624" s="17" t="s">
        <v>12466</v>
      </c>
      <c r="B5624" s="17" t="s">
        <v>12467</v>
      </c>
    </row>
    <row r="5625" spans="1:2" x14ac:dyDescent="0.55000000000000004">
      <c r="A5625" s="17" t="s">
        <v>12468</v>
      </c>
      <c r="B5625" s="17" t="s">
        <v>12469</v>
      </c>
    </row>
    <row r="5626" spans="1:2" x14ac:dyDescent="0.55000000000000004">
      <c r="A5626" s="17" t="s">
        <v>12470</v>
      </c>
      <c r="B5626" s="17" t="s">
        <v>12471</v>
      </c>
    </row>
    <row r="5627" spans="1:2" x14ac:dyDescent="0.55000000000000004">
      <c r="A5627" s="17" t="s">
        <v>12472</v>
      </c>
      <c r="B5627" s="17" t="s">
        <v>12473</v>
      </c>
    </row>
    <row r="5628" spans="1:2" x14ac:dyDescent="0.55000000000000004">
      <c r="A5628" s="17" t="s">
        <v>12474</v>
      </c>
      <c r="B5628" s="17" t="s">
        <v>12475</v>
      </c>
    </row>
    <row r="5629" spans="1:2" x14ac:dyDescent="0.55000000000000004">
      <c r="A5629" s="17" t="s">
        <v>12476</v>
      </c>
      <c r="B5629" s="17" t="s">
        <v>12477</v>
      </c>
    </row>
    <row r="5630" spans="1:2" x14ac:dyDescent="0.55000000000000004">
      <c r="A5630" s="17" t="s">
        <v>12478</v>
      </c>
      <c r="B5630" s="17" t="s">
        <v>12479</v>
      </c>
    </row>
    <row r="5631" spans="1:2" x14ac:dyDescent="0.55000000000000004">
      <c r="A5631" s="17" t="s">
        <v>12480</v>
      </c>
      <c r="B5631" s="17" t="s">
        <v>12481</v>
      </c>
    </row>
    <row r="5632" spans="1:2" x14ac:dyDescent="0.55000000000000004">
      <c r="A5632" s="17" t="s">
        <v>12482</v>
      </c>
      <c r="B5632" s="17" t="s">
        <v>12483</v>
      </c>
    </row>
    <row r="5633" spans="1:2" x14ac:dyDescent="0.55000000000000004">
      <c r="A5633" s="17" t="s">
        <v>12484</v>
      </c>
      <c r="B5633" s="17" t="s">
        <v>12485</v>
      </c>
    </row>
    <row r="5634" spans="1:2" x14ac:dyDescent="0.55000000000000004">
      <c r="A5634" s="17" t="s">
        <v>12486</v>
      </c>
      <c r="B5634" s="17" t="s">
        <v>12487</v>
      </c>
    </row>
    <row r="5635" spans="1:2" x14ac:dyDescent="0.55000000000000004">
      <c r="A5635" s="17" t="s">
        <v>12488</v>
      </c>
      <c r="B5635" s="17" t="s">
        <v>12489</v>
      </c>
    </row>
    <row r="5636" spans="1:2" x14ac:dyDescent="0.55000000000000004">
      <c r="A5636" s="17" t="s">
        <v>12490</v>
      </c>
      <c r="B5636" s="17" t="s">
        <v>12491</v>
      </c>
    </row>
    <row r="5637" spans="1:2" x14ac:dyDescent="0.55000000000000004">
      <c r="A5637" s="17" t="s">
        <v>12492</v>
      </c>
      <c r="B5637" s="17" t="s">
        <v>12493</v>
      </c>
    </row>
    <row r="5638" spans="1:2" x14ac:dyDescent="0.55000000000000004">
      <c r="A5638" s="17" t="s">
        <v>12494</v>
      </c>
      <c r="B5638" s="17" t="s">
        <v>12495</v>
      </c>
    </row>
    <row r="5639" spans="1:2" x14ac:dyDescent="0.55000000000000004">
      <c r="A5639" s="17" t="s">
        <v>12496</v>
      </c>
      <c r="B5639" s="17" t="s">
        <v>12497</v>
      </c>
    </row>
    <row r="5640" spans="1:2" x14ac:dyDescent="0.55000000000000004">
      <c r="A5640" s="17" t="s">
        <v>12498</v>
      </c>
      <c r="B5640" s="17" t="s">
        <v>12499</v>
      </c>
    </row>
    <row r="5641" spans="1:2" x14ac:dyDescent="0.55000000000000004">
      <c r="A5641" s="17" t="s">
        <v>12500</v>
      </c>
      <c r="B5641" s="17" t="s">
        <v>12501</v>
      </c>
    </row>
    <row r="5642" spans="1:2" x14ac:dyDescent="0.55000000000000004">
      <c r="A5642" s="17" t="s">
        <v>12502</v>
      </c>
      <c r="B5642" s="17" t="s">
        <v>12503</v>
      </c>
    </row>
    <row r="5643" spans="1:2" x14ac:dyDescent="0.55000000000000004">
      <c r="A5643" s="17" t="s">
        <v>12504</v>
      </c>
      <c r="B5643" s="17" t="s">
        <v>12505</v>
      </c>
    </row>
    <row r="5644" spans="1:2" x14ac:dyDescent="0.55000000000000004">
      <c r="A5644" s="17" t="s">
        <v>12506</v>
      </c>
      <c r="B5644" s="17" t="s">
        <v>12507</v>
      </c>
    </row>
    <row r="5645" spans="1:2" x14ac:dyDescent="0.55000000000000004">
      <c r="A5645" s="17" t="s">
        <v>12508</v>
      </c>
      <c r="B5645" s="17" t="s">
        <v>12509</v>
      </c>
    </row>
    <row r="5646" spans="1:2" x14ac:dyDescent="0.55000000000000004">
      <c r="A5646" s="17" t="s">
        <v>12510</v>
      </c>
      <c r="B5646" s="17" t="s">
        <v>12511</v>
      </c>
    </row>
    <row r="5647" spans="1:2" x14ac:dyDescent="0.55000000000000004">
      <c r="A5647" s="17" t="s">
        <v>12512</v>
      </c>
      <c r="B5647" s="17" t="s">
        <v>12513</v>
      </c>
    </row>
    <row r="5648" spans="1:2" x14ac:dyDescent="0.55000000000000004">
      <c r="A5648" s="17" t="s">
        <v>12514</v>
      </c>
      <c r="B5648" s="17" t="s">
        <v>12515</v>
      </c>
    </row>
    <row r="5649" spans="1:2" x14ac:dyDescent="0.55000000000000004">
      <c r="A5649" s="17" t="s">
        <v>12516</v>
      </c>
      <c r="B5649" s="17" t="s">
        <v>12517</v>
      </c>
    </row>
    <row r="5650" spans="1:2" x14ac:dyDescent="0.55000000000000004">
      <c r="A5650" s="17" t="s">
        <v>12518</v>
      </c>
      <c r="B5650" s="17" t="s">
        <v>12519</v>
      </c>
    </row>
    <row r="5651" spans="1:2" x14ac:dyDescent="0.55000000000000004">
      <c r="A5651" s="17" t="s">
        <v>12520</v>
      </c>
      <c r="B5651" s="17" t="s">
        <v>12521</v>
      </c>
    </row>
    <row r="5652" spans="1:2" x14ac:dyDescent="0.55000000000000004">
      <c r="A5652" s="17" t="s">
        <v>12522</v>
      </c>
      <c r="B5652" s="17" t="s">
        <v>12523</v>
      </c>
    </row>
    <row r="5653" spans="1:2" x14ac:dyDescent="0.55000000000000004">
      <c r="A5653" s="17" t="s">
        <v>12524</v>
      </c>
      <c r="B5653" s="17" t="s">
        <v>12525</v>
      </c>
    </row>
    <row r="5654" spans="1:2" x14ac:dyDescent="0.55000000000000004">
      <c r="A5654" s="17" t="s">
        <v>12526</v>
      </c>
      <c r="B5654" s="17" t="s">
        <v>12527</v>
      </c>
    </row>
    <row r="5655" spans="1:2" x14ac:dyDescent="0.55000000000000004">
      <c r="A5655" s="17" t="s">
        <v>12528</v>
      </c>
      <c r="B5655" s="17" t="s">
        <v>12529</v>
      </c>
    </row>
    <row r="5656" spans="1:2" x14ac:dyDescent="0.55000000000000004">
      <c r="A5656" s="17" t="s">
        <v>12530</v>
      </c>
      <c r="B5656" s="17" t="s">
        <v>12531</v>
      </c>
    </row>
    <row r="5657" spans="1:2" x14ac:dyDescent="0.55000000000000004">
      <c r="A5657" s="17" t="s">
        <v>12532</v>
      </c>
      <c r="B5657" s="17" t="s">
        <v>12533</v>
      </c>
    </row>
    <row r="5658" spans="1:2" x14ac:dyDescent="0.55000000000000004">
      <c r="A5658" s="17" t="s">
        <v>12534</v>
      </c>
      <c r="B5658" s="17" t="s">
        <v>12535</v>
      </c>
    </row>
    <row r="5659" spans="1:2" x14ac:dyDescent="0.55000000000000004">
      <c r="A5659" s="17" t="s">
        <v>12536</v>
      </c>
      <c r="B5659" s="17" t="s">
        <v>12537</v>
      </c>
    </row>
    <row r="5660" spans="1:2" x14ac:dyDescent="0.55000000000000004">
      <c r="A5660" s="17" t="s">
        <v>12538</v>
      </c>
      <c r="B5660" s="17" t="s">
        <v>12539</v>
      </c>
    </row>
    <row r="5661" spans="1:2" x14ac:dyDescent="0.55000000000000004">
      <c r="A5661" s="17" t="s">
        <v>12540</v>
      </c>
      <c r="B5661" s="17" t="s">
        <v>12541</v>
      </c>
    </row>
    <row r="5662" spans="1:2" x14ac:dyDescent="0.55000000000000004">
      <c r="A5662" s="17" t="s">
        <v>12542</v>
      </c>
      <c r="B5662" s="17" t="s">
        <v>12543</v>
      </c>
    </row>
    <row r="5663" spans="1:2" x14ac:dyDescent="0.55000000000000004">
      <c r="A5663" s="17" t="s">
        <v>12544</v>
      </c>
      <c r="B5663" s="17" t="s">
        <v>12545</v>
      </c>
    </row>
    <row r="5664" spans="1:2" x14ac:dyDescent="0.55000000000000004">
      <c r="A5664" s="17" t="s">
        <v>12546</v>
      </c>
      <c r="B5664" s="17" t="s">
        <v>12547</v>
      </c>
    </row>
    <row r="5665" spans="1:2" x14ac:dyDescent="0.55000000000000004">
      <c r="A5665" s="17" t="s">
        <v>12548</v>
      </c>
      <c r="B5665" s="17" t="s">
        <v>12549</v>
      </c>
    </row>
    <row r="5666" spans="1:2" x14ac:dyDescent="0.55000000000000004">
      <c r="A5666" s="17" t="s">
        <v>12550</v>
      </c>
      <c r="B5666" s="17" t="s">
        <v>12551</v>
      </c>
    </row>
    <row r="5667" spans="1:2" x14ac:dyDescent="0.55000000000000004">
      <c r="A5667" s="17" t="s">
        <v>12552</v>
      </c>
      <c r="B5667" s="17" t="s">
        <v>12553</v>
      </c>
    </row>
    <row r="5668" spans="1:2" x14ac:dyDescent="0.55000000000000004">
      <c r="A5668" s="17" t="s">
        <v>12554</v>
      </c>
      <c r="B5668" s="17" t="s">
        <v>12555</v>
      </c>
    </row>
    <row r="5669" spans="1:2" x14ac:dyDescent="0.55000000000000004">
      <c r="A5669" s="17" t="s">
        <v>12556</v>
      </c>
      <c r="B5669" s="17" t="s">
        <v>12557</v>
      </c>
    </row>
    <row r="5670" spans="1:2" x14ac:dyDescent="0.55000000000000004">
      <c r="A5670" s="17" t="s">
        <v>12558</v>
      </c>
      <c r="B5670" s="17" t="s">
        <v>12559</v>
      </c>
    </row>
    <row r="5671" spans="1:2" x14ac:dyDescent="0.55000000000000004">
      <c r="A5671" s="17" t="s">
        <v>12560</v>
      </c>
      <c r="B5671" s="17" t="s">
        <v>12561</v>
      </c>
    </row>
    <row r="5672" spans="1:2" x14ac:dyDescent="0.55000000000000004">
      <c r="A5672" s="17" t="s">
        <v>12562</v>
      </c>
      <c r="B5672" s="17" t="s">
        <v>12563</v>
      </c>
    </row>
    <row r="5673" spans="1:2" x14ac:dyDescent="0.55000000000000004">
      <c r="A5673" s="17" t="s">
        <v>12564</v>
      </c>
      <c r="B5673" s="17" t="s">
        <v>12565</v>
      </c>
    </row>
    <row r="5674" spans="1:2" x14ac:dyDescent="0.55000000000000004">
      <c r="A5674" s="17" t="s">
        <v>12566</v>
      </c>
      <c r="B5674" s="17" t="s">
        <v>12567</v>
      </c>
    </row>
    <row r="5675" spans="1:2" x14ac:dyDescent="0.55000000000000004">
      <c r="A5675" s="17" t="s">
        <v>12568</v>
      </c>
      <c r="B5675" s="17" t="s">
        <v>12569</v>
      </c>
    </row>
    <row r="5676" spans="1:2" x14ac:dyDescent="0.55000000000000004">
      <c r="A5676" s="17" t="s">
        <v>12570</v>
      </c>
      <c r="B5676" s="17" t="s">
        <v>12571</v>
      </c>
    </row>
    <row r="5677" spans="1:2" x14ac:dyDescent="0.55000000000000004">
      <c r="A5677" s="17" t="s">
        <v>12572</v>
      </c>
      <c r="B5677" s="17" t="s">
        <v>12573</v>
      </c>
    </row>
    <row r="5678" spans="1:2" x14ac:dyDescent="0.55000000000000004">
      <c r="A5678" s="17" t="s">
        <v>12574</v>
      </c>
      <c r="B5678" s="17" t="s">
        <v>12575</v>
      </c>
    </row>
    <row r="5679" spans="1:2" x14ac:dyDescent="0.55000000000000004">
      <c r="A5679" s="17" t="s">
        <v>12576</v>
      </c>
      <c r="B5679" s="17" t="s">
        <v>12577</v>
      </c>
    </row>
    <row r="5680" spans="1:2" x14ac:dyDescent="0.55000000000000004">
      <c r="A5680" s="17" t="s">
        <v>12578</v>
      </c>
      <c r="B5680" s="17" t="s">
        <v>12579</v>
      </c>
    </row>
    <row r="5681" spans="1:2" x14ac:dyDescent="0.55000000000000004">
      <c r="A5681" s="17" t="s">
        <v>12580</v>
      </c>
      <c r="B5681" s="17" t="s">
        <v>12581</v>
      </c>
    </row>
    <row r="5682" spans="1:2" x14ac:dyDescent="0.55000000000000004">
      <c r="A5682" s="17" t="s">
        <v>12582</v>
      </c>
      <c r="B5682" s="17" t="s">
        <v>12583</v>
      </c>
    </row>
    <row r="5683" spans="1:2" x14ac:dyDescent="0.55000000000000004">
      <c r="A5683" s="17" t="s">
        <v>12584</v>
      </c>
      <c r="B5683" s="17" t="s">
        <v>12585</v>
      </c>
    </row>
    <row r="5684" spans="1:2" x14ac:dyDescent="0.55000000000000004">
      <c r="A5684" s="17" t="s">
        <v>12586</v>
      </c>
      <c r="B5684" s="17" t="s">
        <v>12587</v>
      </c>
    </row>
    <row r="5685" spans="1:2" x14ac:dyDescent="0.55000000000000004">
      <c r="A5685" s="17" t="s">
        <v>12588</v>
      </c>
      <c r="B5685" s="17" t="s">
        <v>12589</v>
      </c>
    </row>
    <row r="5686" spans="1:2" x14ac:dyDescent="0.55000000000000004">
      <c r="A5686" s="17" t="s">
        <v>12590</v>
      </c>
      <c r="B5686" s="17" t="s">
        <v>12591</v>
      </c>
    </row>
    <row r="5687" spans="1:2" x14ac:dyDescent="0.55000000000000004">
      <c r="A5687" s="17" t="s">
        <v>12592</v>
      </c>
      <c r="B5687" s="17" t="s">
        <v>12593</v>
      </c>
    </row>
    <row r="5688" spans="1:2" x14ac:dyDescent="0.55000000000000004">
      <c r="A5688" s="17" t="s">
        <v>12594</v>
      </c>
      <c r="B5688" s="17" t="s">
        <v>12595</v>
      </c>
    </row>
    <row r="5689" spans="1:2" x14ac:dyDescent="0.55000000000000004">
      <c r="A5689" s="17" t="s">
        <v>12596</v>
      </c>
      <c r="B5689" s="17" t="s">
        <v>12597</v>
      </c>
    </row>
    <row r="5690" spans="1:2" x14ac:dyDescent="0.55000000000000004">
      <c r="A5690" s="17" t="s">
        <v>12598</v>
      </c>
      <c r="B5690" s="17" t="s">
        <v>12599</v>
      </c>
    </row>
    <row r="5691" spans="1:2" x14ac:dyDescent="0.55000000000000004">
      <c r="A5691" s="17" t="s">
        <v>12600</v>
      </c>
      <c r="B5691" s="17" t="s">
        <v>12601</v>
      </c>
    </row>
    <row r="5692" spans="1:2" x14ac:dyDescent="0.55000000000000004">
      <c r="A5692" s="17" t="s">
        <v>12602</v>
      </c>
      <c r="B5692" s="17" t="s">
        <v>12603</v>
      </c>
    </row>
    <row r="5693" spans="1:2" x14ac:dyDescent="0.55000000000000004">
      <c r="A5693" s="17" t="s">
        <v>12604</v>
      </c>
      <c r="B5693" s="17" t="s">
        <v>12605</v>
      </c>
    </row>
    <row r="5694" spans="1:2" x14ac:dyDescent="0.55000000000000004">
      <c r="A5694" s="17" t="s">
        <v>12606</v>
      </c>
      <c r="B5694" s="17" t="s">
        <v>12607</v>
      </c>
    </row>
    <row r="5695" spans="1:2" x14ac:dyDescent="0.55000000000000004">
      <c r="A5695" s="17" t="s">
        <v>12608</v>
      </c>
      <c r="B5695" s="17" t="s">
        <v>12609</v>
      </c>
    </row>
    <row r="5696" spans="1:2" x14ac:dyDescent="0.55000000000000004">
      <c r="A5696" s="17" t="s">
        <v>12610</v>
      </c>
      <c r="B5696" s="17" t="s">
        <v>12611</v>
      </c>
    </row>
    <row r="5697" spans="1:2" x14ac:dyDescent="0.55000000000000004">
      <c r="A5697" s="17" t="s">
        <v>12612</v>
      </c>
      <c r="B5697" s="17" t="s">
        <v>12613</v>
      </c>
    </row>
    <row r="5698" spans="1:2" x14ac:dyDescent="0.55000000000000004">
      <c r="A5698" s="17" t="s">
        <v>12614</v>
      </c>
      <c r="B5698" s="17" t="s">
        <v>12615</v>
      </c>
    </row>
    <row r="5699" spans="1:2" x14ac:dyDescent="0.55000000000000004">
      <c r="A5699" s="17" t="s">
        <v>12616</v>
      </c>
      <c r="B5699" s="17" t="s">
        <v>12617</v>
      </c>
    </row>
    <row r="5700" spans="1:2" x14ac:dyDescent="0.55000000000000004">
      <c r="A5700" s="17" t="s">
        <v>12618</v>
      </c>
      <c r="B5700" s="17" t="s">
        <v>12619</v>
      </c>
    </row>
    <row r="5701" spans="1:2" x14ac:dyDescent="0.55000000000000004">
      <c r="A5701" s="17" t="s">
        <v>12620</v>
      </c>
      <c r="B5701" s="17" t="s">
        <v>12621</v>
      </c>
    </row>
    <row r="5702" spans="1:2" x14ac:dyDescent="0.55000000000000004">
      <c r="A5702" s="17" t="s">
        <v>12622</v>
      </c>
      <c r="B5702" s="17" t="s">
        <v>12623</v>
      </c>
    </row>
    <row r="5703" spans="1:2" x14ac:dyDescent="0.55000000000000004">
      <c r="A5703" s="17" t="s">
        <v>12624</v>
      </c>
      <c r="B5703" s="17" t="s">
        <v>12625</v>
      </c>
    </row>
    <row r="5704" spans="1:2" x14ac:dyDescent="0.55000000000000004">
      <c r="A5704" s="17" t="s">
        <v>12626</v>
      </c>
      <c r="B5704" s="17" t="s">
        <v>12627</v>
      </c>
    </row>
    <row r="5705" spans="1:2" x14ac:dyDescent="0.55000000000000004">
      <c r="A5705" s="17" t="s">
        <v>12628</v>
      </c>
      <c r="B5705" s="17" t="s">
        <v>12629</v>
      </c>
    </row>
    <row r="5706" spans="1:2" x14ac:dyDescent="0.55000000000000004">
      <c r="A5706" s="17" t="s">
        <v>12630</v>
      </c>
      <c r="B5706" s="17" t="s">
        <v>12631</v>
      </c>
    </row>
    <row r="5707" spans="1:2" x14ac:dyDescent="0.55000000000000004">
      <c r="A5707" s="17" t="s">
        <v>12632</v>
      </c>
      <c r="B5707" s="17" t="s">
        <v>12633</v>
      </c>
    </row>
    <row r="5708" spans="1:2" x14ac:dyDescent="0.55000000000000004">
      <c r="A5708" s="17" t="s">
        <v>12634</v>
      </c>
      <c r="B5708" s="17" t="s">
        <v>12635</v>
      </c>
    </row>
    <row r="5709" spans="1:2" x14ac:dyDescent="0.55000000000000004">
      <c r="A5709" s="17" t="s">
        <v>12636</v>
      </c>
      <c r="B5709" s="17" t="s">
        <v>12637</v>
      </c>
    </row>
    <row r="5710" spans="1:2" x14ac:dyDescent="0.55000000000000004">
      <c r="A5710" s="17" t="s">
        <v>12638</v>
      </c>
      <c r="B5710" s="17" t="s">
        <v>12639</v>
      </c>
    </row>
    <row r="5711" spans="1:2" x14ac:dyDescent="0.55000000000000004">
      <c r="A5711" s="17" t="s">
        <v>12640</v>
      </c>
      <c r="B5711" s="17" t="s">
        <v>12641</v>
      </c>
    </row>
    <row r="5712" spans="1:2" x14ac:dyDescent="0.55000000000000004">
      <c r="A5712" s="17" t="s">
        <v>12642</v>
      </c>
      <c r="B5712" s="17" t="s">
        <v>12643</v>
      </c>
    </row>
    <row r="5713" spans="1:2" x14ac:dyDescent="0.55000000000000004">
      <c r="A5713" s="17" t="s">
        <v>12644</v>
      </c>
      <c r="B5713" s="17" t="s">
        <v>12645</v>
      </c>
    </row>
    <row r="5714" spans="1:2" x14ac:dyDescent="0.55000000000000004">
      <c r="A5714" s="17" t="s">
        <v>12646</v>
      </c>
      <c r="B5714" s="17" t="s">
        <v>12647</v>
      </c>
    </row>
    <row r="5715" spans="1:2" x14ac:dyDescent="0.55000000000000004">
      <c r="A5715" s="17" t="s">
        <v>12648</v>
      </c>
      <c r="B5715" s="17" t="s">
        <v>12649</v>
      </c>
    </row>
    <row r="5716" spans="1:2" x14ac:dyDescent="0.55000000000000004">
      <c r="A5716" s="17" t="s">
        <v>12650</v>
      </c>
      <c r="B5716" s="17" t="s">
        <v>12651</v>
      </c>
    </row>
    <row r="5717" spans="1:2" x14ac:dyDescent="0.55000000000000004">
      <c r="A5717" s="17" t="s">
        <v>12652</v>
      </c>
      <c r="B5717" s="17" t="s">
        <v>12653</v>
      </c>
    </row>
    <row r="5718" spans="1:2" x14ac:dyDescent="0.55000000000000004">
      <c r="A5718" s="17" t="s">
        <v>12654</v>
      </c>
      <c r="B5718" s="17" t="s">
        <v>12655</v>
      </c>
    </row>
    <row r="5719" spans="1:2" x14ac:dyDescent="0.55000000000000004">
      <c r="A5719" s="17" t="s">
        <v>12656</v>
      </c>
      <c r="B5719" s="17" t="s">
        <v>12657</v>
      </c>
    </row>
    <row r="5720" spans="1:2" x14ac:dyDescent="0.55000000000000004">
      <c r="A5720" s="17" t="s">
        <v>12658</v>
      </c>
      <c r="B5720" s="17" t="s">
        <v>12659</v>
      </c>
    </row>
    <row r="5721" spans="1:2" x14ac:dyDescent="0.55000000000000004">
      <c r="A5721" s="17" t="s">
        <v>12660</v>
      </c>
      <c r="B5721" s="17" t="s">
        <v>12661</v>
      </c>
    </row>
    <row r="5722" spans="1:2" x14ac:dyDescent="0.55000000000000004">
      <c r="A5722" s="17" t="s">
        <v>12662</v>
      </c>
      <c r="B5722" s="17" t="s">
        <v>12663</v>
      </c>
    </row>
    <row r="5723" spans="1:2" x14ac:dyDescent="0.55000000000000004">
      <c r="A5723" s="17" t="s">
        <v>12664</v>
      </c>
      <c r="B5723" s="17" t="s">
        <v>12665</v>
      </c>
    </row>
    <row r="5724" spans="1:2" x14ac:dyDescent="0.55000000000000004">
      <c r="A5724" s="17" t="s">
        <v>12666</v>
      </c>
      <c r="B5724" s="17" t="s">
        <v>12667</v>
      </c>
    </row>
    <row r="5725" spans="1:2" x14ac:dyDescent="0.55000000000000004">
      <c r="A5725" s="17" t="s">
        <v>598</v>
      </c>
      <c r="B5725" s="17" t="s">
        <v>756</v>
      </c>
    </row>
    <row r="5726" spans="1:2" x14ac:dyDescent="0.55000000000000004">
      <c r="A5726" s="17" t="s">
        <v>12668</v>
      </c>
      <c r="B5726" s="17" t="s">
        <v>12669</v>
      </c>
    </row>
    <row r="5727" spans="1:2" x14ac:dyDescent="0.55000000000000004">
      <c r="A5727" s="17" t="s">
        <v>12670</v>
      </c>
      <c r="B5727" s="17" t="s">
        <v>12671</v>
      </c>
    </row>
    <row r="5728" spans="1:2" x14ac:dyDescent="0.55000000000000004">
      <c r="A5728" s="17" t="s">
        <v>12672</v>
      </c>
      <c r="B5728" s="17" t="s">
        <v>12673</v>
      </c>
    </row>
    <row r="5729" spans="1:2" x14ac:dyDescent="0.55000000000000004">
      <c r="A5729" s="17" t="s">
        <v>12674</v>
      </c>
      <c r="B5729" s="17" t="s">
        <v>12675</v>
      </c>
    </row>
    <row r="5730" spans="1:2" x14ac:dyDescent="0.55000000000000004">
      <c r="A5730" s="17" t="s">
        <v>12676</v>
      </c>
      <c r="B5730" s="17" t="s">
        <v>12677</v>
      </c>
    </row>
    <row r="5731" spans="1:2" x14ac:dyDescent="0.55000000000000004">
      <c r="A5731" s="17" t="s">
        <v>12678</v>
      </c>
      <c r="B5731" s="17" t="s">
        <v>12679</v>
      </c>
    </row>
    <row r="5732" spans="1:2" x14ac:dyDescent="0.55000000000000004">
      <c r="A5732" s="17" t="s">
        <v>12680</v>
      </c>
      <c r="B5732" s="17" t="s">
        <v>12681</v>
      </c>
    </row>
    <row r="5733" spans="1:2" x14ac:dyDescent="0.55000000000000004">
      <c r="A5733" s="17" t="s">
        <v>12682</v>
      </c>
      <c r="B5733" s="17" t="s">
        <v>12683</v>
      </c>
    </row>
    <row r="5734" spans="1:2" x14ac:dyDescent="0.55000000000000004">
      <c r="A5734" s="17" t="s">
        <v>12684</v>
      </c>
      <c r="B5734" s="17" t="s">
        <v>12685</v>
      </c>
    </row>
    <row r="5735" spans="1:2" x14ac:dyDescent="0.55000000000000004">
      <c r="A5735" s="17" t="s">
        <v>12686</v>
      </c>
      <c r="B5735" s="17" t="s">
        <v>12687</v>
      </c>
    </row>
    <row r="5736" spans="1:2" x14ac:dyDescent="0.55000000000000004">
      <c r="A5736" s="17" t="s">
        <v>12688</v>
      </c>
      <c r="B5736" s="17" t="s">
        <v>12689</v>
      </c>
    </row>
    <row r="5737" spans="1:2" x14ac:dyDescent="0.55000000000000004">
      <c r="A5737" s="17" t="s">
        <v>12690</v>
      </c>
      <c r="B5737" s="17" t="s">
        <v>12691</v>
      </c>
    </row>
    <row r="5738" spans="1:2" x14ac:dyDescent="0.55000000000000004">
      <c r="A5738" s="17" t="s">
        <v>12692</v>
      </c>
      <c r="B5738" s="17" t="s">
        <v>12693</v>
      </c>
    </row>
    <row r="5739" spans="1:2" x14ac:dyDescent="0.55000000000000004">
      <c r="A5739" s="17" t="s">
        <v>12694</v>
      </c>
      <c r="B5739" s="17" t="s">
        <v>12695</v>
      </c>
    </row>
    <row r="5740" spans="1:2" x14ac:dyDescent="0.55000000000000004">
      <c r="A5740" s="17" t="s">
        <v>12696</v>
      </c>
      <c r="B5740" s="17" t="s">
        <v>12697</v>
      </c>
    </row>
    <row r="5741" spans="1:2" x14ac:dyDescent="0.55000000000000004">
      <c r="A5741" s="17" t="s">
        <v>12698</v>
      </c>
      <c r="B5741" s="17" t="s">
        <v>12699</v>
      </c>
    </row>
    <row r="5742" spans="1:2" x14ac:dyDescent="0.55000000000000004">
      <c r="A5742" s="17" t="s">
        <v>12700</v>
      </c>
      <c r="B5742" s="17" t="s">
        <v>12701</v>
      </c>
    </row>
    <row r="5743" spans="1:2" x14ac:dyDescent="0.55000000000000004">
      <c r="A5743" s="17" t="s">
        <v>12702</v>
      </c>
      <c r="B5743" s="17" t="s">
        <v>12703</v>
      </c>
    </row>
    <row r="5744" spans="1:2" x14ac:dyDescent="0.55000000000000004">
      <c r="A5744" s="17" t="s">
        <v>12704</v>
      </c>
      <c r="B5744" s="17" t="s">
        <v>12705</v>
      </c>
    </row>
    <row r="5745" spans="1:2" x14ac:dyDescent="0.55000000000000004">
      <c r="A5745" s="17" t="s">
        <v>12706</v>
      </c>
      <c r="B5745" s="17" t="s">
        <v>12707</v>
      </c>
    </row>
    <row r="5746" spans="1:2" x14ac:dyDescent="0.55000000000000004">
      <c r="A5746" s="17" t="s">
        <v>12708</v>
      </c>
      <c r="B5746" s="17" t="s">
        <v>12709</v>
      </c>
    </row>
    <row r="5747" spans="1:2" x14ac:dyDescent="0.55000000000000004">
      <c r="A5747" s="17" t="s">
        <v>12710</v>
      </c>
      <c r="B5747" s="17" t="s">
        <v>12711</v>
      </c>
    </row>
    <row r="5748" spans="1:2" x14ac:dyDescent="0.55000000000000004">
      <c r="A5748" s="17" t="s">
        <v>12712</v>
      </c>
      <c r="B5748" s="17" t="s">
        <v>12713</v>
      </c>
    </row>
    <row r="5749" spans="1:2" x14ac:dyDescent="0.55000000000000004">
      <c r="A5749" s="17" t="s">
        <v>12714</v>
      </c>
      <c r="B5749" s="17" t="s">
        <v>12715</v>
      </c>
    </row>
    <row r="5750" spans="1:2" x14ac:dyDescent="0.55000000000000004">
      <c r="A5750" s="17" t="s">
        <v>12716</v>
      </c>
      <c r="B5750" s="17" t="s">
        <v>12717</v>
      </c>
    </row>
    <row r="5751" spans="1:2" x14ac:dyDescent="0.55000000000000004">
      <c r="A5751" s="17" t="s">
        <v>12718</v>
      </c>
      <c r="B5751" s="17" t="s">
        <v>12719</v>
      </c>
    </row>
    <row r="5752" spans="1:2" x14ac:dyDescent="0.55000000000000004">
      <c r="A5752" s="17" t="s">
        <v>12720</v>
      </c>
      <c r="B5752" s="17" t="s">
        <v>12721</v>
      </c>
    </row>
    <row r="5753" spans="1:2" x14ac:dyDescent="0.55000000000000004">
      <c r="A5753" s="17" t="s">
        <v>12722</v>
      </c>
      <c r="B5753" s="17" t="s">
        <v>12723</v>
      </c>
    </row>
    <row r="5754" spans="1:2" x14ac:dyDescent="0.55000000000000004">
      <c r="A5754" s="17" t="s">
        <v>12724</v>
      </c>
      <c r="B5754" s="17" t="s">
        <v>12725</v>
      </c>
    </row>
    <row r="5755" spans="1:2" x14ac:dyDescent="0.55000000000000004">
      <c r="A5755" s="17" t="s">
        <v>12726</v>
      </c>
      <c r="B5755" s="17" t="s">
        <v>12727</v>
      </c>
    </row>
    <row r="5756" spans="1:2" x14ac:dyDescent="0.55000000000000004">
      <c r="A5756" s="17" t="s">
        <v>12728</v>
      </c>
      <c r="B5756" s="17" t="s">
        <v>12729</v>
      </c>
    </row>
    <row r="5757" spans="1:2" x14ac:dyDescent="0.55000000000000004">
      <c r="A5757" s="17" t="s">
        <v>12730</v>
      </c>
      <c r="B5757" s="17" t="s">
        <v>12731</v>
      </c>
    </row>
    <row r="5758" spans="1:2" x14ac:dyDescent="0.55000000000000004">
      <c r="A5758" s="17" t="s">
        <v>12732</v>
      </c>
      <c r="B5758" s="17" t="s">
        <v>12733</v>
      </c>
    </row>
    <row r="5759" spans="1:2" x14ac:dyDescent="0.55000000000000004">
      <c r="A5759" s="17" t="s">
        <v>12734</v>
      </c>
      <c r="B5759" s="17" t="s">
        <v>12735</v>
      </c>
    </row>
    <row r="5760" spans="1:2" x14ac:dyDescent="0.55000000000000004">
      <c r="A5760" s="17" t="s">
        <v>12736</v>
      </c>
      <c r="B5760" s="17" t="s">
        <v>12737</v>
      </c>
    </row>
    <row r="5761" spans="1:2" x14ac:dyDescent="0.55000000000000004">
      <c r="A5761" s="17" t="s">
        <v>12738</v>
      </c>
      <c r="B5761" s="17" t="s">
        <v>12739</v>
      </c>
    </row>
    <row r="5762" spans="1:2" x14ac:dyDescent="0.55000000000000004">
      <c r="A5762" s="17" t="s">
        <v>12740</v>
      </c>
      <c r="B5762" s="17" t="s">
        <v>12741</v>
      </c>
    </row>
    <row r="5763" spans="1:2" x14ac:dyDescent="0.55000000000000004">
      <c r="A5763" s="17" t="s">
        <v>12742</v>
      </c>
      <c r="B5763" s="17" t="s">
        <v>12743</v>
      </c>
    </row>
    <row r="5764" spans="1:2" x14ac:dyDescent="0.55000000000000004">
      <c r="A5764" s="17" t="s">
        <v>12744</v>
      </c>
      <c r="B5764" s="17" t="s">
        <v>12745</v>
      </c>
    </row>
    <row r="5765" spans="1:2" x14ac:dyDescent="0.55000000000000004">
      <c r="A5765" s="17" t="s">
        <v>12746</v>
      </c>
      <c r="B5765" s="17" t="s">
        <v>12747</v>
      </c>
    </row>
    <row r="5766" spans="1:2" x14ac:dyDescent="0.55000000000000004">
      <c r="A5766" s="17" t="s">
        <v>12748</v>
      </c>
      <c r="B5766" s="17" t="s">
        <v>12749</v>
      </c>
    </row>
    <row r="5767" spans="1:2" x14ac:dyDescent="0.55000000000000004">
      <c r="A5767" s="17" t="s">
        <v>12750</v>
      </c>
      <c r="B5767" s="17" t="s">
        <v>12751</v>
      </c>
    </row>
    <row r="5768" spans="1:2" x14ac:dyDescent="0.55000000000000004">
      <c r="A5768" s="17" t="s">
        <v>12752</v>
      </c>
      <c r="B5768" s="17" t="s">
        <v>12753</v>
      </c>
    </row>
    <row r="5769" spans="1:2" x14ac:dyDescent="0.55000000000000004">
      <c r="A5769" s="17" t="s">
        <v>12754</v>
      </c>
      <c r="B5769" s="17" t="s">
        <v>12755</v>
      </c>
    </row>
    <row r="5770" spans="1:2" x14ac:dyDescent="0.55000000000000004">
      <c r="A5770" s="17" t="s">
        <v>12756</v>
      </c>
      <c r="B5770" s="17" t="s">
        <v>12757</v>
      </c>
    </row>
    <row r="5771" spans="1:2" x14ac:dyDescent="0.55000000000000004">
      <c r="A5771" s="17" t="s">
        <v>12758</v>
      </c>
      <c r="B5771" s="17" t="s">
        <v>12759</v>
      </c>
    </row>
    <row r="5772" spans="1:2" x14ac:dyDescent="0.55000000000000004">
      <c r="A5772" s="17" t="s">
        <v>12760</v>
      </c>
      <c r="B5772" s="17" t="s">
        <v>12761</v>
      </c>
    </row>
    <row r="5773" spans="1:2" x14ac:dyDescent="0.55000000000000004">
      <c r="A5773" s="17" t="s">
        <v>12762</v>
      </c>
      <c r="B5773" s="17" t="s">
        <v>12763</v>
      </c>
    </row>
    <row r="5774" spans="1:2" x14ac:dyDescent="0.55000000000000004">
      <c r="A5774" s="17" t="s">
        <v>12764</v>
      </c>
      <c r="B5774" s="17" t="s">
        <v>12765</v>
      </c>
    </row>
    <row r="5775" spans="1:2" x14ac:dyDescent="0.55000000000000004">
      <c r="A5775" s="17" t="s">
        <v>12766</v>
      </c>
      <c r="B5775" s="17" t="s">
        <v>12767</v>
      </c>
    </row>
    <row r="5776" spans="1:2" x14ac:dyDescent="0.55000000000000004">
      <c r="A5776" s="17" t="s">
        <v>12768</v>
      </c>
      <c r="B5776" s="17" t="s">
        <v>12769</v>
      </c>
    </row>
    <row r="5777" spans="1:2" x14ac:dyDescent="0.55000000000000004">
      <c r="A5777" s="17" t="s">
        <v>12770</v>
      </c>
      <c r="B5777" s="17" t="s">
        <v>12771</v>
      </c>
    </row>
    <row r="5778" spans="1:2" x14ac:dyDescent="0.55000000000000004">
      <c r="A5778" s="17" t="s">
        <v>12772</v>
      </c>
      <c r="B5778" s="17" t="s">
        <v>12773</v>
      </c>
    </row>
    <row r="5779" spans="1:2" x14ac:dyDescent="0.55000000000000004">
      <c r="A5779" s="17" t="s">
        <v>12774</v>
      </c>
      <c r="B5779" s="17" t="s">
        <v>12775</v>
      </c>
    </row>
    <row r="5780" spans="1:2" x14ac:dyDescent="0.55000000000000004">
      <c r="A5780" s="17" t="s">
        <v>12776</v>
      </c>
      <c r="B5780" s="17" t="s">
        <v>12777</v>
      </c>
    </row>
    <row r="5781" spans="1:2" x14ac:dyDescent="0.55000000000000004">
      <c r="A5781" s="17" t="s">
        <v>12778</v>
      </c>
      <c r="B5781" s="17" t="s">
        <v>12779</v>
      </c>
    </row>
    <row r="5782" spans="1:2" x14ac:dyDescent="0.55000000000000004">
      <c r="A5782" s="17" t="s">
        <v>12780</v>
      </c>
      <c r="B5782" s="17" t="s">
        <v>12781</v>
      </c>
    </row>
    <row r="5783" spans="1:2" x14ac:dyDescent="0.55000000000000004">
      <c r="A5783" s="17" t="s">
        <v>12782</v>
      </c>
      <c r="B5783" s="17" t="s">
        <v>12783</v>
      </c>
    </row>
    <row r="5784" spans="1:2" x14ac:dyDescent="0.55000000000000004">
      <c r="A5784" s="17" t="s">
        <v>12784</v>
      </c>
      <c r="B5784" s="17" t="s">
        <v>12785</v>
      </c>
    </row>
    <row r="5785" spans="1:2" x14ac:dyDescent="0.55000000000000004">
      <c r="A5785" s="17" t="s">
        <v>12786</v>
      </c>
      <c r="B5785" s="17" t="s">
        <v>12787</v>
      </c>
    </row>
    <row r="5786" spans="1:2" x14ac:dyDescent="0.55000000000000004">
      <c r="A5786" s="17" t="s">
        <v>12788</v>
      </c>
      <c r="B5786" s="17" t="s">
        <v>12789</v>
      </c>
    </row>
    <row r="5787" spans="1:2" x14ac:dyDescent="0.55000000000000004">
      <c r="A5787" s="17" t="s">
        <v>12790</v>
      </c>
      <c r="B5787" s="17" t="s">
        <v>12791</v>
      </c>
    </row>
    <row r="5788" spans="1:2" x14ac:dyDescent="0.55000000000000004">
      <c r="A5788" s="17" t="s">
        <v>12792</v>
      </c>
      <c r="B5788" s="17" t="s">
        <v>12793</v>
      </c>
    </row>
    <row r="5789" spans="1:2" x14ac:dyDescent="0.55000000000000004">
      <c r="A5789" s="17" t="s">
        <v>12794</v>
      </c>
      <c r="B5789" s="17" t="s">
        <v>12795</v>
      </c>
    </row>
    <row r="5790" spans="1:2" x14ac:dyDescent="0.55000000000000004">
      <c r="A5790" s="17" t="s">
        <v>12796</v>
      </c>
      <c r="B5790" s="17" t="s">
        <v>12797</v>
      </c>
    </row>
    <row r="5791" spans="1:2" x14ac:dyDescent="0.55000000000000004">
      <c r="A5791" s="17" t="s">
        <v>12798</v>
      </c>
      <c r="B5791" s="17" t="s">
        <v>12799</v>
      </c>
    </row>
    <row r="5792" spans="1:2" x14ac:dyDescent="0.55000000000000004">
      <c r="A5792" s="17" t="s">
        <v>12800</v>
      </c>
      <c r="B5792" s="17" t="s">
        <v>12801</v>
      </c>
    </row>
    <row r="5793" spans="1:2" x14ac:dyDescent="0.55000000000000004">
      <c r="A5793" s="17" t="s">
        <v>12802</v>
      </c>
      <c r="B5793" s="17" t="s">
        <v>12803</v>
      </c>
    </row>
    <row r="5794" spans="1:2" x14ac:dyDescent="0.55000000000000004">
      <c r="A5794" s="17" t="s">
        <v>12804</v>
      </c>
      <c r="B5794" s="17" t="s">
        <v>12805</v>
      </c>
    </row>
    <row r="5795" spans="1:2" x14ac:dyDescent="0.55000000000000004">
      <c r="A5795" s="17" t="s">
        <v>12806</v>
      </c>
      <c r="B5795" s="17" t="s">
        <v>12807</v>
      </c>
    </row>
    <row r="5796" spans="1:2" x14ac:dyDescent="0.55000000000000004">
      <c r="A5796" s="17" t="s">
        <v>12808</v>
      </c>
      <c r="B5796" s="17" t="s">
        <v>12809</v>
      </c>
    </row>
    <row r="5797" spans="1:2" x14ac:dyDescent="0.55000000000000004">
      <c r="A5797" s="17" t="s">
        <v>12810</v>
      </c>
      <c r="B5797" s="17" t="s">
        <v>12811</v>
      </c>
    </row>
    <row r="5798" spans="1:2" x14ac:dyDescent="0.55000000000000004">
      <c r="A5798" s="17" t="s">
        <v>12812</v>
      </c>
      <c r="B5798" s="17" t="s">
        <v>12813</v>
      </c>
    </row>
    <row r="5799" spans="1:2" x14ac:dyDescent="0.55000000000000004">
      <c r="A5799" s="17" t="s">
        <v>12814</v>
      </c>
      <c r="B5799" s="17" t="s">
        <v>12815</v>
      </c>
    </row>
    <row r="5800" spans="1:2" x14ac:dyDescent="0.55000000000000004">
      <c r="A5800" s="17" t="s">
        <v>12816</v>
      </c>
      <c r="B5800" s="17" t="s">
        <v>12817</v>
      </c>
    </row>
    <row r="5801" spans="1:2" x14ac:dyDescent="0.55000000000000004">
      <c r="A5801" s="17" t="s">
        <v>12818</v>
      </c>
      <c r="B5801" s="17" t="s">
        <v>12819</v>
      </c>
    </row>
    <row r="5802" spans="1:2" x14ac:dyDescent="0.55000000000000004">
      <c r="A5802" s="17" t="s">
        <v>12820</v>
      </c>
      <c r="B5802" s="17" t="s">
        <v>12821</v>
      </c>
    </row>
    <row r="5803" spans="1:2" x14ac:dyDescent="0.55000000000000004">
      <c r="A5803" s="17" t="s">
        <v>12822</v>
      </c>
      <c r="B5803" s="17" t="s">
        <v>12823</v>
      </c>
    </row>
    <row r="5804" spans="1:2" x14ac:dyDescent="0.55000000000000004">
      <c r="A5804" s="17" t="s">
        <v>12824</v>
      </c>
      <c r="B5804" s="17" t="s">
        <v>12825</v>
      </c>
    </row>
    <row r="5805" spans="1:2" x14ac:dyDescent="0.55000000000000004">
      <c r="A5805" s="17" t="s">
        <v>12826</v>
      </c>
      <c r="B5805" s="17" t="s">
        <v>12827</v>
      </c>
    </row>
    <row r="5806" spans="1:2" x14ac:dyDescent="0.55000000000000004">
      <c r="A5806" s="17" t="s">
        <v>12828</v>
      </c>
      <c r="B5806" s="17" t="s">
        <v>12829</v>
      </c>
    </row>
    <row r="5807" spans="1:2" x14ac:dyDescent="0.55000000000000004">
      <c r="A5807" s="17" t="s">
        <v>12830</v>
      </c>
      <c r="B5807" s="17" t="s">
        <v>12831</v>
      </c>
    </row>
    <row r="5808" spans="1:2" x14ac:dyDescent="0.55000000000000004">
      <c r="A5808" s="17" t="s">
        <v>12832</v>
      </c>
      <c r="B5808" s="17" t="s">
        <v>12833</v>
      </c>
    </row>
    <row r="5809" spans="1:2" x14ac:dyDescent="0.55000000000000004">
      <c r="A5809" s="17" t="s">
        <v>12834</v>
      </c>
      <c r="B5809" s="17" t="s">
        <v>12835</v>
      </c>
    </row>
    <row r="5810" spans="1:2" x14ac:dyDescent="0.55000000000000004">
      <c r="A5810" s="17" t="s">
        <v>12836</v>
      </c>
      <c r="B5810" s="17" t="s">
        <v>12837</v>
      </c>
    </row>
    <row r="5811" spans="1:2" x14ac:dyDescent="0.55000000000000004">
      <c r="A5811" s="17" t="s">
        <v>12838</v>
      </c>
      <c r="B5811" s="17" t="s">
        <v>12839</v>
      </c>
    </row>
    <row r="5812" spans="1:2" x14ac:dyDescent="0.55000000000000004">
      <c r="A5812" s="17" t="s">
        <v>12840</v>
      </c>
      <c r="B5812" s="17" t="s">
        <v>12841</v>
      </c>
    </row>
    <row r="5813" spans="1:2" x14ac:dyDescent="0.55000000000000004">
      <c r="A5813" s="17" t="s">
        <v>12842</v>
      </c>
      <c r="B5813" s="17" t="s">
        <v>12843</v>
      </c>
    </row>
    <row r="5814" spans="1:2" x14ac:dyDescent="0.55000000000000004">
      <c r="A5814" s="17" t="s">
        <v>12844</v>
      </c>
      <c r="B5814" s="17" t="s">
        <v>12845</v>
      </c>
    </row>
    <row r="5815" spans="1:2" x14ac:dyDescent="0.55000000000000004">
      <c r="A5815" s="17" t="s">
        <v>12846</v>
      </c>
      <c r="B5815" s="17" t="s">
        <v>12847</v>
      </c>
    </row>
    <row r="5816" spans="1:2" x14ac:dyDescent="0.55000000000000004">
      <c r="A5816" s="17" t="s">
        <v>12848</v>
      </c>
      <c r="B5816" s="17" t="s">
        <v>12849</v>
      </c>
    </row>
    <row r="5817" spans="1:2" x14ac:dyDescent="0.55000000000000004">
      <c r="A5817" s="17" t="s">
        <v>12850</v>
      </c>
      <c r="B5817" s="17" t="s">
        <v>12851</v>
      </c>
    </row>
    <row r="5818" spans="1:2" x14ac:dyDescent="0.55000000000000004">
      <c r="A5818" s="17" t="s">
        <v>12852</v>
      </c>
      <c r="B5818" s="17" t="s">
        <v>12853</v>
      </c>
    </row>
    <row r="5819" spans="1:2" x14ac:dyDescent="0.55000000000000004">
      <c r="A5819" s="17" t="s">
        <v>12854</v>
      </c>
      <c r="B5819" s="17" t="s">
        <v>12855</v>
      </c>
    </row>
    <row r="5820" spans="1:2" x14ac:dyDescent="0.55000000000000004">
      <c r="A5820" s="17" t="s">
        <v>12856</v>
      </c>
      <c r="B5820" s="17" t="s">
        <v>12857</v>
      </c>
    </row>
    <row r="5821" spans="1:2" x14ac:dyDescent="0.55000000000000004">
      <c r="A5821" s="17" t="s">
        <v>12858</v>
      </c>
      <c r="B5821" s="17" t="s">
        <v>12859</v>
      </c>
    </row>
    <row r="5822" spans="1:2" x14ac:dyDescent="0.55000000000000004">
      <c r="A5822" s="17" t="s">
        <v>12860</v>
      </c>
      <c r="B5822" s="17" t="s">
        <v>12861</v>
      </c>
    </row>
    <row r="5823" spans="1:2" x14ac:dyDescent="0.55000000000000004">
      <c r="A5823" s="17" t="s">
        <v>12862</v>
      </c>
      <c r="B5823" s="17" t="s">
        <v>12863</v>
      </c>
    </row>
    <row r="5824" spans="1:2" x14ac:dyDescent="0.55000000000000004">
      <c r="A5824" s="17" t="s">
        <v>12864</v>
      </c>
      <c r="B5824" s="17" t="s">
        <v>12865</v>
      </c>
    </row>
    <row r="5825" spans="1:2" x14ac:dyDescent="0.55000000000000004">
      <c r="A5825" s="17" t="s">
        <v>12866</v>
      </c>
      <c r="B5825" s="17" t="s">
        <v>12867</v>
      </c>
    </row>
    <row r="5826" spans="1:2" x14ac:dyDescent="0.55000000000000004">
      <c r="A5826" s="17" t="s">
        <v>12868</v>
      </c>
      <c r="B5826" s="17" t="s">
        <v>12869</v>
      </c>
    </row>
    <row r="5827" spans="1:2" x14ac:dyDescent="0.55000000000000004">
      <c r="A5827" s="17" t="s">
        <v>12870</v>
      </c>
      <c r="B5827" s="17" t="s">
        <v>12871</v>
      </c>
    </row>
    <row r="5828" spans="1:2" x14ac:dyDescent="0.55000000000000004">
      <c r="A5828" s="17" t="s">
        <v>12872</v>
      </c>
      <c r="B5828" s="17" t="s">
        <v>12873</v>
      </c>
    </row>
    <row r="5829" spans="1:2" x14ac:dyDescent="0.55000000000000004">
      <c r="A5829" s="17" t="s">
        <v>12874</v>
      </c>
      <c r="B5829" s="17" t="s">
        <v>12875</v>
      </c>
    </row>
    <row r="5830" spans="1:2" x14ac:dyDescent="0.55000000000000004">
      <c r="A5830" s="17" t="s">
        <v>12876</v>
      </c>
      <c r="B5830" s="17" t="s">
        <v>12877</v>
      </c>
    </row>
    <row r="5831" spans="1:2" x14ac:dyDescent="0.55000000000000004">
      <c r="A5831" s="17" t="s">
        <v>12878</v>
      </c>
      <c r="B5831" s="17" t="s">
        <v>12879</v>
      </c>
    </row>
    <row r="5832" spans="1:2" x14ac:dyDescent="0.55000000000000004">
      <c r="A5832" s="17" t="s">
        <v>12880</v>
      </c>
      <c r="B5832" s="17" t="s">
        <v>12881</v>
      </c>
    </row>
    <row r="5833" spans="1:2" x14ac:dyDescent="0.55000000000000004">
      <c r="A5833" s="17" t="s">
        <v>12882</v>
      </c>
      <c r="B5833" s="17" t="s">
        <v>12883</v>
      </c>
    </row>
    <row r="5834" spans="1:2" x14ac:dyDescent="0.55000000000000004">
      <c r="A5834" s="17" t="s">
        <v>12884</v>
      </c>
      <c r="B5834" s="17" t="s">
        <v>12885</v>
      </c>
    </row>
    <row r="5835" spans="1:2" x14ac:dyDescent="0.55000000000000004">
      <c r="A5835" s="17" t="s">
        <v>12886</v>
      </c>
      <c r="B5835" s="17" t="s">
        <v>12887</v>
      </c>
    </row>
    <row r="5836" spans="1:2" x14ac:dyDescent="0.55000000000000004">
      <c r="A5836" s="17" t="s">
        <v>12888</v>
      </c>
      <c r="B5836" s="17" t="s">
        <v>12889</v>
      </c>
    </row>
    <row r="5837" spans="1:2" x14ac:dyDescent="0.55000000000000004">
      <c r="A5837" s="17" t="s">
        <v>12890</v>
      </c>
      <c r="B5837" s="17" t="s">
        <v>12891</v>
      </c>
    </row>
    <row r="5838" spans="1:2" x14ac:dyDescent="0.55000000000000004">
      <c r="A5838" s="17" t="s">
        <v>12892</v>
      </c>
      <c r="B5838" s="17" t="s">
        <v>12893</v>
      </c>
    </row>
    <row r="5839" spans="1:2" x14ac:dyDescent="0.55000000000000004">
      <c r="A5839" s="17" t="s">
        <v>12894</v>
      </c>
      <c r="B5839" s="17" t="s">
        <v>12895</v>
      </c>
    </row>
    <row r="5840" spans="1:2" x14ac:dyDescent="0.55000000000000004">
      <c r="A5840" s="17" t="s">
        <v>12896</v>
      </c>
      <c r="B5840" s="17" t="s">
        <v>12897</v>
      </c>
    </row>
    <row r="5841" spans="1:2" x14ac:dyDescent="0.55000000000000004">
      <c r="A5841" s="17" t="s">
        <v>12898</v>
      </c>
      <c r="B5841" s="17" t="s">
        <v>12899</v>
      </c>
    </row>
    <row r="5842" spans="1:2" x14ac:dyDescent="0.55000000000000004">
      <c r="A5842" s="17" t="s">
        <v>12900</v>
      </c>
      <c r="B5842" s="17" t="s">
        <v>12901</v>
      </c>
    </row>
    <row r="5843" spans="1:2" x14ac:dyDescent="0.55000000000000004">
      <c r="A5843" s="17" t="s">
        <v>12902</v>
      </c>
      <c r="B5843" s="17" t="s">
        <v>12903</v>
      </c>
    </row>
    <row r="5844" spans="1:2" x14ac:dyDescent="0.55000000000000004">
      <c r="A5844" s="17" t="s">
        <v>12904</v>
      </c>
      <c r="B5844" s="17" t="s">
        <v>12905</v>
      </c>
    </row>
    <row r="5845" spans="1:2" x14ac:dyDescent="0.55000000000000004">
      <c r="A5845" s="17" t="s">
        <v>12906</v>
      </c>
      <c r="B5845" s="17" t="s">
        <v>12907</v>
      </c>
    </row>
    <row r="5846" spans="1:2" x14ac:dyDescent="0.55000000000000004">
      <c r="A5846" s="17" t="s">
        <v>12908</v>
      </c>
      <c r="B5846" s="17" t="s">
        <v>12909</v>
      </c>
    </row>
    <row r="5847" spans="1:2" x14ac:dyDescent="0.55000000000000004">
      <c r="A5847" s="17" t="s">
        <v>12910</v>
      </c>
      <c r="B5847" s="17" t="s">
        <v>12911</v>
      </c>
    </row>
    <row r="5848" spans="1:2" x14ac:dyDescent="0.55000000000000004">
      <c r="A5848" s="17" t="s">
        <v>12912</v>
      </c>
      <c r="B5848" s="17" t="s">
        <v>12913</v>
      </c>
    </row>
    <row r="5849" spans="1:2" x14ac:dyDescent="0.55000000000000004">
      <c r="A5849" s="17" t="s">
        <v>12914</v>
      </c>
      <c r="B5849" s="17" t="s">
        <v>12915</v>
      </c>
    </row>
    <row r="5850" spans="1:2" x14ac:dyDescent="0.55000000000000004">
      <c r="A5850" s="17" t="s">
        <v>12916</v>
      </c>
      <c r="B5850" s="17" t="s">
        <v>12917</v>
      </c>
    </row>
    <row r="5851" spans="1:2" x14ac:dyDescent="0.55000000000000004">
      <c r="A5851" s="17" t="s">
        <v>12918</v>
      </c>
      <c r="B5851" s="17" t="s">
        <v>12919</v>
      </c>
    </row>
    <row r="5852" spans="1:2" x14ac:dyDescent="0.55000000000000004">
      <c r="A5852" s="17" t="s">
        <v>12920</v>
      </c>
      <c r="B5852" s="17" t="s">
        <v>12921</v>
      </c>
    </row>
    <row r="5853" spans="1:2" x14ac:dyDescent="0.55000000000000004">
      <c r="A5853" s="17" t="s">
        <v>12922</v>
      </c>
      <c r="B5853" s="17" t="s">
        <v>12923</v>
      </c>
    </row>
    <row r="5854" spans="1:2" x14ac:dyDescent="0.55000000000000004">
      <c r="A5854" s="17" t="s">
        <v>12924</v>
      </c>
      <c r="B5854" s="17" t="s">
        <v>12925</v>
      </c>
    </row>
    <row r="5855" spans="1:2" x14ac:dyDescent="0.55000000000000004">
      <c r="A5855" s="17" t="s">
        <v>12926</v>
      </c>
      <c r="B5855" s="17" t="s">
        <v>12927</v>
      </c>
    </row>
    <row r="5856" spans="1:2" x14ac:dyDescent="0.55000000000000004">
      <c r="A5856" s="17" t="s">
        <v>12928</v>
      </c>
      <c r="B5856" s="17" t="s">
        <v>12929</v>
      </c>
    </row>
    <row r="5857" spans="1:2" x14ac:dyDescent="0.55000000000000004">
      <c r="A5857" s="17" t="s">
        <v>12930</v>
      </c>
      <c r="B5857" s="17" t="s">
        <v>12931</v>
      </c>
    </row>
    <row r="5858" spans="1:2" x14ac:dyDescent="0.55000000000000004">
      <c r="A5858" s="17" t="s">
        <v>12932</v>
      </c>
      <c r="B5858" s="17" t="s">
        <v>12933</v>
      </c>
    </row>
    <row r="5859" spans="1:2" x14ac:dyDescent="0.55000000000000004">
      <c r="A5859" s="17" t="s">
        <v>12934</v>
      </c>
      <c r="B5859" s="17" t="s">
        <v>12935</v>
      </c>
    </row>
    <row r="5860" spans="1:2" x14ac:dyDescent="0.55000000000000004">
      <c r="A5860" s="17" t="s">
        <v>12936</v>
      </c>
      <c r="B5860" s="17" t="s">
        <v>12937</v>
      </c>
    </row>
    <row r="5861" spans="1:2" x14ac:dyDescent="0.55000000000000004">
      <c r="A5861" s="17" t="s">
        <v>12938</v>
      </c>
      <c r="B5861" s="17" t="s">
        <v>12939</v>
      </c>
    </row>
    <row r="5862" spans="1:2" x14ac:dyDescent="0.55000000000000004">
      <c r="A5862" s="17" t="s">
        <v>12940</v>
      </c>
      <c r="B5862" s="17" t="s">
        <v>12941</v>
      </c>
    </row>
    <row r="5863" spans="1:2" x14ac:dyDescent="0.55000000000000004">
      <c r="A5863" s="17" t="s">
        <v>12942</v>
      </c>
      <c r="B5863" s="17" t="s">
        <v>12943</v>
      </c>
    </row>
    <row r="5864" spans="1:2" x14ac:dyDescent="0.55000000000000004">
      <c r="A5864" s="17" t="s">
        <v>12944</v>
      </c>
      <c r="B5864" s="17" t="s">
        <v>12945</v>
      </c>
    </row>
    <row r="5865" spans="1:2" x14ac:dyDescent="0.55000000000000004">
      <c r="A5865" s="17" t="s">
        <v>12946</v>
      </c>
      <c r="B5865" s="17" t="s">
        <v>12947</v>
      </c>
    </row>
    <row r="5866" spans="1:2" x14ac:dyDescent="0.55000000000000004">
      <c r="A5866" s="17" t="s">
        <v>12948</v>
      </c>
      <c r="B5866" s="17" t="s">
        <v>12949</v>
      </c>
    </row>
    <row r="5867" spans="1:2" x14ac:dyDescent="0.55000000000000004">
      <c r="A5867" s="17" t="s">
        <v>12950</v>
      </c>
      <c r="B5867" s="17" t="s">
        <v>12951</v>
      </c>
    </row>
    <row r="5868" spans="1:2" x14ac:dyDescent="0.55000000000000004">
      <c r="A5868" s="17" t="s">
        <v>12952</v>
      </c>
      <c r="B5868" s="17" t="s">
        <v>12953</v>
      </c>
    </row>
    <row r="5869" spans="1:2" x14ac:dyDescent="0.55000000000000004">
      <c r="A5869" s="17" t="s">
        <v>12954</v>
      </c>
      <c r="B5869" s="17" t="s">
        <v>12955</v>
      </c>
    </row>
    <row r="5870" spans="1:2" x14ac:dyDescent="0.55000000000000004">
      <c r="A5870" s="17" t="s">
        <v>12956</v>
      </c>
      <c r="B5870" s="17" t="s">
        <v>12957</v>
      </c>
    </row>
    <row r="5871" spans="1:2" x14ac:dyDescent="0.55000000000000004">
      <c r="A5871" s="17" t="s">
        <v>12958</v>
      </c>
      <c r="B5871" s="17" t="s">
        <v>12959</v>
      </c>
    </row>
    <row r="5872" spans="1:2" x14ac:dyDescent="0.55000000000000004">
      <c r="A5872" s="17" t="s">
        <v>12960</v>
      </c>
      <c r="B5872" s="17" t="s">
        <v>12961</v>
      </c>
    </row>
    <row r="5873" spans="1:2" x14ac:dyDescent="0.55000000000000004">
      <c r="A5873" s="17" t="s">
        <v>12962</v>
      </c>
      <c r="B5873" s="17" t="s">
        <v>12963</v>
      </c>
    </row>
    <row r="5874" spans="1:2" x14ac:dyDescent="0.55000000000000004">
      <c r="A5874" s="17" t="s">
        <v>12964</v>
      </c>
      <c r="B5874" s="17" t="s">
        <v>12965</v>
      </c>
    </row>
    <row r="5875" spans="1:2" x14ac:dyDescent="0.55000000000000004">
      <c r="A5875" s="17" t="s">
        <v>12966</v>
      </c>
      <c r="B5875" s="17" t="s">
        <v>12967</v>
      </c>
    </row>
    <row r="5876" spans="1:2" x14ac:dyDescent="0.55000000000000004">
      <c r="A5876" s="17" t="s">
        <v>12968</v>
      </c>
      <c r="B5876" s="17" t="s">
        <v>12969</v>
      </c>
    </row>
    <row r="5877" spans="1:2" x14ac:dyDescent="0.55000000000000004">
      <c r="A5877" s="17" t="s">
        <v>12970</v>
      </c>
      <c r="B5877" s="17" t="s">
        <v>12971</v>
      </c>
    </row>
    <row r="5878" spans="1:2" x14ac:dyDescent="0.55000000000000004">
      <c r="A5878" s="17" t="s">
        <v>12972</v>
      </c>
      <c r="B5878" s="17" t="s">
        <v>12973</v>
      </c>
    </row>
    <row r="5879" spans="1:2" x14ac:dyDescent="0.55000000000000004">
      <c r="A5879" s="17" t="s">
        <v>12974</v>
      </c>
      <c r="B5879" s="17" t="s">
        <v>12975</v>
      </c>
    </row>
    <row r="5880" spans="1:2" x14ac:dyDescent="0.55000000000000004">
      <c r="A5880" s="17" t="s">
        <v>12976</v>
      </c>
      <c r="B5880" s="17" t="s">
        <v>12977</v>
      </c>
    </row>
    <row r="5881" spans="1:2" x14ac:dyDescent="0.55000000000000004">
      <c r="A5881" s="17" t="s">
        <v>12978</v>
      </c>
      <c r="B5881" s="17" t="s">
        <v>12979</v>
      </c>
    </row>
    <row r="5882" spans="1:2" x14ac:dyDescent="0.55000000000000004">
      <c r="A5882" s="17" t="s">
        <v>12980</v>
      </c>
      <c r="B5882" s="17" t="s">
        <v>12981</v>
      </c>
    </row>
    <row r="5883" spans="1:2" x14ac:dyDescent="0.55000000000000004">
      <c r="A5883" s="17" t="s">
        <v>12982</v>
      </c>
      <c r="B5883" s="17" t="s">
        <v>12983</v>
      </c>
    </row>
    <row r="5884" spans="1:2" x14ac:dyDescent="0.55000000000000004">
      <c r="A5884" s="17" t="s">
        <v>12984</v>
      </c>
      <c r="B5884" s="17" t="s">
        <v>12985</v>
      </c>
    </row>
    <row r="5885" spans="1:2" x14ac:dyDescent="0.55000000000000004">
      <c r="A5885" s="17" t="s">
        <v>12986</v>
      </c>
      <c r="B5885" s="17" t="s">
        <v>12987</v>
      </c>
    </row>
    <row r="5886" spans="1:2" x14ac:dyDescent="0.55000000000000004">
      <c r="A5886" s="17" t="s">
        <v>12988</v>
      </c>
      <c r="B5886" s="17" t="s">
        <v>12989</v>
      </c>
    </row>
    <row r="5887" spans="1:2" x14ac:dyDescent="0.55000000000000004">
      <c r="A5887" s="17" t="s">
        <v>12990</v>
      </c>
      <c r="B5887" s="17" t="s">
        <v>12991</v>
      </c>
    </row>
    <row r="5888" spans="1:2" x14ac:dyDescent="0.55000000000000004">
      <c r="A5888" s="17" t="s">
        <v>12992</v>
      </c>
      <c r="B5888" s="17" t="s">
        <v>12993</v>
      </c>
    </row>
    <row r="5889" spans="1:2" x14ac:dyDescent="0.55000000000000004">
      <c r="A5889" s="17" t="s">
        <v>12994</v>
      </c>
      <c r="B5889" s="17" t="s">
        <v>12995</v>
      </c>
    </row>
    <row r="5890" spans="1:2" x14ac:dyDescent="0.55000000000000004">
      <c r="A5890" s="17" t="s">
        <v>12996</v>
      </c>
      <c r="B5890" s="17" t="s">
        <v>12997</v>
      </c>
    </row>
    <row r="5891" spans="1:2" x14ac:dyDescent="0.55000000000000004">
      <c r="A5891" s="17" t="s">
        <v>12998</v>
      </c>
      <c r="B5891" s="17" t="s">
        <v>12999</v>
      </c>
    </row>
    <row r="5892" spans="1:2" x14ac:dyDescent="0.55000000000000004">
      <c r="A5892" s="17" t="s">
        <v>13000</v>
      </c>
      <c r="B5892" s="17" t="s">
        <v>13001</v>
      </c>
    </row>
    <row r="5893" spans="1:2" x14ac:dyDescent="0.55000000000000004">
      <c r="A5893" s="17" t="s">
        <v>13002</v>
      </c>
      <c r="B5893" s="17" t="s">
        <v>13003</v>
      </c>
    </row>
    <row r="5894" spans="1:2" x14ac:dyDescent="0.55000000000000004">
      <c r="A5894" s="17" t="s">
        <v>13004</v>
      </c>
      <c r="B5894" s="17" t="s">
        <v>13005</v>
      </c>
    </row>
    <row r="5895" spans="1:2" x14ac:dyDescent="0.55000000000000004">
      <c r="A5895" s="17" t="s">
        <v>13006</v>
      </c>
      <c r="B5895" s="17" t="s">
        <v>13007</v>
      </c>
    </row>
    <row r="5896" spans="1:2" x14ac:dyDescent="0.55000000000000004">
      <c r="A5896" s="17" t="s">
        <v>13008</v>
      </c>
      <c r="B5896" s="17" t="s">
        <v>13009</v>
      </c>
    </row>
    <row r="5897" spans="1:2" x14ac:dyDescent="0.55000000000000004">
      <c r="A5897" s="17" t="s">
        <v>13010</v>
      </c>
      <c r="B5897" s="17" t="s">
        <v>13011</v>
      </c>
    </row>
    <row r="5898" spans="1:2" x14ac:dyDescent="0.55000000000000004">
      <c r="A5898" s="17" t="s">
        <v>13012</v>
      </c>
      <c r="B5898" s="17" t="s">
        <v>13013</v>
      </c>
    </row>
    <row r="5899" spans="1:2" x14ac:dyDescent="0.55000000000000004">
      <c r="A5899" s="17" t="s">
        <v>13014</v>
      </c>
      <c r="B5899" s="17" t="s">
        <v>13015</v>
      </c>
    </row>
    <row r="5900" spans="1:2" x14ac:dyDescent="0.55000000000000004">
      <c r="A5900" s="17" t="s">
        <v>13016</v>
      </c>
      <c r="B5900" s="17" t="s">
        <v>13017</v>
      </c>
    </row>
    <row r="5901" spans="1:2" x14ac:dyDescent="0.55000000000000004">
      <c r="A5901" s="17" t="s">
        <v>13018</v>
      </c>
      <c r="B5901" s="17" t="s">
        <v>13019</v>
      </c>
    </row>
    <row r="5902" spans="1:2" x14ac:dyDescent="0.55000000000000004">
      <c r="A5902" s="17" t="s">
        <v>13020</v>
      </c>
      <c r="B5902" s="17" t="s">
        <v>13021</v>
      </c>
    </row>
    <row r="5903" spans="1:2" x14ac:dyDescent="0.55000000000000004">
      <c r="A5903" s="17" t="s">
        <v>13022</v>
      </c>
      <c r="B5903" s="17" t="s">
        <v>13023</v>
      </c>
    </row>
    <row r="5904" spans="1:2" x14ac:dyDescent="0.55000000000000004">
      <c r="A5904" s="17" t="s">
        <v>13024</v>
      </c>
      <c r="B5904" s="17" t="s">
        <v>13025</v>
      </c>
    </row>
    <row r="5905" spans="1:2" x14ac:dyDescent="0.55000000000000004">
      <c r="A5905" s="17" t="s">
        <v>13026</v>
      </c>
      <c r="B5905" s="17" t="s">
        <v>13027</v>
      </c>
    </row>
    <row r="5906" spans="1:2" x14ac:dyDescent="0.55000000000000004">
      <c r="A5906" s="17" t="s">
        <v>13028</v>
      </c>
      <c r="B5906" s="17" t="s">
        <v>13029</v>
      </c>
    </row>
    <row r="5907" spans="1:2" x14ac:dyDescent="0.55000000000000004">
      <c r="A5907" s="17" t="s">
        <v>13030</v>
      </c>
      <c r="B5907" s="17" t="s">
        <v>13031</v>
      </c>
    </row>
    <row r="5908" spans="1:2" x14ac:dyDescent="0.55000000000000004">
      <c r="A5908" s="17" t="s">
        <v>13032</v>
      </c>
      <c r="B5908" s="17" t="s">
        <v>13033</v>
      </c>
    </row>
    <row r="5909" spans="1:2" x14ac:dyDescent="0.55000000000000004">
      <c r="A5909" s="17" t="s">
        <v>13034</v>
      </c>
      <c r="B5909" s="17" t="s">
        <v>13035</v>
      </c>
    </row>
    <row r="5910" spans="1:2" x14ac:dyDescent="0.55000000000000004">
      <c r="A5910" s="17" t="s">
        <v>13036</v>
      </c>
      <c r="B5910" s="17" t="s">
        <v>13037</v>
      </c>
    </row>
    <row r="5911" spans="1:2" x14ac:dyDescent="0.55000000000000004">
      <c r="A5911" s="17" t="s">
        <v>13038</v>
      </c>
      <c r="B5911" s="17" t="s">
        <v>13039</v>
      </c>
    </row>
    <row r="5912" spans="1:2" x14ac:dyDescent="0.55000000000000004">
      <c r="A5912" s="17" t="s">
        <v>13040</v>
      </c>
      <c r="B5912" s="17" t="s">
        <v>13041</v>
      </c>
    </row>
    <row r="5913" spans="1:2" x14ac:dyDescent="0.55000000000000004">
      <c r="A5913" s="17" t="s">
        <v>13042</v>
      </c>
      <c r="B5913" s="17" t="s">
        <v>13043</v>
      </c>
    </row>
    <row r="5914" spans="1:2" x14ac:dyDescent="0.55000000000000004">
      <c r="A5914" s="17" t="s">
        <v>13044</v>
      </c>
      <c r="B5914" s="17" t="s">
        <v>13045</v>
      </c>
    </row>
    <row r="5915" spans="1:2" x14ac:dyDescent="0.55000000000000004">
      <c r="A5915" s="17" t="s">
        <v>13046</v>
      </c>
      <c r="B5915" s="17" t="s">
        <v>13047</v>
      </c>
    </row>
    <row r="5916" spans="1:2" x14ac:dyDescent="0.55000000000000004">
      <c r="A5916" s="17" t="s">
        <v>13048</v>
      </c>
      <c r="B5916" s="17" t="s">
        <v>13049</v>
      </c>
    </row>
    <row r="5917" spans="1:2" x14ac:dyDescent="0.55000000000000004">
      <c r="A5917" s="17" t="s">
        <v>13050</v>
      </c>
      <c r="B5917" s="17" t="s">
        <v>13051</v>
      </c>
    </row>
    <row r="5918" spans="1:2" x14ac:dyDescent="0.55000000000000004">
      <c r="A5918" s="17" t="s">
        <v>13052</v>
      </c>
      <c r="B5918" s="17" t="s">
        <v>13053</v>
      </c>
    </row>
    <row r="5919" spans="1:2" x14ac:dyDescent="0.55000000000000004">
      <c r="A5919" s="17" t="s">
        <v>13054</v>
      </c>
      <c r="B5919" s="17" t="s">
        <v>13055</v>
      </c>
    </row>
    <row r="5920" spans="1:2" x14ac:dyDescent="0.55000000000000004">
      <c r="A5920" s="17" t="s">
        <v>13056</v>
      </c>
      <c r="B5920" s="17" t="s">
        <v>13057</v>
      </c>
    </row>
    <row r="5921" spans="1:2" x14ac:dyDescent="0.55000000000000004">
      <c r="A5921" s="17" t="s">
        <v>13058</v>
      </c>
      <c r="B5921" s="17" t="s">
        <v>13059</v>
      </c>
    </row>
    <row r="5922" spans="1:2" x14ac:dyDescent="0.55000000000000004">
      <c r="A5922" s="17" t="s">
        <v>13060</v>
      </c>
      <c r="B5922" s="17" t="s">
        <v>13061</v>
      </c>
    </row>
    <row r="5923" spans="1:2" x14ac:dyDescent="0.55000000000000004">
      <c r="A5923" s="17" t="s">
        <v>13062</v>
      </c>
      <c r="B5923" s="17" t="s">
        <v>13063</v>
      </c>
    </row>
    <row r="5924" spans="1:2" x14ac:dyDescent="0.55000000000000004">
      <c r="A5924" s="17" t="s">
        <v>13064</v>
      </c>
      <c r="B5924" s="17" t="s">
        <v>13065</v>
      </c>
    </row>
    <row r="5925" spans="1:2" x14ac:dyDescent="0.55000000000000004">
      <c r="A5925" s="17" t="s">
        <v>13066</v>
      </c>
      <c r="B5925" s="17" t="s">
        <v>13067</v>
      </c>
    </row>
    <row r="5926" spans="1:2" x14ac:dyDescent="0.55000000000000004">
      <c r="A5926" s="17" t="s">
        <v>13068</v>
      </c>
      <c r="B5926" s="17" t="s">
        <v>13069</v>
      </c>
    </row>
    <row r="5927" spans="1:2" x14ac:dyDescent="0.55000000000000004">
      <c r="A5927" s="17" t="s">
        <v>13070</v>
      </c>
      <c r="B5927" s="17" t="s">
        <v>13071</v>
      </c>
    </row>
    <row r="5928" spans="1:2" x14ac:dyDescent="0.55000000000000004">
      <c r="A5928" s="17" t="s">
        <v>13072</v>
      </c>
      <c r="B5928" s="17" t="s">
        <v>13073</v>
      </c>
    </row>
    <row r="5929" spans="1:2" x14ac:dyDescent="0.55000000000000004">
      <c r="A5929" s="17" t="s">
        <v>13074</v>
      </c>
      <c r="B5929" s="17" t="s">
        <v>13075</v>
      </c>
    </row>
    <row r="5930" spans="1:2" x14ac:dyDescent="0.55000000000000004">
      <c r="A5930" s="17" t="s">
        <v>242</v>
      </c>
      <c r="B5930" s="17" t="s">
        <v>13076</v>
      </c>
    </row>
    <row r="5931" spans="1:2" x14ac:dyDescent="0.55000000000000004">
      <c r="A5931" s="17" t="s">
        <v>13077</v>
      </c>
      <c r="B5931" s="17" t="s">
        <v>13078</v>
      </c>
    </row>
    <row r="5932" spans="1:2" x14ac:dyDescent="0.55000000000000004">
      <c r="A5932" s="17" t="s">
        <v>591</v>
      </c>
      <c r="B5932" s="17" t="s">
        <v>13079</v>
      </c>
    </row>
    <row r="5933" spans="1:2" x14ac:dyDescent="0.55000000000000004">
      <c r="A5933" s="17" t="s">
        <v>13080</v>
      </c>
      <c r="B5933" s="17" t="s">
        <v>13081</v>
      </c>
    </row>
    <row r="5934" spans="1:2" x14ac:dyDescent="0.55000000000000004">
      <c r="A5934" s="17" t="s">
        <v>13082</v>
      </c>
      <c r="B5934" s="17" t="s">
        <v>13083</v>
      </c>
    </row>
    <row r="5935" spans="1:2" x14ac:dyDescent="0.55000000000000004">
      <c r="A5935" s="17" t="s">
        <v>13084</v>
      </c>
      <c r="B5935" s="17" t="s">
        <v>13085</v>
      </c>
    </row>
    <row r="5936" spans="1:2" x14ac:dyDescent="0.55000000000000004">
      <c r="A5936" s="17" t="s">
        <v>13086</v>
      </c>
      <c r="B5936" s="17" t="s">
        <v>13087</v>
      </c>
    </row>
    <row r="5937" spans="1:2" x14ac:dyDescent="0.55000000000000004">
      <c r="A5937" s="17" t="s">
        <v>13088</v>
      </c>
      <c r="B5937" s="17" t="s">
        <v>13089</v>
      </c>
    </row>
    <row r="5938" spans="1:2" x14ac:dyDescent="0.55000000000000004">
      <c r="A5938" s="17" t="s">
        <v>13090</v>
      </c>
      <c r="B5938" s="17" t="s">
        <v>13091</v>
      </c>
    </row>
    <row r="5939" spans="1:2" x14ac:dyDescent="0.55000000000000004">
      <c r="A5939" s="17" t="s">
        <v>13092</v>
      </c>
      <c r="B5939" s="17" t="s">
        <v>13093</v>
      </c>
    </row>
    <row r="5940" spans="1:2" x14ac:dyDescent="0.55000000000000004">
      <c r="A5940" s="17" t="s">
        <v>13094</v>
      </c>
      <c r="B5940" s="17" t="s">
        <v>13095</v>
      </c>
    </row>
    <row r="5941" spans="1:2" x14ac:dyDescent="0.55000000000000004">
      <c r="A5941" s="17" t="s">
        <v>13096</v>
      </c>
      <c r="B5941" s="17" t="s">
        <v>13097</v>
      </c>
    </row>
    <row r="5942" spans="1:2" x14ac:dyDescent="0.55000000000000004">
      <c r="A5942" s="17" t="s">
        <v>13098</v>
      </c>
      <c r="B5942" s="17" t="s">
        <v>13099</v>
      </c>
    </row>
    <row r="5943" spans="1:2" x14ac:dyDescent="0.55000000000000004">
      <c r="A5943" s="17" t="s">
        <v>13100</v>
      </c>
      <c r="B5943" s="17" t="s">
        <v>13101</v>
      </c>
    </row>
    <row r="5944" spans="1:2" x14ac:dyDescent="0.55000000000000004">
      <c r="A5944" s="17" t="s">
        <v>13102</v>
      </c>
      <c r="B5944" s="17" t="s">
        <v>13103</v>
      </c>
    </row>
    <row r="5945" spans="1:2" x14ac:dyDescent="0.55000000000000004">
      <c r="A5945" s="17" t="s">
        <v>13104</v>
      </c>
      <c r="B5945" s="17" t="s">
        <v>13105</v>
      </c>
    </row>
    <row r="5946" spans="1:2" x14ac:dyDescent="0.55000000000000004">
      <c r="A5946" s="17" t="s">
        <v>13106</v>
      </c>
      <c r="B5946" s="17" t="s">
        <v>13107</v>
      </c>
    </row>
    <row r="5947" spans="1:2" x14ac:dyDescent="0.55000000000000004">
      <c r="A5947" s="17" t="s">
        <v>13108</v>
      </c>
      <c r="B5947" s="17" t="s">
        <v>13109</v>
      </c>
    </row>
    <row r="5948" spans="1:2" x14ac:dyDescent="0.55000000000000004">
      <c r="A5948" s="17" t="s">
        <v>13110</v>
      </c>
      <c r="B5948" s="17" t="s">
        <v>13111</v>
      </c>
    </row>
    <row r="5949" spans="1:2" x14ac:dyDescent="0.55000000000000004">
      <c r="A5949" s="17" t="s">
        <v>13112</v>
      </c>
      <c r="B5949" s="17" t="s">
        <v>13113</v>
      </c>
    </row>
    <row r="5950" spans="1:2" x14ac:dyDescent="0.55000000000000004">
      <c r="A5950" s="17" t="s">
        <v>13114</v>
      </c>
      <c r="B5950" s="17" t="s">
        <v>13115</v>
      </c>
    </row>
    <row r="5951" spans="1:2" x14ac:dyDescent="0.55000000000000004">
      <c r="A5951" s="17" t="s">
        <v>13116</v>
      </c>
      <c r="B5951" s="17" t="s">
        <v>13117</v>
      </c>
    </row>
    <row r="5952" spans="1:2" x14ac:dyDescent="0.55000000000000004">
      <c r="A5952" s="17" t="s">
        <v>13118</v>
      </c>
      <c r="B5952" s="17" t="s">
        <v>13119</v>
      </c>
    </row>
    <row r="5953" spans="1:2" x14ac:dyDescent="0.55000000000000004">
      <c r="A5953" s="17" t="s">
        <v>13120</v>
      </c>
      <c r="B5953" s="17" t="s">
        <v>13121</v>
      </c>
    </row>
    <row r="5954" spans="1:2" x14ac:dyDescent="0.55000000000000004">
      <c r="A5954" s="17" t="s">
        <v>13122</v>
      </c>
      <c r="B5954" s="17" t="s">
        <v>13123</v>
      </c>
    </row>
    <row r="5955" spans="1:2" x14ac:dyDescent="0.55000000000000004">
      <c r="A5955" s="17" t="s">
        <v>13124</v>
      </c>
      <c r="B5955" s="17" t="s">
        <v>13125</v>
      </c>
    </row>
    <row r="5956" spans="1:2" x14ac:dyDescent="0.55000000000000004">
      <c r="A5956" s="17" t="s">
        <v>13126</v>
      </c>
      <c r="B5956" s="17" t="s">
        <v>13127</v>
      </c>
    </row>
    <row r="5957" spans="1:2" x14ac:dyDescent="0.55000000000000004">
      <c r="A5957" s="17" t="s">
        <v>13128</v>
      </c>
      <c r="B5957" s="17" t="s">
        <v>13129</v>
      </c>
    </row>
    <row r="5958" spans="1:2" x14ac:dyDescent="0.55000000000000004">
      <c r="A5958" s="17" t="s">
        <v>13130</v>
      </c>
      <c r="B5958" s="17" t="s">
        <v>13131</v>
      </c>
    </row>
    <row r="5959" spans="1:2" x14ac:dyDescent="0.55000000000000004">
      <c r="A5959" s="17" t="s">
        <v>13132</v>
      </c>
      <c r="B5959" s="17" t="s">
        <v>13133</v>
      </c>
    </row>
    <row r="5960" spans="1:2" x14ac:dyDescent="0.55000000000000004">
      <c r="A5960" s="17" t="s">
        <v>13134</v>
      </c>
      <c r="B5960" s="17" t="s">
        <v>13135</v>
      </c>
    </row>
    <row r="5961" spans="1:2" x14ac:dyDescent="0.55000000000000004">
      <c r="A5961" s="17" t="s">
        <v>13136</v>
      </c>
      <c r="B5961" s="17" t="s">
        <v>13137</v>
      </c>
    </row>
    <row r="5962" spans="1:2" x14ac:dyDescent="0.55000000000000004">
      <c r="A5962" s="17" t="s">
        <v>13138</v>
      </c>
      <c r="B5962" s="17" t="s">
        <v>13139</v>
      </c>
    </row>
    <row r="5963" spans="1:2" x14ac:dyDescent="0.55000000000000004">
      <c r="A5963" s="17" t="s">
        <v>13140</v>
      </c>
      <c r="B5963" s="17" t="s">
        <v>13141</v>
      </c>
    </row>
    <row r="5964" spans="1:2" x14ac:dyDescent="0.55000000000000004">
      <c r="A5964" s="17" t="s">
        <v>13142</v>
      </c>
      <c r="B5964" s="17" t="s">
        <v>13143</v>
      </c>
    </row>
    <row r="5965" spans="1:2" x14ac:dyDescent="0.55000000000000004">
      <c r="A5965" s="17" t="s">
        <v>13144</v>
      </c>
      <c r="B5965" s="17" t="s">
        <v>13145</v>
      </c>
    </row>
    <row r="5966" spans="1:2" x14ac:dyDescent="0.55000000000000004">
      <c r="A5966" s="17" t="s">
        <v>13146</v>
      </c>
      <c r="B5966" s="17" t="s">
        <v>13147</v>
      </c>
    </row>
    <row r="5967" spans="1:2" x14ac:dyDescent="0.55000000000000004">
      <c r="A5967" s="17" t="s">
        <v>13148</v>
      </c>
      <c r="B5967" s="17" t="s">
        <v>13149</v>
      </c>
    </row>
    <row r="5968" spans="1:2" x14ac:dyDescent="0.55000000000000004">
      <c r="A5968" s="17" t="s">
        <v>13150</v>
      </c>
      <c r="B5968" s="17" t="s">
        <v>13151</v>
      </c>
    </row>
    <row r="5969" spans="1:2" x14ac:dyDescent="0.55000000000000004">
      <c r="A5969" s="17" t="s">
        <v>13152</v>
      </c>
      <c r="B5969" s="17" t="s">
        <v>13153</v>
      </c>
    </row>
    <row r="5970" spans="1:2" x14ac:dyDescent="0.55000000000000004">
      <c r="A5970" s="17" t="s">
        <v>13154</v>
      </c>
      <c r="B5970" s="17" t="s">
        <v>13155</v>
      </c>
    </row>
    <row r="5971" spans="1:2" x14ac:dyDescent="0.55000000000000004">
      <c r="A5971" s="17" t="s">
        <v>13156</v>
      </c>
      <c r="B5971" s="17" t="s">
        <v>13157</v>
      </c>
    </row>
    <row r="5972" spans="1:2" x14ac:dyDescent="0.55000000000000004">
      <c r="A5972" s="17" t="s">
        <v>13158</v>
      </c>
      <c r="B5972" s="17" t="s">
        <v>13159</v>
      </c>
    </row>
    <row r="5973" spans="1:2" x14ac:dyDescent="0.55000000000000004">
      <c r="A5973" s="17" t="s">
        <v>13160</v>
      </c>
      <c r="B5973" s="17" t="s">
        <v>13159</v>
      </c>
    </row>
    <row r="5974" spans="1:2" x14ac:dyDescent="0.55000000000000004">
      <c r="A5974" s="17" t="s">
        <v>13161</v>
      </c>
      <c r="B5974" s="17" t="s">
        <v>13162</v>
      </c>
    </row>
    <row r="5975" spans="1:2" x14ac:dyDescent="0.55000000000000004">
      <c r="A5975" s="17" t="s">
        <v>13163</v>
      </c>
      <c r="B5975" s="17" t="s">
        <v>13164</v>
      </c>
    </row>
    <row r="5976" spans="1:2" x14ac:dyDescent="0.55000000000000004">
      <c r="A5976" s="17" t="s">
        <v>13165</v>
      </c>
      <c r="B5976" s="17" t="s">
        <v>13166</v>
      </c>
    </row>
    <row r="5977" spans="1:2" x14ac:dyDescent="0.55000000000000004">
      <c r="A5977" s="17" t="s">
        <v>13167</v>
      </c>
      <c r="B5977" s="17" t="s">
        <v>13168</v>
      </c>
    </row>
    <row r="5978" spans="1:2" x14ac:dyDescent="0.55000000000000004">
      <c r="A5978" s="17" t="s">
        <v>13169</v>
      </c>
      <c r="B5978" s="17" t="s">
        <v>13170</v>
      </c>
    </row>
    <row r="5979" spans="1:2" x14ac:dyDescent="0.55000000000000004">
      <c r="A5979" s="17" t="s">
        <v>13171</v>
      </c>
      <c r="B5979" s="17" t="s">
        <v>13172</v>
      </c>
    </row>
    <row r="5980" spans="1:2" x14ac:dyDescent="0.55000000000000004">
      <c r="A5980" s="17" t="s">
        <v>13173</v>
      </c>
      <c r="B5980" s="17" t="s">
        <v>13174</v>
      </c>
    </row>
    <row r="5981" spans="1:2" x14ac:dyDescent="0.55000000000000004">
      <c r="A5981" s="17" t="s">
        <v>13175</v>
      </c>
      <c r="B5981" s="17" t="s">
        <v>13176</v>
      </c>
    </row>
    <row r="5982" spans="1:2" x14ac:dyDescent="0.55000000000000004">
      <c r="A5982" s="17" t="s">
        <v>13177</v>
      </c>
      <c r="B5982" s="17" t="s">
        <v>13178</v>
      </c>
    </row>
    <row r="5983" spans="1:2" x14ac:dyDescent="0.55000000000000004">
      <c r="A5983" s="17" t="s">
        <v>13179</v>
      </c>
      <c r="B5983" s="17" t="s">
        <v>13180</v>
      </c>
    </row>
    <row r="5984" spans="1:2" x14ac:dyDescent="0.55000000000000004">
      <c r="A5984" s="17" t="s">
        <v>13181</v>
      </c>
      <c r="B5984" s="17" t="s">
        <v>13182</v>
      </c>
    </row>
    <row r="5985" spans="1:2" x14ac:dyDescent="0.55000000000000004">
      <c r="A5985" s="17" t="s">
        <v>13183</v>
      </c>
      <c r="B5985" s="17" t="s">
        <v>13184</v>
      </c>
    </row>
    <row r="5986" spans="1:2" x14ac:dyDescent="0.55000000000000004">
      <c r="A5986" s="17" t="s">
        <v>13185</v>
      </c>
      <c r="B5986" s="17" t="s">
        <v>13186</v>
      </c>
    </row>
    <row r="5987" spans="1:2" x14ac:dyDescent="0.55000000000000004">
      <c r="A5987" s="17" t="s">
        <v>13187</v>
      </c>
      <c r="B5987" s="17" t="s">
        <v>13188</v>
      </c>
    </row>
    <row r="5988" spans="1:2" x14ac:dyDescent="0.55000000000000004">
      <c r="A5988" s="17" t="s">
        <v>13189</v>
      </c>
      <c r="B5988" s="17" t="s">
        <v>13190</v>
      </c>
    </row>
    <row r="5989" spans="1:2" x14ac:dyDescent="0.55000000000000004">
      <c r="A5989" s="17" t="s">
        <v>13191</v>
      </c>
      <c r="B5989" s="17" t="s">
        <v>13192</v>
      </c>
    </row>
    <row r="5990" spans="1:2" x14ac:dyDescent="0.55000000000000004">
      <c r="A5990" s="17" t="s">
        <v>13193</v>
      </c>
      <c r="B5990" s="17" t="s">
        <v>13194</v>
      </c>
    </row>
    <row r="5991" spans="1:2" x14ac:dyDescent="0.55000000000000004">
      <c r="A5991" s="17" t="s">
        <v>13195</v>
      </c>
      <c r="B5991" s="17" t="s">
        <v>13196</v>
      </c>
    </row>
    <row r="5992" spans="1:2" x14ac:dyDescent="0.55000000000000004">
      <c r="A5992" s="17" t="s">
        <v>13197</v>
      </c>
      <c r="B5992" s="17" t="s">
        <v>13198</v>
      </c>
    </row>
    <row r="5993" spans="1:2" x14ac:dyDescent="0.55000000000000004">
      <c r="A5993" s="17" t="s">
        <v>13199</v>
      </c>
      <c r="B5993" s="17" t="s">
        <v>13200</v>
      </c>
    </row>
    <row r="5994" spans="1:2" x14ac:dyDescent="0.55000000000000004">
      <c r="A5994" s="17" t="s">
        <v>13201</v>
      </c>
      <c r="B5994" s="17" t="s">
        <v>13202</v>
      </c>
    </row>
    <row r="5995" spans="1:2" x14ac:dyDescent="0.55000000000000004">
      <c r="A5995" s="17" t="s">
        <v>13203</v>
      </c>
      <c r="B5995" s="17" t="s">
        <v>13204</v>
      </c>
    </row>
    <row r="5996" spans="1:2" x14ac:dyDescent="0.55000000000000004">
      <c r="A5996" s="17" t="s">
        <v>13205</v>
      </c>
      <c r="B5996" s="17" t="s">
        <v>13206</v>
      </c>
    </row>
    <row r="5997" spans="1:2" x14ac:dyDescent="0.55000000000000004">
      <c r="A5997" s="17" t="s">
        <v>13207</v>
      </c>
      <c r="B5997" s="17" t="s">
        <v>13208</v>
      </c>
    </row>
    <row r="5998" spans="1:2" x14ac:dyDescent="0.55000000000000004">
      <c r="A5998" s="17" t="s">
        <v>13209</v>
      </c>
      <c r="B5998" s="17" t="s">
        <v>13210</v>
      </c>
    </row>
    <row r="5999" spans="1:2" x14ac:dyDescent="0.55000000000000004">
      <c r="A5999" s="17" t="s">
        <v>13211</v>
      </c>
      <c r="B5999" s="17" t="s">
        <v>13212</v>
      </c>
    </row>
    <row r="6000" spans="1:2" x14ac:dyDescent="0.55000000000000004">
      <c r="A6000" s="17" t="s">
        <v>13213</v>
      </c>
      <c r="B6000" s="17" t="s">
        <v>13214</v>
      </c>
    </row>
    <row r="6001" spans="1:2" x14ac:dyDescent="0.55000000000000004">
      <c r="A6001" s="17" t="s">
        <v>187</v>
      </c>
      <c r="B6001" s="17" t="s">
        <v>13215</v>
      </c>
    </row>
    <row r="6002" spans="1:2" x14ac:dyDescent="0.55000000000000004">
      <c r="A6002" s="17" t="s">
        <v>13216</v>
      </c>
      <c r="B6002" s="17" t="s">
        <v>13217</v>
      </c>
    </row>
    <row r="6003" spans="1:2" x14ac:dyDescent="0.55000000000000004">
      <c r="A6003" s="17" t="s">
        <v>13218</v>
      </c>
      <c r="B6003" s="17" t="s">
        <v>13219</v>
      </c>
    </row>
    <row r="6004" spans="1:2" x14ac:dyDescent="0.55000000000000004">
      <c r="A6004" s="17" t="s">
        <v>13220</v>
      </c>
      <c r="B6004" s="17" t="s">
        <v>13221</v>
      </c>
    </row>
    <row r="6005" spans="1:2" x14ac:dyDescent="0.55000000000000004">
      <c r="A6005" s="17" t="s">
        <v>13222</v>
      </c>
      <c r="B6005" s="17" t="s">
        <v>13223</v>
      </c>
    </row>
    <row r="6006" spans="1:2" x14ac:dyDescent="0.55000000000000004">
      <c r="A6006" s="17" t="s">
        <v>13224</v>
      </c>
      <c r="B6006" s="17" t="s">
        <v>13225</v>
      </c>
    </row>
    <row r="6007" spans="1:2" x14ac:dyDescent="0.55000000000000004">
      <c r="A6007" s="17" t="s">
        <v>13226</v>
      </c>
      <c r="B6007" s="17" t="s">
        <v>13227</v>
      </c>
    </row>
    <row r="6008" spans="1:2" x14ac:dyDescent="0.55000000000000004">
      <c r="A6008" s="17" t="s">
        <v>13228</v>
      </c>
      <c r="B6008" s="17" t="s">
        <v>13229</v>
      </c>
    </row>
    <row r="6009" spans="1:2" x14ac:dyDescent="0.55000000000000004">
      <c r="A6009" s="17" t="s">
        <v>13230</v>
      </c>
      <c r="B6009" s="17" t="s">
        <v>13231</v>
      </c>
    </row>
    <row r="6010" spans="1:2" x14ac:dyDescent="0.55000000000000004">
      <c r="A6010" s="17" t="s">
        <v>13232</v>
      </c>
      <c r="B6010" s="17" t="s">
        <v>13233</v>
      </c>
    </row>
    <row r="6011" spans="1:2" x14ac:dyDescent="0.55000000000000004">
      <c r="A6011" s="17" t="s">
        <v>13234</v>
      </c>
      <c r="B6011" s="17" t="s">
        <v>13235</v>
      </c>
    </row>
    <row r="6012" spans="1:2" x14ac:dyDescent="0.55000000000000004">
      <c r="A6012" s="17" t="s">
        <v>13236</v>
      </c>
      <c r="B6012" s="17" t="s">
        <v>13237</v>
      </c>
    </row>
    <row r="6013" spans="1:2" x14ac:dyDescent="0.55000000000000004">
      <c r="A6013" s="17" t="s">
        <v>13238</v>
      </c>
      <c r="B6013" s="17" t="s">
        <v>13239</v>
      </c>
    </row>
    <row r="6014" spans="1:2" x14ac:dyDescent="0.55000000000000004">
      <c r="A6014" s="17" t="s">
        <v>13240</v>
      </c>
      <c r="B6014" s="17" t="s">
        <v>13241</v>
      </c>
    </row>
    <row r="6015" spans="1:2" x14ac:dyDescent="0.55000000000000004">
      <c r="A6015" s="17" t="s">
        <v>13242</v>
      </c>
      <c r="B6015" s="17" t="s">
        <v>13243</v>
      </c>
    </row>
    <row r="6016" spans="1:2" x14ac:dyDescent="0.55000000000000004">
      <c r="A6016" s="17" t="s">
        <v>13244</v>
      </c>
      <c r="B6016" s="17" t="s">
        <v>13245</v>
      </c>
    </row>
    <row r="6017" spans="1:2" x14ac:dyDescent="0.55000000000000004">
      <c r="A6017" s="17" t="s">
        <v>13246</v>
      </c>
      <c r="B6017" s="17" t="s">
        <v>13247</v>
      </c>
    </row>
    <row r="6018" spans="1:2" x14ac:dyDescent="0.55000000000000004">
      <c r="A6018" s="17" t="s">
        <v>13248</v>
      </c>
      <c r="B6018" s="17" t="s">
        <v>13249</v>
      </c>
    </row>
    <row r="6019" spans="1:2" x14ac:dyDescent="0.55000000000000004">
      <c r="A6019" s="17" t="s">
        <v>13250</v>
      </c>
      <c r="B6019" s="17" t="s">
        <v>13251</v>
      </c>
    </row>
    <row r="6020" spans="1:2" x14ac:dyDescent="0.55000000000000004">
      <c r="A6020" s="17" t="s">
        <v>13252</v>
      </c>
      <c r="B6020" s="17" t="s">
        <v>13253</v>
      </c>
    </row>
    <row r="6021" spans="1:2" x14ac:dyDescent="0.55000000000000004">
      <c r="A6021" s="17" t="s">
        <v>13254</v>
      </c>
      <c r="B6021" s="17" t="s">
        <v>13255</v>
      </c>
    </row>
    <row r="6022" spans="1:2" x14ac:dyDescent="0.55000000000000004">
      <c r="A6022" s="17" t="s">
        <v>13256</v>
      </c>
      <c r="B6022" s="17" t="s">
        <v>13257</v>
      </c>
    </row>
    <row r="6023" spans="1:2" x14ac:dyDescent="0.55000000000000004">
      <c r="A6023" s="17" t="s">
        <v>13258</v>
      </c>
      <c r="B6023" s="17" t="s">
        <v>13259</v>
      </c>
    </row>
    <row r="6024" spans="1:2" x14ac:dyDescent="0.55000000000000004">
      <c r="A6024" s="17" t="s">
        <v>13260</v>
      </c>
      <c r="B6024" s="17" t="s">
        <v>13261</v>
      </c>
    </row>
    <row r="6025" spans="1:2" x14ac:dyDescent="0.55000000000000004">
      <c r="A6025" s="17" t="s">
        <v>13262</v>
      </c>
      <c r="B6025" s="17" t="s">
        <v>13263</v>
      </c>
    </row>
    <row r="6026" spans="1:2" x14ac:dyDescent="0.55000000000000004">
      <c r="A6026" s="17" t="s">
        <v>13264</v>
      </c>
      <c r="B6026" s="17" t="s">
        <v>13265</v>
      </c>
    </row>
    <row r="6027" spans="1:2" x14ac:dyDescent="0.55000000000000004">
      <c r="A6027" s="17" t="s">
        <v>13266</v>
      </c>
      <c r="B6027" s="17" t="s">
        <v>13267</v>
      </c>
    </row>
    <row r="6028" spans="1:2" x14ac:dyDescent="0.55000000000000004">
      <c r="A6028" s="17" t="s">
        <v>13268</v>
      </c>
      <c r="B6028" s="17" t="s">
        <v>13269</v>
      </c>
    </row>
    <row r="6029" spans="1:2" x14ac:dyDescent="0.55000000000000004">
      <c r="A6029" s="17" t="s">
        <v>13270</v>
      </c>
      <c r="B6029" s="17" t="s">
        <v>13271</v>
      </c>
    </row>
    <row r="6030" spans="1:2" x14ac:dyDescent="0.55000000000000004">
      <c r="A6030" s="17" t="s">
        <v>13272</v>
      </c>
      <c r="B6030" s="17" t="s">
        <v>13273</v>
      </c>
    </row>
    <row r="6031" spans="1:2" x14ac:dyDescent="0.55000000000000004">
      <c r="A6031" s="17" t="s">
        <v>13274</v>
      </c>
      <c r="B6031" s="17" t="s">
        <v>13275</v>
      </c>
    </row>
    <row r="6032" spans="1:2" x14ac:dyDescent="0.55000000000000004">
      <c r="A6032" s="17" t="s">
        <v>13276</v>
      </c>
      <c r="B6032" s="17" t="s">
        <v>13277</v>
      </c>
    </row>
    <row r="6033" spans="1:2" x14ac:dyDescent="0.55000000000000004">
      <c r="A6033" s="17" t="s">
        <v>13278</v>
      </c>
      <c r="B6033" s="17" t="s">
        <v>13279</v>
      </c>
    </row>
    <row r="6034" spans="1:2" x14ac:dyDescent="0.55000000000000004">
      <c r="A6034" s="17" t="s">
        <v>13280</v>
      </c>
      <c r="B6034" s="17" t="s">
        <v>13281</v>
      </c>
    </row>
    <row r="6035" spans="1:2" x14ac:dyDescent="0.55000000000000004">
      <c r="A6035" s="17" t="s">
        <v>13282</v>
      </c>
      <c r="B6035" s="17" t="s">
        <v>13283</v>
      </c>
    </row>
    <row r="6036" spans="1:2" x14ac:dyDescent="0.55000000000000004">
      <c r="A6036" s="17" t="s">
        <v>13284</v>
      </c>
      <c r="B6036" s="17" t="s">
        <v>13285</v>
      </c>
    </row>
    <row r="6037" spans="1:2" x14ac:dyDescent="0.55000000000000004">
      <c r="A6037" s="17" t="s">
        <v>13286</v>
      </c>
      <c r="B6037" s="17" t="s">
        <v>13287</v>
      </c>
    </row>
    <row r="6038" spans="1:2" x14ac:dyDescent="0.55000000000000004">
      <c r="A6038" s="17" t="s">
        <v>13288</v>
      </c>
      <c r="B6038" s="17" t="s">
        <v>13289</v>
      </c>
    </row>
    <row r="6039" spans="1:2" x14ac:dyDescent="0.55000000000000004">
      <c r="A6039" s="17" t="s">
        <v>13290</v>
      </c>
      <c r="B6039" s="17" t="s">
        <v>13291</v>
      </c>
    </row>
    <row r="6040" spans="1:2" x14ac:dyDescent="0.55000000000000004">
      <c r="A6040" s="17" t="s">
        <v>13292</v>
      </c>
      <c r="B6040" s="17" t="s">
        <v>13293</v>
      </c>
    </row>
    <row r="6041" spans="1:2" x14ac:dyDescent="0.55000000000000004">
      <c r="A6041" s="17" t="s">
        <v>13294</v>
      </c>
      <c r="B6041" s="17" t="s">
        <v>13295</v>
      </c>
    </row>
    <row r="6042" spans="1:2" x14ac:dyDescent="0.55000000000000004">
      <c r="A6042" s="17" t="s">
        <v>13296</v>
      </c>
      <c r="B6042" s="17" t="s">
        <v>13297</v>
      </c>
    </row>
    <row r="6043" spans="1:2" x14ac:dyDescent="0.55000000000000004">
      <c r="A6043" s="17" t="s">
        <v>13298</v>
      </c>
      <c r="B6043" s="17" t="s">
        <v>13299</v>
      </c>
    </row>
    <row r="6044" spans="1:2" x14ac:dyDescent="0.55000000000000004">
      <c r="A6044" s="17" t="s">
        <v>13300</v>
      </c>
      <c r="B6044" s="17" t="s">
        <v>13301</v>
      </c>
    </row>
    <row r="6045" spans="1:2" x14ac:dyDescent="0.55000000000000004">
      <c r="A6045" s="17" t="s">
        <v>13302</v>
      </c>
      <c r="B6045" s="17" t="s">
        <v>13303</v>
      </c>
    </row>
    <row r="6046" spans="1:2" x14ac:dyDescent="0.55000000000000004">
      <c r="A6046" s="17" t="s">
        <v>13304</v>
      </c>
      <c r="B6046" s="17" t="s">
        <v>13305</v>
      </c>
    </row>
    <row r="6047" spans="1:2" x14ac:dyDescent="0.55000000000000004">
      <c r="A6047" s="17" t="s">
        <v>13306</v>
      </c>
      <c r="B6047" s="17" t="s">
        <v>13307</v>
      </c>
    </row>
    <row r="6048" spans="1:2" x14ac:dyDescent="0.55000000000000004">
      <c r="A6048" s="17" t="s">
        <v>13308</v>
      </c>
      <c r="B6048" s="17" t="s">
        <v>13309</v>
      </c>
    </row>
    <row r="6049" spans="1:2" x14ac:dyDescent="0.55000000000000004">
      <c r="A6049" s="17" t="s">
        <v>13310</v>
      </c>
      <c r="B6049" s="17" t="s">
        <v>13311</v>
      </c>
    </row>
    <row r="6050" spans="1:2" x14ac:dyDescent="0.55000000000000004">
      <c r="A6050" s="17" t="s">
        <v>13312</v>
      </c>
      <c r="B6050" s="17" t="s">
        <v>13313</v>
      </c>
    </row>
    <row r="6051" spans="1:2" x14ac:dyDescent="0.55000000000000004">
      <c r="A6051" s="17" t="s">
        <v>13314</v>
      </c>
      <c r="B6051" s="17" t="s">
        <v>13315</v>
      </c>
    </row>
    <row r="6052" spans="1:2" x14ac:dyDescent="0.55000000000000004">
      <c r="A6052" s="17" t="s">
        <v>13316</v>
      </c>
      <c r="B6052" s="17" t="s">
        <v>13317</v>
      </c>
    </row>
    <row r="6053" spans="1:2" x14ac:dyDescent="0.55000000000000004">
      <c r="A6053" s="17" t="s">
        <v>13318</v>
      </c>
      <c r="B6053" s="17" t="s">
        <v>13319</v>
      </c>
    </row>
    <row r="6054" spans="1:2" x14ac:dyDescent="0.55000000000000004">
      <c r="A6054" s="17" t="s">
        <v>13320</v>
      </c>
      <c r="B6054" s="17" t="s">
        <v>13321</v>
      </c>
    </row>
    <row r="6055" spans="1:2" x14ac:dyDescent="0.55000000000000004">
      <c r="A6055" s="17" t="s">
        <v>13322</v>
      </c>
      <c r="B6055" s="17" t="s">
        <v>13323</v>
      </c>
    </row>
    <row r="6056" spans="1:2" x14ac:dyDescent="0.55000000000000004">
      <c r="A6056" s="17" t="s">
        <v>13324</v>
      </c>
      <c r="B6056" s="17" t="s">
        <v>13325</v>
      </c>
    </row>
    <row r="6057" spans="1:2" x14ac:dyDescent="0.55000000000000004">
      <c r="A6057" s="17" t="s">
        <v>13326</v>
      </c>
      <c r="B6057" s="17" t="s">
        <v>13327</v>
      </c>
    </row>
    <row r="6058" spans="1:2" x14ac:dyDescent="0.55000000000000004">
      <c r="A6058" s="17" t="s">
        <v>13328</v>
      </c>
      <c r="B6058" s="17" t="s">
        <v>13329</v>
      </c>
    </row>
    <row r="6059" spans="1:2" x14ac:dyDescent="0.55000000000000004">
      <c r="A6059" s="17" t="s">
        <v>13330</v>
      </c>
      <c r="B6059" s="17" t="s">
        <v>13331</v>
      </c>
    </row>
    <row r="6060" spans="1:2" x14ac:dyDescent="0.55000000000000004">
      <c r="A6060" s="17" t="s">
        <v>13332</v>
      </c>
      <c r="B6060" s="17" t="s">
        <v>13333</v>
      </c>
    </row>
    <row r="6061" spans="1:2" x14ac:dyDescent="0.55000000000000004">
      <c r="A6061" s="17" t="s">
        <v>13334</v>
      </c>
      <c r="B6061" s="17" t="s">
        <v>13335</v>
      </c>
    </row>
    <row r="6062" spans="1:2" x14ac:dyDescent="0.55000000000000004">
      <c r="A6062" s="17" t="s">
        <v>13336</v>
      </c>
      <c r="B6062" s="17" t="s">
        <v>13337</v>
      </c>
    </row>
    <row r="6063" spans="1:2" x14ac:dyDescent="0.55000000000000004">
      <c r="A6063" s="17" t="s">
        <v>13338</v>
      </c>
      <c r="B6063" s="17" t="s">
        <v>13339</v>
      </c>
    </row>
    <row r="6064" spans="1:2" x14ac:dyDescent="0.55000000000000004">
      <c r="A6064" s="17" t="s">
        <v>13340</v>
      </c>
      <c r="B6064" s="17" t="s">
        <v>13341</v>
      </c>
    </row>
    <row r="6065" spans="1:2" x14ac:dyDescent="0.55000000000000004">
      <c r="A6065" s="17" t="s">
        <v>13342</v>
      </c>
      <c r="B6065" s="17" t="s">
        <v>13343</v>
      </c>
    </row>
    <row r="6066" spans="1:2" x14ac:dyDescent="0.55000000000000004">
      <c r="A6066" s="17" t="s">
        <v>13344</v>
      </c>
      <c r="B6066" s="17" t="s">
        <v>13345</v>
      </c>
    </row>
    <row r="6067" spans="1:2" x14ac:dyDescent="0.55000000000000004">
      <c r="A6067" s="17" t="s">
        <v>13346</v>
      </c>
      <c r="B6067" s="17" t="s">
        <v>13347</v>
      </c>
    </row>
    <row r="6068" spans="1:2" x14ac:dyDescent="0.55000000000000004">
      <c r="A6068" s="17" t="s">
        <v>13348</v>
      </c>
      <c r="B6068" s="17" t="s">
        <v>13349</v>
      </c>
    </row>
    <row r="6069" spans="1:2" x14ac:dyDescent="0.55000000000000004">
      <c r="A6069" s="17" t="s">
        <v>13350</v>
      </c>
      <c r="B6069" s="17" t="s">
        <v>13351</v>
      </c>
    </row>
    <row r="6070" spans="1:2" x14ac:dyDescent="0.55000000000000004">
      <c r="A6070" s="17" t="s">
        <v>13352</v>
      </c>
      <c r="B6070" s="17" t="s">
        <v>13353</v>
      </c>
    </row>
    <row r="6071" spans="1:2" x14ac:dyDescent="0.55000000000000004">
      <c r="A6071" s="17" t="s">
        <v>13354</v>
      </c>
      <c r="B6071" s="17" t="s">
        <v>13355</v>
      </c>
    </row>
    <row r="6072" spans="1:2" x14ac:dyDescent="0.55000000000000004">
      <c r="A6072" s="17" t="s">
        <v>13356</v>
      </c>
      <c r="B6072" s="17" t="s">
        <v>13357</v>
      </c>
    </row>
    <row r="6073" spans="1:2" x14ac:dyDescent="0.55000000000000004">
      <c r="A6073" s="17" t="s">
        <v>13358</v>
      </c>
      <c r="B6073" s="17" t="s">
        <v>13359</v>
      </c>
    </row>
    <row r="6074" spans="1:2" x14ac:dyDescent="0.55000000000000004">
      <c r="A6074" s="17" t="s">
        <v>13360</v>
      </c>
      <c r="B6074" s="17" t="s">
        <v>13361</v>
      </c>
    </row>
    <row r="6075" spans="1:2" x14ac:dyDescent="0.55000000000000004">
      <c r="A6075" s="17" t="s">
        <v>13362</v>
      </c>
      <c r="B6075" s="17" t="s">
        <v>13363</v>
      </c>
    </row>
    <row r="6076" spans="1:2" x14ac:dyDescent="0.55000000000000004">
      <c r="A6076" s="17" t="s">
        <v>13364</v>
      </c>
      <c r="B6076" s="17" t="s">
        <v>13365</v>
      </c>
    </row>
    <row r="6077" spans="1:2" x14ac:dyDescent="0.55000000000000004">
      <c r="A6077" s="17" t="s">
        <v>13366</v>
      </c>
      <c r="B6077" s="17" t="s">
        <v>13367</v>
      </c>
    </row>
    <row r="6078" spans="1:2" x14ac:dyDescent="0.55000000000000004">
      <c r="A6078" s="17" t="s">
        <v>13368</v>
      </c>
      <c r="B6078" s="17" t="s">
        <v>13369</v>
      </c>
    </row>
    <row r="6079" spans="1:2" x14ac:dyDescent="0.55000000000000004">
      <c r="A6079" s="17" t="s">
        <v>13370</v>
      </c>
      <c r="B6079" s="17" t="s">
        <v>13371</v>
      </c>
    </row>
    <row r="6080" spans="1:2" x14ac:dyDescent="0.55000000000000004">
      <c r="A6080" s="17" t="s">
        <v>13372</v>
      </c>
      <c r="B6080" s="17" t="s">
        <v>13373</v>
      </c>
    </row>
    <row r="6081" spans="1:2" x14ac:dyDescent="0.55000000000000004">
      <c r="A6081" s="17" t="s">
        <v>13374</v>
      </c>
      <c r="B6081" s="17" t="s">
        <v>13375</v>
      </c>
    </row>
    <row r="6082" spans="1:2" x14ac:dyDescent="0.55000000000000004">
      <c r="A6082" s="17" t="s">
        <v>13376</v>
      </c>
      <c r="B6082" s="17" t="s">
        <v>13377</v>
      </c>
    </row>
    <row r="6083" spans="1:2" x14ac:dyDescent="0.55000000000000004">
      <c r="A6083" s="17" t="s">
        <v>13378</v>
      </c>
      <c r="B6083" s="17" t="s">
        <v>13379</v>
      </c>
    </row>
    <row r="6084" spans="1:2" x14ac:dyDescent="0.55000000000000004">
      <c r="A6084" s="17" t="s">
        <v>13380</v>
      </c>
      <c r="B6084" s="17" t="s">
        <v>13381</v>
      </c>
    </row>
    <row r="6085" spans="1:2" x14ac:dyDescent="0.55000000000000004">
      <c r="A6085" s="17" t="s">
        <v>13382</v>
      </c>
      <c r="B6085" s="17" t="s">
        <v>13383</v>
      </c>
    </row>
    <row r="6086" spans="1:2" x14ac:dyDescent="0.55000000000000004">
      <c r="A6086" s="17" t="s">
        <v>13384</v>
      </c>
      <c r="B6086" s="17" t="s">
        <v>13385</v>
      </c>
    </row>
    <row r="6087" spans="1:2" x14ac:dyDescent="0.55000000000000004">
      <c r="A6087" s="17" t="s">
        <v>13386</v>
      </c>
      <c r="B6087" s="17" t="s">
        <v>13387</v>
      </c>
    </row>
    <row r="6088" spans="1:2" x14ac:dyDescent="0.55000000000000004">
      <c r="A6088" s="17" t="s">
        <v>13388</v>
      </c>
      <c r="B6088" s="17" t="s">
        <v>13389</v>
      </c>
    </row>
    <row r="6089" spans="1:2" x14ac:dyDescent="0.55000000000000004">
      <c r="A6089" s="17" t="s">
        <v>13390</v>
      </c>
      <c r="B6089" s="17" t="s">
        <v>13391</v>
      </c>
    </row>
    <row r="6090" spans="1:2" x14ac:dyDescent="0.55000000000000004">
      <c r="A6090" s="17" t="s">
        <v>13392</v>
      </c>
      <c r="B6090" s="17" t="s">
        <v>13393</v>
      </c>
    </row>
    <row r="6091" spans="1:2" x14ac:dyDescent="0.55000000000000004">
      <c r="A6091" s="17" t="s">
        <v>13394</v>
      </c>
      <c r="B6091" s="17" t="s">
        <v>13395</v>
      </c>
    </row>
    <row r="6092" spans="1:2" x14ac:dyDescent="0.55000000000000004">
      <c r="A6092" s="17" t="s">
        <v>13396</v>
      </c>
      <c r="B6092" s="17" t="s">
        <v>13397</v>
      </c>
    </row>
    <row r="6093" spans="1:2" x14ac:dyDescent="0.55000000000000004">
      <c r="A6093" s="17" t="s">
        <v>13398</v>
      </c>
      <c r="B6093" s="17" t="s">
        <v>13399</v>
      </c>
    </row>
    <row r="6094" spans="1:2" x14ac:dyDescent="0.55000000000000004">
      <c r="A6094" s="17" t="s">
        <v>13400</v>
      </c>
      <c r="B6094" s="17" t="s">
        <v>13401</v>
      </c>
    </row>
    <row r="6095" spans="1:2" x14ac:dyDescent="0.55000000000000004">
      <c r="A6095" s="17" t="s">
        <v>13402</v>
      </c>
      <c r="B6095" s="17" t="s">
        <v>13403</v>
      </c>
    </row>
    <row r="6096" spans="1:2" x14ac:dyDescent="0.55000000000000004">
      <c r="A6096" s="17" t="s">
        <v>13404</v>
      </c>
      <c r="B6096" s="17" t="s">
        <v>13405</v>
      </c>
    </row>
    <row r="6097" spans="1:2" x14ac:dyDescent="0.55000000000000004">
      <c r="A6097" s="17" t="s">
        <v>13406</v>
      </c>
      <c r="B6097" s="17" t="s">
        <v>13407</v>
      </c>
    </row>
    <row r="6098" spans="1:2" x14ac:dyDescent="0.55000000000000004">
      <c r="A6098" s="17" t="s">
        <v>13408</v>
      </c>
      <c r="B6098" s="17" t="s">
        <v>13409</v>
      </c>
    </row>
    <row r="6099" spans="1:2" x14ac:dyDescent="0.55000000000000004">
      <c r="A6099" s="17" t="s">
        <v>13410</v>
      </c>
      <c r="B6099" s="17" t="s">
        <v>13411</v>
      </c>
    </row>
    <row r="6100" spans="1:2" x14ac:dyDescent="0.55000000000000004">
      <c r="A6100" s="17" t="s">
        <v>13412</v>
      </c>
      <c r="B6100" s="17" t="s">
        <v>13413</v>
      </c>
    </row>
    <row r="6101" spans="1:2" x14ac:dyDescent="0.55000000000000004">
      <c r="A6101" s="17" t="s">
        <v>13414</v>
      </c>
      <c r="B6101" s="17" t="s">
        <v>13415</v>
      </c>
    </row>
    <row r="6102" spans="1:2" x14ac:dyDescent="0.55000000000000004">
      <c r="A6102" s="17" t="s">
        <v>13416</v>
      </c>
      <c r="B6102" s="17" t="s">
        <v>13417</v>
      </c>
    </row>
    <row r="6103" spans="1:2" x14ac:dyDescent="0.55000000000000004">
      <c r="A6103" s="17" t="s">
        <v>13418</v>
      </c>
      <c r="B6103" s="17" t="s">
        <v>13419</v>
      </c>
    </row>
    <row r="6104" spans="1:2" x14ac:dyDescent="0.55000000000000004">
      <c r="A6104" s="17" t="s">
        <v>13420</v>
      </c>
      <c r="B6104" s="17" t="s">
        <v>13421</v>
      </c>
    </row>
    <row r="6105" spans="1:2" x14ac:dyDescent="0.55000000000000004">
      <c r="A6105" s="17" t="s">
        <v>13422</v>
      </c>
      <c r="B6105" s="17" t="s">
        <v>13423</v>
      </c>
    </row>
    <row r="6106" spans="1:2" x14ac:dyDescent="0.55000000000000004">
      <c r="A6106" s="17" t="s">
        <v>13424</v>
      </c>
      <c r="B6106" s="17" t="s">
        <v>13425</v>
      </c>
    </row>
    <row r="6107" spans="1:2" x14ac:dyDescent="0.55000000000000004">
      <c r="A6107" s="17" t="s">
        <v>13426</v>
      </c>
      <c r="B6107" s="17" t="s">
        <v>13427</v>
      </c>
    </row>
    <row r="6108" spans="1:2" x14ac:dyDescent="0.55000000000000004">
      <c r="A6108" s="17" t="s">
        <v>13428</v>
      </c>
      <c r="B6108" s="17" t="s">
        <v>13429</v>
      </c>
    </row>
    <row r="6109" spans="1:2" x14ac:dyDescent="0.55000000000000004">
      <c r="A6109" s="17" t="s">
        <v>13430</v>
      </c>
      <c r="B6109" s="17" t="s">
        <v>13431</v>
      </c>
    </row>
    <row r="6110" spans="1:2" x14ac:dyDescent="0.55000000000000004">
      <c r="A6110" s="17" t="s">
        <v>13432</v>
      </c>
      <c r="B6110" s="17" t="s">
        <v>13433</v>
      </c>
    </row>
    <row r="6111" spans="1:2" x14ac:dyDescent="0.55000000000000004">
      <c r="A6111" s="17" t="s">
        <v>13434</v>
      </c>
      <c r="B6111" s="17" t="s">
        <v>13435</v>
      </c>
    </row>
    <row r="6112" spans="1:2" x14ac:dyDescent="0.55000000000000004">
      <c r="A6112" s="17" t="s">
        <v>13436</v>
      </c>
      <c r="B6112" s="17" t="s">
        <v>13437</v>
      </c>
    </row>
    <row r="6113" spans="1:2" x14ac:dyDescent="0.55000000000000004">
      <c r="A6113" s="17" t="s">
        <v>13438</v>
      </c>
      <c r="B6113" s="17" t="s">
        <v>13439</v>
      </c>
    </row>
    <row r="6114" spans="1:2" x14ac:dyDescent="0.55000000000000004">
      <c r="A6114" s="17" t="s">
        <v>13440</v>
      </c>
      <c r="B6114" s="17" t="s">
        <v>13441</v>
      </c>
    </row>
    <row r="6115" spans="1:2" x14ac:dyDescent="0.55000000000000004">
      <c r="A6115" s="17" t="s">
        <v>13442</v>
      </c>
      <c r="B6115" s="17" t="s">
        <v>13443</v>
      </c>
    </row>
    <row r="6116" spans="1:2" x14ac:dyDescent="0.55000000000000004">
      <c r="A6116" s="17" t="s">
        <v>13444</v>
      </c>
      <c r="B6116" s="17" t="s">
        <v>13445</v>
      </c>
    </row>
    <row r="6117" spans="1:2" x14ac:dyDescent="0.55000000000000004">
      <c r="A6117" s="17" t="s">
        <v>13446</v>
      </c>
      <c r="B6117" s="17" t="s">
        <v>13447</v>
      </c>
    </row>
    <row r="6118" spans="1:2" x14ac:dyDescent="0.55000000000000004">
      <c r="A6118" s="17" t="s">
        <v>13448</v>
      </c>
      <c r="B6118" s="17" t="s">
        <v>13449</v>
      </c>
    </row>
    <row r="6119" spans="1:2" x14ac:dyDescent="0.55000000000000004">
      <c r="A6119" s="17" t="s">
        <v>13450</v>
      </c>
      <c r="B6119" s="17" t="s">
        <v>13451</v>
      </c>
    </row>
    <row r="6120" spans="1:2" x14ac:dyDescent="0.55000000000000004">
      <c r="A6120" s="17" t="s">
        <v>13452</v>
      </c>
      <c r="B6120" s="17" t="s">
        <v>13453</v>
      </c>
    </row>
    <row r="6121" spans="1:2" x14ac:dyDescent="0.55000000000000004">
      <c r="A6121" s="17" t="s">
        <v>13454</v>
      </c>
      <c r="B6121" s="17" t="s">
        <v>13455</v>
      </c>
    </row>
    <row r="6122" spans="1:2" x14ac:dyDescent="0.55000000000000004">
      <c r="A6122" s="17" t="s">
        <v>13456</v>
      </c>
      <c r="B6122" s="17" t="s">
        <v>13457</v>
      </c>
    </row>
    <row r="6123" spans="1:2" x14ac:dyDescent="0.55000000000000004">
      <c r="A6123" s="17" t="s">
        <v>13458</v>
      </c>
      <c r="B6123" s="17" t="s">
        <v>13459</v>
      </c>
    </row>
    <row r="6124" spans="1:2" x14ac:dyDescent="0.55000000000000004">
      <c r="A6124" s="17" t="s">
        <v>13460</v>
      </c>
      <c r="B6124" s="17" t="s">
        <v>13461</v>
      </c>
    </row>
    <row r="6125" spans="1:2" x14ac:dyDescent="0.55000000000000004">
      <c r="A6125" s="17" t="s">
        <v>13462</v>
      </c>
      <c r="B6125" s="17" t="s">
        <v>13463</v>
      </c>
    </row>
    <row r="6126" spans="1:2" x14ac:dyDescent="0.55000000000000004">
      <c r="A6126" s="17" t="s">
        <v>13464</v>
      </c>
      <c r="B6126" s="17" t="s">
        <v>13465</v>
      </c>
    </row>
    <row r="6127" spans="1:2" x14ac:dyDescent="0.55000000000000004">
      <c r="A6127" s="17" t="s">
        <v>13466</v>
      </c>
      <c r="B6127" s="17" t="s">
        <v>13467</v>
      </c>
    </row>
    <row r="6128" spans="1:2" x14ac:dyDescent="0.55000000000000004">
      <c r="A6128" s="17" t="s">
        <v>13468</v>
      </c>
      <c r="B6128" s="17" t="s">
        <v>13469</v>
      </c>
    </row>
    <row r="6129" spans="1:2" x14ac:dyDescent="0.55000000000000004">
      <c r="A6129" s="17" t="s">
        <v>13470</v>
      </c>
      <c r="B6129" s="17" t="s">
        <v>13471</v>
      </c>
    </row>
    <row r="6130" spans="1:2" x14ac:dyDescent="0.55000000000000004">
      <c r="A6130" s="17" t="s">
        <v>13472</v>
      </c>
      <c r="B6130" s="17" t="s">
        <v>13473</v>
      </c>
    </row>
    <row r="6131" spans="1:2" x14ac:dyDescent="0.55000000000000004">
      <c r="A6131" s="17" t="s">
        <v>13474</v>
      </c>
      <c r="B6131" s="17" t="s">
        <v>13475</v>
      </c>
    </row>
    <row r="6132" spans="1:2" x14ac:dyDescent="0.55000000000000004">
      <c r="A6132" s="17" t="s">
        <v>13476</v>
      </c>
      <c r="B6132" s="17" t="s">
        <v>13477</v>
      </c>
    </row>
    <row r="6133" spans="1:2" x14ac:dyDescent="0.55000000000000004">
      <c r="A6133" s="17" t="s">
        <v>13478</v>
      </c>
      <c r="B6133" s="17" t="s">
        <v>13479</v>
      </c>
    </row>
    <row r="6134" spans="1:2" x14ac:dyDescent="0.55000000000000004">
      <c r="A6134" s="17" t="s">
        <v>13480</v>
      </c>
      <c r="B6134" s="17" t="s">
        <v>13481</v>
      </c>
    </row>
    <row r="6135" spans="1:2" x14ac:dyDescent="0.55000000000000004">
      <c r="A6135" s="17" t="s">
        <v>13482</v>
      </c>
      <c r="B6135" s="17" t="s">
        <v>13483</v>
      </c>
    </row>
    <row r="6136" spans="1:2" x14ac:dyDescent="0.55000000000000004">
      <c r="A6136" s="17" t="s">
        <v>13484</v>
      </c>
      <c r="B6136" s="17" t="s">
        <v>13485</v>
      </c>
    </row>
    <row r="6137" spans="1:2" x14ac:dyDescent="0.55000000000000004">
      <c r="A6137" s="17" t="s">
        <v>13486</v>
      </c>
      <c r="B6137" s="17" t="s">
        <v>13487</v>
      </c>
    </row>
    <row r="6138" spans="1:2" x14ac:dyDescent="0.55000000000000004">
      <c r="A6138" s="17" t="s">
        <v>13488</v>
      </c>
      <c r="B6138" s="17" t="s">
        <v>13489</v>
      </c>
    </row>
    <row r="6139" spans="1:2" x14ac:dyDescent="0.55000000000000004">
      <c r="A6139" s="17" t="s">
        <v>13490</v>
      </c>
      <c r="B6139" s="17" t="s">
        <v>13491</v>
      </c>
    </row>
    <row r="6140" spans="1:2" x14ac:dyDescent="0.55000000000000004">
      <c r="A6140" s="17" t="s">
        <v>13492</v>
      </c>
      <c r="B6140" s="17" t="s">
        <v>13493</v>
      </c>
    </row>
    <row r="6141" spans="1:2" x14ac:dyDescent="0.55000000000000004">
      <c r="A6141" s="17" t="s">
        <v>13494</v>
      </c>
      <c r="B6141" s="17" t="s">
        <v>13495</v>
      </c>
    </row>
    <row r="6142" spans="1:2" x14ac:dyDescent="0.55000000000000004">
      <c r="A6142" s="17" t="s">
        <v>13496</v>
      </c>
      <c r="B6142" s="17" t="s">
        <v>13497</v>
      </c>
    </row>
    <row r="6143" spans="1:2" x14ac:dyDescent="0.55000000000000004">
      <c r="A6143" s="17" t="s">
        <v>13498</v>
      </c>
      <c r="B6143" s="17" t="s">
        <v>13499</v>
      </c>
    </row>
    <row r="6144" spans="1:2" x14ac:dyDescent="0.55000000000000004">
      <c r="A6144" s="17" t="s">
        <v>13500</v>
      </c>
      <c r="B6144" s="17" t="s">
        <v>13501</v>
      </c>
    </row>
    <row r="6145" spans="1:2" x14ac:dyDescent="0.55000000000000004">
      <c r="A6145" s="17" t="s">
        <v>13502</v>
      </c>
      <c r="B6145" s="17" t="s">
        <v>13503</v>
      </c>
    </row>
    <row r="6146" spans="1:2" x14ac:dyDescent="0.55000000000000004">
      <c r="A6146" s="17" t="s">
        <v>13504</v>
      </c>
      <c r="B6146" s="17" t="s">
        <v>13505</v>
      </c>
    </row>
    <row r="6147" spans="1:2" x14ac:dyDescent="0.55000000000000004">
      <c r="A6147" s="17" t="s">
        <v>13506</v>
      </c>
      <c r="B6147" s="17" t="s">
        <v>13507</v>
      </c>
    </row>
    <row r="6148" spans="1:2" x14ac:dyDescent="0.55000000000000004">
      <c r="A6148" s="17" t="s">
        <v>13508</v>
      </c>
      <c r="B6148" s="17" t="s">
        <v>13509</v>
      </c>
    </row>
    <row r="6149" spans="1:2" x14ac:dyDescent="0.55000000000000004">
      <c r="A6149" s="17" t="s">
        <v>13510</v>
      </c>
      <c r="B6149" s="17" t="s">
        <v>13511</v>
      </c>
    </row>
    <row r="6150" spans="1:2" x14ac:dyDescent="0.55000000000000004">
      <c r="A6150" s="17" t="s">
        <v>13512</v>
      </c>
      <c r="B6150" s="17" t="s">
        <v>13513</v>
      </c>
    </row>
    <row r="6151" spans="1:2" x14ac:dyDescent="0.55000000000000004">
      <c r="A6151" s="17" t="s">
        <v>13514</v>
      </c>
      <c r="B6151" s="17" t="s">
        <v>13515</v>
      </c>
    </row>
    <row r="6152" spans="1:2" x14ac:dyDescent="0.55000000000000004">
      <c r="A6152" s="17" t="s">
        <v>13516</v>
      </c>
      <c r="B6152" s="17" t="s">
        <v>13517</v>
      </c>
    </row>
    <row r="6153" spans="1:2" x14ac:dyDescent="0.55000000000000004">
      <c r="A6153" s="17" t="s">
        <v>13518</v>
      </c>
      <c r="B6153" s="17" t="s">
        <v>13519</v>
      </c>
    </row>
    <row r="6154" spans="1:2" x14ac:dyDescent="0.55000000000000004">
      <c r="A6154" s="17" t="s">
        <v>13520</v>
      </c>
      <c r="B6154" s="17" t="s">
        <v>13521</v>
      </c>
    </row>
    <row r="6155" spans="1:2" x14ac:dyDescent="0.55000000000000004">
      <c r="A6155" s="17" t="s">
        <v>13522</v>
      </c>
      <c r="B6155" s="17" t="s">
        <v>13523</v>
      </c>
    </row>
    <row r="6156" spans="1:2" x14ac:dyDescent="0.55000000000000004">
      <c r="A6156" s="17" t="s">
        <v>13524</v>
      </c>
      <c r="B6156" s="17" t="s">
        <v>13525</v>
      </c>
    </row>
    <row r="6157" spans="1:2" x14ac:dyDescent="0.55000000000000004">
      <c r="A6157" s="17" t="s">
        <v>13526</v>
      </c>
      <c r="B6157" s="17" t="s">
        <v>13527</v>
      </c>
    </row>
    <row r="6158" spans="1:2" x14ac:dyDescent="0.55000000000000004">
      <c r="A6158" s="17" t="s">
        <v>13528</v>
      </c>
      <c r="B6158" s="17" t="s">
        <v>13529</v>
      </c>
    </row>
    <row r="6159" spans="1:2" x14ac:dyDescent="0.55000000000000004">
      <c r="A6159" s="17" t="s">
        <v>13530</v>
      </c>
      <c r="B6159" s="17" t="s">
        <v>13531</v>
      </c>
    </row>
    <row r="6160" spans="1:2" x14ac:dyDescent="0.55000000000000004">
      <c r="A6160" s="17" t="s">
        <v>13532</v>
      </c>
      <c r="B6160" s="17" t="s">
        <v>13533</v>
      </c>
    </row>
    <row r="6161" spans="1:2" x14ac:dyDescent="0.55000000000000004">
      <c r="A6161" s="17" t="s">
        <v>13534</v>
      </c>
      <c r="B6161" s="17" t="s">
        <v>13535</v>
      </c>
    </row>
    <row r="6162" spans="1:2" x14ac:dyDescent="0.55000000000000004">
      <c r="A6162" s="17" t="s">
        <v>13536</v>
      </c>
      <c r="B6162" s="17" t="s">
        <v>13537</v>
      </c>
    </row>
    <row r="6163" spans="1:2" x14ac:dyDescent="0.55000000000000004">
      <c r="A6163" s="17" t="s">
        <v>13538</v>
      </c>
      <c r="B6163" s="17" t="s">
        <v>13539</v>
      </c>
    </row>
    <row r="6164" spans="1:2" x14ac:dyDescent="0.55000000000000004">
      <c r="A6164" s="17" t="s">
        <v>13540</v>
      </c>
      <c r="B6164" s="17" t="s">
        <v>13541</v>
      </c>
    </row>
    <row r="6165" spans="1:2" x14ac:dyDescent="0.55000000000000004">
      <c r="A6165" s="17" t="s">
        <v>13542</v>
      </c>
      <c r="B6165" s="17" t="s">
        <v>13543</v>
      </c>
    </row>
    <row r="6166" spans="1:2" x14ac:dyDescent="0.55000000000000004">
      <c r="A6166" s="17" t="s">
        <v>13544</v>
      </c>
      <c r="B6166" s="17" t="s">
        <v>13545</v>
      </c>
    </row>
    <row r="6167" spans="1:2" x14ac:dyDescent="0.55000000000000004">
      <c r="A6167" s="17" t="s">
        <v>13546</v>
      </c>
      <c r="B6167" s="17" t="s">
        <v>13547</v>
      </c>
    </row>
    <row r="6168" spans="1:2" x14ac:dyDescent="0.55000000000000004">
      <c r="A6168" s="17" t="s">
        <v>13548</v>
      </c>
      <c r="B6168" s="17" t="s">
        <v>13549</v>
      </c>
    </row>
    <row r="6169" spans="1:2" x14ac:dyDescent="0.55000000000000004">
      <c r="A6169" s="17" t="s">
        <v>13550</v>
      </c>
      <c r="B6169" s="17" t="s">
        <v>13551</v>
      </c>
    </row>
    <row r="6170" spans="1:2" x14ac:dyDescent="0.55000000000000004">
      <c r="A6170" s="17" t="s">
        <v>13552</v>
      </c>
      <c r="B6170" s="17" t="s">
        <v>13553</v>
      </c>
    </row>
    <row r="6171" spans="1:2" x14ac:dyDescent="0.55000000000000004">
      <c r="A6171" s="17" t="s">
        <v>13554</v>
      </c>
      <c r="B6171" s="17" t="s">
        <v>13555</v>
      </c>
    </row>
    <row r="6172" spans="1:2" x14ac:dyDescent="0.55000000000000004">
      <c r="A6172" s="17" t="s">
        <v>13556</v>
      </c>
      <c r="B6172" s="17" t="s">
        <v>13557</v>
      </c>
    </row>
    <row r="6173" spans="1:2" x14ac:dyDescent="0.55000000000000004">
      <c r="A6173" s="17" t="s">
        <v>13558</v>
      </c>
      <c r="B6173" s="17" t="s">
        <v>13559</v>
      </c>
    </row>
    <row r="6174" spans="1:2" x14ac:dyDescent="0.55000000000000004">
      <c r="A6174" s="17" t="s">
        <v>13560</v>
      </c>
      <c r="B6174" s="17" t="s">
        <v>13561</v>
      </c>
    </row>
    <row r="6175" spans="1:2" x14ac:dyDescent="0.55000000000000004">
      <c r="A6175" s="17" t="s">
        <v>13562</v>
      </c>
      <c r="B6175" s="17" t="s">
        <v>13563</v>
      </c>
    </row>
    <row r="6176" spans="1:2" x14ac:dyDescent="0.55000000000000004">
      <c r="A6176" s="17" t="s">
        <v>580</v>
      </c>
      <c r="B6176" s="17" t="s">
        <v>13564</v>
      </c>
    </row>
    <row r="6177" spans="1:2" x14ac:dyDescent="0.55000000000000004">
      <c r="A6177" s="17" t="s">
        <v>13565</v>
      </c>
      <c r="B6177" s="17" t="s">
        <v>13566</v>
      </c>
    </row>
    <row r="6178" spans="1:2" x14ac:dyDescent="0.55000000000000004">
      <c r="A6178" s="17" t="s">
        <v>13567</v>
      </c>
      <c r="B6178" s="17" t="s">
        <v>13568</v>
      </c>
    </row>
    <row r="6179" spans="1:2" x14ac:dyDescent="0.55000000000000004">
      <c r="A6179" s="17" t="s">
        <v>13569</v>
      </c>
      <c r="B6179" s="17" t="s">
        <v>13570</v>
      </c>
    </row>
    <row r="6180" spans="1:2" x14ac:dyDescent="0.55000000000000004">
      <c r="A6180" s="17" t="s">
        <v>13571</v>
      </c>
      <c r="B6180" s="17" t="s">
        <v>13572</v>
      </c>
    </row>
    <row r="6181" spans="1:2" x14ac:dyDescent="0.55000000000000004">
      <c r="A6181" s="17" t="s">
        <v>608</v>
      </c>
      <c r="B6181" s="17" t="s">
        <v>775</v>
      </c>
    </row>
    <row r="6182" spans="1:2" x14ac:dyDescent="0.55000000000000004">
      <c r="A6182" s="17" t="s">
        <v>13573</v>
      </c>
      <c r="B6182" s="17" t="s">
        <v>13574</v>
      </c>
    </row>
    <row r="6183" spans="1:2" x14ac:dyDescent="0.55000000000000004">
      <c r="A6183" s="17" t="s">
        <v>13575</v>
      </c>
      <c r="B6183" s="17" t="s">
        <v>13576</v>
      </c>
    </row>
    <row r="6184" spans="1:2" x14ac:dyDescent="0.55000000000000004">
      <c r="A6184" s="17" t="s">
        <v>13577</v>
      </c>
      <c r="B6184" s="17" t="s">
        <v>13578</v>
      </c>
    </row>
    <row r="6185" spans="1:2" x14ac:dyDescent="0.55000000000000004">
      <c r="A6185" s="17" t="s">
        <v>13579</v>
      </c>
      <c r="B6185" s="17" t="s">
        <v>13580</v>
      </c>
    </row>
    <row r="6186" spans="1:2" x14ac:dyDescent="0.55000000000000004">
      <c r="A6186" s="17" t="s">
        <v>13581</v>
      </c>
      <c r="B6186" s="17" t="s">
        <v>13582</v>
      </c>
    </row>
    <row r="6187" spans="1:2" x14ac:dyDescent="0.55000000000000004">
      <c r="A6187" s="17" t="s">
        <v>13583</v>
      </c>
      <c r="B6187" s="17" t="s">
        <v>13584</v>
      </c>
    </row>
    <row r="6188" spans="1:2" x14ac:dyDescent="0.55000000000000004">
      <c r="A6188" s="17" t="s">
        <v>13585</v>
      </c>
      <c r="B6188" s="17" t="s">
        <v>13586</v>
      </c>
    </row>
    <row r="6189" spans="1:2" x14ac:dyDescent="0.55000000000000004">
      <c r="A6189" s="17" t="s">
        <v>13587</v>
      </c>
      <c r="B6189" s="17" t="s">
        <v>13588</v>
      </c>
    </row>
    <row r="6190" spans="1:2" x14ac:dyDescent="0.55000000000000004">
      <c r="A6190" s="17" t="s">
        <v>13589</v>
      </c>
      <c r="B6190" s="17" t="s">
        <v>13590</v>
      </c>
    </row>
    <row r="6191" spans="1:2" x14ac:dyDescent="0.55000000000000004">
      <c r="A6191" s="17" t="s">
        <v>13591</v>
      </c>
      <c r="B6191" s="17" t="s">
        <v>13592</v>
      </c>
    </row>
    <row r="6192" spans="1:2" x14ac:dyDescent="0.55000000000000004">
      <c r="A6192" s="17" t="s">
        <v>13593</v>
      </c>
      <c r="B6192" s="17" t="s">
        <v>13594</v>
      </c>
    </row>
    <row r="6193" spans="1:2" x14ac:dyDescent="0.55000000000000004">
      <c r="A6193" s="17" t="s">
        <v>13595</v>
      </c>
      <c r="B6193" s="17" t="s">
        <v>13596</v>
      </c>
    </row>
    <row r="6194" spans="1:2" x14ac:dyDescent="0.55000000000000004">
      <c r="A6194" s="17" t="s">
        <v>13597</v>
      </c>
      <c r="B6194" s="17" t="s">
        <v>13598</v>
      </c>
    </row>
    <row r="6195" spans="1:2" x14ac:dyDescent="0.55000000000000004">
      <c r="A6195" s="17" t="s">
        <v>13599</v>
      </c>
      <c r="B6195" s="17" t="s">
        <v>13600</v>
      </c>
    </row>
    <row r="6196" spans="1:2" x14ac:dyDescent="0.55000000000000004">
      <c r="A6196" s="17" t="s">
        <v>13601</v>
      </c>
      <c r="B6196" s="17" t="s">
        <v>13602</v>
      </c>
    </row>
    <row r="6197" spans="1:2" x14ac:dyDescent="0.55000000000000004">
      <c r="A6197" s="17" t="s">
        <v>13603</v>
      </c>
      <c r="B6197" s="17" t="s">
        <v>13604</v>
      </c>
    </row>
    <row r="6198" spans="1:2" x14ac:dyDescent="0.55000000000000004">
      <c r="A6198" s="17" t="s">
        <v>13605</v>
      </c>
      <c r="B6198" s="17" t="s">
        <v>13606</v>
      </c>
    </row>
    <row r="6199" spans="1:2" x14ac:dyDescent="0.55000000000000004">
      <c r="A6199" s="17" t="s">
        <v>13607</v>
      </c>
      <c r="B6199" s="17" t="s">
        <v>13608</v>
      </c>
    </row>
    <row r="6200" spans="1:2" x14ac:dyDescent="0.55000000000000004">
      <c r="A6200" s="17" t="s">
        <v>13609</v>
      </c>
      <c r="B6200" s="17" t="s">
        <v>13610</v>
      </c>
    </row>
    <row r="6201" spans="1:2" x14ac:dyDescent="0.55000000000000004">
      <c r="A6201" s="17" t="s">
        <v>13611</v>
      </c>
      <c r="B6201" s="17" t="s">
        <v>13612</v>
      </c>
    </row>
    <row r="6202" spans="1:2" x14ac:dyDescent="0.55000000000000004">
      <c r="A6202" s="17" t="s">
        <v>13613</v>
      </c>
      <c r="B6202" s="17" t="s">
        <v>13614</v>
      </c>
    </row>
    <row r="6203" spans="1:2" x14ac:dyDescent="0.55000000000000004">
      <c r="A6203" s="17" t="s">
        <v>13615</v>
      </c>
      <c r="B6203" s="17" t="s">
        <v>13616</v>
      </c>
    </row>
    <row r="6204" spans="1:2" x14ac:dyDescent="0.55000000000000004">
      <c r="A6204" s="17" t="s">
        <v>13617</v>
      </c>
      <c r="B6204" s="17" t="s">
        <v>13618</v>
      </c>
    </row>
    <row r="6205" spans="1:2" x14ac:dyDescent="0.55000000000000004">
      <c r="A6205" s="17" t="s">
        <v>13619</v>
      </c>
      <c r="B6205" s="17" t="s">
        <v>13620</v>
      </c>
    </row>
    <row r="6206" spans="1:2" x14ac:dyDescent="0.55000000000000004">
      <c r="A6206" s="17" t="s">
        <v>13621</v>
      </c>
      <c r="B6206" s="17" t="s">
        <v>13622</v>
      </c>
    </row>
    <row r="6207" spans="1:2" x14ac:dyDescent="0.55000000000000004">
      <c r="A6207" s="17" t="s">
        <v>13623</v>
      </c>
      <c r="B6207" s="17" t="s">
        <v>13624</v>
      </c>
    </row>
    <row r="6208" spans="1:2" x14ac:dyDescent="0.55000000000000004">
      <c r="A6208" s="17" t="s">
        <v>13625</v>
      </c>
      <c r="B6208" s="17" t="s">
        <v>13626</v>
      </c>
    </row>
    <row r="6209" spans="1:2" x14ac:dyDescent="0.55000000000000004">
      <c r="A6209" s="17" t="s">
        <v>13627</v>
      </c>
      <c r="B6209" s="17" t="s">
        <v>13628</v>
      </c>
    </row>
    <row r="6210" spans="1:2" x14ac:dyDescent="0.55000000000000004">
      <c r="A6210" s="17" t="s">
        <v>13629</v>
      </c>
      <c r="B6210" s="17" t="s">
        <v>13630</v>
      </c>
    </row>
    <row r="6211" spans="1:2" x14ac:dyDescent="0.55000000000000004">
      <c r="A6211" s="17" t="s">
        <v>13631</v>
      </c>
      <c r="B6211" s="17" t="s">
        <v>13632</v>
      </c>
    </row>
    <row r="6212" spans="1:2" x14ac:dyDescent="0.55000000000000004">
      <c r="A6212" s="17" t="s">
        <v>13633</v>
      </c>
      <c r="B6212" s="17" t="s">
        <v>13634</v>
      </c>
    </row>
    <row r="6213" spans="1:2" x14ac:dyDescent="0.55000000000000004">
      <c r="A6213" s="17" t="s">
        <v>13635</v>
      </c>
      <c r="B6213" s="17" t="s">
        <v>13636</v>
      </c>
    </row>
    <row r="6214" spans="1:2" x14ac:dyDescent="0.55000000000000004">
      <c r="A6214" s="17" t="s">
        <v>13637</v>
      </c>
      <c r="B6214" s="17" t="s">
        <v>13638</v>
      </c>
    </row>
    <row r="6215" spans="1:2" x14ac:dyDescent="0.55000000000000004">
      <c r="A6215" s="17" t="s">
        <v>13639</v>
      </c>
      <c r="B6215" s="17" t="s">
        <v>13640</v>
      </c>
    </row>
    <row r="6216" spans="1:2" x14ac:dyDescent="0.55000000000000004">
      <c r="A6216" s="17" t="s">
        <v>13641</v>
      </c>
      <c r="B6216" s="17" t="s">
        <v>13642</v>
      </c>
    </row>
    <row r="6217" spans="1:2" x14ac:dyDescent="0.55000000000000004">
      <c r="A6217" s="17" t="s">
        <v>13643</v>
      </c>
      <c r="B6217" s="17" t="s">
        <v>13644</v>
      </c>
    </row>
    <row r="6218" spans="1:2" x14ac:dyDescent="0.55000000000000004">
      <c r="A6218" s="17" t="s">
        <v>13645</v>
      </c>
      <c r="B6218" s="17" t="s">
        <v>13646</v>
      </c>
    </row>
    <row r="6219" spans="1:2" x14ac:dyDescent="0.55000000000000004">
      <c r="A6219" s="17" t="s">
        <v>13647</v>
      </c>
      <c r="B6219" s="17" t="s">
        <v>13648</v>
      </c>
    </row>
    <row r="6220" spans="1:2" x14ac:dyDescent="0.55000000000000004">
      <c r="A6220" s="17" t="s">
        <v>13649</v>
      </c>
      <c r="B6220" s="17" t="s">
        <v>13650</v>
      </c>
    </row>
    <row r="6221" spans="1:2" x14ac:dyDescent="0.55000000000000004">
      <c r="A6221" s="17" t="s">
        <v>13651</v>
      </c>
      <c r="B6221" s="17" t="s">
        <v>13652</v>
      </c>
    </row>
    <row r="6222" spans="1:2" x14ac:dyDescent="0.55000000000000004">
      <c r="A6222" s="17" t="s">
        <v>13653</v>
      </c>
      <c r="B6222" s="17" t="s">
        <v>13654</v>
      </c>
    </row>
    <row r="6223" spans="1:2" x14ac:dyDescent="0.55000000000000004">
      <c r="A6223" s="17" t="s">
        <v>13655</v>
      </c>
      <c r="B6223" s="17" t="s">
        <v>13656</v>
      </c>
    </row>
    <row r="6224" spans="1:2" x14ac:dyDescent="0.55000000000000004">
      <c r="A6224" s="17" t="s">
        <v>13657</v>
      </c>
      <c r="B6224" s="17" t="s">
        <v>13658</v>
      </c>
    </row>
    <row r="6225" spans="1:2" x14ac:dyDescent="0.55000000000000004">
      <c r="A6225" s="17" t="s">
        <v>13659</v>
      </c>
      <c r="B6225" s="17" t="s">
        <v>13660</v>
      </c>
    </row>
    <row r="6226" spans="1:2" x14ac:dyDescent="0.55000000000000004">
      <c r="A6226" s="17" t="s">
        <v>13661</v>
      </c>
      <c r="B6226" s="17" t="s">
        <v>13662</v>
      </c>
    </row>
    <row r="6227" spans="1:2" x14ac:dyDescent="0.55000000000000004">
      <c r="A6227" s="17" t="s">
        <v>13663</v>
      </c>
      <c r="B6227" s="17" t="s">
        <v>13664</v>
      </c>
    </row>
    <row r="6228" spans="1:2" x14ac:dyDescent="0.55000000000000004">
      <c r="A6228" s="17" t="s">
        <v>13665</v>
      </c>
      <c r="B6228" s="17" t="s">
        <v>13666</v>
      </c>
    </row>
    <row r="6229" spans="1:2" x14ac:dyDescent="0.55000000000000004">
      <c r="A6229" s="17" t="s">
        <v>13667</v>
      </c>
      <c r="B6229" s="17" t="s">
        <v>13668</v>
      </c>
    </row>
    <row r="6230" spans="1:2" x14ac:dyDescent="0.55000000000000004">
      <c r="A6230" s="17" t="s">
        <v>13669</v>
      </c>
      <c r="B6230" s="17" t="s">
        <v>13670</v>
      </c>
    </row>
    <row r="6231" spans="1:2" x14ac:dyDescent="0.55000000000000004">
      <c r="A6231" s="17" t="s">
        <v>13671</v>
      </c>
      <c r="B6231" s="17" t="s">
        <v>13672</v>
      </c>
    </row>
    <row r="6232" spans="1:2" x14ac:dyDescent="0.55000000000000004">
      <c r="A6232" s="17" t="s">
        <v>13673</v>
      </c>
      <c r="B6232" s="17" t="s">
        <v>13674</v>
      </c>
    </row>
    <row r="6233" spans="1:2" x14ac:dyDescent="0.55000000000000004">
      <c r="A6233" s="17" t="s">
        <v>13675</v>
      </c>
      <c r="B6233" s="17" t="s">
        <v>13676</v>
      </c>
    </row>
    <row r="6234" spans="1:2" x14ac:dyDescent="0.55000000000000004">
      <c r="A6234" s="17" t="s">
        <v>13677</v>
      </c>
      <c r="B6234" s="17" t="s">
        <v>13678</v>
      </c>
    </row>
    <row r="6235" spans="1:2" x14ac:dyDescent="0.55000000000000004">
      <c r="A6235" s="17" t="s">
        <v>573</v>
      </c>
      <c r="B6235" s="17" t="s">
        <v>13679</v>
      </c>
    </row>
    <row r="6236" spans="1:2" x14ac:dyDescent="0.55000000000000004">
      <c r="A6236" s="17" t="s">
        <v>13680</v>
      </c>
      <c r="B6236" s="17" t="s">
        <v>13681</v>
      </c>
    </row>
    <row r="6237" spans="1:2" x14ac:dyDescent="0.55000000000000004">
      <c r="A6237" s="17" t="s">
        <v>13682</v>
      </c>
      <c r="B6237" s="17" t="s">
        <v>13683</v>
      </c>
    </row>
    <row r="6238" spans="1:2" x14ac:dyDescent="0.55000000000000004">
      <c r="A6238" s="17" t="s">
        <v>13684</v>
      </c>
      <c r="B6238" s="17" t="s">
        <v>13685</v>
      </c>
    </row>
    <row r="6239" spans="1:2" x14ac:dyDescent="0.55000000000000004">
      <c r="A6239" s="17" t="s">
        <v>13686</v>
      </c>
      <c r="B6239" s="17" t="s">
        <v>13687</v>
      </c>
    </row>
    <row r="6240" spans="1:2" x14ac:dyDescent="0.55000000000000004">
      <c r="A6240" s="17" t="s">
        <v>13688</v>
      </c>
      <c r="B6240" s="17" t="s">
        <v>13689</v>
      </c>
    </row>
    <row r="6241" spans="1:2" x14ac:dyDescent="0.55000000000000004">
      <c r="A6241" s="17" t="s">
        <v>13690</v>
      </c>
      <c r="B6241" s="17" t="s">
        <v>13691</v>
      </c>
    </row>
    <row r="6242" spans="1:2" x14ac:dyDescent="0.55000000000000004">
      <c r="A6242" s="17" t="s">
        <v>13692</v>
      </c>
      <c r="B6242" s="17" t="s">
        <v>13693</v>
      </c>
    </row>
    <row r="6243" spans="1:2" x14ac:dyDescent="0.55000000000000004">
      <c r="A6243" s="17" t="s">
        <v>13694</v>
      </c>
      <c r="B6243" s="17" t="s">
        <v>13695</v>
      </c>
    </row>
    <row r="6244" spans="1:2" x14ac:dyDescent="0.55000000000000004">
      <c r="A6244" s="17" t="s">
        <v>13696</v>
      </c>
      <c r="B6244" s="17" t="s">
        <v>13697</v>
      </c>
    </row>
    <row r="6245" spans="1:2" x14ac:dyDescent="0.55000000000000004">
      <c r="A6245" s="17" t="s">
        <v>13698</v>
      </c>
      <c r="B6245" s="17" t="s">
        <v>13699</v>
      </c>
    </row>
    <row r="6246" spans="1:2" x14ac:dyDescent="0.55000000000000004">
      <c r="A6246" s="17" t="s">
        <v>13700</v>
      </c>
      <c r="B6246" s="17" t="s">
        <v>13701</v>
      </c>
    </row>
    <row r="6247" spans="1:2" x14ac:dyDescent="0.55000000000000004">
      <c r="A6247" s="17" t="s">
        <v>13702</v>
      </c>
      <c r="B6247" s="17" t="s">
        <v>13703</v>
      </c>
    </row>
    <row r="6248" spans="1:2" x14ac:dyDescent="0.55000000000000004">
      <c r="A6248" s="17" t="s">
        <v>13704</v>
      </c>
      <c r="B6248" s="17" t="s">
        <v>13705</v>
      </c>
    </row>
    <row r="6249" spans="1:2" x14ac:dyDescent="0.55000000000000004">
      <c r="A6249" s="17" t="s">
        <v>13706</v>
      </c>
      <c r="B6249" s="17" t="s">
        <v>13707</v>
      </c>
    </row>
    <row r="6250" spans="1:2" x14ac:dyDescent="0.55000000000000004">
      <c r="A6250" s="17" t="s">
        <v>13708</v>
      </c>
      <c r="B6250" s="17" t="s">
        <v>13709</v>
      </c>
    </row>
    <row r="6251" spans="1:2" x14ac:dyDescent="0.55000000000000004">
      <c r="A6251" s="17" t="s">
        <v>13710</v>
      </c>
      <c r="B6251" s="17" t="s">
        <v>13711</v>
      </c>
    </row>
    <row r="6252" spans="1:2" x14ac:dyDescent="0.55000000000000004">
      <c r="A6252" s="17" t="s">
        <v>13712</v>
      </c>
      <c r="B6252" s="17" t="s">
        <v>13713</v>
      </c>
    </row>
    <row r="6253" spans="1:2" x14ac:dyDescent="0.55000000000000004">
      <c r="A6253" s="17" t="s">
        <v>13714</v>
      </c>
      <c r="B6253" s="17" t="s">
        <v>13715</v>
      </c>
    </row>
    <row r="6254" spans="1:2" x14ac:dyDescent="0.55000000000000004">
      <c r="A6254" s="17" t="s">
        <v>13716</v>
      </c>
      <c r="B6254" s="17" t="s">
        <v>13717</v>
      </c>
    </row>
    <row r="6255" spans="1:2" x14ac:dyDescent="0.55000000000000004">
      <c r="A6255" s="17" t="s">
        <v>13718</v>
      </c>
      <c r="B6255" s="17" t="s">
        <v>13719</v>
      </c>
    </row>
    <row r="6256" spans="1:2" x14ac:dyDescent="0.55000000000000004">
      <c r="A6256" s="17" t="s">
        <v>13720</v>
      </c>
      <c r="B6256" s="17" t="s">
        <v>13721</v>
      </c>
    </row>
    <row r="6257" spans="1:2" x14ac:dyDescent="0.55000000000000004">
      <c r="A6257" s="17" t="s">
        <v>13722</v>
      </c>
      <c r="B6257" s="17" t="s">
        <v>13723</v>
      </c>
    </row>
    <row r="6258" spans="1:2" x14ac:dyDescent="0.55000000000000004">
      <c r="A6258" s="17" t="s">
        <v>13724</v>
      </c>
      <c r="B6258" s="17" t="s">
        <v>13725</v>
      </c>
    </row>
    <row r="6259" spans="1:2" x14ac:dyDescent="0.55000000000000004">
      <c r="A6259" s="17" t="s">
        <v>13726</v>
      </c>
      <c r="B6259" s="17" t="s">
        <v>13727</v>
      </c>
    </row>
    <row r="6260" spans="1:2" x14ac:dyDescent="0.55000000000000004">
      <c r="A6260" s="17" t="s">
        <v>13728</v>
      </c>
      <c r="B6260" s="17" t="s">
        <v>13729</v>
      </c>
    </row>
    <row r="6261" spans="1:2" x14ac:dyDescent="0.55000000000000004">
      <c r="A6261" s="17" t="s">
        <v>13730</v>
      </c>
      <c r="B6261" s="17" t="s">
        <v>13731</v>
      </c>
    </row>
    <row r="6262" spans="1:2" x14ac:dyDescent="0.55000000000000004">
      <c r="A6262" s="17" t="s">
        <v>13732</v>
      </c>
      <c r="B6262" s="17" t="s">
        <v>13733</v>
      </c>
    </row>
    <row r="6263" spans="1:2" x14ac:dyDescent="0.55000000000000004">
      <c r="A6263" s="17" t="s">
        <v>13734</v>
      </c>
      <c r="B6263" s="17" t="s">
        <v>13735</v>
      </c>
    </row>
    <row r="6264" spans="1:2" x14ac:dyDescent="0.55000000000000004">
      <c r="A6264" s="17" t="s">
        <v>13736</v>
      </c>
      <c r="B6264" s="17" t="s">
        <v>13737</v>
      </c>
    </row>
    <row r="6265" spans="1:2" x14ac:dyDescent="0.55000000000000004">
      <c r="A6265" s="17" t="s">
        <v>13738</v>
      </c>
      <c r="B6265" s="17" t="s">
        <v>13739</v>
      </c>
    </row>
    <row r="6266" spans="1:2" x14ac:dyDescent="0.55000000000000004">
      <c r="A6266" s="17" t="s">
        <v>13740</v>
      </c>
      <c r="B6266" s="17" t="s">
        <v>13741</v>
      </c>
    </row>
    <row r="6267" spans="1:2" x14ac:dyDescent="0.55000000000000004">
      <c r="A6267" s="17" t="s">
        <v>13742</v>
      </c>
      <c r="B6267" s="17" t="s">
        <v>13743</v>
      </c>
    </row>
    <row r="6268" spans="1:2" x14ac:dyDescent="0.55000000000000004">
      <c r="A6268" s="17" t="s">
        <v>13744</v>
      </c>
      <c r="B6268" s="17" t="s">
        <v>13745</v>
      </c>
    </row>
    <row r="6269" spans="1:2" x14ac:dyDescent="0.55000000000000004">
      <c r="A6269" s="17" t="s">
        <v>13746</v>
      </c>
      <c r="B6269" s="17" t="s">
        <v>13747</v>
      </c>
    </row>
    <row r="6270" spans="1:2" x14ac:dyDescent="0.55000000000000004">
      <c r="A6270" s="17" t="s">
        <v>13748</v>
      </c>
      <c r="B6270" s="17" t="s">
        <v>13749</v>
      </c>
    </row>
    <row r="6271" spans="1:2" x14ac:dyDescent="0.55000000000000004">
      <c r="A6271" s="17" t="s">
        <v>13750</v>
      </c>
      <c r="B6271" s="17" t="s">
        <v>13751</v>
      </c>
    </row>
    <row r="6272" spans="1:2" x14ac:dyDescent="0.55000000000000004">
      <c r="A6272" s="17" t="s">
        <v>13752</v>
      </c>
      <c r="B6272" s="17" t="s">
        <v>13753</v>
      </c>
    </row>
    <row r="6273" spans="1:2" x14ac:dyDescent="0.55000000000000004">
      <c r="A6273" s="17" t="s">
        <v>13754</v>
      </c>
      <c r="B6273" s="17" t="s">
        <v>13755</v>
      </c>
    </row>
    <row r="6274" spans="1:2" x14ac:dyDescent="0.55000000000000004">
      <c r="A6274" s="17" t="s">
        <v>13756</v>
      </c>
      <c r="B6274" s="17" t="s">
        <v>13757</v>
      </c>
    </row>
    <row r="6275" spans="1:2" x14ac:dyDescent="0.55000000000000004">
      <c r="A6275" s="17" t="s">
        <v>13758</v>
      </c>
      <c r="B6275" s="17" t="s">
        <v>13759</v>
      </c>
    </row>
    <row r="6276" spans="1:2" x14ac:dyDescent="0.55000000000000004">
      <c r="A6276" s="17" t="s">
        <v>13760</v>
      </c>
      <c r="B6276" s="17" t="s">
        <v>13761</v>
      </c>
    </row>
    <row r="6277" spans="1:2" x14ac:dyDescent="0.55000000000000004">
      <c r="A6277" s="17" t="s">
        <v>13762</v>
      </c>
      <c r="B6277" s="17" t="s">
        <v>13763</v>
      </c>
    </row>
    <row r="6278" spans="1:2" x14ac:dyDescent="0.55000000000000004">
      <c r="A6278" s="17" t="s">
        <v>13764</v>
      </c>
      <c r="B6278" s="17" t="s">
        <v>13765</v>
      </c>
    </row>
    <row r="6279" spans="1:2" x14ac:dyDescent="0.55000000000000004">
      <c r="A6279" s="17" t="s">
        <v>13766</v>
      </c>
      <c r="B6279" s="17" t="s">
        <v>13767</v>
      </c>
    </row>
    <row r="6280" spans="1:2" x14ac:dyDescent="0.55000000000000004">
      <c r="A6280" s="17" t="s">
        <v>13768</v>
      </c>
      <c r="B6280" s="17" t="s">
        <v>13769</v>
      </c>
    </row>
    <row r="6281" spans="1:2" x14ac:dyDescent="0.55000000000000004">
      <c r="A6281" s="17" t="s">
        <v>13770</v>
      </c>
      <c r="B6281" s="17" t="s">
        <v>13771</v>
      </c>
    </row>
    <row r="6282" spans="1:2" x14ac:dyDescent="0.55000000000000004">
      <c r="A6282" s="17" t="s">
        <v>13772</v>
      </c>
      <c r="B6282" s="17" t="s">
        <v>13773</v>
      </c>
    </row>
    <row r="6283" spans="1:2" x14ac:dyDescent="0.55000000000000004">
      <c r="A6283" s="17" t="s">
        <v>13774</v>
      </c>
      <c r="B6283" s="17" t="s">
        <v>13775</v>
      </c>
    </row>
    <row r="6284" spans="1:2" x14ac:dyDescent="0.55000000000000004">
      <c r="A6284" s="17" t="s">
        <v>13776</v>
      </c>
      <c r="B6284" s="17" t="s">
        <v>13777</v>
      </c>
    </row>
    <row r="6285" spans="1:2" x14ac:dyDescent="0.55000000000000004">
      <c r="A6285" s="17" t="s">
        <v>13778</v>
      </c>
      <c r="B6285" s="17" t="s">
        <v>13779</v>
      </c>
    </row>
    <row r="6286" spans="1:2" x14ac:dyDescent="0.55000000000000004">
      <c r="A6286" s="17" t="s">
        <v>13780</v>
      </c>
      <c r="B6286" s="17" t="s">
        <v>13781</v>
      </c>
    </row>
    <row r="6287" spans="1:2" x14ac:dyDescent="0.55000000000000004">
      <c r="A6287" s="17" t="s">
        <v>13782</v>
      </c>
      <c r="B6287" s="17" t="s">
        <v>13783</v>
      </c>
    </row>
    <row r="6288" spans="1:2" x14ac:dyDescent="0.55000000000000004">
      <c r="A6288" s="17" t="s">
        <v>13784</v>
      </c>
      <c r="B6288" s="17" t="s">
        <v>13785</v>
      </c>
    </row>
    <row r="6289" spans="1:2" x14ac:dyDescent="0.55000000000000004">
      <c r="A6289" s="17" t="s">
        <v>13786</v>
      </c>
      <c r="B6289" s="17" t="s">
        <v>13787</v>
      </c>
    </row>
    <row r="6290" spans="1:2" x14ac:dyDescent="0.55000000000000004">
      <c r="A6290" s="17" t="s">
        <v>13788</v>
      </c>
      <c r="B6290" s="17" t="s">
        <v>13789</v>
      </c>
    </row>
    <row r="6291" spans="1:2" x14ac:dyDescent="0.55000000000000004">
      <c r="A6291" s="17" t="s">
        <v>13790</v>
      </c>
      <c r="B6291" s="17" t="s">
        <v>13791</v>
      </c>
    </row>
    <row r="6292" spans="1:2" x14ac:dyDescent="0.55000000000000004">
      <c r="A6292" s="17" t="s">
        <v>13792</v>
      </c>
      <c r="B6292" s="17" t="s">
        <v>13793</v>
      </c>
    </row>
    <row r="6293" spans="1:2" x14ac:dyDescent="0.55000000000000004">
      <c r="A6293" s="17" t="s">
        <v>13794</v>
      </c>
      <c r="B6293" s="17" t="s">
        <v>13795</v>
      </c>
    </row>
    <row r="6294" spans="1:2" x14ac:dyDescent="0.55000000000000004">
      <c r="A6294" s="17" t="s">
        <v>13796</v>
      </c>
      <c r="B6294" s="17" t="s">
        <v>13797</v>
      </c>
    </row>
    <row r="6295" spans="1:2" x14ac:dyDescent="0.55000000000000004">
      <c r="A6295" s="17" t="s">
        <v>13798</v>
      </c>
      <c r="B6295" s="17" t="s">
        <v>13799</v>
      </c>
    </row>
    <row r="6296" spans="1:2" x14ac:dyDescent="0.55000000000000004">
      <c r="A6296" s="17" t="s">
        <v>13800</v>
      </c>
      <c r="B6296" s="17" t="s">
        <v>13801</v>
      </c>
    </row>
    <row r="6297" spans="1:2" x14ac:dyDescent="0.55000000000000004">
      <c r="A6297" s="17" t="s">
        <v>13802</v>
      </c>
      <c r="B6297" s="17" t="s">
        <v>13803</v>
      </c>
    </row>
    <row r="6298" spans="1:2" x14ac:dyDescent="0.55000000000000004">
      <c r="A6298" s="17" t="s">
        <v>13804</v>
      </c>
      <c r="B6298" s="17" t="s">
        <v>13805</v>
      </c>
    </row>
    <row r="6299" spans="1:2" x14ac:dyDescent="0.55000000000000004">
      <c r="A6299" s="17" t="s">
        <v>13806</v>
      </c>
      <c r="B6299" s="17" t="s">
        <v>13807</v>
      </c>
    </row>
    <row r="6300" spans="1:2" x14ac:dyDescent="0.55000000000000004">
      <c r="A6300" s="17" t="s">
        <v>13808</v>
      </c>
      <c r="B6300" s="17" t="s">
        <v>13809</v>
      </c>
    </row>
    <row r="6301" spans="1:2" x14ac:dyDescent="0.55000000000000004">
      <c r="A6301" s="17" t="s">
        <v>13810</v>
      </c>
      <c r="B6301" s="17" t="s">
        <v>13811</v>
      </c>
    </row>
    <row r="6302" spans="1:2" x14ac:dyDescent="0.55000000000000004">
      <c r="A6302" s="17" t="s">
        <v>13812</v>
      </c>
      <c r="B6302" s="17" t="s">
        <v>13813</v>
      </c>
    </row>
    <row r="6303" spans="1:2" x14ac:dyDescent="0.55000000000000004">
      <c r="A6303" s="17" t="s">
        <v>13814</v>
      </c>
      <c r="B6303" s="17" t="s">
        <v>13815</v>
      </c>
    </row>
    <row r="6304" spans="1:2" x14ac:dyDescent="0.55000000000000004">
      <c r="A6304" s="17" t="s">
        <v>13816</v>
      </c>
      <c r="B6304" s="17" t="s">
        <v>13817</v>
      </c>
    </row>
    <row r="6305" spans="1:2" x14ac:dyDescent="0.55000000000000004">
      <c r="A6305" s="17" t="s">
        <v>13818</v>
      </c>
      <c r="B6305" s="17" t="s">
        <v>13819</v>
      </c>
    </row>
    <row r="6306" spans="1:2" x14ac:dyDescent="0.55000000000000004">
      <c r="A6306" s="17" t="s">
        <v>13820</v>
      </c>
      <c r="B6306" s="17" t="s">
        <v>13821</v>
      </c>
    </row>
    <row r="6307" spans="1:2" x14ac:dyDescent="0.55000000000000004">
      <c r="A6307" s="17" t="s">
        <v>13822</v>
      </c>
      <c r="B6307" s="17" t="s">
        <v>13823</v>
      </c>
    </row>
    <row r="6308" spans="1:2" x14ac:dyDescent="0.55000000000000004">
      <c r="A6308" s="17" t="s">
        <v>13824</v>
      </c>
      <c r="B6308" s="17" t="s">
        <v>13825</v>
      </c>
    </row>
    <row r="6309" spans="1:2" x14ac:dyDescent="0.55000000000000004">
      <c r="A6309" s="17" t="s">
        <v>13826</v>
      </c>
      <c r="B6309" s="17" t="s">
        <v>13827</v>
      </c>
    </row>
    <row r="6310" spans="1:2" x14ac:dyDescent="0.55000000000000004">
      <c r="A6310" s="17" t="s">
        <v>13828</v>
      </c>
      <c r="B6310" s="17" t="s">
        <v>13829</v>
      </c>
    </row>
    <row r="6311" spans="1:2" x14ac:dyDescent="0.55000000000000004">
      <c r="A6311" s="17" t="s">
        <v>13830</v>
      </c>
      <c r="B6311" s="17" t="s">
        <v>13831</v>
      </c>
    </row>
    <row r="6312" spans="1:2" x14ac:dyDescent="0.55000000000000004">
      <c r="A6312" s="17" t="s">
        <v>13832</v>
      </c>
      <c r="B6312" s="17" t="s">
        <v>13833</v>
      </c>
    </row>
    <row r="6313" spans="1:2" x14ac:dyDescent="0.55000000000000004">
      <c r="A6313" s="17" t="s">
        <v>13834</v>
      </c>
      <c r="B6313" s="17" t="s">
        <v>13835</v>
      </c>
    </row>
    <row r="6314" spans="1:2" x14ac:dyDescent="0.55000000000000004">
      <c r="A6314" s="17" t="s">
        <v>13836</v>
      </c>
      <c r="B6314" s="17" t="s">
        <v>13837</v>
      </c>
    </row>
    <row r="6315" spans="1:2" x14ac:dyDescent="0.55000000000000004">
      <c r="A6315" s="17" t="s">
        <v>13838</v>
      </c>
      <c r="B6315" s="17" t="s">
        <v>13839</v>
      </c>
    </row>
    <row r="6316" spans="1:2" x14ac:dyDescent="0.55000000000000004">
      <c r="A6316" s="17" t="s">
        <v>13840</v>
      </c>
      <c r="B6316" s="17" t="s">
        <v>13841</v>
      </c>
    </row>
    <row r="6317" spans="1:2" x14ac:dyDescent="0.55000000000000004">
      <c r="A6317" s="17" t="s">
        <v>13842</v>
      </c>
      <c r="B6317" s="17" t="s">
        <v>13843</v>
      </c>
    </row>
    <row r="6318" spans="1:2" x14ac:dyDescent="0.55000000000000004">
      <c r="A6318" s="17" t="s">
        <v>13844</v>
      </c>
      <c r="B6318" s="17" t="s">
        <v>13845</v>
      </c>
    </row>
    <row r="6319" spans="1:2" x14ac:dyDescent="0.55000000000000004">
      <c r="A6319" s="17" t="s">
        <v>13846</v>
      </c>
      <c r="B6319" s="17" t="s">
        <v>13847</v>
      </c>
    </row>
    <row r="6320" spans="1:2" x14ac:dyDescent="0.55000000000000004">
      <c r="A6320" s="17" t="s">
        <v>13848</v>
      </c>
      <c r="B6320" s="17" t="s">
        <v>13849</v>
      </c>
    </row>
    <row r="6321" spans="1:2" x14ac:dyDescent="0.55000000000000004">
      <c r="A6321" s="17" t="s">
        <v>13850</v>
      </c>
      <c r="B6321" s="17" t="s">
        <v>13851</v>
      </c>
    </row>
    <row r="6322" spans="1:2" x14ac:dyDescent="0.55000000000000004">
      <c r="A6322" s="17" t="s">
        <v>13852</v>
      </c>
      <c r="B6322" s="17" t="s">
        <v>13853</v>
      </c>
    </row>
    <row r="6323" spans="1:2" x14ac:dyDescent="0.55000000000000004">
      <c r="A6323" s="17" t="s">
        <v>13854</v>
      </c>
      <c r="B6323" s="17" t="s">
        <v>13855</v>
      </c>
    </row>
    <row r="6324" spans="1:2" x14ac:dyDescent="0.55000000000000004">
      <c r="A6324" s="17" t="s">
        <v>13856</v>
      </c>
      <c r="B6324" s="17" t="s">
        <v>13857</v>
      </c>
    </row>
    <row r="6325" spans="1:2" x14ac:dyDescent="0.55000000000000004">
      <c r="A6325" s="17" t="s">
        <v>13858</v>
      </c>
      <c r="B6325" s="17" t="s">
        <v>13859</v>
      </c>
    </row>
    <row r="6326" spans="1:2" x14ac:dyDescent="0.55000000000000004">
      <c r="A6326" s="17" t="s">
        <v>13860</v>
      </c>
      <c r="B6326" s="17" t="s">
        <v>13861</v>
      </c>
    </row>
    <row r="6327" spans="1:2" x14ac:dyDescent="0.55000000000000004">
      <c r="A6327" s="17" t="s">
        <v>13862</v>
      </c>
      <c r="B6327" s="17" t="s">
        <v>13863</v>
      </c>
    </row>
    <row r="6328" spans="1:2" x14ac:dyDescent="0.55000000000000004">
      <c r="A6328" s="17" t="s">
        <v>13864</v>
      </c>
      <c r="B6328" s="17" t="s">
        <v>13865</v>
      </c>
    </row>
    <row r="6329" spans="1:2" x14ac:dyDescent="0.55000000000000004">
      <c r="A6329" s="17" t="s">
        <v>13866</v>
      </c>
      <c r="B6329" s="17" t="s">
        <v>13867</v>
      </c>
    </row>
    <row r="6330" spans="1:2" x14ac:dyDescent="0.55000000000000004">
      <c r="A6330" s="17" t="s">
        <v>13868</v>
      </c>
      <c r="B6330" s="17" t="s">
        <v>13869</v>
      </c>
    </row>
    <row r="6331" spans="1:2" x14ac:dyDescent="0.55000000000000004">
      <c r="A6331" s="17" t="s">
        <v>13870</v>
      </c>
      <c r="B6331" s="17" t="s">
        <v>13871</v>
      </c>
    </row>
    <row r="6332" spans="1:2" x14ac:dyDescent="0.55000000000000004">
      <c r="A6332" s="17" t="s">
        <v>13872</v>
      </c>
      <c r="B6332" s="17" t="s">
        <v>13873</v>
      </c>
    </row>
    <row r="6333" spans="1:2" x14ac:dyDescent="0.55000000000000004">
      <c r="A6333" s="17" t="s">
        <v>13874</v>
      </c>
      <c r="B6333" s="17" t="s">
        <v>13875</v>
      </c>
    </row>
    <row r="6334" spans="1:2" x14ac:dyDescent="0.55000000000000004">
      <c r="A6334" s="17" t="s">
        <v>13876</v>
      </c>
      <c r="B6334" s="17" t="s">
        <v>13877</v>
      </c>
    </row>
    <row r="6335" spans="1:2" x14ac:dyDescent="0.55000000000000004">
      <c r="A6335" s="17" t="s">
        <v>13878</v>
      </c>
      <c r="B6335" s="17" t="s">
        <v>13879</v>
      </c>
    </row>
    <row r="6336" spans="1:2" x14ac:dyDescent="0.55000000000000004">
      <c r="A6336" s="17" t="s">
        <v>13880</v>
      </c>
      <c r="B6336" s="17" t="s">
        <v>13879</v>
      </c>
    </row>
    <row r="6337" spans="1:2" x14ac:dyDescent="0.55000000000000004">
      <c r="A6337" s="17" t="s">
        <v>13881</v>
      </c>
      <c r="B6337" s="17" t="s">
        <v>13882</v>
      </c>
    </row>
    <row r="6338" spans="1:2" x14ac:dyDescent="0.55000000000000004">
      <c r="A6338" s="17" t="s">
        <v>13883</v>
      </c>
      <c r="B6338" s="17" t="s">
        <v>13884</v>
      </c>
    </row>
    <row r="6339" spans="1:2" x14ac:dyDescent="0.55000000000000004">
      <c r="A6339" s="17" t="s">
        <v>13885</v>
      </c>
      <c r="B6339" s="17" t="s">
        <v>13886</v>
      </c>
    </row>
    <row r="6340" spans="1:2" x14ac:dyDescent="0.55000000000000004">
      <c r="A6340" s="17" t="s">
        <v>13887</v>
      </c>
      <c r="B6340" s="17" t="s">
        <v>13888</v>
      </c>
    </row>
    <row r="6341" spans="1:2" x14ac:dyDescent="0.55000000000000004">
      <c r="A6341" s="17" t="s">
        <v>13889</v>
      </c>
      <c r="B6341" s="17" t="s">
        <v>13890</v>
      </c>
    </row>
    <row r="6342" spans="1:2" x14ac:dyDescent="0.55000000000000004">
      <c r="A6342" s="17" t="s">
        <v>13891</v>
      </c>
      <c r="B6342" s="17" t="s">
        <v>13892</v>
      </c>
    </row>
    <row r="6343" spans="1:2" x14ac:dyDescent="0.55000000000000004">
      <c r="A6343" s="17" t="s">
        <v>13893</v>
      </c>
      <c r="B6343" s="17" t="s">
        <v>13894</v>
      </c>
    </row>
    <row r="6344" spans="1:2" x14ac:dyDescent="0.55000000000000004">
      <c r="A6344" s="17" t="s">
        <v>13895</v>
      </c>
      <c r="B6344" s="17" t="s">
        <v>13896</v>
      </c>
    </row>
    <row r="6345" spans="1:2" x14ac:dyDescent="0.55000000000000004">
      <c r="A6345" s="17" t="s">
        <v>13897</v>
      </c>
      <c r="B6345" s="17" t="s">
        <v>13898</v>
      </c>
    </row>
    <row r="6346" spans="1:2" x14ac:dyDescent="0.55000000000000004">
      <c r="A6346" s="17" t="s">
        <v>13899</v>
      </c>
      <c r="B6346" s="17" t="s">
        <v>13900</v>
      </c>
    </row>
    <row r="6347" spans="1:2" x14ac:dyDescent="0.55000000000000004">
      <c r="A6347" s="17" t="s">
        <v>13901</v>
      </c>
      <c r="B6347" s="17" t="s">
        <v>13902</v>
      </c>
    </row>
    <row r="6348" spans="1:2" x14ac:dyDescent="0.55000000000000004">
      <c r="A6348" s="17" t="s">
        <v>13903</v>
      </c>
      <c r="B6348" s="17" t="s">
        <v>13904</v>
      </c>
    </row>
    <row r="6349" spans="1:2" x14ac:dyDescent="0.55000000000000004">
      <c r="A6349" s="17" t="s">
        <v>13905</v>
      </c>
      <c r="B6349" s="17" t="s">
        <v>13906</v>
      </c>
    </row>
    <row r="6350" spans="1:2" x14ac:dyDescent="0.55000000000000004">
      <c r="A6350" s="17" t="s">
        <v>13907</v>
      </c>
      <c r="B6350" s="17" t="s">
        <v>13908</v>
      </c>
    </row>
    <row r="6351" spans="1:2" x14ac:dyDescent="0.55000000000000004">
      <c r="A6351" s="17" t="s">
        <v>13909</v>
      </c>
      <c r="B6351" s="17" t="s">
        <v>13910</v>
      </c>
    </row>
    <row r="6352" spans="1:2" x14ac:dyDescent="0.55000000000000004">
      <c r="A6352" s="17" t="s">
        <v>13911</v>
      </c>
      <c r="B6352" s="17" t="s">
        <v>13912</v>
      </c>
    </row>
    <row r="6353" spans="1:2" x14ac:dyDescent="0.55000000000000004">
      <c r="A6353" s="17" t="s">
        <v>13913</v>
      </c>
      <c r="B6353" s="17" t="s">
        <v>13914</v>
      </c>
    </row>
    <row r="6354" spans="1:2" x14ac:dyDescent="0.55000000000000004">
      <c r="A6354" s="17" t="s">
        <v>13915</v>
      </c>
      <c r="B6354" s="17" t="s">
        <v>13916</v>
      </c>
    </row>
    <row r="6355" spans="1:2" x14ac:dyDescent="0.55000000000000004">
      <c r="A6355" s="17" t="s">
        <v>13917</v>
      </c>
      <c r="B6355" s="17" t="s">
        <v>13918</v>
      </c>
    </row>
    <row r="6356" spans="1:2" x14ac:dyDescent="0.55000000000000004">
      <c r="A6356" s="17" t="s">
        <v>13919</v>
      </c>
      <c r="B6356" s="17" t="s">
        <v>13920</v>
      </c>
    </row>
    <row r="6357" spans="1:2" x14ac:dyDescent="0.55000000000000004">
      <c r="A6357" s="17" t="s">
        <v>13921</v>
      </c>
      <c r="B6357" s="17" t="s">
        <v>13922</v>
      </c>
    </row>
    <row r="6358" spans="1:2" x14ac:dyDescent="0.55000000000000004">
      <c r="A6358" s="17" t="s">
        <v>13923</v>
      </c>
      <c r="B6358" s="17" t="s">
        <v>13924</v>
      </c>
    </row>
    <row r="6359" spans="1:2" x14ac:dyDescent="0.55000000000000004">
      <c r="A6359" s="17" t="s">
        <v>13925</v>
      </c>
      <c r="B6359" s="17" t="s">
        <v>13926</v>
      </c>
    </row>
    <row r="6360" spans="1:2" x14ac:dyDescent="0.55000000000000004">
      <c r="A6360" s="17" t="s">
        <v>13927</v>
      </c>
      <c r="B6360" s="17" t="s">
        <v>13928</v>
      </c>
    </row>
    <row r="6361" spans="1:2" x14ac:dyDescent="0.55000000000000004">
      <c r="A6361" s="17" t="s">
        <v>13929</v>
      </c>
      <c r="B6361" s="17" t="s">
        <v>13930</v>
      </c>
    </row>
    <row r="6362" spans="1:2" x14ac:dyDescent="0.55000000000000004">
      <c r="A6362" s="17" t="s">
        <v>13931</v>
      </c>
      <c r="B6362" s="17" t="s">
        <v>13930</v>
      </c>
    </row>
    <row r="6363" spans="1:2" x14ac:dyDescent="0.55000000000000004">
      <c r="A6363" s="17" t="s">
        <v>13932</v>
      </c>
      <c r="B6363" s="17" t="s">
        <v>13933</v>
      </c>
    </row>
    <row r="6364" spans="1:2" x14ac:dyDescent="0.55000000000000004">
      <c r="A6364" s="17" t="s">
        <v>13934</v>
      </c>
      <c r="B6364" s="17" t="s">
        <v>13935</v>
      </c>
    </row>
    <row r="6365" spans="1:2" x14ac:dyDescent="0.55000000000000004">
      <c r="A6365" s="17" t="s">
        <v>13936</v>
      </c>
      <c r="B6365" s="17" t="s">
        <v>13937</v>
      </c>
    </row>
    <row r="6366" spans="1:2" x14ac:dyDescent="0.55000000000000004">
      <c r="A6366" s="17" t="s">
        <v>13938</v>
      </c>
      <c r="B6366" s="17" t="s">
        <v>13939</v>
      </c>
    </row>
    <row r="6367" spans="1:2" x14ac:dyDescent="0.55000000000000004">
      <c r="A6367" s="17" t="s">
        <v>13940</v>
      </c>
      <c r="B6367" s="17" t="s">
        <v>13941</v>
      </c>
    </row>
    <row r="6368" spans="1:2" x14ac:dyDescent="0.55000000000000004">
      <c r="A6368" s="17" t="s">
        <v>13942</v>
      </c>
      <c r="B6368" s="17" t="s">
        <v>13943</v>
      </c>
    </row>
    <row r="6369" spans="1:2" x14ac:dyDescent="0.55000000000000004">
      <c r="A6369" s="17" t="s">
        <v>13944</v>
      </c>
      <c r="B6369" s="17" t="s">
        <v>13945</v>
      </c>
    </row>
    <row r="6370" spans="1:2" x14ac:dyDescent="0.55000000000000004">
      <c r="A6370" s="17" t="s">
        <v>13946</v>
      </c>
      <c r="B6370" s="17" t="s">
        <v>13947</v>
      </c>
    </row>
    <row r="6371" spans="1:2" x14ac:dyDescent="0.55000000000000004">
      <c r="A6371" s="17" t="s">
        <v>13948</v>
      </c>
      <c r="B6371" s="17" t="s">
        <v>13949</v>
      </c>
    </row>
    <row r="6372" spans="1:2" x14ac:dyDescent="0.55000000000000004">
      <c r="A6372" s="17" t="s">
        <v>13950</v>
      </c>
      <c r="B6372" s="17" t="s">
        <v>13951</v>
      </c>
    </row>
    <row r="6373" spans="1:2" x14ac:dyDescent="0.55000000000000004">
      <c r="A6373" s="17" t="s">
        <v>13952</v>
      </c>
      <c r="B6373" s="17" t="s">
        <v>13953</v>
      </c>
    </row>
    <row r="6374" spans="1:2" x14ac:dyDescent="0.55000000000000004">
      <c r="A6374" s="17" t="s">
        <v>13954</v>
      </c>
      <c r="B6374" s="17" t="s">
        <v>13955</v>
      </c>
    </row>
    <row r="6375" spans="1:2" x14ac:dyDescent="0.55000000000000004">
      <c r="A6375" s="17" t="s">
        <v>13956</v>
      </c>
      <c r="B6375" s="17" t="s">
        <v>13957</v>
      </c>
    </row>
    <row r="6376" spans="1:2" x14ac:dyDescent="0.55000000000000004">
      <c r="A6376" s="17" t="s">
        <v>13958</v>
      </c>
      <c r="B6376" s="17" t="s">
        <v>13959</v>
      </c>
    </row>
    <row r="6377" spans="1:2" x14ac:dyDescent="0.55000000000000004">
      <c r="A6377" s="17" t="s">
        <v>13960</v>
      </c>
      <c r="B6377" s="17" t="s">
        <v>13961</v>
      </c>
    </row>
    <row r="6378" spans="1:2" x14ac:dyDescent="0.55000000000000004">
      <c r="A6378" s="17" t="s">
        <v>13962</v>
      </c>
      <c r="B6378" s="17" t="s">
        <v>13963</v>
      </c>
    </row>
    <row r="6379" spans="1:2" x14ac:dyDescent="0.55000000000000004">
      <c r="A6379" s="17" t="s">
        <v>13964</v>
      </c>
      <c r="B6379" s="17" t="s">
        <v>13965</v>
      </c>
    </row>
    <row r="6380" spans="1:2" x14ac:dyDescent="0.55000000000000004">
      <c r="A6380" s="17" t="s">
        <v>13966</v>
      </c>
      <c r="B6380" s="17" t="s">
        <v>13967</v>
      </c>
    </row>
    <row r="6381" spans="1:2" x14ac:dyDescent="0.55000000000000004">
      <c r="A6381" s="17" t="s">
        <v>13968</v>
      </c>
      <c r="B6381" s="17" t="s">
        <v>13969</v>
      </c>
    </row>
    <row r="6382" spans="1:2" x14ac:dyDescent="0.55000000000000004">
      <c r="A6382" s="17" t="s">
        <v>13970</v>
      </c>
      <c r="B6382" s="17" t="s">
        <v>13971</v>
      </c>
    </row>
    <row r="6383" spans="1:2" x14ac:dyDescent="0.55000000000000004">
      <c r="A6383" s="17" t="s">
        <v>13972</v>
      </c>
      <c r="B6383" s="17" t="s">
        <v>13973</v>
      </c>
    </row>
    <row r="6384" spans="1:2" x14ac:dyDescent="0.55000000000000004">
      <c r="A6384" s="17" t="s">
        <v>13974</v>
      </c>
      <c r="B6384" s="17" t="s">
        <v>13975</v>
      </c>
    </row>
    <row r="6385" spans="1:2" x14ac:dyDescent="0.55000000000000004">
      <c r="A6385" s="17" t="s">
        <v>13976</v>
      </c>
      <c r="B6385" s="17" t="s">
        <v>13977</v>
      </c>
    </row>
    <row r="6386" spans="1:2" x14ac:dyDescent="0.55000000000000004">
      <c r="A6386" s="17" t="s">
        <v>13978</v>
      </c>
      <c r="B6386" s="17" t="s">
        <v>13979</v>
      </c>
    </row>
    <row r="6387" spans="1:2" x14ac:dyDescent="0.55000000000000004">
      <c r="A6387" s="17" t="s">
        <v>13980</v>
      </c>
      <c r="B6387" s="17" t="s">
        <v>13981</v>
      </c>
    </row>
    <row r="6388" spans="1:2" x14ac:dyDescent="0.55000000000000004">
      <c r="A6388" s="17" t="s">
        <v>13982</v>
      </c>
      <c r="B6388" s="17" t="s">
        <v>13983</v>
      </c>
    </row>
    <row r="6389" spans="1:2" x14ac:dyDescent="0.55000000000000004">
      <c r="A6389" s="17" t="s">
        <v>13984</v>
      </c>
      <c r="B6389" s="17" t="s">
        <v>13985</v>
      </c>
    </row>
    <row r="6390" spans="1:2" x14ac:dyDescent="0.55000000000000004">
      <c r="A6390" s="17" t="s">
        <v>13986</v>
      </c>
      <c r="B6390" s="17" t="s">
        <v>13987</v>
      </c>
    </row>
    <row r="6391" spans="1:2" x14ac:dyDescent="0.55000000000000004">
      <c r="A6391" s="17" t="s">
        <v>13988</v>
      </c>
      <c r="B6391" s="17" t="s">
        <v>13989</v>
      </c>
    </row>
    <row r="6392" spans="1:2" x14ac:dyDescent="0.55000000000000004">
      <c r="A6392" s="17" t="s">
        <v>13990</v>
      </c>
      <c r="B6392" s="17" t="s">
        <v>13991</v>
      </c>
    </row>
    <row r="6393" spans="1:2" x14ac:dyDescent="0.55000000000000004">
      <c r="A6393" s="17" t="s">
        <v>13992</v>
      </c>
      <c r="B6393" s="17" t="s">
        <v>13993</v>
      </c>
    </row>
    <row r="6394" spans="1:2" x14ac:dyDescent="0.55000000000000004">
      <c r="A6394" s="17" t="s">
        <v>13994</v>
      </c>
      <c r="B6394" s="17" t="s">
        <v>13995</v>
      </c>
    </row>
    <row r="6395" spans="1:2" x14ac:dyDescent="0.55000000000000004">
      <c r="A6395" s="17" t="s">
        <v>13996</v>
      </c>
      <c r="B6395" s="17" t="s">
        <v>13997</v>
      </c>
    </row>
    <row r="6396" spans="1:2" x14ac:dyDescent="0.55000000000000004">
      <c r="A6396" s="17" t="s">
        <v>13998</v>
      </c>
      <c r="B6396" s="17" t="s">
        <v>13999</v>
      </c>
    </row>
    <row r="6397" spans="1:2" x14ac:dyDescent="0.55000000000000004">
      <c r="A6397" s="17" t="s">
        <v>14000</v>
      </c>
      <c r="B6397" s="17" t="s">
        <v>14001</v>
      </c>
    </row>
    <row r="6398" spans="1:2" x14ac:dyDescent="0.55000000000000004">
      <c r="A6398" s="17" t="s">
        <v>14002</v>
      </c>
      <c r="B6398" s="17" t="s">
        <v>14003</v>
      </c>
    </row>
    <row r="6399" spans="1:2" x14ac:dyDescent="0.55000000000000004">
      <c r="A6399" s="17" t="s">
        <v>14004</v>
      </c>
      <c r="B6399" s="17" t="s">
        <v>14005</v>
      </c>
    </row>
    <row r="6400" spans="1:2" x14ac:dyDescent="0.55000000000000004">
      <c r="A6400" s="17" t="s">
        <v>14006</v>
      </c>
      <c r="B6400" s="17" t="s">
        <v>14007</v>
      </c>
    </row>
    <row r="6401" spans="1:2" x14ac:dyDescent="0.55000000000000004">
      <c r="A6401" s="17" t="s">
        <v>14008</v>
      </c>
      <c r="B6401" s="17" t="s">
        <v>14009</v>
      </c>
    </row>
    <row r="6402" spans="1:2" x14ac:dyDescent="0.55000000000000004">
      <c r="A6402" s="17" t="s">
        <v>14010</v>
      </c>
      <c r="B6402" s="17" t="s">
        <v>14011</v>
      </c>
    </row>
    <row r="6403" spans="1:2" x14ac:dyDescent="0.55000000000000004">
      <c r="A6403" s="17" t="s">
        <v>14012</v>
      </c>
      <c r="B6403" s="17" t="s">
        <v>14013</v>
      </c>
    </row>
    <row r="6404" spans="1:2" x14ac:dyDescent="0.55000000000000004">
      <c r="A6404" s="17" t="s">
        <v>14014</v>
      </c>
      <c r="B6404" s="17" t="s">
        <v>14015</v>
      </c>
    </row>
    <row r="6405" spans="1:2" x14ac:dyDescent="0.55000000000000004">
      <c r="A6405" s="17" t="s">
        <v>14016</v>
      </c>
      <c r="B6405" s="17" t="s">
        <v>14017</v>
      </c>
    </row>
    <row r="6406" spans="1:2" x14ac:dyDescent="0.55000000000000004">
      <c r="A6406" s="17" t="s">
        <v>14018</v>
      </c>
      <c r="B6406" s="17" t="s">
        <v>14017</v>
      </c>
    </row>
    <row r="6407" spans="1:2" x14ac:dyDescent="0.55000000000000004">
      <c r="A6407" s="17" t="s">
        <v>14019</v>
      </c>
      <c r="B6407" s="17" t="s">
        <v>14020</v>
      </c>
    </row>
    <row r="6408" spans="1:2" x14ac:dyDescent="0.55000000000000004">
      <c r="A6408" s="17" t="s">
        <v>14021</v>
      </c>
      <c r="B6408" s="17" t="s">
        <v>14022</v>
      </c>
    </row>
    <row r="6409" spans="1:2" x14ac:dyDescent="0.55000000000000004">
      <c r="A6409" s="17" t="s">
        <v>14023</v>
      </c>
      <c r="B6409" s="17" t="s">
        <v>14024</v>
      </c>
    </row>
    <row r="6410" spans="1:2" x14ac:dyDescent="0.55000000000000004">
      <c r="A6410" s="17" t="s">
        <v>14025</v>
      </c>
      <c r="B6410" s="17" t="s">
        <v>14026</v>
      </c>
    </row>
    <row r="6411" spans="1:2" x14ac:dyDescent="0.55000000000000004">
      <c r="A6411" s="17" t="s">
        <v>14027</v>
      </c>
      <c r="B6411" s="17" t="s">
        <v>14028</v>
      </c>
    </row>
    <row r="6412" spans="1:2" x14ac:dyDescent="0.55000000000000004">
      <c r="A6412" s="17" t="s">
        <v>14029</v>
      </c>
      <c r="B6412" s="17" t="s">
        <v>14030</v>
      </c>
    </row>
    <row r="6413" spans="1:2" x14ac:dyDescent="0.55000000000000004">
      <c r="A6413" s="17" t="s">
        <v>98</v>
      </c>
      <c r="B6413" s="17" t="s">
        <v>14031</v>
      </c>
    </row>
    <row r="6414" spans="1:2" x14ac:dyDescent="0.55000000000000004">
      <c r="A6414" s="17" t="s">
        <v>14032</v>
      </c>
      <c r="B6414" s="17" t="s">
        <v>14033</v>
      </c>
    </row>
    <row r="6415" spans="1:2" x14ac:dyDescent="0.55000000000000004">
      <c r="A6415" s="17" t="s">
        <v>14034</v>
      </c>
      <c r="B6415" s="17" t="s">
        <v>14035</v>
      </c>
    </row>
    <row r="6416" spans="1:2" x14ac:dyDescent="0.55000000000000004">
      <c r="A6416" s="17" t="s">
        <v>14036</v>
      </c>
      <c r="B6416" s="17" t="s">
        <v>14037</v>
      </c>
    </row>
    <row r="6417" spans="1:2" x14ac:dyDescent="0.55000000000000004">
      <c r="A6417" s="17" t="s">
        <v>14038</v>
      </c>
      <c r="B6417" s="17" t="s">
        <v>14039</v>
      </c>
    </row>
    <row r="6418" spans="1:2" x14ac:dyDescent="0.55000000000000004">
      <c r="A6418" s="17" t="s">
        <v>14040</v>
      </c>
      <c r="B6418" s="17" t="s">
        <v>14041</v>
      </c>
    </row>
    <row r="6419" spans="1:2" x14ac:dyDescent="0.55000000000000004">
      <c r="A6419" s="17" t="s">
        <v>14042</v>
      </c>
      <c r="B6419" s="17" t="s">
        <v>14043</v>
      </c>
    </row>
    <row r="6420" spans="1:2" x14ac:dyDescent="0.55000000000000004">
      <c r="A6420" s="17" t="s">
        <v>14044</v>
      </c>
      <c r="B6420" s="17" t="s">
        <v>14045</v>
      </c>
    </row>
    <row r="6421" spans="1:2" x14ac:dyDescent="0.55000000000000004">
      <c r="A6421" s="17" t="s">
        <v>14046</v>
      </c>
      <c r="B6421" s="17" t="s">
        <v>14047</v>
      </c>
    </row>
    <row r="6422" spans="1:2" x14ac:dyDescent="0.55000000000000004">
      <c r="A6422" s="17" t="s">
        <v>14048</v>
      </c>
      <c r="B6422" s="17" t="s">
        <v>14049</v>
      </c>
    </row>
    <row r="6423" spans="1:2" x14ac:dyDescent="0.55000000000000004">
      <c r="A6423" s="17" t="s">
        <v>14050</v>
      </c>
      <c r="B6423" s="17" t="s">
        <v>14051</v>
      </c>
    </row>
    <row r="6424" spans="1:2" x14ac:dyDescent="0.55000000000000004">
      <c r="A6424" s="17" t="s">
        <v>14052</v>
      </c>
      <c r="B6424" s="17" t="s">
        <v>14053</v>
      </c>
    </row>
    <row r="6425" spans="1:2" x14ac:dyDescent="0.55000000000000004">
      <c r="A6425" s="17" t="s">
        <v>14054</v>
      </c>
      <c r="B6425" s="17" t="s">
        <v>14055</v>
      </c>
    </row>
    <row r="6426" spans="1:2" x14ac:dyDescent="0.55000000000000004">
      <c r="A6426" s="17" t="s">
        <v>14056</v>
      </c>
      <c r="B6426" s="17" t="s">
        <v>14057</v>
      </c>
    </row>
    <row r="6427" spans="1:2" x14ac:dyDescent="0.55000000000000004">
      <c r="A6427" s="17" t="s">
        <v>14058</v>
      </c>
      <c r="B6427" s="17" t="s">
        <v>14059</v>
      </c>
    </row>
    <row r="6428" spans="1:2" x14ac:dyDescent="0.55000000000000004">
      <c r="A6428" s="17" t="s">
        <v>14060</v>
      </c>
      <c r="B6428" s="17" t="s">
        <v>14061</v>
      </c>
    </row>
    <row r="6429" spans="1:2" x14ac:dyDescent="0.55000000000000004">
      <c r="A6429" s="17" t="s">
        <v>14062</v>
      </c>
      <c r="B6429" s="17" t="s">
        <v>14063</v>
      </c>
    </row>
    <row r="6430" spans="1:2" x14ac:dyDescent="0.55000000000000004">
      <c r="A6430" s="17" t="s">
        <v>100</v>
      </c>
      <c r="B6430" s="17" t="s">
        <v>433</v>
      </c>
    </row>
    <row r="6431" spans="1:2" x14ac:dyDescent="0.55000000000000004">
      <c r="A6431" s="17" t="s">
        <v>14064</v>
      </c>
      <c r="B6431" s="17" t="s">
        <v>14065</v>
      </c>
    </row>
    <row r="6432" spans="1:2" x14ac:dyDescent="0.55000000000000004">
      <c r="A6432" s="17" t="s">
        <v>14066</v>
      </c>
      <c r="B6432" s="17" t="s">
        <v>14067</v>
      </c>
    </row>
    <row r="6433" spans="1:2" x14ac:dyDescent="0.55000000000000004">
      <c r="A6433" s="17" t="s">
        <v>14068</v>
      </c>
      <c r="B6433" s="17" t="s">
        <v>14069</v>
      </c>
    </row>
    <row r="6434" spans="1:2" x14ac:dyDescent="0.55000000000000004">
      <c r="A6434" s="17" t="s">
        <v>14070</v>
      </c>
      <c r="B6434" s="17" t="s">
        <v>14071</v>
      </c>
    </row>
    <row r="6435" spans="1:2" x14ac:dyDescent="0.55000000000000004">
      <c r="A6435" s="17" t="s">
        <v>14072</v>
      </c>
      <c r="B6435" s="17" t="s">
        <v>14073</v>
      </c>
    </row>
    <row r="6436" spans="1:2" x14ac:dyDescent="0.55000000000000004">
      <c r="A6436" s="17" t="s">
        <v>14074</v>
      </c>
      <c r="B6436" s="17" t="s">
        <v>14075</v>
      </c>
    </row>
    <row r="6437" spans="1:2" x14ac:dyDescent="0.55000000000000004">
      <c r="A6437" s="17" t="s">
        <v>14076</v>
      </c>
      <c r="B6437" s="17" t="s">
        <v>14077</v>
      </c>
    </row>
    <row r="6438" spans="1:2" x14ac:dyDescent="0.55000000000000004">
      <c r="A6438" s="17" t="s">
        <v>14078</v>
      </c>
      <c r="B6438" s="17" t="s">
        <v>14079</v>
      </c>
    </row>
    <row r="6439" spans="1:2" x14ac:dyDescent="0.55000000000000004">
      <c r="A6439" s="17" t="s">
        <v>14080</v>
      </c>
      <c r="B6439" s="17" t="s">
        <v>14081</v>
      </c>
    </row>
    <row r="6440" spans="1:2" x14ac:dyDescent="0.55000000000000004">
      <c r="A6440" s="17" t="s">
        <v>14082</v>
      </c>
      <c r="B6440" s="17" t="s">
        <v>14083</v>
      </c>
    </row>
    <row r="6441" spans="1:2" x14ac:dyDescent="0.55000000000000004">
      <c r="A6441" s="17" t="s">
        <v>14084</v>
      </c>
      <c r="B6441" s="17" t="s">
        <v>14085</v>
      </c>
    </row>
    <row r="6442" spans="1:2" x14ac:dyDescent="0.55000000000000004">
      <c r="A6442" s="17" t="s">
        <v>14086</v>
      </c>
      <c r="B6442" s="17" t="s">
        <v>14087</v>
      </c>
    </row>
    <row r="6443" spans="1:2" x14ac:dyDescent="0.55000000000000004">
      <c r="A6443" s="17" t="s">
        <v>14088</v>
      </c>
      <c r="B6443" s="17" t="s">
        <v>14089</v>
      </c>
    </row>
    <row r="6444" spans="1:2" x14ac:dyDescent="0.55000000000000004">
      <c r="A6444" s="17" t="s">
        <v>14090</v>
      </c>
      <c r="B6444" s="17" t="s">
        <v>14091</v>
      </c>
    </row>
    <row r="6445" spans="1:2" x14ac:dyDescent="0.55000000000000004">
      <c r="A6445" s="17" t="s">
        <v>14092</v>
      </c>
      <c r="B6445" s="17" t="s">
        <v>14093</v>
      </c>
    </row>
    <row r="6446" spans="1:2" x14ac:dyDescent="0.55000000000000004">
      <c r="A6446" s="17" t="s">
        <v>14094</v>
      </c>
      <c r="B6446" s="17" t="s">
        <v>14095</v>
      </c>
    </row>
    <row r="6447" spans="1:2" x14ac:dyDescent="0.55000000000000004">
      <c r="A6447" s="17" t="s">
        <v>14096</v>
      </c>
      <c r="B6447" s="17" t="s">
        <v>14097</v>
      </c>
    </row>
    <row r="6448" spans="1:2" x14ac:dyDescent="0.55000000000000004">
      <c r="A6448" s="17" t="s">
        <v>14098</v>
      </c>
      <c r="B6448" s="17" t="s">
        <v>14099</v>
      </c>
    </row>
    <row r="6449" spans="1:2" x14ac:dyDescent="0.55000000000000004">
      <c r="A6449" s="17" t="s">
        <v>14100</v>
      </c>
      <c r="B6449" s="17" t="s">
        <v>14101</v>
      </c>
    </row>
    <row r="6450" spans="1:2" x14ac:dyDescent="0.55000000000000004">
      <c r="A6450" s="17" t="s">
        <v>14102</v>
      </c>
      <c r="B6450" s="17" t="s">
        <v>14103</v>
      </c>
    </row>
    <row r="6451" spans="1:2" x14ac:dyDescent="0.55000000000000004">
      <c r="A6451" s="17" t="s">
        <v>14104</v>
      </c>
      <c r="B6451" s="17" t="s">
        <v>14105</v>
      </c>
    </row>
    <row r="6452" spans="1:2" x14ac:dyDescent="0.55000000000000004">
      <c r="A6452" s="17" t="s">
        <v>14106</v>
      </c>
      <c r="B6452" s="17" t="s">
        <v>14107</v>
      </c>
    </row>
    <row r="6453" spans="1:2" x14ac:dyDescent="0.55000000000000004">
      <c r="A6453" s="17" t="s">
        <v>14108</v>
      </c>
      <c r="B6453" s="17" t="s">
        <v>14109</v>
      </c>
    </row>
    <row r="6454" spans="1:2" x14ac:dyDescent="0.55000000000000004">
      <c r="A6454" s="17" t="s">
        <v>14110</v>
      </c>
      <c r="B6454" s="17" t="s">
        <v>14111</v>
      </c>
    </row>
    <row r="6455" spans="1:2" x14ac:dyDescent="0.55000000000000004">
      <c r="A6455" s="17" t="s">
        <v>14112</v>
      </c>
      <c r="B6455" s="17" t="s">
        <v>14113</v>
      </c>
    </row>
    <row r="6456" spans="1:2" x14ac:dyDescent="0.55000000000000004">
      <c r="A6456" s="17" t="s">
        <v>14114</v>
      </c>
      <c r="B6456" s="17" t="s">
        <v>14115</v>
      </c>
    </row>
    <row r="6457" spans="1:2" x14ac:dyDescent="0.55000000000000004">
      <c r="A6457" s="17" t="s">
        <v>14116</v>
      </c>
      <c r="B6457" s="17" t="s">
        <v>14117</v>
      </c>
    </row>
    <row r="6458" spans="1:2" x14ac:dyDescent="0.55000000000000004">
      <c r="A6458" s="17" t="s">
        <v>14118</v>
      </c>
      <c r="B6458" s="17" t="s">
        <v>14119</v>
      </c>
    </row>
    <row r="6459" spans="1:2" x14ac:dyDescent="0.55000000000000004">
      <c r="A6459" s="17" t="s">
        <v>14120</v>
      </c>
      <c r="B6459" s="17" t="s">
        <v>14121</v>
      </c>
    </row>
    <row r="6460" spans="1:2" x14ac:dyDescent="0.55000000000000004">
      <c r="A6460" s="17" t="s">
        <v>578</v>
      </c>
      <c r="B6460" s="17" t="s">
        <v>14122</v>
      </c>
    </row>
    <row r="6461" spans="1:2" x14ac:dyDescent="0.55000000000000004">
      <c r="A6461" s="17" t="s">
        <v>654</v>
      </c>
      <c r="B6461" s="17" t="s">
        <v>14123</v>
      </c>
    </row>
    <row r="6462" spans="1:2" x14ac:dyDescent="0.55000000000000004">
      <c r="A6462" s="17" t="s">
        <v>14124</v>
      </c>
      <c r="B6462" s="17" t="s">
        <v>14125</v>
      </c>
    </row>
    <row r="6463" spans="1:2" x14ac:dyDescent="0.55000000000000004">
      <c r="A6463" s="17" t="s">
        <v>14126</v>
      </c>
      <c r="B6463" s="17" t="s">
        <v>14127</v>
      </c>
    </row>
    <row r="6464" spans="1:2" x14ac:dyDescent="0.55000000000000004">
      <c r="A6464" s="17" t="s">
        <v>14128</v>
      </c>
      <c r="B6464" s="17" t="s">
        <v>14129</v>
      </c>
    </row>
    <row r="6465" spans="1:2" x14ac:dyDescent="0.55000000000000004">
      <c r="A6465" s="17" t="s">
        <v>14130</v>
      </c>
      <c r="B6465" s="17" t="s">
        <v>14131</v>
      </c>
    </row>
    <row r="6466" spans="1:2" x14ac:dyDescent="0.55000000000000004">
      <c r="A6466" s="17" t="s">
        <v>14132</v>
      </c>
      <c r="B6466" s="17" t="s">
        <v>14133</v>
      </c>
    </row>
    <row r="6467" spans="1:2" x14ac:dyDescent="0.55000000000000004">
      <c r="A6467" s="17" t="s">
        <v>14134</v>
      </c>
      <c r="B6467" s="17" t="s">
        <v>14135</v>
      </c>
    </row>
    <row r="6468" spans="1:2" x14ac:dyDescent="0.55000000000000004">
      <c r="A6468" s="17" t="s">
        <v>14136</v>
      </c>
      <c r="B6468" s="17" t="s">
        <v>14137</v>
      </c>
    </row>
    <row r="6469" spans="1:2" x14ac:dyDescent="0.55000000000000004">
      <c r="A6469" s="17" t="s">
        <v>14138</v>
      </c>
      <c r="B6469" s="17" t="s">
        <v>14139</v>
      </c>
    </row>
    <row r="6470" spans="1:2" x14ac:dyDescent="0.55000000000000004">
      <c r="A6470" s="17" t="s">
        <v>14140</v>
      </c>
      <c r="B6470" s="17" t="s">
        <v>14141</v>
      </c>
    </row>
    <row r="6471" spans="1:2" x14ac:dyDescent="0.55000000000000004">
      <c r="A6471" s="17" t="s">
        <v>14142</v>
      </c>
      <c r="B6471" s="17" t="s">
        <v>14143</v>
      </c>
    </row>
    <row r="6472" spans="1:2" x14ac:dyDescent="0.55000000000000004">
      <c r="A6472" s="17" t="s">
        <v>14144</v>
      </c>
      <c r="B6472" s="17" t="s">
        <v>14145</v>
      </c>
    </row>
    <row r="6473" spans="1:2" x14ac:dyDescent="0.55000000000000004">
      <c r="A6473" s="17" t="s">
        <v>14146</v>
      </c>
      <c r="B6473" s="17" t="s">
        <v>14147</v>
      </c>
    </row>
    <row r="6474" spans="1:2" x14ac:dyDescent="0.55000000000000004">
      <c r="A6474" s="17" t="s">
        <v>14148</v>
      </c>
      <c r="B6474" s="17" t="s">
        <v>14149</v>
      </c>
    </row>
    <row r="6475" spans="1:2" x14ac:dyDescent="0.55000000000000004">
      <c r="A6475" s="17" t="s">
        <v>14150</v>
      </c>
      <c r="B6475" s="17" t="s">
        <v>14151</v>
      </c>
    </row>
    <row r="6476" spans="1:2" x14ac:dyDescent="0.55000000000000004">
      <c r="A6476" s="17" t="s">
        <v>14152</v>
      </c>
      <c r="B6476" s="17" t="s">
        <v>14153</v>
      </c>
    </row>
    <row r="6477" spans="1:2" x14ac:dyDescent="0.55000000000000004">
      <c r="A6477" s="17" t="s">
        <v>14154</v>
      </c>
      <c r="B6477" s="17" t="s">
        <v>14155</v>
      </c>
    </row>
    <row r="6478" spans="1:2" x14ac:dyDescent="0.55000000000000004">
      <c r="A6478" s="17" t="s">
        <v>14156</v>
      </c>
      <c r="B6478" s="17" t="s">
        <v>14157</v>
      </c>
    </row>
    <row r="6479" spans="1:2" x14ac:dyDescent="0.55000000000000004">
      <c r="A6479" s="17" t="s">
        <v>14158</v>
      </c>
      <c r="B6479" s="17" t="s">
        <v>14159</v>
      </c>
    </row>
    <row r="6480" spans="1:2" x14ac:dyDescent="0.55000000000000004">
      <c r="A6480" s="17" t="s">
        <v>14160</v>
      </c>
      <c r="B6480" s="17" t="s">
        <v>14161</v>
      </c>
    </row>
    <row r="6481" spans="1:2" x14ac:dyDescent="0.55000000000000004">
      <c r="A6481" s="17" t="s">
        <v>14162</v>
      </c>
      <c r="B6481" s="17" t="s">
        <v>14163</v>
      </c>
    </row>
    <row r="6482" spans="1:2" x14ac:dyDescent="0.55000000000000004">
      <c r="A6482" s="17" t="s">
        <v>14164</v>
      </c>
      <c r="B6482" s="17" t="s">
        <v>14165</v>
      </c>
    </row>
    <row r="6483" spans="1:2" x14ac:dyDescent="0.55000000000000004">
      <c r="A6483" s="17" t="s">
        <v>14166</v>
      </c>
      <c r="B6483" s="17" t="s">
        <v>14167</v>
      </c>
    </row>
    <row r="6484" spans="1:2" x14ac:dyDescent="0.55000000000000004">
      <c r="A6484" s="17" t="s">
        <v>14168</v>
      </c>
      <c r="B6484" s="17" t="s">
        <v>14169</v>
      </c>
    </row>
    <row r="6485" spans="1:2" x14ac:dyDescent="0.55000000000000004">
      <c r="A6485" s="17" t="s">
        <v>14170</v>
      </c>
      <c r="B6485" s="17" t="s">
        <v>14171</v>
      </c>
    </row>
    <row r="6486" spans="1:2" x14ac:dyDescent="0.55000000000000004">
      <c r="A6486" s="17" t="s">
        <v>14172</v>
      </c>
      <c r="B6486" s="17" t="s">
        <v>14173</v>
      </c>
    </row>
    <row r="6487" spans="1:2" x14ac:dyDescent="0.55000000000000004">
      <c r="A6487" s="17" t="s">
        <v>14174</v>
      </c>
      <c r="B6487" s="17" t="s">
        <v>14175</v>
      </c>
    </row>
    <row r="6488" spans="1:2" x14ac:dyDescent="0.55000000000000004">
      <c r="A6488" s="17" t="s">
        <v>14176</v>
      </c>
      <c r="B6488" s="17" t="s">
        <v>14177</v>
      </c>
    </row>
    <row r="6489" spans="1:2" x14ac:dyDescent="0.55000000000000004">
      <c r="A6489" s="17" t="s">
        <v>14178</v>
      </c>
      <c r="B6489" s="17" t="s">
        <v>14179</v>
      </c>
    </row>
    <row r="6490" spans="1:2" x14ac:dyDescent="0.55000000000000004">
      <c r="A6490" s="17" t="s">
        <v>14180</v>
      </c>
      <c r="B6490" s="17" t="s">
        <v>14181</v>
      </c>
    </row>
    <row r="6491" spans="1:2" x14ac:dyDescent="0.55000000000000004">
      <c r="A6491" s="17" t="s">
        <v>14182</v>
      </c>
      <c r="B6491" s="17" t="s">
        <v>14183</v>
      </c>
    </row>
    <row r="6492" spans="1:2" x14ac:dyDescent="0.55000000000000004">
      <c r="A6492" s="17" t="s">
        <v>14184</v>
      </c>
      <c r="B6492" s="17" t="s">
        <v>14185</v>
      </c>
    </row>
    <row r="6493" spans="1:2" x14ac:dyDescent="0.55000000000000004">
      <c r="A6493" s="17" t="s">
        <v>14186</v>
      </c>
      <c r="B6493" s="17" t="s">
        <v>14187</v>
      </c>
    </row>
    <row r="6494" spans="1:2" x14ac:dyDescent="0.55000000000000004">
      <c r="A6494" s="17" t="s">
        <v>14188</v>
      </c>
      <c r="B6494" s="17" t="s">
        <v>14189</v>
      </c>
    </row>
    <row r="6495" spans="1:2" x14ac:dyDescent="0.55000000000000004">
      <c r="A6495" s="17" t="s">
        <v>14190</v>
      </c>
      <c r="B6495" s="17" t="s">
        <v>14191</v>
      </c>
    </row>
    <row r="6496" spans="1:2" x14ac:dyDescent="0.55000000000000004">
      <c r="A6496" s="17" t="s">
        <v>14192</v>
      </c>
      <c r="B6496" s="17" t="s">
        <v>14193</v>
      </c>
    </row>
    <row r="6497" spans="1:2" x14ac:dyDescent="0.55000000000000004">
      <c r="A6497" s="17" t="s">
        <v>14194</v>
      </c>
      <c r="B6497" s="17" t="s">
        <v>14195</v>
      </c>
    </row>
    <row r="6498" spans="1:2" x14ac:dyDescent="0.55000000000000004">
      <c r="A6498" s="17" t="s">
        <v>14196</v>
      </c>
      <c r="B6498" s="17" t="s">
        <v>14197</v>
      </c>
    </row>
    <row r="6499" spans="1:2" x14ac:dyDescent="0.55000000000000004">
      <c r="A6499" s="17" t="s">
        <v>14198</v>
      </c>
      <c r="B6499" s="17" t="s">
        <v>14199</v>
      </c>
    </row>
    <row r="6500" spans="1:2" x14ac:dyDescent="0.55000000000000004">
      <c r="A6500" s="17" t="s">
        <v>14200</v>
      </c>
      <c r="B6500" s="17" t="s">
        <v>14201</v>
      </c>
    </row>
    <row r="6501" spans="1:2" x14ac:dyDescent="0.55000000000000004">
      <c r="A6501" s="17" t="s">
        <v>14202</v>
      </c>
      <c r="B6501" s="17" t="s">
        <v>14203</v>
      </c>
    </row>
    <row r="6502" spans="1:2" x14ac:dyDescent="0.55000000000000004">
      <c r="A6502" s="17" t="s">
        <v>14204</v>
      </c>
      <c r="B6502" s="17" t="s">
        <v>14205</v>
      </c>
    </row>
    <row r="6503" spans="1:2" x14ac:dyDescent="0.55000000000000004">
      <c r="A6503" s="17" t="s">
        <v>14206</v>
      </c>
      <c r="B6503" s="17" t="s">
        <v>14207</v>
      </c>
    </row>
    <row r="6504" spans="1:2" x14ac:dyDescent="0.55000000000000004">
      <c r="A6504" s="17" t="s">
        <v>14208</v>
      </c>
      <c r="B6504" s="17" t="s">
        <v>14209</v>
      </c>
    </row>
    <row r="6505" spans="1:2" x14ac:dyDescent="0.55000000000000004">
      <c r="A6505" s="17" t="s">
        <v>14210</v>
      </c>
      <c r="B6505" s="17" t="s">
        <v>14211</v>
      </c>
    </row>
    <row r="6506" spans="1:2" x14ac:dyDescent="0.55000000000000004">
      <c r="A6506" s="17" t="s">
        <v>14212</v>
      </c>
      <c r="B6506" s="17" t="s">
        <v>14213</v>
      </c>
    </row>
    <row r="6507" spans="1:2" x14ac:dyDescent="0.55000000000000004">
      <c r="A6507" s="17" t="s">
        <v>14214</v>
      </c>
      <c r="B6507" s="17" t="s">
        <v>14215</v>
      </c>
    </row>
    <row r="6508" spans="1:2" x14ac:dyDescent="0.55000000000000004">
      <c r="A6508" s="17" t="s">
        <v>14216</v>
      </c>
      <c r="B6508" s="17" t="s">
        <v>14217</v>
      </c>
    </row>
    <row r="6509" spans="1:2" x14ac:dyDescent="0.55000000000000004">
      <c r="A6509" s="17" t="s">
        <v>14218</v>
      </c>
      <c r="B6509" s="17" t="s">
        <v>14219</v>
      </c>
    </row>
    <row r="6510" spans="1:2" x14ac:dyDescent="0.55000000000000004">
      <c r="A6510" s="17" t="s">
        <v>14220</v>
      </c>
      <c r="B6510" s="17" t="s">
        <v>14221</v>
      </c>
    </row>
    <row r="6511" spans="1:2" x14ac:dyDescent="0.55000000000000004">
      <c r="A6511" s="17" t="s">
        <v>14222</v>
      </c>
      <c r="B6511" s="17" t="s">
        <v>14223</v>
      </c>
    </row>
    <row r="6512" spans="1:2" x14ac:dyDescent="0.55000000000000004">
      <c r="A6512" s="17" t="s">
        <v>14224</v>
      </c>
      <c r="B6512" s="17" t="s">
        <v>14225</v>
      </c>
    </row>
    <row r="6513" spans="1:2" x14ac:dyDescent="0.55000000000000004">
      <c r="A6513" s="17" t="s">
        <v>14226</v>
      </c>
      <c r="B6513" s="17" t="s">
        <v>14227</v>
      </c>
    </row>
    <row r="6514" spans="1:2" x14ac:dyDescent="0.55000000000000004">
      <c r="A6514" s="17" t="s">
        <v>14228</v>
      </c>
      <c r="B6514" s="17" t="s">
        <v>14229</v>
      </c>
    </row>
    <row r="6515" spans="1:2" x14ac:dyDescent="0.55000000000000004">
      <c r="A6515" s="17" t="s">
        <v>14230</v>
      </c>
      <c r="B6515" s="17" t="s">
        <v>14231</v>
      </c>
    </row>
    <row r="6516" spans="1:2" x14ac:dyDescent="0.55000000000000004">
      <c r="A6516" s="17" t="s">
        <v>14232</v>
      </c>
      <c r="B6516" s="17" t="s">
        <v>14233</v>
      </c>
    </row>
    <row r="6517" spans="1:2" x14ac:dyDescent="0.55000000000000004">
      <c r="A6517" s="17" t="s">
        <v>14234</v>
      </c>
      <c r="B6517" s="17" t="s">
        <v>14235</v>
      </c>
    </row>
    <row r="6518" spans="1:2" x14ac:dyDescent="0.55000000000000004">
      <c r="A6518" s="17" t="s">
        <v>14236</v>
      </c>
      <c r="B6518" s="17" t="s">
        <v>14237</v>
      </c>
    </row>
    <row r="6519" spans="1:2" x14ac:dyDescent="0.55000000000000004">
      <c r="A6519" s="17" t="s">
        <v>14238</v>
      </c>
      <c r="B6519" s="17" t="s">
        <v>14239</v>
      </c>
    </row>
    <row r="6520" spans="1:2" x14ac:dyDescent="0.55000000000000004">
      <c r="A6520" s="17" t="s">
        <v>14240</v>
      </c>
      <c r="B6520" s="17" t="s">
        <v>14241</v>
      </c>
    </row>
    <row r="6521" spans="1:2" x14ac:dyDescent="0.55000000000000004">
      <c r="A6521" s="17" t="s">
        <v>14242</v>
      </c>
      <c r="B6521" s="17" t="s">
        <v>14243</v>
      </c>
    </row>
    <row r="6522" spans="1:2" x14ac:dyDescent="0.55000000000000004">
      <c r="A6522" s="17" t="s">
        <v>14244</v>
      </c>
      <c r="B6522" s="17" t="s">
        <v>14245</v>
      </c>
    </row>
    <row r="6523" spans="1:2" x14ac:dyDescent="0.55000000000000004">
      <c r="A6523" s="17" t="s">
        <v>14246</v>
      </c>
      <c r="B6523" s="17" t="s">
        <v>14247</v>
      </c>
    </row>
    <row r="6524" spans="1:2" x14ac:dyDescent="0.55000000000000004">
      <c r="A6524" s="17" t="s">
        <v>14248</v>
      </c>
      <c r="B6524" s="17" t="s">
        <v>14249</v>
      </c>
    </row>
    <row r="6525" spans="1:2" x14ac:dyDescent="0.55000000000000004">
      <c r="A6525" s="17" t="s">
        <v>14250</v>
      </c>
      <c r="B6525" s="17" t="s">
        <v>14251</v>
      </c>
    </row>
    <row r="6526" spans="1:2" x14ac:dyDescent="0.55000000000000004">
      <c r="A6526" s="17" t="s">
        <v>14252</v>
      </c>
      <c r="B6526" s="17" t="s">
        <v>14253</v>
      </c>
    </row>
    <row r="6527" spans="1:2" x14ac:dyDescent="0.55000000000000004">
      <c r="A6527" s="17" t="s">
        <v>14254</v>
      </c>
      <c r="B6527" s="17" t="s">
        <v>14255</v>
      </c>
    </row>
    <row r="6528" spans="1:2" x14ac:dyDescent="0.55000000000000004">
      <c r="A6528" s="17" t="s">
        <v>14256</v>
      </c>
      <c r="B6528" s="17" t="s">
        <v>14257</v>
      </c>
    </row>
    <row r="6529" spans="1:2" x14ac:dyDescent="0.55000000000000004">
      <c r="A6529" s="17" t="s">
        <v>14258</v>
      </c>
      <c r="B6529" s="17" t="s">
        <v>14259</v>
      </c>
    </row>
    <row r="6530" spans="1:2" x14ac:dyDescent="0.55000000000000004">
      <c r="A6530" s="17" t="s">
        <v>14260</v>
      </c>
      <c r="B6530" s="17" t="s">
        <v>14261</v>
      </c>
    </row>
    <row r="6531" spans="1:2" x14ac:dyDescent="0.55000000000000004">
      <c r="A6531" s="17" t="s">
        <v>14262</v>
      </c>
      <c r="B6531" s="17" t="s">
        <v>14263</v>
      </c>
    </row>
    <row r="6532" spans="1:2" x14ac:dyDescent="0.55000000000000004">
      <c r="A6532" s="17" t="s">
        <v>14264</v>
      </c>
      <c r="B6532" s="17" t="s">
        <v>14265</v>
      </c>
    </row>
    <row r="6533" spans="1:2" x14ac:dyDescent="0.55000000000000004">
      <c r="A6533" s="17" t="s">
        <v>14266</v>
      </c>
      <c r="B6533" s="17" t="s">
        <v>14267</v>
      </c>
    </row>
    <row r="6534" spans="1:2" x14ac:dyDescent="0.55000000000000004">
      <c r="A6534" s="17" t="s">
        <v>14268</v>
      </c>
      <c r="B6534" s="17" t="s">
        <v>14269</v>
      </c>
    </row>
    <row r="6535" spans="1:2" x14ac:dyDescent="0.55000000000000004">
      <c r="A6535" s="17" t="s">
        <v>14270</v>
      </c>
      <c r="B6535" s="17" t="s">
        <v>14271</v>
      </c>
    </row>
    <row r="6536" spans="1:2" x14ac:dyDescent="0.55000000000000004">
      <c r="A6536" s="17" t="s">
        <v>14272</v>
      </c>
      <c r="B6536" s="17" t="s">
        <v>14273</v>
      </c>
    </row>
    <row r="6537" spans="1:2" x14ac:dyDescent="0.55000000000000004">
      <c r="A6537" s="17" t="s">
        <v>14274</v>
      </c>
      <c r="B6537" s="17" t="s">
        <v>14275</v>
      </c>
    </row>
    <row r="6538" spans="1:2" x14ac:dyDescent="0.55000000000000004">
      <c r="A6538" s="17" t="s">
        <v>14276</v>
      </c>
      <c r="B6538" s="17" t="s">
        <v>14277</v>
      </c>
    </row>
    <row r="6539" spans="1:2" x14ac:dyDescent="0.55000000000000004">
      <c r="A6539" s="17" t="s">
        <v>14278</v>
      </c>
      <c r="B6539" s="17" t="s">
        <v>14279</v>
      </c>
    </row>
    <row r="6540" spans="1:2" x14ac:dyDescent="0.55000000000000004">
      <c r="A6540" s="17" t="s">
        <v>14280</v>
      </c>
      <c r="B6540" s="17" t="s">
        <v>14281</v>
      </c>
    </row>
    <row r="6541" spans="1:2" x14ac:dyDescent="0.55000000000000004">
      <c r="A6541" s="17" t="s">
        <v>14282</v>
      </c>
      <c r="B6541" s="17" t="s">
        <v>14283</v>
      </c>
    </row>
    <row r="6542" spans="1:2" x14ac:dyDescent="0.55000000000000004">
      <c r="A6542" s="17" t="s">
        <v>14284</v>
      </c>
      <c r="B6542" s="17" t="s">
        <v>14285</v>
      </c>
    </row>
    <row r="6543" spans="1:2" x14ac:dyDescent="0.55000000000000004">
      <c r="A6543" s="17" t="s">
        <v>14286</v>
      </c>
      <c r="B6543" s="17" t="s">
        <v>14287</v>
      </c>
    </row>
    <row r="6544" spans="1:2" x14ac:dyDescent="0.55000000000000004">
      <c r="A6544" s="17" t="s">
        <v>14288</v>
      </c>
      <c r="B6544" s="17" t="s">
        <v>14289</v>
      </c>
    </row>
    <row r="6545" spans="1:2" x14ac:dyDescent="0.55000000000000004">
      <c r="A6545" s="17" t="s">
        <v>14290</v>
      </c>
      <c r="B6545" s="17" t="s">
        <v>14291</v>
      </c>
    </row>
    <row r="6546" spans="1:2" x14ac:dyDescent="0.55000000000000004">
      <c r="A6546" s="17" t="s">
        <v>14292</v>
      </c>
      <c r="B6546" s="17" t="s">
        <v>14293</v>
      </c>
    </row>
    <row r="6547" spans="1:2" x14ac:dyDescent="0.55000000000000004">
      <c r="A6547" s="17" t="s">
        <v>14294</v>
      </c>
      <c r="B6547" s="17" t="s">
        <v>14295</v>
      </c>
    </row>
    <row r="6548" spans="1:2" x14ac:dyDescent="0.55000000000000004">
      <c r="A6548" s="17" t="s">
        <v>14296</v>
      </c>
      <c r="B6548" s="17" t="s">
        <v>14297</v>
      </c>
    </row>
    <row r="6549" spans="1:2" x14ac:dyDescent="0.55000000000000004">
      <c r="A6549" s="17" t="s">
        <v>14298</v>
      </c>
      <c r="B6549" s="17" t="s">
        <v>14299</v>
      </c>
    </row>
    <row r="6550" spans="1:2" x14ac:dyDescent="0.55000000000000004">
      <c r="A6550" s="17" t="s">
        <v>14300</v>
      </c>
      <c r="B6550" s="17" t="s">
        <v>14301</v>
      </c>
    </row>
    <row r="6551" spans="1:2" x14ac:dyDescent="0.55000000000000004">
      <c r="A6551" s="17" t="s">
        <v>14302</v>
      </c>
      <c r="B6551" s="17" t="s">
        <v>14303</v>
      </c>
    </row>
    <row r="6552" spans="1:2" x14ac:dyDescent="0.55000000000000004">
      <c r="A6552" s="17" t="s">
        <v>14304</v>
      </c>
      <c r="B6552" s="17" t="s">
        <v>14305</v>
      </c>
    </row>
    <row r="6553" spans="1:2" x14ac:dyDescent="0.55000000000000004">
      <c r="A6553" s="17" t="s">
        <v>14306</v>
      </c>
      <c r="B6553" s="17" t="s">
        <v>14307</v>
      </c>
    </row>
    <row r="6554" spans="1:2" x14ac:dyDescent="0.55000000000000004">
      <c r="A6554" s="17" t="s">
        <v>14308</v>
      </c>
      <c r="B6554" s="17" t="s">
        <v>14309</v>
      </c>
    </row>
    <row r="6555" spans="1:2" x14ac:dyDescent="0.55000000000000004">
      <c r="A6555" s="17" t="s">
        <v>14310</v>
      </c>
      <c r="B6555" s="17" t="s">
        <v>14311</v>
      </c>
    </row>
    <row r="6556" spans="1:2" x14ac:dyDescent="0.55000000000000004">
      <c r="A6556" s="17" t="s">
        <v>14312</v>
      </c>
      <c r="B6556" s="17" t="s">
        <v>14313</v>
      </c>
    </row>
    <row r="6557" spans="1:2" x14ac:dyDescent="0.55000000000000004">
      <c r="A6557" s="17" t="s">
        <v>14314</v>
      </c>
      <c r="B6557" s="17" t="s">
        <v>14315</v>
      </c>
    </row>
    <row r="6558" spans="1:2" x14ac:dyDescent="0.55000000000000004">
      <c r="A6558" s="17" t="s">
        <v>14316</v>
      </c>
      <c r="B6558" s="17" t="s">
        <v>14317</v>
      </c>
    </row>
    <row r="6559" spans="1:2" x14ac:dyDescent="0.55000000000000004">
      <c r="A6559" s="17" t="s">
        <v>14318</v>
      </c>
      <c r="B6559" s="17" t="s">
        <v>14319</v>
      </c>
    </row>
    <row r="6560" spans="1:2" x14ac:dyDescent="0.55000000000000004">
      <c r="A6560" s="17" t="s">
        <v>14320</v>
      </c>
      <c r="B6560" s="17" t="s">
        <v>14321</v>
      </c>
    </row>
    <row r="6561" spans="1:2" x14ac:dyDescent="0.55000000000000004">
      <c r="A6561" s="17" t="s">
        <v>14322</v>
      </c>
      <c r="B6561" s="17" t="s">
        <v>14323</v>
      </c>
    </row>
    <row r="6562" spans="1:2" x14ac:dyDescent="0.55000000000000004">
      <c r="A6562" s="17" t="s">
        <v>14324</v>
      </c>
      <c r="B6562" s="17" t="s">
        <v>14325</v>
      </c>
    </row>
    <row r="6563" spans="1:2" x14ac:dyDescent="0.55000000000000004">
      <c r="A6563" s="17" t="s">
        <v>14326</v>
      </c>
      <c r="B6563" s="17" t="s">
        <v>14327</v>
      </c>
    </row>
    <row r="6564" spans="1:2" x14ac:dyDescent="0.55000000000000004">
      <c r="A6564" s="17" t="s">
        <v>14328</v>
      </c>
      <c r="B6564" s="17" t="s">
        <v>14329</v>
      </c>
    </row>
    <row r="6565" spans="1:2" x14ac:dyDescent="0.55000000000000004">
      <c r="A6565" s="17" t="s">
        <v>14330</v>
      </c>
      <c r="B6565" s="17" t="s">
        <v>14331</v>
      </c>
    </row>
    <row r="6566" spans="1:2" x14ac:dyDescent="0.55000000000000004">
      <c r="A6566" s="17" t="s">
        <v>14332</v>
      </c>
      <c r="B6566" s="17" t="s">
        <v>14333</v>
      </c>
    </row>
    <row r="6567" spans="1:2" x14ac:dyDescent="0.55000000000000004">
      <c r="A6567" s="17" t="s">
        <v>14334</v>
      </c>
      <c r="B6567" s="17" t="s">
        <v>14335</v>
      </c>
    </row>
    <row r="6568" spans="1:2" x14ac:dyDescent="0.55000000000000004">
      <c r="A6568" s="17" t="s">
        <v>14336</v>
      </c>
      <c r="B6568" s="17" t="s">
        <v>14337</v>
      </c>
    </row>
    <row r="6569" spans="1:2" x14ac:dyDescent="0.55000000000000004">
      <c r="A6569" s="17" t="s">
        <v>14338</v>
      </c>
      <c r="B6569" s="17" t="s">
        <v>14339</v>
      </c>
    </row>
    <row r="6570" spans="1:2" x14ac:dyDescent="0.55000000000000004">
      <c r="A6570" s="17" t="s">
        <v>14340</v>
      </c>
      <c r="B6570" s="17" t="s">
        <v>14341</v>
      </c>
    </row>
    <row r="6571" spans="1:2" x14ac:dyDescent="0.55000000000000004">
      <c r="A6571" s="17" t="s">
        <v>14342</v>
      </c>
      <c r="B6571" s="17" t="s">
        <v>14343</v>
      </c>
    </row>
    <row r="6572" spans="1:2" x14ac:dyDescent="0.55000000000000004">
      <c r="A6572" s="17" t="s">
        <v>14344</v>
      </c>
      <c r="B6572" s="17" t="s">
        <v>14345</v>
      </c>
    </row>
    <row r="6573" spans="1:2" x14ac:dyDescent="0.55000000000000004">
      <c r="A6573" s="17" t="s">
        <v>14346</v>
      </c>
      <c r="B6573" s="17" t="s">
        <v>14347</v>
      </c>
    </row>
    <row r="6574" spans="1:2" x14ac:dyDescent="0.55000000000000004">
      <c r="A6574" s="17" t="s">
        <v>14348</v>
      </c>
      <c r="B6574" s="17" t="s">
        <v>14349</v>
      </c>
    </row>
    <row r="6575" spans="1:2" x14ac:dyDescent="0.55000000000000004">
      <c r="A6575" s="17" t="s">
        <v>14350</v>
      </c>
      <c r="B6575" s="17" t="s">
        <v>14351</v>
      </c>
    </row>
    <row r="6576" spans="1:2" x14ac:dyDescent="0.55000000000000004">
      <c r="A6576" s="17" t="s">
        <v>14352</v>
      </c>
      <c r="B6576" s="17" t="s">
        <v>14353</v>
      </c>
    </row>
    <row r="6577" spans="1:2" x14ac:dyDescent="0.55000000000000004">
      <c r="A6577" s="17" t="s">
        <v>14354</v>
      </c>
      <c r="B6577" s="17" t="s">
        <v>14355</v>
      </c>
    </row>
    <row r="6578" spans="1:2" x14ac:dyDescent="0.55000000000000004">
      <c r="A6578" s="17" t="s">
        <v>14356</v>
      </c>
      <c r="B6578" s="17" t="s">
        <v>14357</v>
      </c>
    </row>
    <row r="6579" spans="1:2" x14ac:dyDescent="0.55000000000000004">
      <c r="A6579" s="17" t="s">
        <v>14358</v>
      </c>
      <c r="B6579" s="17" t="s">
        <v>14359</v>
      </c>
    </row>
    <row r="6580" spans="1:2" x14ac:dyDescent="0.55000000000000004">
      <c r="A6580" s="17" t="s">
        <v>14360</v>
      </c>
      <c r="B6580" s="17" t="s">
        <v>14361</v>
      </c>
    </row>
    <row r="6581" spans="1:2" x14ac:dyDescent="0.55000000000000004">
      <c r="A6581" s="17" t="s">
        <v>14362</v>
      </c>
      <c r="B6581" s="17" t="s">
        <v>14363</v>
      </c>
    </row>
    <row r="6582" spans="1:2" x14ac:dyDescent="0.55000000000000004">
      <c r="A6582" s="17" t="s">
        <v>14364</v>
      </c>
      <c r="B6582" s="17" t="s">
        <v>14365</v>
      </c>
    </row>
    <row r="6583" spans="1:2" x14ac:dyDescent="0.55000000000000004">
      <c r="A6583" s="17" t="s">
        <v>14366</v>
      </c>
      <c r="B6583" s="17" t="s">
        <v>14367</v>
      </c>
    </row>
    <row r="6584" spans="1:2" x14ac:dyDescent="0.55000000000000004">
      <c r="A6584" s="17" t="s">
        <v>14368</v>
      </c>
      <c r="B6584" s="17" t="s">
        <v>14369</v>
      </c>
    </row>
    <row r="6585" spans="1:2" x14ac:dyDescent="0.55000000000000004">
      <c r="A6585" s="17" t="s">
        <v>14370</v>
      </c>
      <c r="B6585" s="17" t="s">
        <v>14371</v>
      </c>
    </row>
    <row r="6586" spans="1:2" x14ac:dyDescent="0.55000000000000004">
      <c r="A6586" s="17" t="s">
        <v>14372</v>
      </c>
      <c r="B6586" s="17" t="s">
        <v>14373</v>
      </c>
    </row>
    <row r="6587" spans="1:2" x14ac:dyDescent="0.55000000000000004">
      <c r="A6587" s="17" t="s">
        <v>222</v>
      </c>
      <c r="B6587" s="17" t="s">
        <v>14374</v>
      </c>
    </row>
    <row r="6588" spans="1:2" x14ac:dyDescent="0.55000000000000004">
      <c r="A6588" s="17" t="s">
        <v>14375</v>
      </c>
      <c r="B6588" s="17" t="s">
        <v>14376</v>
      </c>
    </row>
    <row r="6589" spans="1:2" x14ac:dyDescent="0.55000000000000004">
      <c r="A6589" s="17" t="s">
        <v>14377</v>
      </c>
      <c r="B6589" s="17" t="s">
        <v>14378</v>
      </c>
    </row>
    <row r="6590" spans="1:2" x14ac:dyDescent="0.55000000000000004">
      <c r="A6590" s="17" t="s">
        <v>14379</v>
      </c>
      <c r="B6590" s="17" t="s">
        <v>14380</v>
      </c>
    </row>
    <row r="6591" spans="1:2" x14ac:dyDescent="0.55000000000000004">
      <c r="A6591" s="17" t="s">
        <v>14381</v>
      </c>
      <c r="B6591" s="17" t="s">
        <v>14382</v>
      </c>
    </row>
    <row r="6592" spans="1:2" x14ac:dyDescent="0.55000000000000004">
      <c r="A6592" s="17" t="s">
        <v>14383</v>
      </c>
      <c r="B6592" s="17" t="s">
        <v>14384</v>
      </c>
    </row>
    <row r="6593" spans="1:2" x14ac:dyDescent="0.55000000000000004">
      <c r="A6593" s="17" t="s">
        <v>14385</v>
      </c>
      <c r="B6593" s="17" t="s">
        <v>14386</v>
      </c>
    </row>
    <row r="6594" spans="1:2" x14ac:dyDescent="0.55000000000000004">
      <c r="A6594" s="17" t="s">
        <v>14387</v>
      </c>
      <c r="B6594" s="17" t="s">
        <v>14388</v>
      </c>
    </row>
    <row r="6595" spans="1:2" x14ac:dyDescent="0.55000000000000004">
      <c r="A6595" s="17" t="s">
        <v>14389</v>
      </c>
      <c r="B6595" s="17" t="s">
        <v>14390</v>
      </c>
    </row>
    <row r="6596" spans="1:2" x14ac:dyDescent="0.55000000000000004">
      <c r="A6596" s="17" t="s">
        <v>14391</v>
      </c>
      <c r="B6596" s="17" t="s">
        <v>14392</v>
      </c>
    </row>
    <row r="6597" spans="1:2" x14ac:dyDescent="0.55000000000000004">
      <c r="A6597" s="17" t="s">
        <v>14393</v>
      </c>
      <c r="B6597" s="17" t="s">
        <v>14394</v>
      </c>
    </row>
    <row r="6598" spans="1:2" x14ac:dyDescent="0.55000000000000004">
      <c r="A6598" s="17" t="s">
        <v>14395</v>
      </c>
      <c r="B6598" s="17" t="s">
        <v>14396</v>
      </c>
    </row>
    <row r="6599" spans="1:2" x14ac:dyDescent="0.55000000000000004">
      <c r="A6599" s="17" t="s">
        <v>14397</v>
      </c>
      <c r="B6599" s="17" t="s">
        <v>14398</v>
      </c>
    </row>
    <row r="6600" spans="1:2" x14ac:dyDescent="0.55000000000000004">
      <c r="A6600" s="17" t="s">
        <v>14399</v>
      </c>
      <c r="B6600" s="17" t="s">
        <v>14400</v>
      </c>
    </row>
    <row r="6601" spans="1:2" x14ac:dyDescent="0.55000000000000004">
      <c r="A6601" s="17" t="s">
        <v>14401</v>
      </c>
      <c r="B6601" s="17" t="s">
        <v>14402</v>
      </c>
    </row>
    <row r="6602" spans="1:2" x14ac:dyDescent="0.55000000000000004">
      <c r="A6602" s="17" t="s">
        <v>14403</v>
      </c>
      <c r="B6602" s="17" t="s">
        <v>14404</v>
      </c>
    </row>
    <row r="6603" spans="1:2" x14ac:dyDescent="0.55000000000000004">
      <c r="A6603" s="17" t="s">
        <v>14405</v>
      </c>
      <c r="B6603" s="17" t="s">
        <v>14406</v>
      </c>
    </row>
    <row r="6604" spans="1:2" x14ac:dyDescent="0.55000000000000004">
      <c r="A6604" s="17" t="s">
        <v>14407</v>
      </c>
      <c r="B6604" s="17" t="s">
        <v>14408</v>
      </c>
    </row>
    <row r="6605" spans="1:2" x14ac:dyDescent="0.55000000000000004">
      <c r="A6605" s="17" t="s">
        <v>14409</v>
      </c>
      <c r="B6605" s="17" t="s">
        <v>14410</v>
      </c>
    </row>
    <row r="6606" spans="1:2" x14ac:dyDescent="0.55000000000000004">
      <c r="A6606" s="17" t="s">
        <v>14411</v>
      </c>
      <c r="B6606" s="17" t="s">
        <v>14412</v>
      </c>
    </row>
    <row r="6607" spans="1:2" x14ac:dyDescent="0.55000000000000004">
      <c r="A6607" s="17" t="s">
        <v>14413</v>
      </c>
      <c r="B6607" s="17" t="s">
        <v>14414</v>
      </c>
    </row>
    <row r="6608" spans="1:2" x14ac:dyDescent="0.55000000000000004">
      <c r="A6608" s="17" t="s">
        <v>14415</v>
      </c>
      <c r="B6608" s="17" t="s">
        <v>14416</v>
      </c>
    </row>
    <row r="6609" spans="1:2" x14ac:dyDescent="0.55000000000000004">
      <c r="A6609" s="17" t="s">
        <v>14417</v>
      </c>
      <c r="B6609" s="17" t="s">
        <v>14418</v>
      </c>
    </row>
    <row r="6610" spans="1:2" x14ac:dyDescent="0.55000000000000004">
      <c r="A6610" s="17" t="s">
        <v>14419</v>
      </c>
      <c r="B6610" s="17" t="s">
        <v>14420</v>
      </c>
    </row>
    <row r="6611" spans="1:2" x14ac:dyDescent="0.55000000000000004">
      <c r="A6611" s="17" t="s">
        <v>14421</v>
      </c>
      <c r="B6611" s="17" t="s">
        <v>14422</v>
      </c>
    </row>
    <row r="6612" spans="1:2" x14ac:dyDescent="0.55000000000000004">
      <c r="A6612" s="17" t="s">
        <v>14423</v>
      </c>
      <c r="B6612" s="17" t="s">
        <v>14424</v>
      </c>
    </row>
    <row r="6613" spans="1:2" x14ac:dyDescent="0.55000000000000004">
      <c r="A6613" s="17" t="s">
        <v>14425</v>
      </c>
      <c r="B6613" s="17" t="s">
        <v>14426</v>
      </c>
    </row>
    <row r="6614" spans="1:2" x14ac:dyDescent="0.55000000000000004">
      <c r="A6614" s="17" t="s">
        <v>14427</v>
      </c>
      <c r="B6614" s="17" t="s">
        <v>14428</v>
      </c>
    </row>
    <row r="6615" spans="1:2" x14ac:dyDescent="0.55000000000000004">
      <c r="A6615" s="17" t="s">
        <v>14429</v>
      </c>
      <c r="B6615" s="17" t="s">
        <v>14430</v>
      </c>
    </row>
    <row r="6616" spans="1:2" x14ac:dyDescent="0.55000000000000004">
      <c r="A6616" s="17" t="s">
        <v>14431</v>
      </c>
      <c r="B6616" s="17" t="s">
        <v>14432</v>
      </c>
    </row>
    <row r="6617" spans="1:2" x14ac:dyDescent="0.55000000000000004">
      <c r="A6617" s="17" t="s">
        <v>14433</v>
      </c>
      <c r="B6617" s="17" t="s">
        <v>14434</v>
      </c>
    </row>
    <row r="6618" spans="1:2" x14ac:dyDescent="0.55000000000000004">
      <c r="A6618" s="17" t="s">
        <v>14435</v>
      </c>
      <c r="B6618" s="17" t="s">
        <v>14436</v>
      </c>
    </row>
    <row r="6619" spans="1:2" x14ac:dyDescent="0.55000000000000004">
      <c r="A6619" s="17" t="s">
        <v>14437</v>
      </c>
      <c r="B6619" s="17" t="s">
        <v>14438</v>
      </c>
    </row>
    <row r="6620" spans="1:2" x14ac:dyDescent="0.55000000000000004">
      <c r="A6620" s="17" t="s">
        <v>14439</v>
      </c>
      <c r="B6620" s="17" t="s">
        <v>14438</v>
      </c>
    </row>
    <row r="6621" spans="1:2" x14ac:dyDescent="0.55000000000000004">
      <c r="A6621" s="17" t="s">
        <v>14440</v>
      </c>
      <c r="B6621" s="17" t="s">
        <v>14441</v>
      </c>
    </row>
    <row r="6622" spans="1:2" x14ac:dyDescent="0.55000000000000004">
      <c r="A6622" s="17" t="s">
        <v>14442</v>
      </c>
      <c r="B6622" s="17" t="s">
        <v>14443</v>
      </c>
    </row>
    <row r="6623" spans="1:2" x14ac:dyDescent="0.55000000000000004">
      <c r="A6623" s="17" t="s">
        <v>14444</v>
      </c>
      <c r="B6623" s="17" t="s">
        <v>14445</v>
      </c>
    </row>
    <row r="6624" spans="1:2" x14ac:dyDescent="0.55000000000000004">
      <c r="A6624" s="17" t="s">
        <v>14446</v>
      </c>
      <c r="B6624" s="17" t="s">
        <v>14447</v>
      </c>
    </row>
    <row r="6625" spans="1:2" x14ac:dyDescent="0.55000000000000004">
      <c r="A6625" s="17" t="s">
        <v>14448</v>
      </c>
      <c r="B6625" s="17" t="s">
        <v>14449</v>
      </c>
    </row>
    <row r="6626" spans="1:2" x14ac:dyDescent="0.55000000000000004">
      <c r="A6626" s="17" t="s">
        <v>14450</v>
      </c>
      <c r="B6626" s="17" t="s">
        <v>14451</v>
      </c>
    </row>
    <row r="6627" spans="1:2" x14ac:dyDescent="0.55000000000000004">
      <c r="A6627" s="17" t="s">
        <v>14452</v>
      </c>
      <c r="B6627" s="17" t="s">
        <v>14453</v>
      </c>
    </row>
    <row r="6628" spans="1:2" x14ac:dyDescent="0.55000000000000004">
      <c r="A6628" s="17" t="s">
        <v>14454</v>
      </c>
      <c r="B6628" s="17" t="s">
        <v>14455</v>
      </c>
    </row>
    <row r="6629" spans="1:2" x14ac:dyDescent="0.55000000000000004">
      <c r="A6629" s="17" t="s">
        <v>14456</v>
      </c>
      <c r="B6629" s="17" t="s">
        <v>14457</v>
      </c>
    </row>
    <row r="6630" spans="1:2" x14ac:dyDescent="0.55000000000000004">
      <c r="A6630" s="17" t="s">
        <v>14458</v>
      </c>
      <c r="B6630" s="17" t="s">
        <v>14459</v>
      </c>
    </row>
    <row r="6631" spans="1:2" x14ac:dyDescent="0.55000000000000004">
      <c r="A6631" s="17" t="s">
        <v>14460</v>
      </c>
      <c r="B6631" s="17" t="s">
        <v>14461</v>
      </c>
    </row>
    <row r="6632" spans="1:2" x14ac:dyDescent="0.55000000000000004">
      <c r="A6632" s="17" t="s">
        <v>14462</v>
      </c>
      <c r="B6632" s="17" t="s">
        <v>14463</v>
      </c>
    </row>
    <row r="6633" spans="1:2" x14ac:dyDescent="0.55000000000000004">
      <c r="A6633" s="17" t="s">
        <v>14464</v>
      </c>
      <c r="B6633" s="17" t="s">
        <v>14465</v>
      </c>
    </row>
    <row r="6634" spans="1:2" x14ac:dyDescent="0.55000000000000004">
      <c r="A6634" s="17" t="s">
        <v>14466</v>
      </c>
      <c r="B6634" s="17" t="s">
        <v>14467</v>
      </c>
    </row>
    <row r="6635" spans="1:2" x14ac:dyDescent="0.55000000000000004">
      <c r="A6635" s="17" t="s">
        <v>14468</v>
      </c>
      <c r="B6635" s="17" t="s">
        <v>14469</v>
      </c>
    </row>
    <row r="6636" spans="1:2" x14ac:dyDescent="0.55000000000000004">
      <c r="A6636" s="17" t="s">
        <v>14470</v>
      </c>
      <c r="B6636" s="17" t="s">
        <v>14471</v>
      </c>
    </row>
    <row r="6637" spans="1:2" x14ac:dyDescent="0.55000000000000004">
      <c r="A6637" s="17" t="s">
        <v>14472</v>
      </c>
      <c r="B6637" s="17" t="s">
        <v>14473</v>
      </c>
    </row>
    <row r="6638" spans="1:2" x14ac:dyDescent="0.55000000000000004">
      <c r="A6638" s="17" t="s">
        <v>14474</v>
      </c>
      <c r="B6638" s="17" t="s">
        <v>14475</v>
      </c>
    </row>
    <row r="6639" spans="1:2" x14ac:dyDescent="0.55000000000000004">
      <c r="A6639" s="17" t="s">
        <v>14476</v>
      </c>
      <c r="B6639" s="17" t="s">
        <v>14477</v>
      </c>
    </row>
    <row r="6640" spans="1:2" x14ac:dyDescent="0.55000000000000004">
      <c r="A6640" s="17" t="s">
        <v>14478</v>
      </c>
      <c r="B6640" s="17" t="s">
        <v>14479</v>
      </c>
    </row>
    <row r="6641" spans="1:2" x14ac:dyDescent="0.55000000000000004">
      <c r="A6641" s="17" t="s">
        <v>14480</v>
      </c>
      <c r="B6641" s="17" t="s">
        <v>14481</v>
      </c>
    </row>
    <row r="6642" spans="1:2" x14ac:dyDescent="0.55000000000000004">
      <c r="A6642" s="17" t="s">
        <v>14482</v>
      </c>
      <c r="B6642" s="17" t="s">
        <v>14483</v>
      </c>
    </row>
    <row r="6643" spans="1:2" x14ac:dyDescent="0.55000000000000004">
      <c r="A6643" s="17" t="s">
        <v>14484</v>
      </c>
      <c r="B6643" s="17" t="s">
        <v>14485</v>
      </c>
    </row>
    <row r="6644" spans="1:2" x14ac:dyDescent="0.55000000000000004">
      <c r="A6644" s="17" t="s">
        <v>14486</v>
      </c>
      <c r="B6644" s="17" t="s">
        <v>14487</v>
      </c>
    </row>
    <row r="6645" spans="1:2" x14ac:dyDescent="0.55000000000000004">
      <c r="A6645" s="17" t="s">
        <v>14488</v>
      </c>
      <c r="B6645" s="17" t="s">
        <v>14489</v>
      </c>
    </row>
    <row r="6646" spans="1:2" x14ac:dyDescent="0.55000000000000004">
      <c r="A6646" s="17" t="s">
        <v>14490</v>
      </c>
      <c r="B6646" s="17" t="s">
        <v>14491</v>
      </c>
    </row>
    <row r="6647" spans="1:2" x14ac:dyDescent="0.55000000000000004">
      <c r="A6647" s="17" t="s">
        <v>14492</v>
      </c>
      <c r="B6647" s="17" t="s">
        <v>14493</v>
      </c>
    </row>
    <row r="6648" spans="1:2" x14ac:dyDescent="0.55000000000000004">
      <c r="A6648" s="17" t="s">
        <v>14494</v>
      </c>
      <c r="B6648" s="17" t="s">
        <v>14495</v>
      </c>
    </row>
    <row r="6649" spans="1:2" x14ac:dyDescent="0.55000000000000004">
      <c r="A6649" s="17" t="s">
        <v>14496</v>
      </c>
      <c r="B6649" s="17" t="s">
        <v>14497</v>
      </c>
    </row>
    <row r="6650" spans="1:2" x14ac:dyDescent="0.55000000000000004">
      <c r="A6650" s="17" t="s">
        <v>14498</v>
      </c>
      <c r="B6650" s="17" t="s">
        <v>14499</v>
      </c>
    </row>
    <row r="6651" spans="1:2" x14ac:dyDescent="0.55000000000000004">
      <c r="A6651" s="17" t="s">
        <v>14500</v>
      </c>
      <c r="B6651" s="17" t="s">
        <v>14501</v>
      </c>
    </row>
    <row r="6652" spans="1:2" x14ac:dyDescent="0.55000000000000004">
      <c r="A6652" s="17" t="s">
        <v>14502</v>
      </c>
      <c r="B6652" s="17" t="s">
        <v>14503</v>
      </c>
    </row>
    <row r="6653" spans="1:2" x14ac:dyDescent="0.55000000000000004">
      <c r="A6653" s="17" t="s">
        <v>14504</v>
      </c>
      <c r="B6653" s="17" t="s">
        <v>14505</v>
      </c>
    </row>
    <row r="6654" spans="1:2" x14ac:dyDescent="0.55000000000000004">
      <c r="A6654" s="17" t="s">
        <v>14506</v>
      </c>
      <c r="B6654" s="17" t="s">
        <v>14507</v>
      </c>
    </row>
    <row r="6655" spans="1:2" x14ac:dyDescent="0.55000000000000004">
      <c r="A6655" s="17" t="s">
        <v>14508</v>
      </c>
      <c r="B6655" s="17" t="s">
        <v>14509</v>
      </c>
    </row>
    <row r="6656" spans="1:2" x14ac:dyDescent="0.55000000000000004">
      <c r="A6656" s="17" t="s">
        <v>14510</v>
      </c>
      <c r="B6656" s="17" t="s">
        <v>14511</v>
      </c>
    </row>
    <row r="6657" spans="1:2" x14ac:dyDescent="0.55000000000000004">
      <c r="A6657" s="17" t="s">
        <v>14512</v>
      </c>
      <c r="B6657" s="17" t="s">
        <v>14513</v>
      </c>
    </row>
    <row r="6658" spans="1:2" x14ac:dyDescent="0.55000000000000004">
      <c r="A6658" s="17" t="s">
        <v>14514</v>
      </c>
      <c r="B6658" s="17" t="s">
        <v>14515</v>
      </c>
    </row>
    <row r="6659" spans="1:2" x14ac:dyDescent="0.55000000000000004">
      <c r="A6659" s="17" t="s">
        <v>14516</v>
      </c>
      <c r="B6659" s="17" t="s">
        <v>14517</v>
      </c>
    </row>
    <row r="6660" spans="1:2" x14ac:dyDescent="0.55000000000000004">
      <c r="A6660" s="17" t="s">
        <v>14518</v>
      </c>
      <c r="B6660" s="17" t="s">
        <v>14519</v>
      </c>
    </row>
    <row r="6661" spans="1:2" x14ac:dyDescent="0.55000000000000004">
      <c r="A6661" s="17" t="s">
        <v>14520</v>
      </c>
      <c r="B6661" s="17" t="s">
        <v>14521</v>
      </c>
    </row>
    <row r="6662" spans="1:2" x14ac:dyDescent="0.55000000000000004">
      <c r="A6662" s="17" t="s">
        <v>14522</v>
      </c>
      <c r="B6662" s="17" t="s">
        <v>14523</v>
      </c>
    </row>
    <row r="6663" spans="1:2" x14ac:dyDescent="0.55000000000000004">
      <c r="A6663" s="17" t="s">
        <v>14524</v>
      </c>
      <c r="B6663" s="17" t="s">
        <v>14525</v>
      </c>
    </row>
    <row r="6664" spans="1:2" x14ac:dyDescent="0.55000000000000004">
      <c r="A6664" s="17" t="s">
        <v>14526</v>
      </c>
      <c r="B6664" s="17" t="s">
        <v>14527</v>
      </c>
    </row>
    <row r="6665" spans="1:2" x14ac:dyDescent="0.55000000000000004">
      <c r="A6665" s="17" t="s">
        <v>228</v>
      </c>
      <c r="B6665" s="17" t="s">
        <v>14528</v>
      </c>
    </row>
    <row r="6666" spans="1:2" x14ac:dyDescent="0.55000000000000004">
      <c r="A6666" s="17" t="s">
        <v>14529</v>
      </c>
      <c r="B6666" s="17" t="s">
        <v>14530</v>
      </c>
    </row>
    <row r="6667" spans="1:2" x14ac:dyDescent="0.55000000000000004">
      <c r="A6667" s="17" t="s">
        <v>14531</v>
      </c>
      <c r="B6667" s="17" t="s">
        <v>14532</v>
      </c>
    </row>
    <row r="6668" spans="1:2" x14ac:dyDescent="0.55000000000000004">
      <c r="A6668" s="17" t="s">
        <v>14533</v>
      </c>
      <c r="B6668" s="17" t="s">
        <v>14534</v>
      </c>
    </row>
    <row r="6669" spans="1:2" x14ac:dyDescent="0.55000000000000004">
      <c r="A6669" s="17" t="s">
        <v>14535</v>
      </c>
      <c r="B6669" s="17" t="s">
        <v>14536</v>
      </c>
    </row>
    <row r="6670" spans="1:2" x14ac:dyDescent="0.55000000000000004">
      <c r="A6670" s="17" t="s">
        <v>14537</v>
      </c>
      <c r="B6670" s="17" t="s">
        <v>14538</v>
      </c>
    </row>
    <row r="6671" spans="1:2" x14ac:dyDescent="0.55000000000000004">
      <c r="A6671" s="17" t="s">
        <v>14539</v>
      </c>
      <c r="B6671" s="17" t="s">
        <v>14540</v>
      </c>
    </row>
    <row r="6672" spans="1:2" x14ac:dyDescent="0.55000000000000004">
      <c r="A6672" s="17" t="s">
        <v>14541</v>
      </c>
      <c r="B6672" s="17" t="s">
        <v>14542</v>
      </c>
    </row>
    <row r="6673" spans="1:2" x14ac:dyDescent="0.55000000000000004">
      <c r="A6673" s="17" t="s">
        <v>14543</v>
      </c>
      <c r="B6673" s="17" t="s">
        <v>14544</v>
      </c>
    </row>
    <row r="6674" spans="1:2" x14ac:dyDescent="0.55000000000000004">
      <c r="A6674" s="17" t="s">
        <v>14545</v>
      </c>
      <c r="B6674" s="17" t="s">
        <v>14546</v>
      </c>
    </row>
    <row r="6675" spans="1:2" x14ac:dyDescent="0.55000000000000004">
      <c r="A6675" s="17" t="s">
        <v>14547</v>
      </c>
      <c r="B6675" s="17" t="s">
        <v>14548</v>
      </c>
    </row>
    <row r="6676" spans="1:2" x14ac:dyDescent="0.55000000000000004">
      <c r="A6676" s="17" t="s">
        <v>14549</v>
      </c>
      <c r="B6676" s="17" t="s">
        <v>14550</v>
      </c>
    </row>
    <row r="6677" spans="1:2" x14ac:dyDescent="0.55000000000000004">
      <c r="A6677" s="17" t="s">
        <v>14551</v>
      </c>
      <c r="B6677" s="17" t="s">
        <v>14552</v>
      </c>
    </row>
    <row r="6678" spans="1:2" x14ac:dyDescent="0.55000000000000004">
      <c r="A6678" s="17" t="s">
        <v>14553</v>
      </c>
      <c r="B6678" s="17" t="s">
        <v>14554</v>
      </c>
    </row>
    <row r="6679" spans="1:2" x14ac:dyDescent="0.55000000000000004">
      <c r="A6679" s="17" t="s">
        <v>14555</v>
      </c>
      <c r="B6679" s="17" t="s">
        <v>14556</v>
      </c>
    </row>
    <row r="6680" spans="1:2" x14ac:dyDescent="0.55000000000000004">
      <c r="A6680" s="17" t="s">
        <v>14557</v>
      </c>
      <c r="B6680" s="17" t="s">
        <v>14558</v>
      </c>
    </row>
    <row r="6681" spans="1:2" x14ac:dyDescent="0.55000000000000004">
      <c r="A6681" s="17" t="s">
        <v>14559</v>
      </c>
      <c r="B6681" s="17" t="s">
        <v>14560</v>
      </c>
    </row>
    <row r="6682" spans="1:2" x14ac:dyDescent="0.55000000000000004">
      <c r="A6682" s="17" t="s">
        <v>14561</v>
      </c>
      <c r="B6682" s="17" t="s">
        <v>14562</v>
      </c>
    </row>
    <row r="6683" spans="1:2" x14ac:dyDescent="0.55000000000000004">
      <c r="A6683" s="17" t="s">
        <v>14563</v>
      </c>
      <c r="B6683" s="17" t="s">
        <v>14564</v>
      </c>
    </row>
    <row r="6684" spans="1:2" x14ac:dyDescent="0.55000000000000004">
      <c r="A6684" s="17" t="s">
        <v>14565</v>
      </c>
      <c r="B6684" s="17" t="s">
        <v>14566</v>
      </c>
    </row>
    <row r="6685" spans="1:2" x14ac:dyDescent="0.55000000000000004">
      <c r="A6685" s="17" t="s">
        <v>14567</v>
      </c>
      <c r="B6685" s="17" t="s">
        <v>14568</v>
      </c>
    </row>
    <row r="6686" spans="1:2" x14ac:dyDescent="0.55000000000000004">
      <c r="A6686" s="17" t="s">
        <v>14569</v>
      </c>
      <c r="B6686" s="17" t="s">
        <v>14570</v>
      </c>
    </row>
    <row r="6687" spans="1:2" x14ac:dyDescent="0.55000000000000004">
      <c r="A6687" s="17" t="s">
        <v>14571</v>
      </c>
      <c r="B6687" s="17" t="s">
        <v>14572</v>
      </c>
    </row>
    <row r="6688" spans="1:2" x14ac:dyDescent="0.55000000000000004">
      <c r="A6688" s="17" t="s">
        <v>14573</v>
      </c>
      <c r="B6688" s="17" t="s">
        <v>14574</v>
      </c>
    </row>
    <row r="6689" spans="1:2" x14ac:dyDescent="0.55000000000000004">
      <c r="A6689" s="17" t="s">
        <v>14575</v>
      </c>
      <c r="B6689" s="17" t="s">
        <v>14576</v>
      </c>
    </row>
    <row r="6690" spans="1:2" x14ac:dyDescent="0.55000000000000004">
      <c r="A6690" s="17" t="s">
        <v>14577</v>
      </c>
      <c r="B6690" s="17" t="s">
        <v>14578</v>
      </c>
    </row>
    <row r="6691" spans="1:2" x14ac:dyDescent="0.55000000000000004">
      <c r="A6691" s="17" t="s">
        <v>14579</v>
      </c>
      <c r="B6691" s="17" t="s">
        <v>14580</v>
      </c>
    </row>
    <row r="6692" spans="1:2" x14ac:dyDescent="0.55000000000000004">
      <c r="A6692" s="17" t="s">
        <v>14581</v>
      </c>
      <c r="B6692" s="17" t="s">
        <v>14582</v>
      </c>
    </row>
    <row r="6693" spans="1:2" x14ac:dyDescent="0.55000000000000004">
      <c r="A6693" s="17" t="s">
        <v>14583</v>
      </c>
      <c r="B6693" s="17" t="s">
        <v>14584</v>
      </c>
    </row>
    <row r="6694" spans="1:2" x14ac:dyDescent="0.55000000000000004">
      <c r="A6694" s="17" t="s">
        <v>14585</v>
      </c>
      <c r="B6694" s="17" t="s">
        <v>14586</v>
      </c>
    </row>
    <row r="6695" spans="1:2" x14ac:dyDescent="0.55000000000000004">
      <c r="A6695" s="17" t="s">
        <v>14587</v>
      </c>
      <c r="B6695" s="17" t="s">
        <v>14588</v>
      </c>
    </row>
    <row r="6696" spans="1:2" x14ac:dyDescent="0.55000000000000004">
      <c r="A6696" s="17" t="s">
        <v>14589</v>
      </c>
      <c r="B6696" s="17" t="s">
        <v>14590</v>
      </c>
    </row>
    <row r="6697" spans="1:2" x14ac:dyDescent="0.55000000000000004">
      <c r="A6697" s="17" t="s">
        <v>14591</v>
      </c>
      <c r="B6697" s="17" t="s">
        <v>14592</v>
      </c>
    </row>
    <row r="6698" spans="1:2" x14ac:dyDescent="0.55000000000000004">
      <c r="A6698" s="17" t="s">
        <v>14593</v>
      </c>
      <c r="B6698" s="17" t="s">
        <v>14594</v>
      </c>
    </row>
    <row r="6699" spans="1:2" x14ac:dyDescent="0.55000000000000004">
      <c r="A6699" s="17" t="s">
        <v>14595</v>
      </c>
      <c r="B6699" s="17" t="s">
        <v>14596</v>
      </c>
    </row>
    <row r="6700" spans="1:2" x14ac:dyDescent="0.55000000000000004">
      <c r="A6700" s="17" t="s">
        <v>14597</v>
      </c>
      <c r="B6700" s="17" t="s">
        <v>14598</v>
      </c>
    </row>
    <row r="6701" spans="1:2" x14ac:dyDescent="0.55000000000000004">
      <c r="A6701" s="17" t="s">
        <v>14599</v>
      </c>
      <c r="B6701" s="17" t="s">
        <v>14600</v>
      </c>
    </row>
    <row r="6702" spans="1:2" x14ac:dyDescent="0.55000000000000004">
      <c r="A6702" s="17" t="s">
        <v>14601</v>
      </c>
      <c r="B6702" s="17" t="s">
        <v>14602</v>
      </c>
    </row>
    <row r="6703" spans="1:2" x14ac:dyDescent="0.55000000000000004">
      <c r="A6703" s="17" t="s">
        <v>14603</v>
      </c>
      <c r="B6703" s="17" t="s">
        <v>14604</v>
      </c>
    </row>
    <row r="6704" spans="1:2" x14ac:dyDescent="0.55000000000000004">
      <c r="A6704" s="17" t="s">
        <v>14605</v>
      </c>
      <c r="B6704" s="17" t="s">
        <v>14606</v>
      </c>
    </row>
    <row r="6705" spans="1:2" x14ac:dyDescent="0.55000000000000004">
      <c r="A6705" s="17" t="s">
        <v>14607</v>
      </c>
      <c r="B6705" s="17" t="s">
        <v>14608</v>
      </c>
    </row>
    <row r="6706" spans="1:2" x14ac:dyDescent="0.55000000000000004">
      <c r="A6706" s="17" t="s">
        <v>14609</v>
      </c>
      <c r="B6706" s="17" t="s">
        <v>14610</v>
      </c>
    </row>
    <row r="6707" spans="1:2" x14ac:dyDescent="0.55000000000000004">
      <c r="A6707" s="17" t="s">
        <v>14611</v>
      </c>
      <c r="B6707" s="17" t="s">
        <v>14612</v>
      </c>
    </row>
    <row r="6708" spans="1:2" x14ac:dyDescent="0.55000000000000004">
      <c r="A6708" s="17" t="s">
        <v>14613</v>
      </c>
      <c r="B6708" s="17" t="s">
        <v>14614</v>
      </c>
    </row>
    <row r="6709" spans="1:2" x14ac:dyDescent="0.55000000000000004">
      <c r="A6709" s="17" t="s">
        <v>14615</v>
      </c>
      <c r="B6709" s="17" t="s">
        <v>14616</v>
      </c>
    </row>
    <row r="6710" spans="1:2" x14ac:dyDescent="0.55000000000000004">
      <c r="A6710" s="17" t="s">
        <v>14617</v>
      </c>
      <c r="B6710" s="17" t="s">
        <v>14618</v>
      </c>
    </row>
    <row r="6711" spans="1:2" x14ac:dyDescent="0.55000000000000004">
      <c r="A6711" s="17" t="s">
        <v>14619</v>
      </c>
      <c r="B6711" s="17" t="s">
        <v>14620</v>
      </c>
    </row>
    <row r="6712" spans="1:2" x14ac:dyDescent="0.55000000000000004">
      <c r="A6712" s="17" t="s">
        <v>14621</v>
      </c>
      <c r="B6712" s="17" t="s">
        <v>14622</v>
      </c>
    </row>
    <row r="6713" spans="1:2" x14ac:dyDescent="0.55000000000000004">
      <c r="A6713" s="17" t="s">
        <v>14623</v>
      </c>
      <c r="B6713" s="17" t="s">
        <v>14624</v>
      </c>
    </row>
    <row r="6714" spans="1:2" x14ac:dyDescent="0.55000000000000004">
      <c r="A6714" s="17" t="s">
        <v>14625</v>
      </c>
      <c r="B6714" s="17" t="s">
        <v>14626</v>
      </c>
    </row>
    <row r="6715" spans="1:2" x14ac:dyDescent="0.55000000000000004">
      <c r="A6715" s="17" t="s">
        <v>14627</v>
      </c>
      <c r="B6715" s="17" t="s">
        <v>14628</v>
      </c>
    </row>
    <row r="6716" spans="1:2" x14ac:dyDescent="0.55000000000000004">
      <c r="A6716" s="17" t="s">
        <v>197</v>
      </c>
      <c r="B6716" s="17" t="s">
        <v>886</v>
      </c>
    </row>
    <row r="6717" spans="1:2" x14ac:dyDescent="0.55000000000000004">
      <c r="A6717" s="17" t="s">
        <v>14629</v>
      </c>
      <c r="B6717" s="17" t="s">
        <v>14630</v>
      </c>
    </row>
    <row r="6718" spans="1:2" x14ac:dyDescent="0.55000000000000004">
      <c r="A6718" s="17" t="s">
        <v>14631</v>
      </c>
      <c r="B6718" s="17" t="s">
        <v>14632</v>
      </c>
    </row>
    <row r="6719" spans="1:2" x14ac:dyDescent="0.55000000000000004">
      <c r="A6719" s="17" t="s">
        <v>14633</v>
      </c>
      <c r="B6719" s="17" t="s">
        <v>14634</v>
      </c>
    </row>
    <row r="6720" spans="1:2" x14ac:dyDescent="0.55000000000000004">
      <c r="A6720" s="17" t="s">
        <v>14635</v>
      </c>
      <c r="B6720" s="17" t="s">
        <v>14636</v>
      </c>
    </row>
    <row r="6721" spans="1:2" x14ac:dyDescent="0.55000000000000004">
      <c r="A6721" s="17" t="s">
        <v>14637</v>
      </c>
      <c r="B6721" s="17" t="s">
        <v>14638</v>
      </c>
    </row>
    <row r="6722" spans="1:2" x14ac:dyDescent="0.55000000000000004">
      <c r="A6722" s="17" t="s">
        <v>14639</v>
      </c>
      <c r="B6722" s="17" t="s">
        <v>14640</v>
      </c>
    </row>
    <row r="6723" spans="1:2" x14ac:dyDescent="0.55000000000000004">
      <c r="A6723" s="17" t="s">
        <v>14641</v>
      </c>
      <c r="B6723" s="17" t="s">
        <v>14642</v>
      </c>
    </row>
    <row r="6724" spans="1:2" x14ac:dyDescent="0.55000000000000004">
      <c r="A6724" s="17" t="s">
        <v>14643</v>
      </c>
      <c r="B6724" s="17" t="s">
        <v>14644</v>
      </c>
    </row>
    <row r="6725" spans="1:2" x14ac:dyDescent="0.55000000000000004">
      <c r="A6725" s="17" t="s">
        <v>14645</v>
      </c>
      <c r="B6725" s="17" t="s">
        <v>14646</v>
      </c>
    </row>
    <row r="6726" spans="1:2" x14ac:dyDescent="0.55000000000000004">
      <c r="A6726" s="17" t="s">
        <v>14647</v>
      </c>
      <c r="B6726" s="17" t="s">
        <v>14648</v>
      </c>
    </row>
    <row r="6727" spans="1:2" x14ac:dyDescent="0.55000000000000004">
      <c r="A6727" s="17" t="s">
        <v>14649</v>
      </c>
      <c r="B6727" s="17" t="s">
        <v>14650</v>
      </c>
    </row>
    <row r="6728" spans="1:2" x14ac:dyDescent="0.55000000000000004">
      <c r="A6728" s="17" t="s">
        <v>14651</v>
      </c>
      <c r="B6728" s="17" t="s">
        <v>14652</v>
      </c>
    </row>
    <row r="6729" spans="1:2" x14ac:dyDescent="0.55000000000000004">
      <c r="A6729" s="17" t="s">
        <v>14653</v>
      </c>
      <c r="B6729" s="17" t="s">
        <v>14654</v>
      </c>
    </row>
    <row r="6730" spans="1:2" x14ac:dyDescent="0.55000000000000004">
      <c r="A6730" s="17" t="s">
        <v>14655</v>
      </c>
      <c r="B6730" s="17" t="s">
        <v>14656</v>
      </c>
    </row>
    <row r="6731" spans="1:2" x14ac:dyDescent="0.55000000000000004">
      <c r="A6731" s="17" t="s">
        <v>14657</v>
      </c>
      <c r="B6731" s="17" t="s">
        <v>14658</v>
      </c>
    </row>
    <row r="6732" spans="1:2" x14ac:dyDescent="0.55000000000000004">
      <c r="A6732" s="17" t="s">
        <v>14659</v>
      </c>
      <c r="B6732" s="17" t="s">
        <v>14660</v>
      </c>
    </row>
    <row r="6733" spans="1:2" x14ac:dyDescent="0.55000000000000004">
      <c r="A6733" s="17" t="s">
        <v>14661</v>
      </c>
      <c r="B6733" s="17" t="s">
        <v>14662</v>
      </c>
    </row>
    <row r="6734" spans="1:2" x14ac:dyDescent="0.55000000000000004">
      <c r="A6734" s="17" t="s">
        <v>14663</v>
      </c>
      <c r="B6734" s="17" t="s">
        <v>14664</v>
      </c>
    </row>
    <row r="6735" spans="1:2" x14ac:dyDescent="0.55000000000000004">
      <c r="A6735" s="17" t="s">
        <v>14665</v>
      </c>
      <c r="B6735" s="17" t="s">
        <v>14666</v>
      </c>
    </row>
    <row r="6736" spans="1:2" x14ac:dyDescent="0.55000000000000004">
      <c r="A6736" s="17" t="s">
        <v>14667</v>
      </c>
      <c r="B6736" s="17" t="s">
        <v>14668</v>
      </c>
    </row>
    <row r="6737" spans="1:2" x14ac:dyDescent="0.55000000000000004">
      <c r="A6737" s="17" t="s">
        <v>14669</v>
      </c>
      <c r="B6737" s="17" t="s">
        <v>14670</v>
      </c>
    </row>
    <row r="6738" spans="1:2" x14ac:dyDescent="0.55000000000000004">
      <c r="A6738" s="17" t="s">
        <v>14671</v>
      </c>
      <c r="B6738" s="17" t="s">
        <v>14672</v>
      </c>
    </row>
    <row r="6739" spans="1:2" x14ac:dyDescent="0.55000000000000004">
      <c r="A6739" s="17" t="s">
        <v>14673</v>
      </c>
      <c r="B6739" s="17" t="s">
        <v>14674</v>
      </c>
    </row>
    <row r="6740" spans="1:2" x14ac:dyDescent="0.55000000000000004">
      <c r="A6740" s="17" t="s">
        <v>14675</v>
      </c>
      <c r="B6740" s="17" t="s">
        <v>14676</v>
      </c>
    </row>
    <row r="6741" spans="1:2" x14ac:dyDescent="0.55000000000000004">
      <c r="A6741" s="17" t="s">
        <v>14677</v>
      </c>
      <c r="B6741" s="17" t="s">
        <v>14678</v>
      </c>
    </row>
    <row r="6742" spans="1:2" x14ac:dyDescent="0.55000000000000004">
      <c r="A6742" s="17" t="s">
        <v>169</v>
      </c>
      <c r="B6742" s="17" t="s">
        <v>14679</v>
      </c>
    </row>
    <row r="6743" spans="1:2" x14ac:dyDescent="0.55000000000000004">
      <c r="A6743" s="17" t="s">
        <v>14680</v>
      </c>
      <c r="B6743" s="17" t="s">
        <v>14681</v>
      </c>
    </row>
    <row r="6744" spans="1:2" x14ac:dyDescent="0.55000000000000004">
      <c r="A6744" s="17" t="s">
        <v>201</v>
      </c>
      <c r="B6744" s="17" t="s">
        <v>14682</v>
      </c>
    </row>
    <row r="6745" spans="1:2" x14ac:dyDescent="0.55000000000000004">
      <c r="A6745" s="17" t="s">
        <v>202</v>
      </c>
      <c r="B6745" s="17" t="s">
        <v>431</v>
      </c>
    </row>
    <row r="6746" spans="1:2" x14ac:dyDescent="0.55000000000000004">
      <c r="A6746" s="17" t="s">
        <v>14683</v>
      </c>
      <c r="B6746" s="17" t="s">
        <v>14684</v>
      </c>
    </row>
    <row r="6747" spans="1:2" x14ac:dyDescent="0.55000000000000004">
      <c r="A6747" s="17" t="s">
        <v>14685</v>
      </c>
      <c r="B6747" s="17" t="s">
        <v>14686</v>
      </c>
    </row>
    <row r="6748" spans="1:2" x14ac:dyDescent="0.55000000000000004">
      <c r="A6748" s="17" t="s">
        <v>14687</v>
      </c>
      <c r="B6748" s="17" t="s">
        <v>14688</v>
      </c>
    </row>
    <row r="6749" spans="1:2" x14ac:dyDescent="0.55000000000000004">
      <c r="A6749" s="17" t="s">
        <v>14689</v>
      </c>
      <c r="B6749" s="17" t="s">
        <v>14690</v>
      </c>
    </row>
    <row r="6750" spans="1:2" x14ac:dyDescent="0.55000000000000004">
      <c r="A6750" s="17" t="s">
        <v>14691</v>
      </c>
      <c r="B6750" s="17" t="s">
        <v>14692</v>
      </c>
    </row>
    <row r="6751" spans="1:2" x14ac:dyDescent="0.55000000000000004">
      <c r="A6751" s="17" t="s">
        <v>14693</v>
      </c>
      <c r="B6751" s="17" t="s">
        <v>14694</v>
      </c>
    </row>
    <row r="6752" spans="1:2" x14ac:dyDescent="0.55000000000000004">
      <c r="A6752" s="17" t="s">
        <v>14695</v>
      </c>
      <c r="B6752" s="17" t="s">
        <v>14696</v>
      </c>
    </row>
    <row r="6753" spans="1:2" x14ac:dyDescent="0.55000000000000004">
      <c r="A6753" s="17" t="s">
        <v>14697</v>
      </c>
      <c r="B6753" s="17" t="s">
        <v>14698</v>
      </c>
    </row>
    <row r="6754" spans="1:2" x14ac:dyDescent="0.55000000000000004">
      <c r="A6754" s="17" t="s">
        <v>14699</v>
      </c>
      <c r="B6754" s="17" t="s">
        <v>14700</v>
      </c>
    </row>
    <row r="6755" spans="1:2" x14ac:dyDescent="0.55000000000000004">
      <c r="A6755" s="17" t="s">
        <v>14701</v>
      </c>
      <c r="B6755" s="17" t="s">
        <v>14702</v>
      </c>
    </row>
    <row r="6756" spans="1:2" x14ac:dyDescent="0.55000000000000004">
      <c r="A6756" s="17" t="s">
        <v>14703</v>
      </c>
      <c r="B6756" s="17" t="s">
        <v>14704</v>
      </c>
    </row>
    <row r="6757" spans="1:2" x14ac:dyDescent="0.55000000000000004">
      <c r="A6757" s="17" t="s">
        <v>14705</v>
      </c>
      <c r="B6757" s="17" t="s">
        <v>14706</v>
      </c>
    </row>
    <row r="6758" spans="1:2" x14ac:dyDescent="0.55000000000000004">
      <c r="A6758" s="17" t="s">
        <v>14707</v>
      </c>
      <c r="B6758" s="17" t="s">
        <v>14708</v>
      </c>
    </row>
    <row r="6759" spans="1:2" x14ac:dyDescent="0.55000000000000004">
      <c r="A6759" s="17" t="s">
        <v>14709</v>
      </c>
      <c r="B6759" s="17" t="s">
        <v>14710</v>
      </c>
    </row>
    <row r="6760" spans="1:2" x14ac:dyDescent="0.55000000000000004">
      <c r="A6760" s="17" t="s">
        <v>14711</v>
      </c>
      <c r="B6760" s="17" t="s">
        <v>14712</v>
      </c>
    </row>
    <row r="6761" spans="1:2" x14ac:dyDescent="0.55000000000000004">
      <c r="A6761" s="17" t="s">
        <v>14713</v>
      </c>
      <c r="B6761" s="17" t="s">
        <v>14714</v>
      </c>
    </row>
    <row r="6762" spans="1:2" x14ac:dyDescent="0.55000000000000004">
      <c r="A6762" s="17" t="s">
        <v>14715</v>
      </c>
      <c r="B6762" s="17" t="s">
        <v>14716</v>
      </c>
    </row>
    <row r="6763" spans="1:2" x14ac:dyDescent="0.55000000000000004">
      <c r="A6763" s="17" t="s">
        <v>14717</v>
      </c>
      <c r="B6763" s="17" t="s">
        <v>14718</v>
      </c>
    </row>
    <row r="6764" spans="1:2" x14ac:dyDescent="0.55000000000000004">
      <c r="A6764" s="17" t="s">
        <v>14719</v>
      </c>
      <c r="B6764" s="17" t="s">
        <v>14720</v>
      </c>
    </row>
    <row r="6765" spans="1:2" x14ac:dyDescent="0.55000000000000004">
      <c r="A6765" s="17" t="s">
        <v>14721</v>
      </c>
      <c r="B6765" s="17" t="s">
        <v>14722</v>
      </c>
    </row>
    <row r="6766" spans="1:2" x14ac:dyDescent="0.55000000000000004">
      <c r="A6766" s="17" t="s">
        <v>14723</v>
      </c>
      <c r="B6766" s="17" t="s">
        <v>14724</v>
      </c>
    </row>
    <row r="6767" spans="1:2" x14ac:dyDescent="0.55000000000000004">
      <c r="A6767" s="17" t="s">
        <v>14725</v>
      </c>
      <c r="B6767" s="17" t="s">
        <v>14726</v>
      </c>
    </row>
    <row r="6768" spans="1:2" x14ac:dyDescent="0.55000000000000004">
      <c r="A6768" s="17" t="s">
        <v>14727</v>
      </c>
      <c r="B6768" s="17" t="s">
        <v>14728</v>
      </c>
    </row>
    <row r="6769" spans="1:2" x14ac:dyDescent="0.55000000000000004">
      <c r="A6769" s="17" t="s">
        <v>14729</v>
      </c>
      <c r="B6769" s="17" t="s">
        <v>14730</v>
      </c>
    </row>
    <row r="6770" spans="1:2" x14ac:dyDescent="0.55000000000000004">
      <c r="A6770" s="17" t="s">
        <v>14731</v>
      </c>
      <c r="B6770" s="17" t="s">
        <v>14732</v>
      </c>
    </row>
    <row r="6771" spans="1:2" x14ac:dyDescent="0.55000000000000004">
      <c r="A6771" s="17" t="s">
        <v>14733</v>
      </c>
      <c r="B6771" s="17" t="s">
        <v>14734</v>
      </c>
    </row>
    <row r="6772" spans="1:2" x14ac:dyDescent="0.55000000000000004">
      <c r="A6772" s="17" t="s">
        <v>14735</v>
      </c>
      <c r="B6772" s="17" t="s">
        <v>14736</v>
      </c>
    </row>
    <row r="6773" spans="1:2" x14ac:dyDescent="0.55000000000000004">
      <c r="A6773" s="17" t="s">
        <v>14737</v>
      </c>
      <c r="B6773" s="17" t="s">
        <v>14738</v>
      </c>
    </row>
    <row r="6774" spans="1:2" x14ac:dyDescent="0.55000000000000004">
      <c r="A6774" s="17" t="s">
        <v>14739</v>
      </c>
      <c r="B6774" s="17" t="s">
        <v>14740</v>
      </c>
    </row>
    <row r="6775" spans="1:2" x14ac:dyDescent="0.55000000000000004">
      <c r="A6775" s="17" t="s">
        <v>14741</v>
      </c>
      <c r="B6775" s="17" t="s">
        <v>14742</v>
      </c>
    </row>
    <row r="6776" spans="1:2" x14ac:dyDescent="0.55000000000000004">
      <c r="A6776" s="17" t="s">
        <v>14743</v>
      </c>
      <c r="B6776" s="17" t="s">
        <v>14744</v>
      </c>
    </row>
    <row r="6777" spans="1:2" x14ac:dyDescent="0.55000000000000004">
      <c r="A6777" s="17" t="s">
        <v>14745</v>
      </c>
      <c r="B6777" s="17" t="s">
        <v>14746</v>
      </c>
    </row>
    <row r="6778" spans="1:2" x14ac:dyDescent="0.55000000000000004">
      <c r="A6778" s="17" t="s">
        <v>14747</v>
      </c>
      <c r="B6778" s="17" t="s">
        <v>14748</v>
      </c>
    </row>
    <row r="6779" spans="1:2" x14ac:dyDescent="0.55000000000000004">
      <c r="A6779" s="17" t="s">
        <v>14749</v>
      </c>
      <c r="B6779" s="17" t="s">
        <v>14750</v>
      </c>
    </row>
    <row r="6780" spans="1:2" x14ac:dyDescent="0.55000000000000004">
      <c r="A6780" s="17" t="s">
        <v>14751</v>
      </c>
      <c r="B6780" s="17" t="s">
        <v>14752</v>
      </c>
    </row>
    <row r="6781" spans="1:2" x14ac:dyDescent="0.55000000000000004">
      <c r="A6781" s="17" t="s">
        <v>14753</v>
      </c>
      <c r="B6781" s="17" t="s">
        <v>14754</v>
      </c>
    </row>
    <row r="6782" spans="1:2" x14ac:dyDescent="0.55000000000000004">
      <c r="A6782" s="17" t="s">
        <v>14755</v>
      </c>
      <c r="B6782" s="17" t="s">
        <v>14756</v>
      </c>
    </row>
    <row r="6783" spans="1:2" x14ac:dyDescent="0.55000000000000004">
      <c r="A6783" s="17" t="s">
        <v>14757</v>
      </c>
      <c r="B6783" s="17" t="s">
        <v>14758</v>
      </c>
    </row>
    <row r="6784" spans="1:2" x14ac:dyDescent="0.55000000000000004">
      <c r="A6784" s="17" t="s">
        <v>14759</v>
      </c>
      <c r="B6784" s="17" t="s">
        <v>14760</v>
      </c>
    </row>
    <row r="6785" spans="1:2" x14ac:dyDescent="0.55000000000000004">
      <c r="A6785" s="17" t="s">
        <v>14761</v>
      </c>
      <c r="B6785" s="17" t="s">
        <v>14762</v>
      </c>
    </row>
    <row r="6786" spans="1:2" x14ac:dyDescent="0.55000000000000004">
      <c r="A6786" s="17" t="s">
        <v>14763</v>
      </c>
      <c r="B6786" s="17" t="s">
        <v>14764</v>
      </c>
    </row>
    <row r="6787" spans="1:2" x14ac:dyDescent="0.55000000000000004">
      <c r="A6787" s="17" t="s">
        <v>14765</v>
      </c>
      <c r="B6787" s="17" t="s">
        <v>14766</v>
      </c>
    </row>
    <row r="6788" spans="1:2" x14ac:dyDescent="0.55000000000000004">
      <c r="A6788" s="17" t="s">
        <v>14767</v>
      </c>
      <c r="B6788" s="17" t="s">
        <v>14768</v>
      </c>
    </row>
    <row r="6789" spans="1:2" x14ac:dyDescent="0.55000000000000004">
      <c r="A6789" s="17" t="s">
        <v>14769</v>
      </c>
      <c r="B6789" s="17" t="s">
        <v>14770</v>
      </c>
    </row>
    <row r="6790" spans="1:2" x14ac:dyDescent="0.55000000000000004">
      <c r="A6790" s="17" t="s">
        <v>14771</v>
      </c>
      <c r="B6790" s="17" t="s">
        <v>14772</v>
      </c>
    </row>
    <row r="6791" spans="1:2" x14ac:dyDescent="0.55000000000000004">
      <c r="A6791" s="17" t="s">
        <v>14773</v>
      </c>
      <c r="B6791" s="17" t="s">
        <v>14774</v>
      </c>
    </row>
    <row r="6792" spans="1:2" x14ac:dyDescent="0.55000000000000004">
      <c r="A6792" s="17" t="s">
        <v>14775</v>
      </c>
      <c r="B6792" s="17" t="s">
        <v>14776</v>
      </c>
    </row>
    <row r="6793" spans="1:2" x14ac:dyDescent="0.55000000000000004">
      <c r="A6793" s="17" t="s">
        <v>14777</v>
      </c>
      <c r="B6793" s="17" t="s">
        <v>14778</v>
      </c>
    </row>
    <row r="6794" spans="1:2" x14ac:dyDescent="0.55000000000000004">
      <c r="A6794" s="17" t="s">
        <v>14779</v>
      </c>
      <c r="B6794" s="17" t="s">
        <v>14780</v>
      </c>
    </row>
    <row r="6795" spans="1:2" x14ac:dyDescent="0.55000000000000004">
      <c r="A6795" s="17" t="s">
        <v>14781</v>
      </c>
      <c r="B6795" s="17" t="s">
        <v>14782</v>
      </c>
    </row>
    <row r="6796" spans="1:2" x14ac:dyDescent="0.55000000000000004">
      <c r="A6796" s="17" t="s">
        <v>14783</v>
      </c>
      <c r="B6796" s="17" t="s">
        <v>14784</v>
      </c>
    </row>
    <row r="6797" spans="1:2" x14ac:dyDescent="0.55000000000000004">
      <c r="A6797" s="17" t="s">
        <v>14785</v>
      </c>
      <c r="B6797" s="17" t="s">
        <v>14786</v>
      </c>
    </row>
    <row r="6798" spans="1:2" x14ac:dyDescent="0.55000000000000004">
      <c r="A6798" s="17" t="s">
        <v>14787</v>
      </c>
      <c r="B6798" s="17" t="s">
        <v>14788</v>
      </c>
    </row>
    <row r="6799" spans="1:2" x14ac:dyDescent="0.55000000000000004">
      <c r="A6799" s="17" t="s">
        <v>14789</v>
      </c>
      <c r="B6799" s="17" t="s">
        <v>14790</v>
      </c>
    </row>
    <row r="6800" spans="1:2" x14ac:dyDescent="0.55000000000000004">
      <c r="A6800" s="17" t="s">
        <v>14791</v>
      </c>
      <c r="B6800" s="17" t="s">
        <v>14792</v>
      </c>
    </row>
    <row r="6801" spans="1:2" x14ac:dyDescent="0.55000000000000004">
      <c r="A6801" s="17" t="s">
        <v>14793</v>
      </c>
      <c r="B6801" s="17" t="s">
        <v>14794</v>
      </c>
    </row>
    <row r="6802" spans="1:2" x14ac:dyDescent="0.55000000000000004">
      <c r="A6802" s="17" t="s">
        <v>14795</v>
      </c>
      <c r="B6802" s="17" t="s">
        <v>14796</v>
      </c>
    </row>
    <row r="6803" spans="1:2" x14ac:dyDescent="0.55000000000000004">
      <c r="A6803" s="17" t="s">
        <v>14797</v>
      </c>
      <c r="B6803" s="17" t="s">
        <v>14798</v>
      </c>
    </row>
    <row r="6804" spans="1:2" x14ac:dyDescent="0.55000000000000004">
      <c r="A6804" s="17" t="s">
        <v>14799</v>
      </c>
      <c r="B6804" s="17" t="s">
        <v>14800</v>
      </c>
    </row>
    <row r="6805" spans="1:2" x14ac:dyDescent="0.55000000000000004">
      <c r="A6805" s="17" t="s">
        <v>14801</v>
      </c>
      <c r="B6805" s="17" t="s">
        <v>14802</v>
      </c>
    </row>
    <row r="6806" spans="1:2" x14ac:dyDescent="0.55000000000000004">
      <c r="A6806" s="17" t="s">
        <v>14803</v>
      </c>
      <c r="B6806" s="17" t="s">
        <v>14804</v>
      </c>
    </row>
    <row r="6807" spans="1:2" x14ac:dyDescent="0.55000000000000004">
      <c r="A6807" s="17" t="s">
        <v>14805</v>
      </c>
      <c r="B6807" s="17" t="s">
        <v>14806</v>
      </c>
    </row>
    <row r="6808" spans="1:2" x14ac:dyDescent="0.55000000000000004">
      <c r="A6808" s="17" t="s">
        <v>14807</v>
      </c>
      <c r="B6808" s="17" t="s">
        <v>14808</v>
      </c>
    </row>
    <row r="6809" spans="1:2" x14ac:dyDescent="0.55000000000000004">
      <c r="A6809" s="17" t="s">
        <v>14809</v>
      </c>
      <c r="B6809" s="17" t="s">
        <v>14810</v>
      </c>
    </row>
    <row r="6810" spans="1:2" x14ac:dyDescent="0.55000000000000004">
      <c r="A6810" s="17" t="s">
        <v>14811</v>
      </c>
      <c r="B6810" s="17" t="s">
        <v>14812</v>
      </c>
    </row>
    <row r="6811" spans="1:2" x14ac:dyDescent="0.55000000000000004">
      <c r="A6811" s="17" t="s">
        <v>14813</v>
      </c>
      <c r="B6811" s="17" t="s">
        <v>14814</v>
      </c>
    </row>
    <row r="6812" spans="1:2" x14ac:dyDescent="0.55000000000000004">
      <c r="A6812" s="17" t="s">
        <v>14815</v>
      </c>
      <c r="B6812" s="17" t="s">
        <v>14816</v>
      </c>
    </row>
    <row r="6813" spans="1:2" x14ac:dyDescent="0.55000000000000004">
      <c r="A6813" s="17" t="s">
        <v>14817</v>
      </c>
      <c r="B6813" s="17" t="s">
        <v>14818</v>
      </c>
    </row>
    <row r="6814" spans="1:2" x14ac:dyDescent="0.55000000000000004">
      <c r="A6814" s="17" t="s">
        <v>14819</v>
      </c>
      <c r="B6814" s="17" t="s">
        <v>14820</v>
      </c>
    </row>
    <row r="6815" spans="1:2" x14ac:dyDescent="0.55000000000000004">
      <c r="A6815" s="17" t="s">
        <v>14821</v>
      </c>
      <c r="B6815" s="17" t="s">
        <v>14822</v>
      </c>
    </row>
    <row r="6816" spans="1:2" x14ac:dyDescent="0.55000000000000004">
      <c r="A6816" s="17" t="s">
        <v>14823</v>
      </c>
      <c r="B6816" s="17" t="s">
        <v>14824</v>
      </c>
    </row>
    <row r="6817" spans="1:2" x14ac:dyDescent="0.55000000000000004">
      <c r="A6817" s="17" t="s">
        <v>14825</v>
      </c>
      <c r="B6817" s="17" t="s">
        <v>14826</v>
      </c>
    </row>
    <row r="6818" spans="1:2" x14ac:dyDescent="0.55000000000000004">
      <c r="A6818" s="17" t="s">
        <v>14827</v>
      </c>
      <c r="B6818" s="17" t="s">
        <v>14828</v>
      </c>
    </row>
    <row r="6819" spans="1:2" x14ac:dyDescent="0.55000000000000004">
      <c r="A6819" s="17" t="s">
        <v>14829</v>
      </c>
      <c r="B6819" s="17" t="s">
        <v>14828</v>
      </c>
    </row>
    <row r="6820" spans="1:2" x14ac:dyDescent="0.55000000000000004">
      <c r="A6820" s="17" t="s">
        <v>14830</v>
      </c>
      <c r="B6820" s="17" t="s">
        <v>14831</v>
      </c>
    </row>
    <row r="6821" spans="1:2" x14ac:dyDescent="0.55000000000000004">
      <c r="A6821" s="17" t="s">
        <v>14832</v>
      </c>
      <c r="B6821" s="17" t="s">
        <v>14833</v>
      </c>
    </row>
    <row r="6822" spans="1:2" x14ac:dyDescent="0.55000000000000004">
      <c r="A6822" s="17" t="s">
        <v>14834</v>
      </c>
      <c r="B6822" s="17" t="s">
        <v>14835</v>
      </c>
    </row>
    <row r="6823" spans="1:2" x14ac:dyDescent="0.55000000000000004">
      <c r="A6823" s="17" t="s">
        <v>14836</v>
      </c>
      <c r="B6823" s="17" t="s">
        <v>14837</v>
      </c>
    </row>
    <row r="6824" spans="1:2" x14ac:dyDescent="0.55000000000000004">
      <c r="A6824" s="17" t="s">
        <v>14838</v>
      </c>
      <c r="B6824" s="17" t="s">
        <v>14839</v>
      </c>
    </row>
    <row r="6825" spans="1:2" x14ac:dyDescent="0.55000000000000004">
      <c r="A6825" s="17" t="s">
        <v>14840</v>
      </c>
      <c r="B6825" s="17" t="s">
        <v>14841</v>
      </c>
    </row>
    <row r="6826" spans="1:2" x14ac:dyDescent="0.55000000000000004">
      <c r="A6826" s="17" t="s">
        <v>14842</v>
      </c>
      <c r="B6826" s="17" t="s">
        <v>14843</v>
      </c>
    </row>
    <row r="6827" spans="1:2" x14ac:dyDescent="0.55000000000000004">
      <c r="A6827" s="17" t="s">
        <v>14844</v>
      </c>
      <c r="B6827" s="17" t="s">
        <v>14845</v>
      </c>
    </row>
    <row r="6828" spans="1:2" x14ac:dyDescent="0.55000000000000004">
      <c r="A6828" s="17" t="s">
        <v>14846</v>
      </c>
      <c r="B6828" s="17" t="s">
        <v>14847</v>
      </c>
    </row>
    <row r="6829" spans="1:2" x14ac:dyDescent="0.55000000000000004">
      <c r="A6829" s="17" t="s">
        <v>14848</v>
      </c>
      <c r="B6829" s="17" t="s">
        <v>14849</v>
      </c>
    </row>
    <row r="6830" spans="1:2" x14ac:dyDescent="0.55000000000000004">
      <c r="A6830" s="17" t="s">
        <v>14850</v>
      </c>
      <c r="B6830" s="17" t="s">
        <v>14851</v>
      </c>
    </row>
    <row r="6831" spans="1:2" x14ac:dyDescent="0.55000000000000004">
      <c r="A6831" s="17" t="s">
        <v>14852</v>
      </c>
      <c r="B6831" s="17" t="s">
        <v>14853</v>
      </c>
    </row>
    <row r="6832" spans="1:2" x14ac:dyDescent="0.55000000000000004">
      <c r="A6832" s="17" t="s">
        <v>14854</v>
      </c>
      <c r="B6832" s="17" t="s">
        <v>14855</v>
      </c>
    </row>
    <row r="6833" spans="1:2" x14ac:dyDescent="0.55000000000000004">
      <c r="A6833" s="17" t="s">
        <v>14856</v>
      </c>
      <c r="B6833" s="17" t="s">
        <v>14857</v>
      </c>
    </row>
    <row r="6834" spans="1:2" x14ac:dyDescent="0.55000000000000004">
      <c r="A6834" s="17" t="s">
        <v>14858</v>
      </c>
      <c r="B6834" s="17" t="s">
        <v>14859</v>
      </c>
    </row>
    <row r="6835" spans="1:2" x14ac:dyDescent="0.55000000000000004">
      <c r="A6835" s="17" t="s">
        <v>14860</v>
      </c>
      <c r="B6835" s="17" t="s">
        <v>14861</v>
      </c>
    </row>
    <row r="6836" spans="1:2" x14ac:dyDescent="0.55000000000000004">
      <c r="A6836" s="17" t="s">
        <v>14862</v>
      </c>
      <c r="B6836" s="17" t="s">
        <v>14863</v>
      </c>
    </row>
    <row r="6837" spans="1:2" x14ac:dyDescent="0.55000000000000004">
      <c r="A6837" s="17" t="s">
        <v>14864</v>
      </c>
      <c r="B6837" s="17" t="s">
        <v>14865</v>
      </c>
    </row>
    <row r="6838" spans="1:2" x14ac:dyDescent="0.55000000000000004">
      <c r="A6838" s="17" t="s">
        <v>14866</v>
      </c>
      <c r="B6838" s="17" t="s">
        <v>14867</v>
      </c>
    </row>
    <row r="6839" spans="1:2" x14ac:dyDescent="0.55000000000000004">
      <c r="A6839" s="17" t="s">
        <v>14868</v>
      </c>
      <c r="B6839" s="17" t="s">
        <v>14869</v>
      </c>
    </row>
    <row r="6840" spans="1:2" x14ac:dyDescent="0.55000000000000004">
      <c r="A6840" s="17" t="s">
        <v>14870</v>
      </c>
      <c r="B6840" s="17" t="s">
        <v>14871</v>
      </c>
    </row>
    <row r="6841" spans="1:2" x14ac:dyDescent="0.55000000000000004">
      <c r="A6841" s="17" t="s">
        <v>14872</v>
      </c>
      <c r="B6841" s="17" t="s">
        <v>14873</v>
      </c>
    </row>
    <row r="6842" spans="1:2" x14ac:dyDescent="0.55000000000000004">
      <c r="A6842" s="17" t="s">
        <v>14874</v>
      </c>
      <c r="B6842" s="17" t="s">
        <v>14875</v>
      </c>
    </row>
    <row r="6843" spans="1:2" x14ac:dyDescent="0.55000000000000004">
      <c r="A6843" s="17" t="s">
        <v>14876</v>
      </c>
      <c r="B6843" s="17" t="s">
        <v>14877</v>
      </c>
    </row>
    <row r="6844" spans="1:2" x14ac:dyDescent="0.55000000000000004">
      <c r="A6844" s="17" t="s">
        <v>14878</v>
      </c>
      <c r="B6844" s="17" t="s">
        <v>14879</v>
      </c>
    </row>
    <row r="6845" spans="1:2" x14ac:dyDescent="0.55000000000000004">
      <c r="A6845" s="17" t="s">
        <v>14880</v>
      </c>
      <c r="B6845" s="17" t="s">
        <v>14879</v>
      </c>
    </row>
    <row r="6846" spans="1:2" x14ac:dyDescent="0.55000000000000004">
      <c r="A6846" s="17" t="s">
        <v>14881</v>
      </c>
      <c r="B6846" s="17" t="s">
        <v>14882</v>
      </c>
    </row>
    <row r="6847" spans="1:2" x14ac:dyDescent="0.55000000000000004">
      <c r="A6847" s="17" t="s">
        <v>14883</v>
      </c>
      <c r="B6847" s="17" t="s">
        <v>14884</v>
      </c>
    </row>
    <row r="6848" spans="1:2" x14ac:dyDescent="0.55000000000000004">
      <c r="A6848" s="17" t="s">
        <v>14885</v>
      </c>
      <c r="B6848" s="17" t="s">
        <v>14886</v>
      </c>
    </row>
    <row r="6849" spans="1:2" x14ac:dyDescent="0.55000000000000004">
      <c r="A6849" s="17" t="s">
        <v>14887</v>
      </c>
      <c r="B6849" s="17" t="s">
        <v>14888</v>
      </c>
    </row>
    <row r="6850" spans="1:2" x14ac:dyDescent="0.55000000000000004">
      <c r="A6850" s="17" t="s">
        <v>14889</v>
      </c>
      <c r="B6850" s="17" t="s">
        <v>14890</v>
      </c>
    </row>
    <row r="6851" spans="1:2" x14ac:dyDescent="0.55000000000000004">
      <c r="A6851" s="17" t="s">
        <v>14891</v>
      </c>
      <c r="B6851" s="17" t="s">
        <v>14892</v>
      </c>
    </row>
    <row r="6852" spans="1:2" x14ac:dyDescent="0.55000000000000004">
      <c r="A6852" s="17" t="s">
        <v>14893</v>
      </c>
      <c r="B6852" s="17" t="s">
        <v>14894</v>
      </c>
    </row>
    <row r="6853" spans="1:2" x14ac:dyDescent="0.55000000000000004">
      <c r="A6853" s="17" t="s">
        <v>14895</v>
      </c>
      <c r="B6853" s="17" t="s">
        <v>14896</v>
      </c>
    </row>
    <row r="6854" spans="1:2" x14ac:dyDescent="0.55000000000000004">
      <c r="A6854" s="17" t="s">
        <v>14897</v>
      </c>
      <c r="B6854" s="17" t="s">
        <v>14898</v>
      </c>
    </row>
    <row r="6855" spans="1:2" x14ac:dyDescent="0.55000000000000004">
      <c r="A6855" s="17" t="s">
        <v>14899</v>
      </c>
      <c r="B6855" s="17" t="s">
        <v>14900</v>
      </c>
    </row>
    <row r="6856" spans="1:2" x14ac:dyDescent="0.55000000000000004">
      <c r="A6856" s="17" t="s">
        <v>14901</v>
      </c>
      <c r="B6856" s="17" t="s">
        <v>14902</v>
      </c>
    </row>
    <row r="6857" spans="1:2" x14ac:dyDescent="0.55000000000000004">
      <c r="A6857" s="17" t="s">
        <v>14903</v>
      </c>
      <c r="B6857" s="17" t="s">
        <v>14904</v>
      </c>
    </row>
    <row r="6858" spans="1:2" x14ac:dyDescent="0.55000000000000004">
      <c r="A6858" s="17" t="s">
        <v>14905</v>
      </c>
      <c r="B6858" s="17" t="s">
        <v>14906</v>
      </c>
    </row>
    <row r="6859" spans="1:2" x14ac:dyDescent="0.55000000000000004">
      <c r="A6859" s="17" t="s">
        <v>14907</v>
      </c>
      <c r="B6859" s="17" t="s">
        <v>14908</v>
      </c>
    </row>
    <row r="6860" spans="1:2" x14ac:dyDescent="0.55000000000000004">
      <c r="A6860" s="17" t="s">
        <v>14909</v>
      </c>
      <c r="B6860" s="17" t="s">
        <v>14910</v>
      </c>
    </row>
    <row r="6861" spans="1:2" x14ac:dyDescent="0.55000000000000004">
      <c r="A6861" s="17" t="s">
        <v>14911</v>
      </c>
      <c r="B6861" s="17" t="s">
        <v>14912</v>
      </c>
    </row>
    <row r="6862" spans="1:2" x14ac:dyDescent="0.55000000000000004">
      <c r="A6862" s="17" t="s">
        <v>14913</v>
      </c>
      <c r="B6862" s="17" t="s">
        <v>14914</v>
      </c>
    </row>
    <row r="6863" spans="1:2" x14ac:dyDescent="0.55000000000000004">
      <c r="A6863" s="17" t="s">
        <v>14915</v>
      </c>
      <c r="B6863" s="17" t="s">
        <v>14916</v>
      </c>
    </row>
    <row r="6864" spans="1:2" x14ac:dyDescent="0.55000000000000004">
      <c r="A6864" s="17" t="s">
        <v>596</v>
      </c>
      <c r="B6864" s="17" t="s">
        <v>14917</v>
      </c>
    </row>
    <row r="6865" spans="1:2" x14ac:dyDescent="0.55000000000000004">
      <c r="A6865" s="17" t="s">
        <v>14918</v>
      </c>
      <c r="B6865" s="17" t="s">
        <v>14919</v>
      </c>
    </row>
    <row r="6866" spans="1:2" x14ac:dyDescent="0.55000000000000004">
      <c r="A6866" s="17" t="s">
        <v>14920</v>
      </c>
      <c r="B6866" s="17" t="s">
        <v>14921</v>
      </c>
    </row>
    <row r="6867" spans="1:2" x14ac:dyDescent="0.55000000000000004">
      <c r="A6867" s="17" t="s">
        <v>14922</v>
      </c>
      <c r="B6867" s="17" t="s">
        <v>14923</v>
      </c>
    </row>
    <row r="6868" spans="1:2" x14ac:dyDescent="0.55000000000000004">
      <c r="A6868" s="17" t="s">
        <v>14924</v>
      </c>
      <c r="B6868" s="17" t="s">
        <v>14925</v>
      </c>
    </row>
    <row r="6869" spans="1:2" x14ac:dyDescent="0.55000000000000004">
      <c r="A6869" s="17" t="s">
        <v>14926</v>
      </c>
      <c r="B6869" s="17" t="s">
        <v>14927</v>
      </c>
    </row>
    <row r="6870" spans="1:2" x14ac:dyDescent="0.55000000000000004">
      <c r="A6870" s="17" t="s">
        <v>14928</v>
      </c>
      <c r="B6870" s="17" t="s">
        <v>14929</v>
      </c>
    </row>
    <row r="6871" spans="1:2" x14ac:dyDescent="0.55000000000000004">
      <c r="A6871" s="17" t="s">
        <v>14930</v>
      </c>
      <c r="B6871" s="17" t="s">
        <v>14931</v>
      </c>
    </row>
    <row r="6872" spans="1:2" x14ac:dyDescent="0.55000000000000004">
      <c r="A6872" s="17" t="s">
        <v>14932</v>
      </c>
      <c r="B6872" s="17" t="s">
        <v>14933</v>
      </c>
    </row>
    <row r="6873" spans="1:2" x14ac:dyDescent="0.55000000000000004">
      <c r="A6873" s="17" t="s">
        <v>14934</v>
      </c>
      <c r="B6873" s="17" t="s">
        <v>14935</v>
      </c>
    </row>
    <row r="6874" spans="1:2" x14ac:dyDescent="0.55000000000000004">
      <c r="A6874" s="17" t="s">
        <v>14936</v>
      </c>
      <c r="B6874" s="17" t="s">
        <v>14937</v>
      </c>
    </row>
    <row r="6875" spans="1:2" x14ac:dyDescent="0.55000000000000004">
      <c r="A6875" s="17" t="s">
        <v>14938</v>
      </c>
      <c r="B6875" s="17" t="s">
        <v>14939</v>
      </c>
    </row>
    <row r="6876" spans="1:2" x14ac:dyDescent="0.55000000000000004">
      <c r="A6876" s="17" t="s">
        <v>14940</v>
      </c>
      <c r="B6876" s="17" t="s">
        <v>14941</v>
      </c>
    </row>
    <row r="6877" spans="1:2" x14ac:dyDescent="0.55000000000000004">
      <c r="A6877" s="17" t="s">
        <v>14942</v>
      </c>
      <c r="B6877" s="17" t="s">
        <v>14943</v>
      </c>
    </row>
    <row r="6878" spans="1:2" x14ac:dyDescent="0.55000000000000004">
      <c r="A6878" s="17" t="s">
        <v>14944</v>
      </c>
      <c r="B6878" s="17" t="s">
        <v>14945</v>
      </c>
    </row>
    <row r="6879" spans="1:2" x14ac:dyDescent="0.55000000000000004">
      <c r="A6879" s="17" t="s">
        <v>14946</v>
      </c>
      <c r="B6879" s="17" t="s">
        <v>14947</v>
      </c>
    </row>
    <row r="6880" spans="1:2" x14ac:dyDescent="0.55000000000000004">
      <c r="A6880" s="17" t="s">
        <v>14948</v>
      </c>
      <c r="B6880" s="17" t="s">
        <v>14949</v>
      </c>
    </row>
    <row r="6881" spans="1:2" x14ac:dyDescent="0.55000000000000004">
      <c r="A6881" s="17" t="s">
        <v>14950</v>
      </c>
      <c r="B6881" s="17" t="s">
        <v>14951</v>
      </c>
    </row>
    <row r="6882" spans="1:2" x14ac:dyDescent="0.55000000000000004">
      <c r="A6882" s="17" t="s">
        <v>14952</v>
      </c>
      <c r="B6882" s="17" t="s">
        <v>14953</v>
      </c>
    </row>
    <row r="6883" spans="1:2" x14ac:dyDescent="0.55000000000000004">
      <c r="A6883" s="17" t="s">
        <v>14954</v>
      </c>
      <c r="B6883" s="17" t="s">
        <v>14955</v>
      </c>
    </row>
    <row r="6884" spans="1:2" x14ac:dyDescent="0.55000000000000004">
      <c r="A6884" s="17" t="s">
        <v>14956</v>
      </c>
      <c r="B6884" s="17" t="s">
        <v>14957</v>
      </c>
    </row>
    <row r="6885" spans="1:2" x14ac:dyDescent="0.55000000000000004">
      <c r="A6885" s="17" t="s">
        <v>14958</v>
      </c>
      <c r="B6885" s="17" t="s">
        <v>14959</v>
      </c>
    </row>
    <row r="6886" spans="1:2" x14ac:dyDescent="0.55000000000000004">
      <c r="A6886" s="17" t="s">
        <v>14960</v>
      </c>
      <c r="B6886" s="17" t="s">
        <v>14961</v>
      </c>
    </row>
    <row r="6887" spans="1:2" x14ac:dyDescent="0.55000000000000004">
      <c r="A6887" s="17" t="s">
        <v>14962</v>
      </c>
      <c r="B6887" s="17" t="s">
        <v>14963</v>
      </c>
    </row>
    <row r="6888" spans="1:2" x14ac:dyDescent="0.55000000000000004">
      <c r="A6888" s="17" t="s">
        <v>14964</v>
      </c>
      <c r="B6888" s="17" t="s">
        <v>14965</v>
      </c>
    </row>
    <row r="6889" spans="1:2" x14ac:dyDescent="0.55000000000000004">
      <c r="A6889" s="17" t="s">
        <v>14966</v>
      </c>
      <c r="B6889" s="17" t="s">
        <v>14967</v>
      </c>
    </row>
    <row r="6890" spans="1:2" x14ac:dyDescent="0.55000000000000004">
      <c r="A6890" s="17" t="s">
        <v>14968</v>
      </c>
      <c r="B6890" s="17" t="s">
        <v>14969</v>
      </c>
    </row>
    <row r="6891" spans="1:2" x14ac:dyDescent="0.55000000000000004">
      <c r="A6891" s="17" t="s">
        <v>14970</v>
      </c>
      <c r="B6891" s="17" t="s">
        <v>14971</v>
      </c>
    </row>
    <row r="6892" spans="1:2" x14ac:dyDescent="0.55000000000000004">
      <c r="A6892" s="17" t="s">
        <v>14972</v>
      </c>
      <c r="B6892" s="17" t="s">
        <v>14973</v>
      </c>
    </row>
    <row r="6893" spans="1:2" x14ac:dyDescent="0.55000000000000004">
      <c r="A6893" s="17" t="s">
        <v>14974</v>
      </c>
      <c r="B6893" s="17" t="s">
        <v>14975</v>
      </c>
    </row>
    <row r="6894" spans="1:2" x14ac:dyDescent="0.55000000000000004">
      <c r="A6894" s="17" t="s">
        <v>14976</v>
      </c>
      <c r="B6894" s="17" t="s">
        <v>14977</v>
      </c>
    </row>
    <row r="6895" spans="1:2" x14ac:dyDescent="0.55000000000000004">
      <c r="A6895" s="17" t="s">
        <v>14978</v>
      </c>
      <c r="B6895" s="17" t="s">
        <v>14979</v>
      </c>
    </row>
    <row r="6896" spans="1:2" x14ac:dyDescent="0.55000000000000004">
      <c r="A6896" s="17" t="s">
        <v>14980</v>
      </c>
      <c r="B6896" s="17" t="s">
        <v>14981</v>
      </c>
    </row>
    <row r="6897" spans="1:2" x14ac:dyDescent="0.55000000000000004">
      <c r="A6897" s="17" t="s">
        <v>14982</v>
      </c>
      <c r="B6897" s="17" t="s">
        <v>14983</v>
      </c>
    </row>
    <row r="6898" spans="1:2" x14ac:dyDescent="0.55000000000000004">
      <c r="A6898" s="17" t="s">
        <v>14984</v>
      </c>
      <c r="B6898" s="17" t="s">
        <v>14985</v>
      </c>
    </row>
    <row r="6899" spans="1:2" x14ac:dyDescent="0.55000000000000004">
      <c r="A6899" s="17" t="s">
        <v>14986</v>
      </c>
      <c r="B6899" s="17" t="s">
        <v>14987</v>
      </c>
    </row>
    <row r="6900" spans="1:2" x14ac:dyDescent="0.55000000000000004">
      <c r="A6900" s="17" t="s">
        <v>14988</v>
      </c>
      <c r="B6900" s="17" t="s">
        <v>14989</v>
      </c>
    </row>
    <row r="6901" spans="1:2" x14ac:dyDescent="0.55000000000000004">
      <c r="A6901" s="17" t="s">
        <v>14990</v>
      </c>
      <c r="B6901" s="17" t="s">
        <v>14991</v>
      </c>
    </row>
    <row r="6902" spans="1:2" x14ac:dyDescent="0.55000000000000004">
      <c r="A6902" s="17" t="s">
        <v>14992</v>
      </c>
      <c r="B6902" s="17" t="s">
        <v>14993</v>
      </c>
    </row>
    <row r="6903" spans="1:2" x14ac:dyDescent="0.55000000000000004">
      <c r="A6903" s="17" t="s">
        <v>14994</v>
      </c>
      <c r="B6903" s="17" t="s">
        <v>14995</v>
      </c>
    </row>
    <row r="6904" spans="1:2" x14ac:dyDescent="0.55000000000000004">
      <c r="A6904" s="17" t="s">
        <v>14996</v>
      </c>
      <c r="B6904" s="17" t="s">
        <v>14997</v>
      </c>
    </row>
    <row r="6905" spans="1:2" x14ac:dyDescent="0.55000000000000004">
      <c r="A6905" s="17" t="s">
        <v>14998</v>
      </c>
      <c r="B6905" s="17" t="s">
        <v>14999</v>
      </c>
    </row>
    <row r="6906" spans="1:2" x14ac:dyDescent="0.55000000000000004">
      <c r="A6906" s="17" t="s">
        <v>15000</v>
      </c>
      <c r="B6906" s="17" t="s">
        <v>15001</v>
      </c>
    </row>
    <row r="6907" spans="1:2" x14ac:dyDescent="0.55000000000000004">
      <c r="A6907" s="17" t="s">
        <v>15002</v>
      </c>
      <c r="B6907" s="17" t="s">
        <v>15003</v>
      </c>
    </row>
    <row r="6908" spans="1:2" x14ac:dyDescent="0.55000000000000004">
      <c r="A6908" s="17" t="s">
        <v>15004</v>
      </c>
      <c r="B6908" s="17" t="s">
        <v>15005</v>
      </c>
    </row>
    <row r="6909" spans="1:2" x14ac:dyDescent="0.55000000000000004">
      <c r="A6909" s="17" t="s">
        <v>15006</v>
      </c>
      <c r="B6909" s="17" t="s">
        <v>15007</v>
      </c>
    </row>
    <row r="6910" spans="1:2" x14ac:dyDescent="0.55000000000000004">
      <c r="A6910" s="17" t="s">
        <v>15008</v>
      </c>
      <c r="B6910" s="17" t="s">
        <v>15009</v>
      </c>
    </row>
    <row r="6911" spans="1:2" x14ac:dyDescent="0.55000000000000004">
      <c r="A6911" s="17" t="s">
        <v>15010</v>
      </c>
      <c r="B6911" s="17" t="s">
        <v>15011</v>
      </c>
    </row>
    <row r="6912" spans="1:2" x14ac:dyDescent="0.55000000000000004">
      <c r="A6912" s="17" t="s">
        <v>15012</v>
      </c>
      <c r="B6912" s="17" t="s">
        <v>15013</v>
      </c>
    </row>
    <row r="6913" spans="1:2" x14ac:dyDescent="0.55000000000000004">
      <c r="A6913" s="17" t="s">
        <v>15014</v>
      </c>
      <c r="B6913" s="17" t="s">
        <v>15015</v>
      </c>
    </row>
    <row r="6914" spans="1:2" x14ac:dyDescent="0.55000000000000004">
      <c r="A6914" s="17" t="s">
        <v>15016</v>
      </c>
      <c r="B6914" s="17" t="s">
        <v>15017</v>
      </c>
    </row>
    <row r="6915" spans="1:2" x14ac:dyDescent="0.55000000000000004">
      <c r="A6915" s="17" t="s">
        <v>15018</v>
      </c>
      <c r="B6915" s="17" t="s">
        <v>15019</v>
      </c>
    </row>
    <row r="6916" spans="1:2" x14ac:dyDescent="0.55000000000000004">
      <c r="A6916" s="17" t="s">
        <v>15020</v>
      </c>
      <c r="B6916" s="17" t="s">
        <v>15021</v>
      </c>
    </row>
    <row r="6917" spans="1:2" x14ac:dyDescent="0.55000000000000004">
      <c r="A6917" s="17" t="s">
        <v>15022</v>
      </c>
      <c r="B6917" s="17" t="s">
        <v>15023</v>
      </c>
    </row>
    <row r="6918" spans="1:2" x14ac:dyDescent="0.55000000000000004">
      <c r="A6918" s="17" t="s">
        <v>15024</v>
      </c>
      <c r="B6918" s="17" t="s">
        <v>15025</v>
      </c>
    </row>
    <row r="6919" spans="1:2" x14ac:dyDescent="0.55000000000000004">
      <c r="A6919" s="17" t="s">
        <v>15026</v>
      </c>
      <c r="B6919" s="17" t="s">
        <v>15027</v>
      </c>
    </row>
    <row r="6920" spans="1:2" x14ac:dyDescent="0.55000000000000004">
      <c r="A6920" s="17" t="s">
        <v>15028</v>
      </c>
      <c r="B6920" s="17" t="s">
        <v>15029</v>
      </c>
    </row>
    <row r="6921" spans="1:2" x14ac:dyDescent="0.55000000000000004">
      <c r="A6921" s="17" t="s">
        <v>15030</v>
      </c>
      <c r="B6921" s="17" t="s">
        <v>15031</v>
      </c>
    </row>
    <row r="6922" spans="1:2" x14ac:dyDescent="0.55000000000000004">
      <c r="A6922" s="17" t="s">
        <v>15032</v>
      </c>
      <c r="B6922" s="17" t="s">
        <v>15033</v>
      </c>
    </row>
    <row r="6923" spans="1:2" x14ac:dyDescent="0.55000000000000004">
      <c r="A6923" s="17" t="s">
        <v>15034</v>
      </c>
      <c r="B6923" s="17" t="s">
        <v>15035</v>
      </c>
    </row>
    <row r="6924" spans="1:2" x14ac:dyDescent="0.55000000000000004">
      <c r="A6924" s="17" t="s">
        <v>15036</v>
      </c>
      <c r="B6924" s="17" t="s">
        <v>15037</v>
      </c>
    </row>
    <row r="6925" spans="1:2" x14ac:dyDescent="0.55000000000000004">
      <c r="A6925" s="17" t="s">
        <v>15038</v>
      </c>
      <c r="B6925" s="17" t="s">
        <v>15039</v>
      </c>
    </row>
    <row r="6926" spans="1:2" x14ac:dyDescent="0.55000000000000004">
      <c r="A6926" s="17" t="s">
        <v>15040</v>
      </c>
      <c r="B6926" s="17" t="s">
        <v>15041</v>
      </c>
    </row>
    <row r="6927" spans="1:2" x14ac:dyDescent="0.55000000000000004">
      <c r="A6927" s="17" t="s">
        <v>15042</v>
      </c>
      <c r="B6927" s="17" t="s">
        <v>15043</v>
      </c>
    </row>
    <row r="6928" spans="1:2" x14ac:dyDescent="0.55000000000000004">
      <c r="A6928" s="17" t="s">
        <v>15044</v>
      </c>
      <c r="B6928" s="17" t="s">
        <v>15045</v>
      </c>
    </row>
    <row r="6929" spans="1:2" x14ac:dyDescent="0.55000000000000004">
      <c r="A6929" s="17" t="s">
        <v>934</v>
      </c>
      <c r="B6929" s="17" t="s">
        <v>935</v>
      </c>
    </row>
    <row r="6930" spans="1:2" x14ac:dyDescent="0.55000000000000004">
      <c r="A6930" s="17" t="s">
        <v>15046</v>
      </c>
      <c r="B6930" s="17" t="s">
        <v>15047</v>
      </c>
    </row>
    <row r="6931" spans="1:2" x14ac:dyDescent="0.55000000000000004">
      <c r="A6931" s="17" t="s">
        <v>15048</v>
      </c>
      <c r="B6931" s="17" t="s">
        <v>15049</v>
      </c>
    </row>
    <row r="6932" spans="1:2" x14ac:dyDescent="0.55000000000000004">
      <c r="A6932" s="17" t="s">
        <v>15050</v>
      </c>
      <c r="B6932" s="17" t="s">
        <v>15051</v>
      </c>
    </row>
    <row r="6933" spans="1:2" x14ac:dyDescent="0.55000000000000004">
      <c r="A6933" s="17" t="s">
        <v>15052</v>
      </c>
      <c r="B6933" s="17" t="s">
        <v>15053</v>
      </c>
    </row>
    <row r="6934" spans="1:2" x14ac:dyDescent="0.55000000000000004">
      <c r="A6934" s="17" t="s">
        <v>15054</v>
      </c>
      <c r="B6934" s="17" t="s">
        <v>15055</v>
      </c>
    </row>
    <row r="6935" spans="1:2" x14ac:dyDescent="0.55000000000000004">
      <c r="A6935" s="17" t="s">
        <v>15056</v>
      </c>
      <c r="B6935" s="17" t="s">
        <v>15057</v>
      </c>
    </row>
    <row r="6936" spans="1:2" x14ac:dyDescent="0.55000000000000004">
      <c r="A6936" s="17" t="s">
        <v>15058</v>
      </c>
      <c r="B6936" s="17" t="s">
        <v>15059</v>
      </c>
    </row>
    <row r="6937" spans="1:2" x14ac:dyDescent="0.55000000000000004">
      <c r="A6937" s="17" t="s">
        <v>15060</v>
      </c>
      <c r="B6937" s="17" t="s">
        <v>15061</v>
      </c>
    </row>
    <row r="6938" spans="1:2" x14ac:dyDescent="0.55000000000000004">
      <c r="A6938" s="17" t="s">
        <v>15062</v>
      </c>
      <c r="B6938" s="17" t="s">
        <v>15061</v>
      </c>
    </row>
    <row r="6939" spans="1:2" x14ac:dyDescent="0.55000000000000004">
      <c r="A6939" s="17" t="s">
        <v>15063</v>
      </c>
      <c r="B6939" s="17" t="s">
        <v>15061</v>
      </c>
    </row>
    <row r="6940" spans="1:2" x14ac:dyDescent="0.55000000000000004">
      <c r="A6940" s="17" t="s">
        <v>15064</v>
      </c>
      <c r="B6940" s="17" t="s">
        <v>15065</v>
      </c>
    </row>
    <row r="6941" spans="1:2" x14ac:dyDescent="0.55000000000000004">
      <c r="A6941" s="17" t="s">
        <v>15066</v>
      </c>
      <c r="B6941" s="17" t="s">
        <v>15067</v>
      </c>
    </row>
    <row r="6942" spans="1:2" x14ac:dyDescent="0.55000000000000004">
      <c r="A6942" s="17" t="s">
        <v>15068</v>
      </c>
      <c r="B6942" s="17" t="s">
        <v>15069</v>
      </c>
    </row>
    <row r="6943" spans="1:2" x14ac:dyDescent="0.55000000000000004">
      <c r="A6943" s="17" t="s">
        <v>565</v>
      </c>
      <c r="B6943" s="17" t="s">
        <v>15070</v>
      </c>
    </row>
    <row r="6944" spans="1:2" x14ac:dyDescent="0.55000000000000004">
      <c r="A6944" s="17" t="s">
        <v>15071</v>
      </c>
      <c r="B6944" s="17" t="s">
        <v>15072</v>
      </c>
    </row>
    <row r="6945" spans="1:2" x14ac:dyDescent="0.55000000000000004">
      <c r="A6945" s="17" t="s">
        <v>15073</v>
      </c>
      <c r="B6945" s="17" t="s">
        <v>15074</v>
      </c>
    </row>
    <row r="6946" spans="1:2" x14ac:dyDescent="0.55000000000000004">
      <c r="A6946" s="17" t="s">
        <v>15075</v>
      </c>
      <c r="B6946" s="17" t="s">
        <v>15076</v>
      </c>
    </row>
    <row r="6947" spans="1:2" x14ac:dyDescent="0.55000000000000004">
      <c r="A6947" s="17" t="s">
        <v>15077</v>
      </c>
      <c r="B6947" s="17" t="s">
        <v>15078</v>
      </c>
    </row>
    <row r="6948" spans="1:2" x14ac:dyDescent="0.55000000000000004">
      <c r="A6948" s="17" t="s">
        <v>15079</v>
      </c>
      <c r="B6948" s="17" t="s">
        <v>15080</v>
      </c>
    </row>
    <row r="6949" spans="1:2" x14ac:dyDescent="0.55000000000000004">
      <c r="A6949" s="17" t="s">
        <v>15081</v>
      </c>
      <c r="B6949" s="17" t="s">
        <v>15082</v>
      </c>
    </row>
    <row r="6950" spans="1:2" x14ac:dyDescent="0.55000000000000004">
      <c r="A6950" s="17" t="s">
        <v>633</v>
      </c>
      <c r="B6950" s="17" t="s">
        <v>15083</v>
      </c>
    </row>
    <row r="6951" spans="1:2" x14ac:dyDescent="0.55000000000000004">
      <c r="A6951" s="17" t="s">
        <v>15084</v>
      </c>
      <c r="B6951" s="17" t="s">
        <v>15085</v>
      </c>
    </row>
    <row r="6952" spans="1:2" x14ac:dyDescent="0.55000000000000004">
      <c r="A6952" s="17" t="s">
        <v>632</v>
      </c>
      <c r="B6952" s="17" t="s">
        <v>15086</v>
      </c>
    </row>
    <row r="6953" spans="1:2" x14ac:dyDescent="0.55000000000000004">
      <c r="A6953" s="17" t="s">
        <v>15087</v>
      </c>
      <c r="B6953" s="17" t="s">
        <v>15088</v>
      </c>
    </row>
    <row r="6954" spans="1:2" x14ac:dyDescent="0.55000000000000004">
      <c r="A6954" s="17" t="s">
        <v>15089</v>
      </c>
      <c r="B6954" s="17" t="s">
        <v>15090</v>
      </c>
    </row>
    <row r="6955" spans="1:2" x14ac:dyDescent="0.55000000000000004">
      <c r="A6955" s="17" t="s">
        <v>15091</v>
      </c>
      <c r="B6955" s="17" t="s">
        <v>15092</v>
      </c>
    </row>
    <row r="6956" spans="1:2" x14ac:dyDescent="0.55000000000000004">
      <c r="A6956" s="17" t="s">
        <v>15093</v>
      </c>
      <c r="B6956" s="17" t="s">
        <v>15094</v>
      </c>
    </row>
    <row r="6957" spans="1:2" x14ac:dyDescent="0.55000000000000004">
      <c r="A6957" s="17" t="s">
        <v>15095</v>
      </c>
      <c r="B6957" s="17" t="s">
        <v>15096</v>
      </c>
    </row>
    <row r="6958" spans="1:2" x14ac:dyDescent="0.55000000000000004">
      <c r="A6958" s="17" t="s">
        <v>15097</v>
      </c>
      <c r="B6958" s="17" t="s">
        <v>15098</v>
      </c>
    </row>
    <row r="6959" spans="1:2" x14ac:dyDescent="0.55000000000000004">
      <c r="A6959" s="17" t="s">
        <v>15099</v>
      </c>
      <c r="B6959" s="17" t="s">
        <v>15100</v>
      </c>
    </row>
    <row r="6960" spans="1:2" x14ac:dyDescent="0.55000000000000004">
      <c r="A6960" s="17" t="s">
        <v>15101</v>
      </c>
      <c r="B6960" s="17" t="s">
        <v>15102</v>
      </c>
    </row>
    <row r="6961" spans="1:2" x14ac:dyDescent="0.55000000000000004">
      <c r="A6961" s="17" t="s">
        <v>15103</v>
      </c>
      <c r="B6961" s="17" t="s">
        <v>15104</v>
      </c>
    </row>
    <row r="6962" spans="1:2" x14ac:dyDescent="0.55000000000000004">
      <c r="A6962" s="17" t="s">
        <v>15105</v>
      </c>
      <c r="B6962" s="17" t="s">
        <v>15106</v>
      </c>
    </row>
    <row r="6963" spans="1:2" x14ac:dyDescent="0.55000000000000004">
      <c r="A6963" s="17" t="s">
        <v>15107</v>
      </c>
      <c r="B6963" s="17" t="s">
        <v>15108</v>
      </c>
    </row>
    <row r="6964" spans="1:2" x14ac:dyDescent="0.55000000000000004">
      <c r="A6964" s="17" t="s">
        <v>15109</v>
      </c>
      <c r="B6964" s="17" t="s">
        <v>15110</v>
      </c>
    </row>
    <row r="6965" spans="1:2" x14ac:dyDescent="0.55000000000000004">
      <c r="A6965" s="17" t="s">
        <v>15111</v>
      </c>
      <c r="B6965" s="17" t="s">
        <v>15112</v>
      </c>
    </row>
    <row r="6966" spans="1:2" x14ac:dyDescent="0.55000000000000004">
      <c r="A6966" s="17" t="s">
        <v>630</v>
      </c>
      <c r="B6966" s="17" t="s">
        <v>741</v>
      </c>
    </row>
    <row r="6967" spans="1:2" x14ac:dyDescent="0.55000000000000004">
      <c r="A6967" s="17" t="s">
        <v>15113</v>
      </c>
      <c r="B6967" s="17" t="s">
        <v>15114</v>
      </c>
    </row>
    <row r="6968" spans="1:2" x14ac:dyDescent="0.55000000000000004">
      <c r="A6968" s="17" t="s">
        <v>634</v>
      </c>
      <c r="B6968" s="17" t="s">
        <v>15115</v>
      </c>
    </row>
    <row r="6969" spans="1:2" x14ac:dyDescent="0.55000000000000004">
      <c r="A6969" s="17" t="s">
        <v>15116</v>
      </c>
      <c r="B6969" s="17" t="s">
        <v>15117</v>
      </c>
    </row>
    <row r="6970" spans="1:2" x14ac:dyDescent="0.55000000000000004">
      <c r="A6970" s="17" t="s">
        <v>15118</v>
      </c>
      <c r="B6970" s="17" t="s">
        <v>15119</v>
      </c>
    </row>
    <row r="6971" spans="1:2" x14ac:dyDescent="0.55000000000000004">
      <c r="A6971" s="17" t="s">
        <v>15120</v>
      </c>
      <c r="B6971" s="17" t="s">
        <v>15121</v>
      </c>
    </row>
    <row r="6972" spans="1:2" x14ac:dyDescent="0.55000000000000004">
      <c r="A6972" s="17" t="s">
        <v>15122</v>
      </c>
      <c r="B6972" s="17" t="s">
        <v>15123</v>
      </c>
    </row>
    <row r="6973" spans="1:2" x14ac:dyDescent="0.55000000000000004">
      <c r="A6973" s="17" t="s">
        <v>15124</v>
      </c>
      <c r="B6973" s="17" t="s">
        <v>15125</v>
      </c>
    </row>
    <row r="6974" spans="1:2" x14ac:dyDescent="0.55000000000000004">
      <c r="A6974" s="17" t="s">
        <v>15126</v>
      </c>
      <c r="B6974" s="17" t="s">
        <v>15127</v>
      </c>
    </row>
    <row r="6975" spans="1:2" x14ac:dyDescent="0.55000000000000004">
      <c r="A6975" s="17" t="s">
        <v>15128</v>
      </c>
      <c r="B6975" s="17" t="s">
        <v>15129</v>
      </c>
    </row>
    <row r="6976" spans="1:2" x14ac:dyDescent="0.55000000000000004">
      <c r="A6976" s="17" t="s">
        <v>15130</v>
      </c>
      <c r="B6976" s="17" t="s">
        <v>15131</v>
      </c>
    </row>
    <row r="6977" spans="1:2" x14ac:dyDescent="0.55000000000000004">
      <c r="A6977" s="17" t="s">
        <v>15132</v>
      </c>
      <c r="B6977" s="17" t="s">
        <v>15133</v>
      </c>
    </row>
    <row r="6978" spans="1:2" x14ac:dyDescent="0.55000000000000004">
      <c r="A6978" s="17" t="s">
        <v>15134</v>
      </c>
      <c r="B6978" s="17" t="s">
        <v>15135</v>
      </c>
    </row>
    <row r="6979" spans="1:2" x14ac:dyDescent="0.55000000000000004">
      <c r="A6979" s="17" t="s">
        <v>15136</v>
      </c>
      <c r="B6979" s="17" t="s">
        <v>15137</v>
      </c>
    </row>
    <row r="6980" spans="1:2" x14ac:dyDescent="0.55000000000000004">
      <c r="A6980" s="17" t="s">
        <v>15138</v>
      </c>
      <c r="B6980" s="17" t="s">
        <v>15139</v>
      </c>
    </row>
    <row r="6981" spans="1:2" x14ac:dyDescent="0.55000000000000004">
      <c r="A6981" s="17" t="s">
        <v>15140</v>
      </c>
      <c r="B6981" s="17" t="s">
        <v>15141</v>
      </c>
    </row>
    <row r="6982" spans="1:2" x14ac:dyDescent="0.55000000000000004">
      <c r="A6982" s="17" t="s">
        <v>15142</v>
      </c>
      <c r="B6982" s="17" t="s">
        <v>15143</v>
      </c>
    </row>
    <row r="6983" spans="1:2" x14ac:dyDescent="0.55000000000000004">
      <c r="A6983" s="17" t="s">
        <v>15144</v>
      </c>
      <c r="B6983" s="17" t="s">
        <v>15145</v>
      </c>
    </row>
    <row r="6984" spans="1:2" x14ac:dyDescent="0.55000000000000004">
      <c r="A6984" s="17" t="s">
        <v>15146</v>
      </c>
      <c r="B6984" s="17" t="s">
        <v>15147</v>
      </c>
    </row>
    <row r="6985" spans="1:2" x14ac:dyDescent="0.55000000000000004">
      <c r="A6985" s="17" t="s">
        <v>15148</v>
      </c>
      <c r="B6985" s="17" t="s">
        <v>15149</v>
      </c>
    </row>
    <row r="6986" spans="1:2" x14ac:dyDescent="0.55000000000000004">
      <c r="A6986" s="17" t="s">
        <v>15150</v>
      </c>
      <c r="B6986" s="17" t="s">
        <v>15151</v>
      </c>
    </row>
    <row r="6987" spans="1:2" x14ac:dyDescent="0.55000000000000004">
      <c r="A6987" s="17" t="s">
        <v>15152</v>
      </c>
      <c r="B6987" s="17" t="s">
        <v>15153</v>
      </c>
    </row>
    <row r="6988" spans="1:2" x14ac:dyDescent="0.55000000000000004">
      <c r="A6988" s="17" t="s">
        <v>15154</v>
      </c>
      <c r="B6988" s="17" t="s">
        <v>15155</v>
      </c>
    </row>
    <row r="6989" spans="1:2" x14ac:dyDescent="0.55000000000000004">
      <c r="A6989" s="17" t="s">
        <v>15156</v>
      </c>
      <c r="B6989" s="17" t="s">
        <v>15157</v>
      </c>
    </row>
    <row r="6990" spans="1:2" x14ac:dyDescent="0.55000000000000004">
      <c r="A6990" s="17" t="s">
        <v>15158</v>
      </c>
      <c r="B6990" s="17" t="s">
        <v>15159</v>
      </c>
    </row>
    <row r="6991" spans="1:2" x14ac:dyDescent="0.55000000000000004">
      <c r="A6991" s="17" t="s">
        <v>15160</v>
      </c>
      <c r="B6991" s="17" t="s">
        <v>15161</v>
      </c>
    </row>
    <row r="6992" spans="1:2" x14ac:dyDescent="0.55000000000000004">
      <c r="A6992" s="17" t="s">
        <v>15162</v>
      </c>
      <c r="B6992" s="17" t="s">
        <v>15163</v>
      </c>
    </row>
    <row r="6993" spans="1:2" x14ac:dyDescent="0.55000000000000004">
      <c r="A6993" s="17" t="s">
        <v>15164</v>
      </c>
      <c r="B6993" s="17" t="s">
        <v>15165</v>
      </c>
    </row>
    <row r="6994" spans="1:2" x14ac:dyDescent="0.55000000000000004">
      <c r="A6994" s="17" t="s">
        <v>15166</v>
      </c>
      <c r="B6994" s="17" t="s">
        <v>15167</v>
      </c>
    </row>
    <row r="6995" spans="1:2" x14ac:dyDescent="0.55000000000000004">
      <c r="A6995" s="17" t="s">
        <v>15168</v>
      </c>
      <c r="B6995" s="17" t="s">
        <v>15169</v>
      </c>
    </row>
    <row r="6996" spans="1:2" x14ac:dyDescent="0.55000000000000004">
      <c r="A6996" s="17" t="s">
        <v>15170</v>
      </c>
      <c r="B6996" s="17" t="s">
        <v>15171</v>
      </c>
    </row>
    <row r="6997" spans="1:2" x14ac:dyDescent="0.55000000000000004">
      <c r="A6997" s="17" t="s">
        <v>15172</v>
      </c>
      <c r="B6997" s="17" t="s">
        <v>15173</v>
      </c>
    </row>
    <row r="6998" spans="1:2" x14ac:dyDescent="0.55000000000000004">
      <c r="A6998" s="17" t="s">
        <v>15174</v>
      </c>
      <c r="B6998" s="17" t="s">
        <v>15175</v>
      </c>
    </row>
    <row r="6999" spans="1:2" x14ac:dyDescent="0.55000000000000004">
      <c r="A6999" s="17" t="s">
        <v>15176</v>
      </c>
      <c r="B6999" s="17" t="s">
        <v>15177</v>
      </c>
    </row>
    <row r="7000" spans="1:2" x14ac:dyDescent="0.55000000000000004">
      <c r="A7000" s="17" t="s">
        <v>15178</v>
      </c>
      <c r="B7000" s="17" t="s">
        <v>15179</v>
      </c>
    </row>
    <row r="7001" spans="1:2" x14ac:dyDescent="0.55000000000000004">
      <c r="A7001" s="17" t="s">
        <v>15180</v>
      </c>
      <c r="B7001" s="17" t="s">
        <v>15181</v>
      </c>
    </row>
    <row r="7002" spans="1:2" x14ac:dyDescent="0.55000000000000004">
      <c r="A7002" s="17" t="s">
        <v>15182</v>
      </c>
      <c r="B7002" s="17" t="s">
        <v>15183</v>
      </c>
    </row>
    <row r="7003" spans="1:2" x14ac:dyDescent="0.55000000000000004">
      <c r="A7003" s="17" t="s">
        <v>15184</v>
      </c>
      <c r="B7003" s="17" t="s">
        <v>15185</v>
      </c>
    </row>
    <row r="7004" spans="1:2" x14ac:dyDescent="0.55000000000000004">
      <c r="A7004" s="17" t="s">
        <v>15186</v>
      </c>
      <c r="B7004" s="17" t="s">
        <v>15187</v>
      </c>
    </row>
    <row r="7005" spans="1:2" x14ac:dyDescent="0.55000000000000004">
      <c r="A7005" s="17" t="s">
        <v>15188</v>
      </c>
      <c r="B7005" s="17" t="s">
        <v>15189</v>
      </c>
    </row>
    <row r="7006" spans="1:2" x14ac:dyDescent="0.55000000000000004">
      <c r="A7006" s="17" t="s">
        <v>15190</v>
      </c>
      <c r="B7006" s="17" t="s">
        <v>15191</v>
      </c>
    </row>
    <row r="7007" spans="1:2" x14ac:dyDescent="0.55000000000000004">
      <c r="A7007" s="17" t="s">
        <v>15192</v>
      </c>
      <c r="B7007" s="17" t="s">
        <v>15193</v>
      </c>
    </row>
    <row r="7008" spans="1:2" x14ac:dyDescent="0.55000000000000004">
      <c r="A7008" s="17" t="s">
        <v>15194</v>
      </c>
      <c r="B7008" s="17" t="s">
        <v>15195</v>
      </c>
    </row>
    <row r="7009" spans="1:2" x14ac:dyDescent="0.55000000000000004">
      <c r="A7009" s="17" t="s">
        <v>15196</v>
      </c>
      <c r="B7009" s="17" t="s">
        <v>15197</v>
      </c>
    </row>
    <row r="7010" spans="1:2" x14ac:dyDescent="0.55000000000000004">
      <c r="A7010" s="17" t="s">
        <v>15198</v>
      </c>
      <c r="B7010" s="17" t="s">
        <v>15199</v>
      </c>
    </row>
    <row r="7011" spans="1:2" x14ac:dyDescent="0.55000000000000004">
      <c r="A7011" s="17" t="s">
        <v>15200</v>
      </c>
      <c r="B7011" s="17" t="s">
        <v>15201</v>
      </c>
    </row>
    <row r="7012" spans="1:2" x14ac:dyDescent="0.55000000000000004">
      <c r="A7012" s="17" t="s">
        <v>15202</v>
      </c>
      <c r="B7012" s="17" t="s">
        <v>15203</v>
      </c>
    </row>
    <row r="7013" spans="1:2" x14ac:dyDescent="0.55000000000000004">
      <c r="A7013" s="17" t="s">
        <v>15204</v>
      </c>
      <c r="B7013" s="17" t="s">
        <v>15205</v>
      </c>
    </row>
    <row r="7014" spans="1:2" x14ac:dyDescent="0.55000000000000004">
      <c r="A7014" s="17" t="s">
        <v>15206</v>
      </c>
      <c r="B7014" s="17" t="s">
        <v>15207</v>
      </c>
    </row>
    <row r="7015" spans="1:2" x14ac:dyDescent="0.55000000000000004">
      <c r="A7015" s="17" t="s">
        <v>15208</v>
      </c>
      <c r="B7015" s="17" t="s">
        <v>15209</v>
      </c>
    </row>
    <row r="7016" spans="1:2" x14ac:dyDescent="0.55000000000000004">
      <c r="A7016" s="17" t="s">
        <v>15210</v>
      </c>
      <c r="B7016" s="17" t="s">
        <v>15211</v>
      </c>
    </row>
    <row r="7017" spans="1:2" x14ac:dyDescent="0.55000000000000004">
      <c r="A7017" s="17" t="s">
        <v>15212</v>
      </c>
      <c r="B7017" s="17" t="s">
        <v>15213</v>
      </c>
    </row>
    <row r="7018" spans="1:2" x14ac:dyDescent="0.55000000000000004">
      <c r="A7018" s="17" t="s">
        <v>15214</v>
      </c>
      <c r="B7018" s="17" t="s">
        <v>15215</v>
      </c>
    </row>
    <row r="7019" spans="1:2" x14ac:dyDescent="0.55000000000000004">
      <c r="A7019" s="17" t="s">
        <v>15216</v>
      </c>
      <c r="B7019" s="17" t="s">
        <v>15217</v>
      </c>
    </row>
    <row r="7020" spans="1:2" x14ac:dyDescent="0.55000000000000004">
      <c r="A7020" s="17" t="s">
        <v>15218</v>
      </c>
      <c r="B7020" s="17" t="s">
        <v>15219</v>
      </c>
    </row>
    <row r="7021" spans="1:2" x14ac:dyDescent="0.55000000000000004">
      <c r="A7021" s="17" t="s">
        <v>15220</v>
      </c>
      <c r="B7021" s="17" t="s">
        <v>15221</v>
      </c>
    </row>
    <row r="7022" spans="1:2" x14ac:dyDescent="0.55000000000000004">
      <c r="A7022" s="17" t="s">
        <v>15222</v>
      </c>
      <c r="B7022" s="17" t="s">
        <v>15223</v>
      </c>
    </row>
    <row r="7023" spans="1:2" x14ac:dyDescent="0.55000000000000004">
      <c r="A7023" s="17" t="s">
        <v>15224</v>
      </c>
      <c r="B7023" s="17" t="s">
        <v>15225</v>
      </c>
    </row>
    <row r="7024" spans="1:2" x14ac:dyDescent="0.55000000000000004">
      <c r="A7024" s="17" t="s">
        <v>15226</v>
      </c>
      <c r="B7024" s="17" t="s">
        <v>15227</v>
      </c>
    </row>
    <row r="7025" spans="1:2" x14ac:dyDescent="0.55000000000000004">
      <c r="A7025" s="17" t="s">
        <v>15228</v>
      </c>
      <c r="B7025" s="17" t="s">
        <v>15229</v>
      </c>
    </row>
    <row r="7026" spans="1:2" x14ac:dyDescent="0.55000000000000004">
      <c r="A7026" s="17" t="s">
        <v>15230</v>
      </c>
      <c r="B7026" s="17" t="s">
        <v>15231</v>
      </c>
    </row>
    <row r="7027" spans="1:2" x14ac:dyDescent="0.55000000000000004">
      <c r="A7027" s="17" t="s">
        <v>15232</v>
      </c>
      <c r="B7027" s="17" t="s">
        <v>15233</v>
      </c>
    </row>
    <row r="7028" spans="1:2" x14ac:dyDescent="0.55000000000000004">
      <c r="A7028" s="17" t="s">
        <v>15234</v>
      </c>
      <c r="B7028" s="17" t="s">
        <v>15235</v>
      </c>
    </row>
    <row r="7029" spans="1:2" x14ac:dyDescent="0.55000000000000004">
      <c r="A7029" s="17" t="s">
        <v>15236</v>
      </c>
      <c r="B7029" s="17" t="s">
        <v>15237</v>
      </c>
    </row>
    <row r="7030" spans="1:2" x14ac:dyDescent="0.55000000000000004">
      <c r="A7030" s="17" t="s">
        <v>15238</v>
      </c>
      <c r="B7030" s="17" t="s">
        <v>15239</v>
      </c>
    </row>
    <row r="7031" spans="1:2" x14ac:dyDescent="0.55000000000000004">
      <c r="A7031" s="17" t="s">
        <v>15240</v>
      </c>
      <c r="B7031" s="17" t="s">
        <v>15241</v>
      </c>
    </row>
    <row r="7032" spans="1:2" x14ac:dyDescent="0.55000000000000004">
      <c r="A7032" s="17" t="s">
        <v>15242</v>
      </c>
      <c r="B7032" s="17" t="s">
        <v>15243</v>
      </c>
    </row>
    <row r="7033" spans="1:2" x14ac:dyDescent="0.55000000000000004">
      <c r="A7033" s="17" t="s">
        <v>15244</v>
      </c>
      <c r="B7033" s="17" t="s">
        <v>15245</v>
      </c>
    </row>
    <row r="7034" spans="1:2" x14ac:dyDescent="0.55000000000000004">
      <c r="A7034" s="17" t="s">
        <v>15246</v>
      </c>
      <c r="B7034" s="17" t="s">
        <v>15247</v>
      </c>
    </row>
    <row r="7035" spans="1:2" x14ac:dyDescent="0.55000000000000004">
      <c r="A7035" s="17" t="s">
        <v>15248</v>
      </c>
      <c r="B7035" s="17" t="s">
        <v>15249</v>
      </c>
    </row>
    <row r="7036" spans="1:2" x14ac:dyDescent="0.55000000000000004">
      <c r="A7036" s="17" t="s">
        <v>15250</v>
      </c>
      <c r="B7036" s="17" t="s">
        <v>15251</v>
      </c>
    </row>
    <row r="7037" spans="1:2" x14ac:dyDescent="0.55000000000000004">
      <c r="A7037" s="17" t="s">
        <v>15252</v>
      </c>
      <c r="B7037" s="17" t="s">
        <v>15253</v>
      </c>
    </row>
    <row r="7038" spans="1:2" x14ac:dyDescent="0.55000000000000004">
      <c r="A7038" s="17" t="s">
        <v>15254</v>
      </c>
      <c r="B7038" s="17" t="s">
        <v>15255</v>
      </c>
    </row>
    <row r="7039" spans="1:2" x14ac:dyDescent="0.55000000000000004">
      <c r="A7039" s="17" t="s">
        <v>15256</v>
      </c>
      <c r="B7039" s="17" t="s">
        <v>15257</v>
      </c>
    </row>
    <row r="7040" spans="1:2" x14ac:dyDescent="0.55000000000000004">
      <c r="A7040" s="17" t="s">
        <v>15258</v>
      </c>
      <c r="B7040" s="17" t="s">
        <v>15259</v>
      </c>
    </row>
    <row r="7041" spans="1:2" x14ac:dyDescent="0.55000000000000004">
      <c r="A7041" s="17" t="s">
        <v>15260</v>
      </c>
      <c r="B7041" s="17" t="s">
        <v>15261</v>
      </c>
    </row>
    <row r="7042" spans="1:2" x14ac:dyDescent="0.55000000000000004">
      <c r="A7042" s="17" t="s">
        <v>15262</v>
      </c>
      <c r="B7042" s="17" t="s">
        <v>15263</v>
      </c>
    </row>
    <row r="7043" spans="1:2" x14ac:dyDescent="0.55000000000000004">
      <c r="A7043" s="17" t="s">
        <v>15264</v>
      </c>
      <c r="B7043" s="17" t="s">
        <v>15265</v>
      </c>
    </row>
    <row r="7044" spans="1:2" x14ac:dyDescent="0.55000000000000004">
      <c r="A7044" s="17" t="s">
        <v>15266</v>
      </c>
      <c r="B7044" s="17" t="s">
        <v>15267</v>
      </c>
    </row>
    <row r="7045" spans="1:2" x14ac:dyDescent="0.55000000000000004">
      <c r="A7045" s="17" t="s">
        <v>15268</v>
      </c>
      <c r="B7045" s="17" t="s">
        <v>15269</v>
      </c>
    </row>
    <row r="7046" spans="1:2" x14ac:dyDescent="0.55000000000000004">
      <c r="A7046" s="17" t="s">
        <v>15270</v>
      </c>
      <c r="B7046" s="17" t="s">
        <v>15271</v>
      </c>
    </row>
    <row r="7047" spans="1:2" x14ac:dyDescent="0.55000000000000004">
      <c r="A7047" s="17" t="s">
        <v>15272</v>
      </c>
      <c r="B7047" s="17" t="s">
        <v>15273</v>
      </c>
    </row>
    <row r="7048" spans="1:2" x14ac:dyDescent="0.55000000000000004">
      <c r="A7048" s="17" t="s">
        <v>15274</v>
      </c>
      <c r="B7048" s="17" t="s">
        <v>15275</v>
      </c>
    </row>
    <row r="7049" spans="1:2" x14ac:dyDescent="0.55000000000000004">
      <c r="A7049" s="17" t="s">
        <v>15276</v>
      </c>
      <c r="B7049" s="17" t="s">
        <v>15277</v>
      </c>
    </row>
    <row r="7050" spans="1:2" x14ac:dyDescent="0.55000000000000004">
      <c r="A7050" s="17" t="s">
        <v>15278</v>
      </c>
      <c r="B7050" s="17" t="s">
        <v>15279</v>
      </c>
    </row>
    <row r="7051" spans="1:2" x14ac:dyDescent="0.55000000000000004">
      <c r="A7051" s="17" t="s">
        <v>15280</v>
      </c>
      <c r="B7051" s="17" t="s">
        <v>15281</v>
      </c>
    </row>
    <row r="7052" spans="1:2" x14ac:dyDescent="0.55000000000000004">
      <c r="A7052" s="17" t="s">
        <v>15282</v>
      </c>
      <c r="B7052" s="17" t="s">
        <v>15283</v>
      </c>
    </row>
    <row r="7053" spans="1:2" x14ac:dyDescent="0.55000000000000004">
      <c r="A7053" s="17" t="s">
        <v>15284</v>
      </c>
      <c r="B7053" s="17" t="s">
        <v>15285</v>
      </c>
    </row>
    <row r="7054" spans="1:2" x14ac:dyDescent="0.55000000000000004">
      <c r="A7054" s="17" t="s">
        <v>15286</v>
      </c>
      <c r="B7054" s="17" t="s">
        <v>15287</v>
      </c>
    </row>
    <row r="7055" spans="1:2" x14ac:dyDescent="0.55000000000000004">
      <c r="A7055" s="17" t="s">
        <v>15288</v>
      </c>
      <c r="B7055" s="17" t="s">
        <v>15289</v>
      </c>
    </row>
    <row r="7056" spans="1:2" x14ac:dyDescent="0.55000000000000004">
      <c r="A7056" s="17" t="s">
        <v>15290</v>
      </c>
      <c r="B7056" s="17" t="s">
        <v>15291</v>
      </c>
    </row>
    <row r="7057" spans="1:2" x14ac:dyDescent="0.55000000000000004">
      <c r="A7057" s="17" t="s">
        <v>15292</v>
      </c>
      <c r="B7057" s="17" t="s">
        <v>15293</v>
      </c>
    </row>
    <row r="7058" spans="1:2" x14ac:dyDescent="0.55000000000000004">
      <c r="A7058" s="17" t="s">
        <v>15294</v>
      </c>
      <c r="B7058" s="17" t="s">
        <v>15295</v>
      </c>
    </row>
    <row r="7059" spans="1:2" x14ac:dyDescent="0.55000000000000004">
      <c r="A7059" s="17" t="s">
        <v>15296</v>
      </c>
      <c r="B7059" s="17" t="s">
        <v>15297</v>
      </c>
    </row>
    <row r="7060" spans="1:2" x14ac:dyDescent="0.55000000000000004">
      <c r="A7060" s="17" t="s">
        <v>15298</v>
      </c>
      <c r="B7060" s="17" t="s">
        <v>15299</v>
      </c>
    </row>
    <row r="7061" spans="1:2" x14ac:dyDescent="0.55000000000000004">
      <c r="A7061" s="17" t="s">
        <v>15300</v>
      </c>
      <c r="B7061" s="17" t="s">
        <v>15301</v>
      </c>
    </row>
    <row r="7062" spans="1:2" x14ac:dyDescent="0.55000000000000004">
      <c r="A7062" s="17" t="s">
        <v>15302</v>
      </c>
      <c r="B7062" s="17" t="s">
        <v>15303</v>
      </c>
    </row>
    <row r="7063" spans="1:2" x14ac:dyDescent="0.55000000000000004">
      <c r="A7063" s="17" t="s">
        <v>15304</v>
      </c>
      <c r="B7063" s="17" t="s">
        <v>15305</v>
      </c>
    </row>
    <row r="7064" spans="1:2" x14ac:dyDescent="0.55000000000000004">
      <c r="A7064" s="17" t="s">
        <v>15306</v>
      </c>
      <c r="B7064" s="17" t="s">
        <v>15307</v>
      </c>
    </row>
    <row r="7065" spans="1:2" x14ac:dyDescent="0.55000000000000004">
      <c r="A7065" s="17" t="s">
        <v>15308</v>
      </c>
      <c r="B7065" s="17" t="s">
        <v>15309</v>
      </c>
    </row>
    <row r="7066" spans="1:2" x14ac:dyDescent="0.55000000000000004">
      <c r="A7066" s="17" t="s">
        <v>15310</v>
      </c>
      <c r="B7066" s="17" t="s">
        <v>15311</v>
      </c>
    </row>
    <row r="7067" spans="1:2" x14ac:dyDescent="0.55000000000000004">
      <c r="A7067" s="17" t="s">
        <v>15312</v>
      </c>
      <c r="B7067" s="17" t="s">
        <v>15313</v>
      </c>
    </row>
    <row r="7068" spans="1:2" x14ac:dyDescent="0.55000000000000004">
      <c r="A7068" s="17" t="s">
        <v>15314</v>
      </c>
      <c r="B7068" s="17" t="s">
        <v>15315</v>
      </c>
    </row>
    <row r="7069" spans="1:2" x14ac:dyDescent="0.55000000000000004">
      <c r="A7069" s="17" t="s">
        <v>15316</v>
      </c>
      <c r="B7069" s="17" t="s">
        <v>15317</v>
      </c>
    </row>
    <row r="7070" spans="1:2" x14ac:dyDescent="0.55000000000000004">
      <c r="A7070" s="17" t="s">
        <v>15318</v>
      </c>
      <c r="B7070" s="17" t="s">
        <v>15319</v>
      </c>
    </row>
    <row r="7071" spans="1:2" x14ac:dyDescent="0.55000000000000004">
      <c r="A7071" s="17" t="s">
        <v>15320</v>
      </c>
      <c r="B7071" s="17" t="s">
        <v>15321</v>
      </c>
    </row>
    <row r="7072" spans="1:2" x14ac:dyDescent="0.55000000000000004">
      <c r="A7072" s="17" t="s">
        <v>15322</v>
      </c>
      <c r="B7072" s="17" t="s">
        <v>15323</v>
      </c>
    </row>
    <row r="7073" spans="1:2" x14ac:dyDescent="0.55000000000000004">
      <c r="A7073" s="17" t="s">
        <v>15324</v>
      </c>
      <c r="B7073" s="17" t="s">
        <v>15325</v>
      </c>
    </row>
    <row r="7074" spans="1:2" x14ac:dyDescent="0.55000000000000004">
      <c r="A7074" s="17" t="s">
        <v>15326</v>
      </c>
      <c r="B7074" s="17" t="s">
        <v>15327</v>
      </c>
    </row>
    <row r="7075" spans="1:2" x14ac:dyDescent="0.55000000000000004">
      <c r="A7075" s="17" t="s">
        <v>15328</v>
      </c>
      <c r="B7075" s="17" t="s">
        <v>15329</v>
      </c>
    </row>
    <row r="7076" spans="1:2" x14ac:dyDescent="0.55000000000000004">
      <c r="A7076" s="17" t="s">
        <v>15330</v>
      </c>
      <c r="B7076" s="17" t="s">
        <v>15331</v>
      </c>
    </row>
    <row r="7077" spans="1:2" x14ac:dyDescent="0.55000000000000004">
      <c r="A7077" s="17" t="s">
        <v>15332</v>
      </c>
      <c r="B7077" s="17" t="s">
        <v>15333</v>
      </c>
    </row>
    <row r="7078" spans="1:2" x14ac:dyDescent="0.55000000000000004">
      <c r="A7078" s="17" t="s">
        <v>15334</v>
      </c>
      <c r="B7078" s="17" t="s">
        <v>15335</v>
      </c>
    </row>
    <row r="7079" spans="1:2" x14ac:dyDescent="0.55000000000000004">
      <c r="A7079" s="17" t="s">
        <v>15336</v>
      </c>
      <c r="B7079" s="17" t="s">
        <v>15337</v>
      </c>
    </row>
    <row r="7080" spans="1:2" x14ac:dyDescent="0.55000000000000004">
      <c r="A7080" s="17" t="s">
        <v>15338</v>
      </c>
      <c r="B7080" s="17" t="s">
        <v>15339</v>
      </c>
    </row>
    <row r="7081" spans="1:2" x14ac:dyDescent="0.55000000000000004">
      <c r="A7081" s="17" t="s">
        <v>15340</v>
      </c>
      <c r="B7081" s="17" t="s">
        <v>15341</v>
      </c>
    </row>
    <row r="7082" spans="1:2" x14ac:dyDescent="0.55000000000000004">
      <c r="A7082" s="17" t="s">
        <v>15342</v>
      </c>
      <c r="B7082" s="17" t="s">
        <v>15343</v>
      </c>
    </row>
    <row r="7083" spans="1:2" x14ac:dyDescent="0.55000000000000004">
      <c r="A7083" s="17" t="s">
        <v>15344</v>
      </c>
      <c r="B7083" s="17" t="s">
        <v>15345</v>
      </c>
    </row>
    <row r="7084" spans="1:2" x14ac:dyDescent="0.55000000000000004">
      <c r="A7084" s="17" t="s">
        <v>15346</v>
      </c>
      <c r="B7084" s="17" t="s">
        <v>15347</v>
      </c>
    </row>
    <row r="7085" spans="1:2" x14ac:dyDescent="0.55000000000000004">
      <c r="A7085" s="17" t="s">
        <v>15348</v>
      </c>
      <c r="B7085" s="17" t="s">
        <v>15349</v>
      </c>
    </row>
    <row r="7086" spans="1:2" x14ac:dyDescent="0.55000000000000004">
      <c r="A7086" s="17" t="s">
        <v>15350</v>
      </c>
      <c r="B7086" s="17" t="s">
        <v>15351</v>
      </c>
    </row>
    <row r="7087" spans="1:2" x14ac:dyDescent="0.55000000000000004">
      <c r="A7087" s="17" t="s">
        <v>15352</v>
      </c>
      <c r="B7087" s="17" t="s">
        <v>15353</v>
      </c>
    </row>
    <row r="7088" spans="1:2" x14ac:dyDescent="0.55000000000000004">
      <c r="A7088" s="17" t="s">
        <v>15354</v>
      </c>
      <c r="B7088" s="17" t="s">
        <v>15355</v>
      </c>
    </row>
    <row r="7089" spans="1:2" x14ac:dyDescent="0.55000000000000004">
      <c r="A7089" s="17" t="s">
        <v>15356</v>
      </c>
      <c r="B7089" s="17" t="s">
        <v>15357</v>
      </c>
    </row>
    <row r="7090" spans="1:2" x14ac:dyDescent="0.55000000000000004">
      <c r="A7090" s="17" t="s">
        <v>15358</v>
      </c>
      <c r="B7090" s="17" t="s">
        <v>15359</v>
      </c>
    </row>
    <row r="7091" spans="1:2" x14ac:dyDescent="0.55000000000000004">
      <c r="A7091" s="17" t="s">
        <v>15360</v>
      </c>
      <c r="B7091" s="17" t="s">
        <v>15361</v>
      </c>
    </row>
    <row r="7092" spans="1:2" x14ac:dyDescent="0.55000000000000004">
      <c r="A7092" s="17" t="s">
        <v>15362</v>
      </c>
      <c r="B7092" s="17" t="s">
        <v>15363</v>
      </c>
    </row>
    <row r="7093" spans="1:2" x14ac:dyDescent="0.55000000000000004">
      <c r="A7093" s="17" t="s">
        <v>15364</v>
      </c>
      <c r="B7093" s="17" t="s">
        <v>15365</v>
      </c>
    </row>
    <row r="7094" spans="1:2" x14ac:dyDescent="0.55000000000000004">
      <c r="A7094" s="17" t="s">
        <v>15366</v>
      </c>
      <c r="B7094" s="17" t="s">
        <v>15367</v>
      </c>
    </row>
    <row r="7095" spans="1:2" x14ac:dyDescent="0.55000000000000004">
      <c r="A7095" s="17" t="s">
        <v>15368</v>
      </c>
      <c r="B7095" s="17" t="s">
        <v>15369</v>
      </c>
    </row>
    <row r="7096" spans="1:2" x14ac:dyDescent="0.55000000000000004">
      <c r="A7096" s="17" t="s">
        <v>15370</v>
      </c>
      <c r="B7096" s="17" t="s">
        <v>15371</v>
      </c>
    </row>
    <row r="7097" spans="1:2" x14ac:dyDescent="0.55000000000000004">
      <c r="A7097" s="17" t="s">
        <v>15372</v>
      </c>
      <c r="B7097" s="17" t="s">
        <v>15373</v>
      </c>
    </row>
    <row r="7098" spans="1:2" x14ac:dyDescent="0.55000000000000004">
      <c r="A7098" s="17" t="s">
        <v>15374</v>
      </c>
      <c r="B7098" s="17" t="s">
        <v>15375</v>
      </c>
    </row>
    <row r="7099" spans="1:2" x14ac:dyDescent="0.55000000000000004">
      <c r="A7099" s="17" t="s">
        <v>15376</v>
      </c>
      <c r="B7099" s="17" t="s">
        <v>15377</v>
      </c>
    </row>
    <row r="7100" spans="1:2" x14ac:dyDescent="0.55000000000000004">
      <c r="A7100" s="17" t="s">
        <v>15378</v>
      </c>
      <c r="B7100" s="17" t="s">
        <v>15379</v>
      </c>
    </row>
    <row r="7101" spans="1:2" x14ac:dyDescent="0.55000000000000004">
      <c r="A7101" s="17" t="s">
        <v>15380</v>
      </c>
      <c r="B7101" s="17" t="s">
        <v>15381</v>
      </c>
    </row>
    <row r="7102" spans="1:2" x14ac:dyDescent="0.55000000000000004">
      <c r="A7102" s="17" t="s">
        <v>15382</v>
      </c>
      <c r="B7102" s="17" t="s">
        <v>15383</v>
      </c>
    </row>
    <row r="7103" spans="1:2" x14ac:dyDescent="0.55000000000000004">
      <c r="A7103" s="17" t="s">
        <v>15384</v>
      </c>
      <c r="B7103" s="17" t="s">
        <v>15385</v>
      </c>
    </row>
    <row r="7104" spans="1:2" x14ac:dyDescent="0.55000000000000004">
      <c r="A7104" s="17" t="s">
        <v>15386</v>
      </c>
      <c r="B7104" s="17" t="s">
        <v>15387</v>
      </c>
    </row>
    <row r="7105" spans="1:2" x14ac:dyDescent="0.55000000000000004">
      <c r="A7105" s="17" t="s">
        <v>15388</v>
      </c>
      <c r="B7105" s="17" t="s">
        <v>15389</v>
      </c>
    </row>
    <row r="7106" spans="1:2" x14ac:dyDescent="0.55000000000000004">
      <c r="A7106" s="17" t="s">
        <v>15390</v>
      </c>
      <c r="B7106" s="17" t="s">
        <v>15391</v>
      </c>
    </row>
    <row r="7107" spans="1:2" x14ac:dyDescent="0.55000000000000004">
      <c r="A7107" s="17" t="s">
        <v>15392</v>
      </c>
      <c r="B7107" s="17" t="s">
        <v>15393</v>
      </c>
    </row>
    <row r="7108" spans="1:2" x14ac:dyDescent="0.55000000000000004">
      <c r="A7108" s="17" t="s">
        <v>15394</v>
      </c>
      <c r="B7108" s="17" t="s">
        <v>15395</v>
      </c>
    </row>
    <row r="7109" spans="1:2" x14ac:dyDescent="0.55000000000000004">
      <c r="A7109" s="17" t="s">
        <v>15396</v>
      </c>
      <c r="B7109" s="17" t="s">
        <v>15397</v>
      </c>
    </row>
    <row r="7110" spans="1:2" x14ac:dyDescent="0.55000000000000004">
      <c r="A7110" s="17" t="s">
        <v>15398</v>
      </c>
      <c r="B7110" s="17" t="s">
        <v>15399</v>
      </c>
    </row>
    <row r="7111" spans="1:2" x14ac:dyDescent="0.55000000000000004">
      <c r="A7111" s="17" t="s">
        <v>15400</v>
      </c>
      <c r="B7111" s="17" t="s">
        <v>15401</v>
      </c>
    </row>
    <row r="7112" spans="1:2" x14ac:dyDescent="0.55000000000000004">
      <c r="A7112" s="17" t="s">
        <v>15402</v>
      </c>
      <c r="B7112" s="17" t="s">
        <v>15403</v>
      </c>
    </row>
    <row r="7113" spans="1:2" x14ac:dyDescent="0.55000000000000004">
      <c r="A7113" s="17" t="s">
        <v>15404</v>
      </c>
      <c r="B7113" s="17" t="s">
        <v>15405</v>
      </c>
    </row>
    <row r="7114" spans="1:2" x14ac:dyDescent="0.55000000000000004">
      <c r="A7114" s="17" t="s">
        <v>15406</v>
      </c>
      <c r="B7114" s="17" t="s">
        <v>15407</v>
      </c>
    </row>
    <row r="7115" spans="1:2" x14ac:dyDescent="0.55000000000000004">
      <c r="A7115" s="17" t="s">
        <v>15408</v>
      </c>
      <c r="B7115" s="17" t="s">
        <v>15409</v>
      </c>
    </row>
    <row r="7116" spans="1:2" x14ac:dyDescent="0.55000000000000004">
      <c r="A7116" s="17" t="s">
        <v>15410</v>
      </c>
      <c r="B7116" s="17" t="s">
        <v>15411</v>
      </c>
    </row>
    <row r="7117" spans="1:2" x14ac:dyDescent="0.55000000000000004">
      <c r="A7117" s="17" t="s">
        <v>15412</v>
      </c>
      <c r="B7117" s="17" t="s">
        <v>15413</v>
      </c>
    </row>
    <row r="7118" spans="1:2" x14ac:dyDescent="0.55000000000000004">
      <c r="A7118" s="17" t="s">
        <v>15414</v>
      </c>
      <c r="B7118" s="17" t="s">
        <v>15415</v>
      </c>
    </row>
    <row r="7119" spans="1:2" x14ac:dyDescent="0.55000000000000004">
      <c r="A7119" s="17" t="s">
        <v>15416</v>
      </c>
      <c r="B7119" s="17" t="s">
        <v>15417</v>
      </c>
    </row>
    <row r="7120" spans="1:2" x14ac:dyDescent="0.55000000000000004">
      <c r="A7120" s="17" t="s">
        <v>15418</v>
      </c>
      <c r="B7120" s="17" t="s">
        <v>15419</v>
      </c>
    </row>
    <row r="7121" spans="1:2" x14ac:dyDescent="0.55000000000000004">
      <c r="A7121" s="17" t="s">
        <v>15420</v>
      </c>
      <c r="B7121" s="17" t="s">
        <v>15421</v>
      </c>
    </row>
    <row r="7122" spans="1:2" x14ac:dyDescent="0.55000000000000004">
      <c r="A7122" s="17" t="s">
        <v>15422</v>
      </c>
      <c r="B7122" s="17" t="s">
        <v>15423</v>
      </c>
    </row>
    <row r="7123" spans="1:2" x14ac:dyDescent="0.55000000000000004">
      <c r="A7123" s="17" t="s">
        <v>15424</v>
      </c>
      <c r="B7123" s="17" t="s">
        <v>15425</v>
      </c>
    </row>
    <row r="7124" spans="1:2" x14ac:dyDescent="0.55000000000000004">
      <c r="A7124" s="17" t="s">
        <v>15426</v>
      </c>
      <c r="B7124" s="17" t="s">
        <v>15427</v>
      </c>
    </row>
    <row r="7125" spans="1:2" x14ac:dyDescent="0.55000000000000004">
      <c r="A7125" s="17" t="s">
        <v>15428</v>
      </c>
      <c r="B7125" s="17" t="s">
        <v>15429</v>
      </c>
    </row>
    <row r="7126" spans="1:2" x14ac:dyDescent="0.55000000000000004">
      <c r="A7126" s="17" t="s">
        <v>15430</v>
      </c>
      <c r="B7126" s="17" t="s">
        <v>15431</v>
      </c>
    </row>
    <row r="7127" spans="1:2" x14ac:dyDescent="0.55000000000000004">
      <c r="A7127" s="17" t="s">
        <v>15432</v>
      </c>
      <c r="B7127" s="17" t="s">
        <v>15433</v>
      </c>
    </row>
    <row r="7128" spans="1:2" x14ac:dyDescent="0.55000000000000004">
      <c r="A7128" s="17" t="s">
        <v>15434</v>
      </c>
      <c r="B7128" s="17" t="s">
        <v>15435</v>
      </c>
    </row>
    <row r="7129" spans="1:2" x14ac:dyDescent="0.55000000000000004">
      <c r="A7129" s="17" t="s">
        <v>15436</v>
      </c>
      <c r="B7129" s="17" t="s">
        <v>15437</v>
      </c>
    </row>
    <row r="7130" spans="1:2" x14ac:dyDescent="0.55000000000000004">
      <c r="A7130" s="17" t="s">
        <v>15438</v>
      </c>
      <c r="B7130" s="17" t="s">
        <v>15439</v>
      </c>
    </row>
    <row r="7131" spans="1:2" x14ac:dyDescent="0.55000000000000004">
      <c r="A7131" s="17" t="s">
        <v>15440</v>
      </c>
      <c r="B7131" s="17" t="s">
        <v>15441</v>
      </c>
    </row>
    <row r="7132" spans="1:2" x14ac:dyDescent="0.55000000000000004">
      <c r="A7132" s="17" t="s">
        <v>15442</v>
      </c>
      <c r="B7132" s="17" t="s">
        <v>15443</v>
      </c>
    </row>
    <row r="7133" spans="1:2" x14ac:dyDescent="0.55000000000000004">
      <c r="A7133" s="17" t="s">
        <v>15444</v>
      </c>
      <c r="B7133" s="17" t="s">
        <v>15445</v>
      </c>
    </row>
    <row r="7134" spans="1:2" x14ac:dyDescent="0.55000000000000004">
      <c r="A7134" s="17" t="s">
        <v>15446</v>
      </c>
      <c r="B7134" s="17" t="s">
        <v>15447</v>
      </c>
    </row>
    <row r="7135" spans="1:2" x14ac:dyDescent="0.55000000000000004">
      <c r="A7135" s="17" t="s">
        <v>15448</v>
      </c>
      <c r="B7135" s="17" t="s">
        <v>15449</v>
      </c>
    </row>
    <row r="7136" spans="1:2" x14ac:dyDescent="0.55000000000000004">
      <c r="A7136" s="17" t="s">
        <v>15450</v>
      </c>
      <c r="B7136" s="17" t="s">
        <v>15451</v>
      </c>
    </row>
    <row r="7137" spans="1:2" x14ac:dyDescent="0.55000000000000004">
      <c r="A7137" s="17" t="s">
        <v>15452</v>
      </c>
      <c r="B7137" s="17" t="s">
        <v>15453</v>
      </c>
    </row>
    <row r="7138" spans="1:2" x14ac:dyDescent="0.55000000000000004">
      <c r="A7138" s="17" t="s">
        <v>15454</v>
      </c>
      <c r="B7138" s="17" t="s">
        <v>15455</v>
      </c>
    </row>
    <row r="7139" spans="1:2" x14ac:dyDescent="0.55000000000000004">
      <c r="A7139" s="17" t="s">
        <v>15456</v>
      </c>
      <c r="B7139" s="17" t="s">
        <v>15457</v>
      </c>
    </row>
    <row r="7140" spans="1:2" x14ac:dyDescent="0.55000000000000004">
      <c r="A7140" s="17" t="s">
        <v>15458</v>
      </c>
      <c r="B7140" s="17" t="s">
        <v>15459</v>
      </c>
    </row>
    <row r="7141" spans="1:2" x14ac:dyDescent="0.55000000000000004">
      <c r="A7141" s="17" t="s">
        <v>15460</v>
      </c>
      <c r="B7141" s="17" t="s">
        <v>15461</v>
      </c>
    </row>
    <row r="7142" spans="1:2" x14ac:dyDescent="0.55000000000000004">
      <c r="A7142" s="17" t="s">
        <v>15462</v>
      </c>
      <c r="B7142" s="17" t="s">
        <v>15463</v>
      </c>
    </row>
    <row r="7143" spans="1:2" x14ac:dyDescent="0.55000000000000004">
      <c r="A7143" s="17" t="s">
        <v>15464</v>
      </c>
      <c r="B7143" s="17" t="s">
        <v>15465</v>
      </c>
    </row>
    <row r="7144" spans="1:2" x14ac:dyDescent="0.55000000000000004">
      <c r="A7144" s="17" t="s">
        <v>15466</v>
      </c>
      <c r="B7144" s="17" t="s">
        <v>15467</v>
      </c>
    </row>
    <row r="7145" spans="1:2" x14ac:dyDescent="0.55000000000000004">
      <c r="A7145" s="17" t="s">
        <v>15468</v>
      </c>
      <c r="B7145" s="17" t="s">
        <v>15469</v>
      </c>
    </row>
    <row r="7146" spans="1:2" x14ac:dyDescent="0.55000000000000004">
      <c r="A7146" s="17" t="s">
        <v>15470</v>
      </c>
      <c r="B7146" s="17" t="s">
        <v>15471</v>
      </c>
    </row>
    <row r="7147" spans="1:2" x14ac:dyDescent="0.55000000000000004">
      <c r="A7147" s="17" t="s">
        <v>15472</v>
      </c>
      <c r="B7147" s="17" t="s">
        <v>15473</v>
      </c>
    </row>
    <row r="7148" spans="1:2" x14ac:dyDescent="0.55000000000000004">
      <c r="A7148" s="17" t="s">
        <v>15474</v>
      </c>
      <c r="B7148" s="17" t="s">
        <v>15475</v>
      </c>
    </row>
    <row r="7149" spans="1:2" x14ac:dyDescent="0.55000000000000004">
      <c r="A7149" s="17" t="s">
        <v>15476</v>
      </c>
      <c r="B7149" s="17" t="s">
        <v>15475</v>
      </c>
    </row>
    <row r="7150" spans="1:2" x14ac:dyDescent="0.55000000000000004">
      <c r="A7150" s="17" t="s">
        <v>15477</v>
      </c>
      <c r="B7150" s="17" t="s">
        <v>15478</v>
      </c>
    </row>
    <row r="7151" spans="1:2" x14ac:dyDescent="0.55000000000000004">
      <c r="A7151" s="17" t="s">
        <v>15479</v>
      </c>
      <c r="B7151" s="17" t="s">
        <v>15480</v>
      </c>
    </row>
    <row r="7152" spans="1:2" x14ac:dyDescent="0.55000000000000004">
      <c r="A7152" s="17" t="s">
        <v>15481</v>
      </c>
      <c r="B7152" s="17" t="s">
        <v>15482</v>
      </c>
    </row>
    <row r="7153" spans="1:2" x14ac:dyDescent="0.55000000000000004">
      <c r="A7153" s="17" t="s">
        <v>15483</v>
      </c>
      <c r="B7153" s="17" t="s">
        <v>15484</v>
      </c>
    </row>
    <row r="7154" spans="1:2" x14ac:dyDescent="0.55000000000000004">
      <c r="A7154" s="17" t="s">
        <v>15485</v>
      </c>
      <c r="B7154" s="17" t="s">
        <v>15486</v>
      </c>
    </row>
    <row r="7155" spans="1:2" x14ac:dyDescent="0.55000000000000004">
      <c r="A7155" s="17" t="s">
        <v>15487</v>
      </c>
      <c r="B7155" s="17" t="s">
        <v>15488</v>
      </c>
    </row>
    <row r="7156" spans="1:2" x14ac:dyDescent="0.55000000000000004">
      <c r="A7156" s="17" t="s">
        <v>15489</v>
      </c>
      <c r="B7156" s="17" t="s">
        <v>15490</v>
      </c>
    </row>
    <row r="7157" spans="1:2" x14ac:dyDescent="0.55000000000000004">
      <c r="A7157" s="17" t="s">
        <v>15491</v>
      </c>
      <c r="B7157" s="17" t="s">
        <v>15492</v>
      </c>
    </row>
    <row r="7158" spans="1:2" x14ac:dyDescent="0.55000000000000004">
      <c r="A7158" s="17" t="s">
        <v>15493</v>
      </c>
      <c r="B7158" s="17" t="s">
        <v>15494</v>
      </c>
    </row>
    <row r="7159" spans="1:2" x14ac:dyDescent="0.55000000000000004">
      <c r="A7159" s="17" t="s">
        <v>15495</v>
      </c>
      <c r="B7159" s="17" t="s">
        <v>15496</v>
      </c>
    </row>
    <row r="7160" spans="1:2" x14ac:dyDescent="0.55000000000000004">
      <c r="A7160" s="17" t="s">
        <v>15497</v>
      </c>
      <c r="B7160" s="17" t="s">
        <v>15498</v>
      </c>
    </row>
    <row r="7161" spans="1:2" x14ac:dyDescent="0.55000000000000004">
      <c r="A7161" s="17" t="s">
        <v>15499</v>
      </c>
      <c r="B7161" s="17" t="s">
        <v>15500</v>
      </c>
    </row>
    <row r="7162" spans="1:2" x14ac:dyDescent="0.55000000000000004">
      <c r="A7162" s="17" t="s">
        <v>15501</v>
      </c>
      <c r="B7162" s="17" t="s">
        <v>15502</v>
      </c>
    </row>
    <row r="7163" spans="1:2" x14ac:dyDescent="0.55000000000000004">
      <c r="A7163" s="17" t="s">
        <v>15503</v>
      </c>
      <c r="B7163" s="17" t="s">
        <v>15504</v>
      </c>
    </row>
    <row r="7164" spans="1:2" x14ac:dyDescent="0.55000000000000004">
      <c r="A7164" s="17" t="s">
        <v>15505</v>
      </c>
      <c r="B7164" s="17" t="s">
        <v>15506</v>
      </c>
    </row>
    <row r="7165" spans="1:2" x14ac:dyDescent="0.55000000000000004">
      <c r="A7165" s="17" t="s">
        <v>15507</v>
      </c>
      <c r="B7165" s="17" t="s">
        <v>15508</v>
      </c>
    </row>
    <row r="7166" spans="1:2" x14ac:dyDescent="0.55000000000000004">
      <c r="A7166" s="17" t="s">
        <v>15509</v>
      </c>
      <c r="B7166" s="17" t="s">
        <v>15510</v>
      </c>
    </row>
    <row r="7167" spans="1:2" x14ac:dyDescent="0.55000000000000004">
      <c r="A7167" s="17" t="s">
        <v>15511</v>
      </c>
      <c r="B7167" s="17" t="s">
        <v>15512</v>
      </c>
    </row>
    <row r="7168" spans="1:2" x14ac:dyDescent="0.55000000000000004">
      <c r="A7168" s="17" t="s">
        <v>15513</v>
      </c>
      <c r="B7168" s="17" t="s">
        <v>15514</v>
      </c>
    </row>
    <row r="7169" spans="1:2" x14ac:dyDescent="0.55000000000000004">
      <c r="A7169" s="17" t="s">
        <v>15515</v>
      </c>
      <c r="B7169" s="17" t="s">
        <v>15516</v>
      </c>
    </row>
    <row r="7170" spans="1:2" x14ac:dyDescent="0.55000000000000004">
      <c r="A7170" s="17" t="s">
        <v>15517</v>
      </c>
      <c r="B7170" s="17" t="s">
        <v>15518</v>
      </c>
    </row>
    <row r="7171" spans="1:2" x14ac:dyDescent="0.55000000000000004">
      <c r="A7171" s="17" t="s">
        <v>15519</v>
      </c>
      <c r="B7171" s="17" t="s">
        <v>15520</v>
      </c>
    </row>
    <row r="7172" spans="1:2" x14ac:dyDescent="0.55000000000000004">
      <c r="A7172" s="17" t="s">
        <v>15521</v>
      </c>
      <c r="B7172" s="17" t="s">
        <v>15522</v>
      </c>
    </row>
    <row r="7173" spans="1:2" x14ac:dyDescent="0.55000000000000004">
      <c r="A7173" s="17" t="s">
        <v>15523</v>
      </c>
      <c r="B7173" s="17" t="s">
        <v>15524</v>
      </c>
    </row>
    <row r="7174" spans="1:2" x14ac:dyDescent="0.55000000000000004">
      <c r="A7174" s="17" t="s">
        <v>15525</v>
      </c>
      <c r="B7174" s="17" t="s">
        <v>15526</v>
      </c>
    </row>
    <row r="7175" spans="1:2" x14ac:dyDescent="0.55000000000000004">
      <c r="A7175" s="17" t="s">
        <v>15527</v>
      </c>
      <c r="B7175" s="17" t="s">
        <v>15528</v>
      </c>
    </row>
    <row r="7176" spans="1:2" x14ac:dyDescent="0.55000000000000004">
      <c r="A7176" s="17" t="s">
        <v>15529</v>
      </c>
      <c r="B7176" s="17" t="s">
        <v>15530</v>
      </c>
    </row>
    <row r="7177" spans="1:2" x14ac:dyDescent="0.55000000000000004">
      <c r="A7177" s="17" t="s">
        <v>15531</v>
      </c>
      <c r="B7177" s="17" t="s">
        <v>15532</v>
      </c>
    </row>
    <row r="7178" spans="1:2" x14ac:dyDescent="0.55000000000000004">
      <c r="A7178" s="17" t="s">
        <v>15533</v>
      </c>
      <c r="B7178" s="17" t="s">
        <v>15534</v>
      </c>
    </row>
    <row r="7179" spans="1:2" x14ac:dyDescent="0.55000000000000004">
      <c r="A7179" s="17" t="s">
        <v>15535</v>
      </c>
      <c r="B7179" s="17" t="s">
        <v>15536</v>
      </c>
    </row>
    <row r="7180" spans="1:2" x14ac:dyDescent="0.55000000000000004">
      <c r="A7180" s="17" t="s">
        <v>15537</v>
      </c>
      <c r="B7180" s="17" t="s">
        <v>15538</v>
      </c>
    </row>
    <row r="7181" spans="1:2" x14ac:dyDescent="0.55000000000000004">
      <c r="A7181" s="17" t="s">
        <v>15539</v>
      </c>
      <c r="B7181" s="17" t="s">
        <v>15540</v>
      </c>
    </row>
    <row r="7182" spans="1:2" x14ac:dyDescent="0.55000000000000004">
      <c r="A7182" s="17" t="s">
        <v>15541</v>
      </c>
      <c r="B7182" s="17" t="s">
        <v>15542</v>
      </c>
    </row>
    <row r="7183" spans="1:2" x14ac:dyDescent="0.55000000000000004">
      <c r="A7183" s="17" t="s">
        <v>15543</v>
      </c>
      <c r="B7183" s="17" t="s">
        <v>15544</v>
      </c>
    </row>
    <row r="7184" spans="1:2" x14ac:dyDescent="0.55000000000000004">
      <c r="A7184" s="17" t="s">
        <v>15545</v>
      </c>
      <c r="B7184" s="17" t="s">
        <v>15546</v>
      </c>
    </row>
    <row r="7185" spans="1:2" x14ac:dyDescent="0.55000000000000004">
      <c r="A7185" s="17" t="s">
        <v>15547</v>
      </c>
      <c r="B7185" s="17" t="s">
        <v>15548</v>
      </c>
    </row>
    <row r="7186" spans="1:2" x14ac:dyDescent="0.55000000000000004">
      <c r="A7186" s="17" t="s">
        <v>15549</v>
      </c>
      <c r="B7186" s="17" t="s">
        <v>15550</v>
      </c>
    </row>
    <row r="7187" spans="1:2" x14ac:dyDescent="0.55000000000000004">
      <c r="A7187" s="17" t="s">
        <v>15551</v>
      </c>
      <c r="B7187" s="17" t="s">
        <v>15552</v>
      </c>
    </row>
    <row r="7188" spans="1:2" x14ac:dyDescent="0.55000000000000004">
      <c r="A7188" s="17" t="s">
        <v>15553</v>
      </c>
      <c r="B7188" s="17" t="s">
        <v>15554</v>
      </c>
    </row>
    <row r="7189" spans="1:2" x14ac:dyDescent="0.55000000000000004">
      <c r="A7189" s="17" t="s">
        <v>15555</v>
      </c>
      <c r="B7189" s="17" t="s">
        <v>15556</v>
      </c>
    </row>
    <row r="7190" spans="1:2" x14ac:dyDescent="0.55000000000000004">
      <c r="A7190" s="17" t="s">
        <v>15557</v>
      </c>
      <c r="B7190" s="17" t="s">
        <v>15558</v>
      </c>
    </row>
    <row r="7191" spans="1:2" x14ac:dyDescent="0.55000000000000004">
      <c r="A7191" s="17" t="s">
        <v>15559</v>
      </c>
      <c r="B7191" s="17" t="s">
        <v>15560</v>
      </c>
    </row>
    <row r="7192" spans="1:2" x14ac:dyDescent="0.55000000000000004">
      <c r="A7192" s="17" t="s">
        <v>15561</v>
      </c>
      <c r="B7192" s="17" t="s">
        <v>15562</v>
      </c>
    </row>
    <row r="7193" spans="1:2" x14ac:dyDescent="0.55000000000000004">
      <c r="A7193" s="17" t="s">
        <v>15563</v>
      </c>
      <c r="B7193" s="17" t="s">
        <v>15564</v>
      </c>
    </row>
    <row r="7194" spans="1:2" x14ac:dyDescent="0.55000000000000004">
      <c r="A7194" s="17" t="s">
        <v>15565</v>
      </c>
      <c r="B7194" s="17" t="s">
        <v>15566</v>
      </c>
    </row>
    <row r="7195" spans="1:2" x14ac:dyDescent="0.55000000000000004">
      <c r="A7195" s="17" t="s">
        <v>15567</v>
      </c>
      <c r="B7195" s="17" t="s">
        <v>15568</v>
      </c>
    </row>
    <row r="7196" spans="1:2" x14ac:dyDescent="0.55000000000000004">
      <c r="A7196" s="17" t="s">
        <v>15569</v>
      </c>
      <c r="B7196" s="17" t="s">
        <v>15570</v>
      </c>
    </row>
    <row r="7197" spans="1:2" x14ac:dyDescent="0.55000000000000004">
      <c r="A7197" s="17" t="s">
        <v>15571</v>
      </c>
      <c r="B7197" s="17" t="s">
        <v>15572</v>
      </c>
    </row>
    <row r="7198" spans="1:2" x14ac:dyDescent="0.55000000000000004">
      <c r="A7198" s="17" t="s">
        <v>15573</v>
      </c>
      <c r="B7198" s="17" t="s">
        <v>15574</v>
      </c>
    </row>
    <row r="7199" spans="1:2" x14ac:dyDescent="0.55000000000000004">
      <c r="A7199" s="17" t="s">
        <v>15575</v>
      </c>
      <c r="B7199" s="17" t="s">
        <v>15576</v>
      </c>
    </row>
    <row r="7200" spans="1:2" x14ac:dyDescent="0.55000000000000004">
      <c r="A7200" s="17" t="s">
        <v>15577</v>
      </c>
      <c r="B7200" s="17" t="s">
        <v>15578</v>
      </c>
    </row>
    <row r="7201" spans="1:2" x14ac:dyDescent="0.55000000000000004">
      <c r="A7201" s="17" t="s">
        <v>15579</v>
      </c>
      <c r="B7201" s="17" t="s">
        <v>15580</v>
      </c>
    </row>
    <row r="7202" spans="1:2" x14ac:dyDescent="0.55000000000000004">
      <c r="A7202" s="17" t="s">
        <v>15581</v>
      </c>
      <c r="B7202" s="17" t="s">
        <v>15582</v>
      </c>
    </row>
    <row r="7203" spans="1:2" x14ac:dyDescent="0.55000000000000004">
      <c r="A7203" s="17" t="s">
        <v>15583</v>
      </c>
      <c r="B7203" s="17" t="s">
        <v>15584</v>
      </c>
    </row>
    <row r="7204" spans="1:2" x14ac:dyDescent="0.55000000000000004">
      <c r="A7204" s="17" t="s">
        <v>15585</v>
      </c>
      <c r="B7204" s="17" t="s">
        <v>15586</v>
      </c>
    </row>
    <row r="7205" spans="1:2" x14ac:dyDescent="0.55000000000000004">
      <c r="A7205" s="17" t="s">
        <v>15587</v>
      </c>
      <c r="B7205" s="17" t="s">
        <v>15588</v>
      </c>
    </row>
    <row r="7206" spans="1:2" x14ac:dyDescent="0.55000000000000004">
      <c r="A7206" s="17" t="s">
        <v>15589</v>
      </c>
      <c r="B7206" s="17" t="s">
        <v>15590</v>
      </c>
    </row>
    <row r="7207" spans="1:2" x14ac:dyDescent="0.55000000000000004">
      <c r="A7207" s="17" t="s">
        <v>15591</v>
      </c>
      <c r="B7207" s="17" t="s">
        <v>15592</v>
      </c>
    </row>
    <row r="7208" spans="1:2" x14ac:dyDescent="0.55000000000000004">
      <c r="A7208" s="17" t="s">
        <v>15593</v>
      </c>
      <c r="B7208" s="17" t="s">
        <v>15594</v>
      </c>
    </row>
    <row r="7209" spans="1:2" x14ac:dyDescent="0.55000000000000004">
      <c r="A7209" s="17" t="s">
        <v>15595</v>
      </c>
      <c r="B7209" s="17" t="s">
        <v>15596</v>
      </c>
    </row>
    <row r="7210" spans="1:2" x14ac:dyDescent="0.55000000000000004">
      <c r="A7210" s="17" t="s">
        <v>15597</v>
      </c>
      <c r="B7210" s="17" t="s">
        <v>15598</v>
      </c>
    </row>
    <row r="7211" spans="1:2" x14ac:dyDescent="0.55000000000000004">
      <c r="A7211" s="17" t="s">
        <v>15599</v>
      </c>
      <c r="B7211" s="17" t="s">
        <v>15600</v>
      </c>
    </row>
    <row r="7212" spans="1:2" x14ac:dyDescent="0.55000000000000004">
      <c r="A7212" s="17" t="s">
        <v>15601</v>
      </c>
      <c r="B7212" s="17" t="s">
        <v>15602</v>
      </c>
    </row>
    <row r="7213" spans="1:2" x14ac:dyDescent="0.55000000000000004">
      <c r="A7213" s="17" t="s">
        <v>15603</v>
      </c>
      <c r="B7213" s="17" t="s">
        <v>15604</v>
      </c>
    </row>
    <row r="7214" spans="1:2" x14ac:dyDescent="0.55000000000000004">
      <c r="A7214" s="17" t="s">
        <v>15605</v>
      </c>
      <c r="B7214" s="17" t="s">
        <v>15606</v>
      </c>
    </row>
    <row r="7215" spans="1:2" x14ac:dyDescent="0.55000000000000004">
      <c r="A7215" s="17" t="s">
        <v>15607</v>
      </c>
      <c r="B7215" s="17" t="s">
        <v>15608</v>
      </c>
    </row>
    <row r="7216" spans="1:2" x14ac:dyDescent="0.55000000000000004">
      <c r="A7216" s="17" t="s">
        <v>15609</v>
      </c>
      <c r="B7216" s="17" t="s">
        <v>15610</v>
      </c>
    </row>
    <row r="7217" spans="1:2" x14ac:dyDescent="0.55000000000000004">
      <c r="A7217" s="17" t="s">
        <v>15611</v>
      </c>
      <c r="B7217" s="17" t="s">
        <v>15612</v>
      </c>
    </row>
    <row r="7218" spans="1:2" x14ac:dyDescent="0.55000000000000004">
      <c r="A7218" s="17" t="s">
        <v>15613</v>
      </c>
      <c r="B7218" s="17" t="s">
        <v>15614</v>
      </c>
    </row>
    <row r="7219" spans="1:2" x14ac:dyDescent="0.55000000000000004">
      <c r="A7219" s="17" t="s">
        <v>15615</v>
      </c>
      <c r="B7219" s="17" t="s">
        <v>15616</v>
      </c>
    </row>
    <row r="7220" spans="1:2" x14ac:dyDescent="0.55000000000000004">
      <c r="A7220" s="17" t="s">
        <v>15617</v>
      </c>
      <c r="B7220" s="17" t="s">
        <v>15618</v>
      </c>
    </row>
    <row r="7221" spans="1:2" x14ac:dyDescent="0.55000000000000004">
      <c r="A7221" s="17" t="s">
        <v>15619</v>
      </c>
      <c r="B7221" s="17" t="s">
        <v>15620</v>
      </c>
    </row>
    <row r="7222" spans="1:2" x14ac:dyDescent="0.55000000000000004">
      <c r="A7222" s="17" t="s">
        <v>15621</v>
      </c>
      <c r="B7222" s="17" t="s">
        <v>15622</v>
      </c>
    </row>
    <row r="7223" spans="1:2" x14ac:dyDescent="0.55000000000000004">
      <c r="A7223" s="17" t="s">
        <v>15623</v>
      </c>
      <c r="B7223" s="17" t="s">
        <v>15624</v>
      </c>
    </row>
    <row r="7224" spans="1:2" x14ac:dyDescent="0.55000000000000004">
      <c r="A7224" s="17" t="s">
        <v>15625</v>
      </c>
      <c r="B7224" s="17" t="s">
        <v>15626</v>
      </c>
    </row>
    <row r="7225" spans="1:2" x14ac:dyDescent="0.55000000000000004">
      <c r="A7225" s="17" t="s">
        <v>15627</v>
      </c>
      <c r="B7225" s="17" t="s">
        <v>15628</v>
      </c>
    </row>
    <row r="7226" spans="1:2" x14ac:dyDescent="0.55000000000000004">
      <c r="A7226" s="17" t="s">
        <v>15629</v>
      </c>
      <c r="B7226" s="17" t="s">
        <v>15630</v>
      </c>
    </row>
    <row r="7227" spans="1:2" x14ac:dyDescent="0.55000000000000004">
      <c r="A7227" s="17" t="s">
        <v>15631</v>
      </c>
      <c r="B7227" s="17" t="s">
        <v>15632</v>
      </c>
    </row>
    <row r="7228" spans="1:2" x14ac:dyDescent="0.55000000000000004">
      <c r="A7228" s="17" t="s">
        <v>15633</v>
      </c>
      <c r="B7228" s="17" t="s">
        <v>15634</v>
      </c>
    </row>
    <row r="7229" spans="1:2" x14ac:dyDescent="0.55000000000000004">
      <c r="A7229" s="17" t="s">
        <v>15635</v>
      </c>
      <c r="B7229" s="17" t="s">
        <v>15636</v>
      </c>
    </row>
    <row r="7230" spans="1:2" x14ac:dyDescent="0.55000000000000004">
      <c r="A7230" s="17" t="s">
        <v>15637</v>
      </c>
      <c r="B7230" s="17" t="s">
        <v>15638</v>
      </c>
    </row>
    <row r="7231" spans="1:2" x14ac:dyDescent="0.55000000000000004">
      <c r="A7231" s="17" t="s">
        <v>15639</v>
      </c>
      <c r="B7231" s="17" t="s">
        <v>15640</v>
      </c>
    </row>
    <row r="7232" spans="1:2" x14ac:dyDescent="0.55000000000000004">
      <c r="A7232" s="17" t="s">
        <v>15641</v>
      </c>
      <c r="B7232" s="17" t="s">
        <v>15642</v>
      </c>
    </row>
    <row r="7233" spans="1:2" x14ac:dyDescent="0.55000000000000004">
      <c r="A7233" s="17" t="s">
        <v>15643</v>
      </c>
      <c r="B7233" s="17" t="s">
        <v>15644</v>
      </c>
    </row>
    <row r="7234" spans="1:2" x14ac:dyDescent="0.55000000000000004">
      <c r="A7234" s="17" t="s">
        <v>15645</v>
      </c>
      <c r="B7234" s="17" t="s">
        <v>15646</v>
      </c>
    </row>
    <row r="7235" spans="1:2" x14ac:dyDescent="0.55000000000000004">
      <c r="A7235" s="17" t="s">
        <v>15647</v>
      </c>
      <c r="B7235" s="17" t="s">
        <v>15648</v>
      </c>
    </row>
    <row r="7236" spans="1:2" x14ac:dyDescent="0.55000000000000004">
      <c r="A7236" s="17" t="s">
        <v>15649</v>
      </c>
      <c r="B7236" s="17" t="s">
        <v>15650</v>
      </c>
    </row>
    <row r="7237" spans="1:2" x14ac:dyDescent="0.55000000000000004">
      <c r="A7237" s="17" t="s">
        <v>15651</v>
      </c>
      <c r="B7237" s="17" t="s">
        <v>15652</v>
      </c>
    </row>
    <row r="7238" spans="1:2" x14ac:dyDescent="0.55000000000000004">
      <c r="A7238" s="17" t="s">
        <v>15653</v>
      </c>
      <c r="B7238" s="17" t="s">
        <v>15654</v>
      </c>
    </row>
    <row r="7239" spans="1:2" x14ac:dyDescent="0.55000000000000004">
      <c r="A7239" s="17" t="s">
        <v>15655</v>
      </c>
      <c r="B7239" s="17" t="s">
        <v>15656</v>
      </c>
    </row>
    <row r="7240" spans="1:2" x14ac:dyDescent="0.55000000000000004">
      <c r="A7240" s="17" t="s">
        <v>15657</v>
      </c>
      <c r="B7240" s="17" t="s">
        <v>15658</v>
      </c>
    </row>
    <row r="7241" spans="1:2" x14ac:dyDescent="0.55000000000000004">
      <c r="A7241" s="17" t="s">
        <v>15659</v>
      </c>
      <c r="B7241" s="17" t="s">
        <v>15660</v>
      </c>
    </row>
    <row r="7242" spans="1:2" x14ac:dyDescent="0.55000000000000004">
      <c r="A7242" s="17" t="s">
        <v>15661</v>
      </c>
      <c r="B7242" s="17" t="s">
        <v>15662</v>
      </c>
    </row>
    <row r="7243" spans="1:2" x14ac:dyDescent="0.55000000000000004">
      <c r="A7243" s="17" t="s">
        <v>15663</v>
      </c>
      <c r="B7243" s="17" t="s">
        <v>15664</v>
      </c>
    </row>
    <row r="7244" spans="1:2" x14ac:dyDescent="0.55000000000000004">
      <c r="A7244" s="17" t="s">
        <v>15665</v>
      </c>
      <c r="B7244" s="17" t="s">
        <v>15666</v>
      </c>
    </row>
    <row r="7245" spans="1:2" x14ac:dyDescent="0.55000000000000004">
      <c r="A7245" s="17" t="s">
        <v>15667</v>
      </c>
      <c r="B7245" s="17" t="s">
        <v>15668</v>
      </c>
    </row>
    <row r="7246" spans="1:2" x14ac:dyDescent="0.55000000000000004">
      <c r="A7246" s="17" t="s">
        <v>15669</v>
      </c>
      <c r="B7246" s="17" t="s">
        <v>15670</v>
      </c>
    </row>
    <row r="7247" spans="1:2" x14ac:dyDescent="0.55000000000000004">
      <c r="A7247" s="17" t="s">
        <v>15671</v>
      </c>
      <c r="B7247" s="17" t="s">
        <v>15672</v>
      </c>
    </row>
    <row r="7248" spans="1:2" x14ac:dyDescent="0.55000000000000004">
      <c r="A7248" s="17" t="s">
        <v>15673</v>
      </c>
      <c r="B7248" s="17" t="s">
        <v>15674</v>
      </c>
    </row>
    <row r="7249" spans="1:2" x14ac:dyDescent="0.55000000000000004">
      <c r="A7249" s="17" t="s">
        <v>15675</v>
      </c>
      <c r="B7249" s="17" t="s">
        <v>15676</v>
      </c>
    </row>
    <row r="7250" spans="1:2" x14ac:dyDescent="0.55000000000000004">
      <c r="A7250" s="17" t="s">
        <v>15677</v>
      </c>
      <c r="B7250" s="17" t="s">
        <v>15676</v>
      </c>
    </row>
    <row r="7251" spans="1:2" x14ac:dyDescent="0.55000000000000004">
      <c r="A7251" s="17" t="s">
        <v>15678</v>
      </c>
      <c r="B7251" s="17" t="s">
        <v>15679</v>
      </c>
    </row>
    <row r="7252" spans="1:2" x14ac:dyDescent="0.55000000000000004">
      <c r="A7252" s="17" t="s">
        <v>15680</v>
      </c>
      <c r="B7252" s="17" t="s">
        <v>15681</v>
      </c>
    </row>
    <row r="7253" spans="1:2" x14ac:dyDescent="0.55000000000000004">
      <c r="A7253" s="17" t="s">
        <v>594</v>
      </c>
      <c r="B7253" s="17" t="s">
        <v>15682</v>
      </c>
    </row>
    <row r="7254" spans="1:2" x14ac:dyDescent="0.55000000000000004">
      <c r="A7254" s="17" t="s">
        <v>15683</v>
      </c>
      <c r="B7254" s="17" t="s">
        <v>15684</v>
      </c>
    </row>
    <row r="7255" spans="1:2" x14ac:dyDescent="0.55000000000000004">
      <c r="A7255" s="17" t="s">
        <v>15685</v>
      </c>
      <c r="B7255" s="17" t="s">
        <v>15686</v>
      </c>
    </row>
    <row r="7256" spans="1:2" x14ac:dyDescent="0.55000000000000004">
      <c r="A7256" s="17" t="s">
        <v>15687</v>
      </c>
      <c r="B7256" s="17" t="s">
        <v>15688</v>
      </c>
    </row>
    <row r="7257" spans="1:2" x14ac:dyDescent="0.55000000000000004">
      <c r="A7257" s="17" t="s">
        <v>15689</v>
      </c>
      <c r="B7257" s="17" t="s">
        <v>15690</v>
      </c>
    </row>
    <row r="7258" spans="1:2" x14ac:dyDescent="0.55000000000000004">
      <c r="A7258" s="17" t="s">
        <v>15691</v>
      </c>
      <c r="B7258" s="17" t="s">
        <v>15692</v>
      </c>
    </row>
    <row r="7259" spans="1:2" x14ac:dyDescent="0.55000000000000004">
      <c r="A7259" s="17" t="s">
        <v>15693</v>
      </c>
      <c r="B7259" s="17" t="s">
        <v>15694</v>
      </c>
    </row>
    <row r="7260" spans="1:2" x14ac:dyDescent="0.55000000000000004">
      <c r="A7260" s="17" t="s">
        <v>15695</v>
      </c>
      <c r="B7260" s="17" t="s">
        <v>15696</v>
      </c>
    </row>
    <row r="7261" spans="1:2" x14ac:dyDescent="0.55000000000000004">
      <c r="A7261" s="17" t="s">
        <v>15697</v>
      </c>
      <c r="B7261" s="17" t="s">
        <v>15698</v>
      </c>
    </row>
    <row r="7262" spans="1:2" x14ac:dyDescent="0.55000000000000004">
      <c r="A7262" s="17" t="s">
        <v>15699</v>
      </c>
      <c r="B7262" s="17" t="s">
        <v>15700</v>
      </c>
    </row>
    <row r="7263" spans="1:2" x14ac:dyDescent="0.55000000000000004">
      <c r="A7263" s="17" t="s">
        <v>15701</v>
      </c>
      <c r="B7263" s="17" t="s">
        <v>15702</v>
      </c>
    </row>
    <row r="7264" spans="1:2" x14ac:dyDescent="0.55000000000000004">
      <c r="A7264" s="17" t="s">
        <v>15703</v>
      </c>
      <c r="B7264" s="17" t="s">
        <v>15704</v>
      </c>
    </row>
    <row r="7265" spans="1:2" x14ac:dyDescent="0.55000000000000004">
      <c r="A7265" s="17" t="s">
        <v>15705</v>
      </c>
      <c r="B7265" s="17" t="s">
        <v>15706</v>
      </c>
    </row>
    <row r="7266" spans="1:2" x14ac:dyDescent="0.55000000000000004">
      <c r="A7266" s="17" t="s">
        <v>15707</v>
      </c>
      <c r="B7266" s="17" t="s">
        <v>15708</v>
      </c>
    </row>
    <row r="7267" spans="1:2" x14ac:dyDescent="0.55000000000000004">
      <c r="A7267" s="17" t="s">
        <v>15709</v>
      </c>
      <c r="B7267" s="17" t="s">
        <v>15710</v>
      </c>
    </row>
    <row r="7268" spans="1:2" x14ac:dyDescent="0.55000000000000004">
      <c r="A7268" s="17" t="s">
        <v>15711</v>
      </c>
      <c r="B7268" s="17" t="s">
        <v>15712</v>
      </c>
    </row>
    <row r="7269" spans="1:2" x14ac:dyDescent="0.55000000000000004">
      <c r="A7269" s="17" t="s">
        <v>15713</v>
      </c>
      <c r="B7269" s="17" t="s">
        <v>15714</v>
      </c>
    </row>
    <row r="7270" spans="1:2" x14ac:dyDescent="0.55000000000000004">
      <c r="A7270" s="17" t="s">
        <v>15715</v>
      </c>
      <c r="B7270" s="17" t="s">
        <v>15716</v>
      </c>
    </row>
    <row r="7271" spans="1:2" x14ac:dyDescent="0.55000000000000004">
      <c r="A7271" s="17" t="s">
        <v>15717</v>
      </c>
      <c r="B7271" s="17" t="s">
        <v>15718</v>
      </c>
    </row>
    <row r="7272" spans="1:2" x14ac:dyDescent="0.55000000000000004">
      <c r="A7272" s="17" t="s">
        <v>15719</v>
      </c>
      <c r="B7272" s="17" t="s">
        <v>15720</v>
      </c>
    </row>
    <row r="7273" spans="1:2" x14ac:dyDescent="0.55000000000000004">
      <c r="A7273" s="17" t="s">
        <v>15721</v>
      </c>
      <c r="B7273" s="17" t="s">
        <v>15722</v>
      </c>
    </row>
    <row r="7274" spans="1:2" x14ac:dyDescent="0.55000000000000004">
      <c r="A7274" s="17" t="s">
        <v>15723</v>
      </c>
      <c r="B7274" s="17" t="s">
        <v>15724</v>
      </c>
    </row>
    <row r="7275" spans="1:2" x14ac:dyDescent="0.55000000000000004">
      <c r="A7275" s="17" t="s">
        <v>15725</v>
      </c>
      <c r="B7275" s="17" t="s">
        <v>15726</v>
      </c>
    </row>
    <row r="7276" spans="1:2" x14ac:dyDescent="0.55000000000000004">
      <c r="A7276" s="17" t="s">
        <v>15727</v>
      </c>
      <c r="B7276" s="17" t="s">
        <v>15728</v>
      </c>
    </row>
    <row r="7277" spans="1:2" x14ac:dyDescent="0.55000000000000004">
      <c r="A7277" s="17" t="s">
        <v>15729</v>
      </c>
      <c r="B7277" s="17" t="s">
        <v>15730</v>
      </c>
    </row>
    <row r="7278" spans="1:2" x14ac:dyDescent="0.55000000000000004">
      <c r="A7278" s="17" t="s">
        <v>15731</v>
      </c>
      <c r="B7278" s="17" t="s">
        <v>15732</v>
      </c>
    </row>
    <row r="7279" spans="1:2" x14ac:dyDescent="0.55000000000000004">
      <c r="A7279" s="17" t="s">
        <v>15733</v>
      </c>
      <c r="B7279" s="17" t="s">
        <v>15734</v>
      </c>
    </row>
    <row r="7280" spans="1:2" x14ac:dyDescent="0.55000000000000004">
      <c r="A7280" s="17" t="s">
        <v>15735</v>
      </c>
      <c r="B7280" s="17" t="s">
        <v>15736</v>
      </c>
    </row>
    <row r="7281" spans="1:2" x14ac:dyDescent="0.55000000000000004">
      <c r="A7281" s="17" t="s">
        <v>15737</v>
      </c>
      <c r="B7281" s="17" t="s">
        <v>15738</v>
      </c>
    </row>
    <row r="7282" spans="1:2" x14ac:dyDescent="0.55000000000000004">
      <c r="A7282" s="17" t="s">
        <v>15739</v>
      </c>
      <c r="B7282" s="17" t="s">
        <v>15740</v>
      </c>
    </row>
    <row r="7283" spans="1:2" x14ac:dyDescent="0.55000000000000004">
      <c r="A7283" s="17" t="s">
        <v>15741</v>
      </c>
      <c r="B7283" s="17" t="s">
        <v>15742</v>
      </c>
    </row>
    <row r="7284" spans="1:2" x14ac:dyDescent="0.55000000000000004">
      <c r="A7284" s="17" t="s">
        <v>15743</v>
      </c>
      <c r="B7284" s="17" t="s">
        <v>15744</v>
      </c>
    </row>
    <row r="7285" spans="1:2" x14ac:dyDescent="0.55000000000000004">
      <c r="A7285" s="17" t="s">
        <v>15745</v>
      </c>
      <c r="B7285" s="17" t="s">
        <v>15746</v>
      </c>
    </row>
    <row r="7286" spans="1:2" x14ac:dyDescent="0.55000000000000004">
      <c r="A7286" s="17" t="s">
        <v>15747</v>
      </c>
      <c r="B7286" s="17" t="s">
        <v>15748</v>
      </c>
    </row>
    <row r="7287" spans="1:2" x14ac:dyDescent="0.55000000000000004">
      <c r="A7287" s="17" t="s">
        <v>15749</v>
      </c>
      <c r="B7287" s="17" t="s">
        <v>15750</v>
      </c>
    </row>
    <row r="7288" spans="1:2" x14ac:dyDescent="0.55000000000000004">
      <c r="A7288" s="17" t="s">
        <v>15751</v>
      </c>
      <c r="B7288" s="17" t="s">
        <v>15752</v>
      </c>
    </row>
    <row r="7289" spans="1:2" x14ac:dyDescent="0.55000000000000004">
      <c r="A7289" s="17" t="s">
        <v>15753</v>
      </c>
      <c r="B7289" s="17" t="s">
        <v>15754</v>
      </c>
    </row>
    <row r="7290" spans="1:2" x14ac:dyDescent="0.55000000000000004">
      <c r="A7290" s="17" t="s">
        <v>15755</v>
      </c>
      <c r="B7290" s="17" t="s">
        <v>15756</v>
      </c>
    </row>
    <row r="7291" spans="1:2" x14ac:dyDescent="0.55000000000000004">
      <c r="A7291" s="17" t="s">
        <v>15757</v>
      </c>
      <c r="B7291" s="17" t="s">
        <v>15758</v>
      </c>
    </row>
    <row r="7292" spans="1:2" x14ac:dyDescent="0.55000000000000004">
      <c r="A7292" s="17" t="s">
        <v>15759</v>
      </c>
      <c r="B7292" s="17" t="s">
        <v>15760</v>
      </c>
    </row>
    <row r="7293" spans="1:2" x14ac:dyDescent="0.55000000000000004">
      <c r="A7293" s="17" t="s">
        <v>15761</v>
      </c>
      <c r="B7293" s="17" t="s">
        <v>15762</v>
      </c>
    </row>
    <row r="7294" spans="1:2" x14ac:dyDescent="0.55000000000000004">
      <c r="A7294" s="17" t="s">
        <v>15763</v>
      </c>
      <c r="B7294" s="17" t="s">
        <v>15764</v>
      </c>
    </row>
    <row r="7295" spans="1:2" x14ac:dyDescent="0.55000000000000004">
      <c r="A7295" s="17" t="s">
        <v>15765</v>
      </c>
      <c r="B7295" s="17" t="s">
        <v>15766</v>
      </c>
    </row>
    <row r="7296" spans="1:2" x14ac:dyDescent="0.55000000000000004">
      <c r="A7296" s="17" t="s">
        <v>15767</v>
      </c>
      <c r="B7296" s="17" t="s">
        <v>15768</v>
      </c>
    </row>
    <row r="7297" spans="1:2" x14ac:dyDescent="0.55000000000000004">
      <c r="A7297" s="17" t="s">
        <v>15769</v>
      </c>
      <c r="B7297" s="17" t="s">
        <v>15770</v>
      </c>
    </row>
    <row r="7298" spans="1:2" x14ac:dyDescent="0.55000000000000004">
      <c r="A7298" s="17" t="s">
        <v>15771</v>
      </c>
      <c r="B7298" s="17" t="s">
        <v>15772</v>
      </c>
    </row>
    <row r="7299" spans="1:2" x14ac:dyDescent="0.55000000000000004">
      <c r="A7299" s="17" t="s">
        <v>15773</v>
      </c>
      <c r="B7299" s="17" t="s">
        <v>15774</v>
      </c>
    </row>
    <row r="7300" spans="1:2" x14ac:dyDescent="0.55000000000000004">
      <c r="A7300" s="17" t="s">
        <v>15775</v>
      </c>
      <c r="B7300" s="17" t="s">
        <v>15776</v>
      </c>
    </row>
    <row r="7301" spans="1:2" x14ac:dyDescent="0.55000000000000004">
      <c r="A7301" s="17" t="s">
        <v>15777</v>
      </c>
      <c r="B7301" s="17" t="s">
        <v>15778</v>
      </c>
    </row>
    <row r="7302" spans="1:2" x14ac:dyDescent="0.55000000000000004">
      <c r="A7302" s="17" t="s">
        <v>15779</v>
      </c>
      <c r="B7302" s="17" t="s">
        <v>15780</v>
      </c>
    </row>
    <row r="7303" spans="1:2" x14ac:dyDescent="0.55000000000000004">
      <c r="A7303" s="17" t="s">
        <v>15781</v>
      </c>
      <c r="B7303" s="17" t="s">
        <v>15782</v>
      </c>
    </row>
    <row r="7304" spans="1:2" x14ac:dyDescent="0.55000000000000004">
      <c r="A7304" s="17" t="s">
        <v>15783</v>
      </c>
      <c r="B7304" s="17" t="s">
        <v>15784</v>
      </c>
    </row>
    <row r="7305" spans="1:2" x14ac:dyDescent="0.55000000000000004">
      <c r="A7305" s="17" t="s">
        <v>15785</v>
      </c>
      <c r="B7305" s="17" t="s">
        <v>15786</v>
      </c>
    </row>
    <row r="7306" spans="1:2" x14ac:dyDescent="0.55000000000000004">
      <c r="A7306" s="17" t="s">
        <v>15787</v>
      </c>
      <c r="B7306" s="17" t="s">
        <v>15788</v>
      </c>
    </row>
    <row r="7307" spans="1:2" x14ac:dyDescent="0.55000000000000004">
      <c r="A7307" s="17" t="s">
        <v>15789</v>
      </c>
      <c r="B7307" s="17" t="s">
        <v>15790</v>
      </c>
    </row>
    <row r="7308" spans="1:2" x14ac:dyDescent="0.55000000000000004">
      <c r="A7308" s="17" t="s">
        <v>15791</v>
      </c>
      <c r="B7308" s="17" t="s">
        <v>15792</v>
      </c>
    </row>
    <row r="7309" spans="1:2" x14ac:dyDescent="0.55000000000000004">
      <c r="A7309" s="17" t="s">
        <v>15793</v>
      </c>
      <c r="B7309" s="17" t="s">
        <v>15794</v>
      </c>
    </row>
    <row r="7310" spans="1:2" x14ac:dyDescent="0.55000000000000004">
      <c r="A7310" s="17" t="s">
        <v>15795</v>
      </c>
      <c r="B7310" s="17" t="s">
        <v>15796</v>
      </c>
    </row>
    <row r="7311" spans="1:2" x14ac:dyDescent="0.55000000000000004">
      <c r="A7311" s="17" t="s">
        <v>15797</v>
      </c>
      <c r="B7311" s="17" t="s">
        <v>15798</v>
      </c>
    </row>
    <row r="7312" spans="1:2" x14ac:dyDescent="0.55000000000000004">
      <c r="A7312" s="17" t="s">
        <v>15799</v>
      </c>
      <c r="B7312" s="17" t="s">
        <v>15800</v>
      </c>
    </row>
    <row r="7313" spans="1:2" x14ac:dyDescent="0.55000000000000004">
      <c r="A7313" s="17" t="s">
        <v>15801</v>
      </c>
      <c r="B7313" s="17" t="s">
        <v>15802</v>
      </c>
    </row>
    <row r="7314" spans="1:2" x14ac:dyDescent="0.55000000000000004">
      <c r="A7314" s="17" t="s">
        <v>15803</v>
      </c>
      <c r="B7314" s="17" t="s">
        <v>15804</v>
      </c>
    </row>
    <row r="7315" spans="1:2" x14ac:dyDescent="0.55000000000000004">
      <c r="A7315" s="17" t="s">
        <v>15805</v>
      </c>
      <c r="B7315" s="17" t="s">
        <v>15806</v>
      </c>
    </row>
    <row r="7316" spans="1:2" x14ac:dyDescent="0.55000000000000004">
      <c r="A7316" s="17" t="s">
        <v>15807</v>
      </c>
      <c r="B7316" s="17" t="s">
        <v>15808</v>
      </c>
    </row>
    <row r="7317" spans="1:2" x14ac:dyDescent="0.55000000000000004">
      <c r="A7317" s="17" t="s">
        <v>15809</v>
      </c>
      <c r="B7317" s="17" t="s">
        <v>15810</v>
      </c>
    </row>
    <row r="7318" spans="1:2" x14ac:dyDescent="0.55000000000000004">
      <c r="A7318" s="17" t="s">
        <v>15811</v>
      </c>
      <c r="B7318" s="17" t="s">
        <v>15812</v>
      </c>
    </row>
    <row r="7319" spans="1:2" x14ac:dyDescent="0.55000000000000004">
      <c r="A7319" s="17" t="s">
        <v>15813</v>
      </c>
      <c r="B7319" s="17" t="s">
        <v>15814</v>
      </c>
    </row>
    <row r="7320" spans="1:2" x14ac:dyDescent="0.55000000000000004">
      <c r="A7320" s="17" t="s">
        <v>15815</v>
      </c>
      <c r="B7320" s="17" t="s">
        <v>15816</v>
      </c>
    </row>
    <row r="7321" spans="1:2" x14ac:dyDescent="0.55000000000000004">
      <c r="A7321" s="17" t="s">
        <v>15817</v>
      </c>
      <c r="B7321" s="17" t="s">
        <v>15818</v>
      </c>
    </row>
    <row r="7322" spans="1:2" x14ac:dyDescent="0.55000000000000004">
      <c r="A7322" s="17" t="s">
        <v>15819</v>
      </c>
      <c r="B7322" s="17" t="s">
        <v>15820</v>
      </c>
    </row>
    <row r="7323" spans="1:2" x14ac:dyDescent="0.55000000000000004">
      <c r="A7323" s="17" t="s">
        <v>15821</v>
      </c>
      <c r="B7323" s="17" t="s">
        <v>15822</v>
      </c>
    </row>
    <row r="7324" spans="1:2" x14ac:dyDescent="0.55000000000000004">
      <c r="A7324" s="17" t="s">
        <v>15823</v>
      </c>
      <c r="B7324" s="17" t="s">
        <v>15824</v>
      </c>
    </row>
    <row r="7325" spans="1:2" x14ac:dyDescent="0.55000000000000004">
      <c r="A7325" s="17" t="s">
        <v>15825</v>
      </c>
      <c r="B7325" s="17" t="s">
        <v>15826</v>
      </c>
    </row>
    <row r="7326" spans="1:2" x14ac:dyDescent="0.55000000000000004">
      <c r="A7326" s="17" t="s">
        <v>15827</v>
      </c>
      <c r="B7326" s="17" t="s">
        <v>15828</v>
      </c>
    </row>
    <row r="7327" spans="1:2" x14ac:dyDescent="0.55000000000000004">
      <c r="A7327" s="17" t="s">
        <v>15829</v>
      </c>
      <c r="B7327" s="17" t="s">
        <v>15830</v>
      </c>
    </row>
    <row r="7328" spans="1:2" x14ac:dyDescent="0.55000000000000004">
      <c r="A7328" s="17" t="s">
        <v>15831</v>
      </c>
      <c r="B7328" s="17" t="s">
        <v>15832</v>
      </c>
    </row>
    <row r="7329" spans="1:2" x14ac:dyDescent="0.55000000000000004">
      <c r="A7329" s="17" t="s">
        <v>15833</v>
      </c>
      <c r="B7329" s="17" t="s">
        <v>15834</v>
      </c>
    </row>
    <row r="7330" spans="1:2" x14ac:dyDescent="0.55000000000000004">
      <c r="A7330" s="17" t="s">
        <v>15835</v>
      </c>
      <c r="B7330" s="17" t="s">
        <v>15836</v>
      </c>
    </row>
    <row r="7331" spans="1:2" x14ac:dyDescent="0.55000000000000004">
      <c r="A7331" s="17" t="s">
        <v>15837</v>
      </c>
      <c r="B7331" s="17" t="s">
        <v>15838</v>
      </c>
    </row>
    <row r="7332" spans="1:2" x14ac:dyDescent="0.55000000000000004">
      <c r="A7332" s="17" t="s">
        <v>15839</v>
      </c>
      <c r="B7332" s="17" t="s">
        <v>15840</v>
      </c>
    </row>
    <row r="7333" spans="1:2" x14ac:dyDescent="0.55000000000000004">
      <c r="A7333" s="17" t="s">
        <v>15841</v>
      </c>
      <c r="B7333" s="17" t="s">
        <v>15842</v>
      </c>
    </row>
    <row r="7334" spans="1:2" x14ac:dyDescent="0.55000000000000004">
      <c r="A7334" s="17" t="s">
        <v>15843</v>
      </c>
      <c r="B7334" s="17" t="s">
        <v>15844</v>
      </c>
    </row>
    <row r="7335" spans="1:2" x14ac:dyDescent="0.55000000000000004">
      <c r="A7335" s="17" t="s">
        <v>15845</v>
      </c>
      <c r="B7335" s="17" t="s">
        <v>15846</v>
      </c>
    </row>
    <row r="7336" spans="1:2" x14ac:dyDescent="0.55000000000000004">
      <c r="A7336" s="17" t="s">
        <v>15847</v>
      </c>
      <c r="B7336" s="17" t="s">
        <v>15848</v>
      </c>
    </row>
    <row r="7337" spans="1:2" x14ac:dyDescent="0.55000000000000004">
      <c r="A7337" s="17" t="s">
        <v>15849</v>
      </c>
      <c r="B7337" s="17" t="s">
        <v>15850</v>
      </c>
    </row>
    <row r="7338" spans="1:2" x14ac:dyDescent="0.55000000000000004">
      <c r="A7338" s="17" t="s">
        <v>15851</v>
      </c>
      <c r="B7338" s="17" t="s">
        <v>15852</v>
      </c>
    </row>
    <row r="7339" spans="1:2" x14ac:dyDescent="0.55000000000000004">
      <c r="A7339" s="17" t="s">
        <v>15853</v>
      </c>
      <c r="B7339" s="17" t="s">
        <v>15854</v>
      </c>
    </row>
    <row r="7340" spans="1:2" x14ac:dyDescent="0.55000000000000004">
      <c r="A7340" s="17" t="s">
        <v>15855</v>
      </c>
      <c r="B7340" s="17" t="s">
        <v>15856</v>
      </c>
    </row>
    <row r="7341" spans="1:2" x14ac:dyDescent="0.55000000000000004">
      <c r="A7341" s="17" t="s">
        <v>15857</v>
      </c>
      <c r="B7341" s="17" t="s">
        <v>15858</v>
      </c>
    </row>
    <row r="7342" spans="1:2" x14ac:dyDescent="0.55000000000000004">
      <c r="A7342" s="17" t="s">
        <v>15859</v>
      </c>
      <c r="B7342" s="17" t="s">
        <v>15860</v>
      </c>
    </row>
    <row r="7343" spans="1:2" x14ac:dyDescent="0.55000000000000004">
      <c r="A7343" s="17" t="s">
        <v>15861</v>
      </c>
      <c r="B7343" s="17" t="s">
        <v>15862</v>
      </c>
    </row>
    <row r="7344" spans="1:2" x14ac:dyDescent="0.55000000000000004">
      <c r="A7344" s="17" t="s">
        <v>15863</v>
      </c>
      <c r="B7344" s="17" t="s">
        <v>15864</v>
      </c>
    </row>
    <row r="7345" spans="1:2" x14ac:dyDescent="0.55000000000000004">
      <c r="A7345" s="17" t="s">
        <v>15865</v>
      </c>
      <c r="B7345" s="17" t="s">
        <v>15866</v>
      </c>
    </row>
    <row r="7346" spans="1:2" x14ac:dyDescent="0.55000000000000004">
      <c r="A7346" s="17" t="s">
        <v>15867</v>
      </c>
      <c r="B7346" s="17" t="s">
        <v>15868</v>
      </c>
    </row>
    <row r="7347" spans="1:2" x14ac:dyDescent="0.55000000000000004">
      <c r="A7347" s="17" t="s">
        <v>15869</v>
      </c>
      <c r="B7347" s="17" t="s">
        <v>15870</v>
      </c>
    </row>
    <row r="7348" spans="1:2" x14ac:dyDescent="0.55000000000000004">
      <c r="A7348" s="17" t="s">
        <v>15871</v>
      </c>
      <c r="B7348" s="17" t="s">
        <v>15872</v>
      </c>
    </row>
    <row r="7349" spans="1:2" x14ac:dyDescent="0.55000000000000004">
      <c r="A7349" s="17" t="s">
        <v>15873</v>
      </c>
      <c r="B7349" s="17" t="s">
        <v>15874</v>
      </c>
    </row>
    <row r="7350" spans="1:2" x14ac:dyDescent="0.55000000000000004">
      <c r="A7350" s="17" t="s">
        <v>579</v>
      </c>
      <c r="B7350" s="17" t="s">
        <v>760</v>
      </c>
    </row>
    <row r="7351" spans="1:2" x14ac:dyDescent="0.55000000000000004">
      <c r="A7351" s="17" t="s">
        <v>15875</v>
      </c>
      <c r="B7351" s="17" t="s">
        <v>15876</v>
      </c>
    </row>
    <row r="7352" spans="1:2" x14ac:dyDescent="0.55000000000000004">
      <c r="A7352" s="17" t="s">
        <v>15877</v>
      </c>
      <c r="B7352" s="17" t="s">
        <v>15878</v>
      </c>
    </row>
    <row r="7353" spans="1:2" x14ac:dyDescent="0.55000000000000004">
      <c r="A7353" s="17" t="s">
        <v>15879</v>
      </c>
      <c r="B7353" s="17" t="s">
        <v>15880</v>
      </c>
    </row>
    <row r="7354" spans="1:2" x14ac:dyDescent="0.55000000000000004">
      <c r="A7354" s="17" t="s">
        <v>15881</v>
      </c>
      <c r="B7354" s="17" t="s">
        <v>15882</v>
      </c>
    </row>
    <row r="7355" spans="1:2" x14ac:dyDescent="0.55000000000000004">
      <c r="A7355" s="17" t="s">
        <v>15883</v>
      </c>
      <c r="B7355" s="17" t="s">
        <v>15884</v>
      </c>
    </row>
    <row r="7356" spans="1:2" x14ac:dyDescent="0.55000000000000004">
      <c r="A7356" s="17" t="s">
        <v>15885</v>
      </c>
      <c r="B7356" s="17" t="s">
        <v>15886</v>
      </c>
    </row>
    <row r="7357" spans="1:2" x14ac:dyDescent="0.55000000000000004">
      <c r="A7357" s="17" t="s">
        <v>15887</v>
      </c>
      <c r="B7357" s="17" t="s">
        <v>15888</v>
      </c>
    </row>
    <row r="7358" spans="1:2" x14ac:dyDescent="0.55000000000000004">
      <c r="A7358" s="17" t="s">
        <v>15889</v>
      </c>
      <c r="B7358" s="17" t="s">
        <v>15890</v>
      </c>
    </row>
    <row r="7359" spans="1:2" x14ac:dyDescent="0.55000000000000004">
      <c r="A7359" s="17" t="s">
        <v>15891</v>
      </c>
      <c r="B7359" s="17" t="s">
        <v>15892</v>
      </c>
    </row>
    <row r="7360" spans="1:2" x14ac:dyDescent="0.55000000000000004">
      <c r="A7360" s="17" t="s">
        <v>15893</v>
      </c>
      <c r="B7360" s="17" t="s">
        <v>15894</v>
      </c>
    </row>
    <row r="7361" spans="1:2" x14ac:dyDescent="0.55000000000000004">
      <c r="A7361" s="17" t="s">
        <v>645</v>
      </c>
      <c r="B7361" s="17" t="s">
        <v>15895</v>
      </c>
    </row>
    <row r="7362" spans="1:2" x14ac:dyDescent="0.55000000000000004">
      <c r="A7362" s="17" t="s">
        <v>684</v>
      </c>
      <c r="B7362" s="17" t="s">
        <v>15896</v>
      </c>
    </row>
    <row r="7363" spans="1:2" x14ac:dyDescent="0.55000000000000004">
      <c r="A7363" s="17" t="s">
        <v>15897</v>
      </c>
      <c r="B7363" s="17" t="s">
        <v>15898</v>
      </c>
    </row>
    <row r="7364" spans="1:2" x14ac:dyDescent="0.55000000000000004">
      <c r="A7364" s="17" t="s">
        <v>15899</v>
      </c>
      <c r="B7364" s="17" t="s">
        <v>15900</v>
      </c>
    </row>
    <row r="7365" spans="1:2" x14ac:dyDescent="0.55000000000000004">
      <c r="A7365" s="17" t="s">
        <v>15901</v>
      </c>
      <c r="B7365" s="17" t="s">
        <v>15902</v>
      </c>
    </row>
    <row r="7366" spans="1:2" x14ac:dyDescent="0.55000000000000004">
      <c r="A7366" s="17" t="s">
        <v>15903</v>
      </c>
      <c r="B7366" s="17" t="s">
        <v>15904</v>
      </c>
    </row>
    <row r="7367" spans="1:2" x14ac:dyDescent="0.55000000000000004">
      <c r="A7367" s="17" t="s">
        <v>15905</v>
      </c>
      <c r="B7367" s="17" t="s">
        <v>15906</v>
      </c>
    </row>
    <row r="7368" spans="1:2" x14ac:dyDescent="0.55000000000000004">
      <c r="A7368" s="17" t="s">
        <v>15907</v>
      </c>
      <c r="B7368" s="17" t="s">
        <v>15908</v>
      </c>
    </row>
    <row r="7369" spans="1:2" x14ac:dyDescent="0.55000000000000004">
      <c r="A7369" s="17" t="s">
        <v>15909</v>
      </c>
      <c r="B7369" s="17" t="s">
        <v>15910</v>
      </c>
    </row>
    <row r="7370" spans="1:2" x14ac:dyDescent="0.55000000000000004">
      <c r="A7370" s="17" t="s">
        <v>15911</v>
      </c>
      <c r="B7370" s="17" t="s">
        <v>15912</v>
      </c>
    </row>
    <row r="7371" spans="1:2" x14ac:dyDescent="0.55000000000000004">
      <c r="A7371" s="17" t="s">
        <v>15913</v>
      </c>
      <c r="B7371" s="17" t="s">
        <v>15914</v>
      </c>
    </row>
    <row r="7372" spans="1:2" x14ac:dyDescent="0.55000000000000004">
      <c r="A7372" s="17" t="s">
        <v>668</v>
      </c>
      <c r="B7372" s="17" t="s">
        <v>15915</v>
      </c>
    </row>
    <row r="7373" spans="1:2" x14ac:dyDescent="0.55000000000000004">
      <c r="A7373" s="17" t="s">
        <v>15916</v>
      </c>
      <c r="B7373" s="17" t="s">
        <v>15917</v>
      </c>
    </row>
    <row r="7374" spans="1:2" x14ac:dyDescent="0.55000000000000004">
      <c r="A7374" s="17" t="s">
        <v>15918</v>
      </c>
      <c r="B7374" s="17" t="s">
        <v>15919</v>
      </c>
    </row>
    <row r="7375" spans="1:2" x14ac:dyDescent="0.55000000000000004">
      <c r="A7375" s="17" t="s">
        <v>15920</v>
      </c>
      <c r="B7375" s="17" t="s">
        <v>15921</v>
      </c>
    </row>
    <row r="7376" spans="1:2" x14ac:dyDescent="0.55000000000000004">
      <c r="A7376" s="17" t="s">
        <v>15922</v>
      </c>
      <c r="B7376" s="17" t="s">
        <v>15923</v>
      </c>
    </row>
    <row r="7377" spans="1:2" x14ac:dyDescent="0.55000000000000004">
      <c r="A7377" s="17" t="s">
        <v>15924</v>
      </c>
      <c r="B7377" s="17" t="s">
        <v>15925</v>
      </c>
    </row>
    <row r="7378" spans="1:2" x14ac:dyDescent="0.55000000000000004">
      <c r="A7378" s="17" t="s">
        <v>15926</v>
      </c>
      <c r="B7378" s="17" t="s">
        <v>15927</v>
      </c>
    </row>
    <row r="7379" spans="1:2" x14ac:dyDescent="0.55000000000000004">
      <c r="A7379" s="17" t="s">
        <v>15928</v>
      </c>
      <c r="B7379" s="17" t="s">
        <v>15929</v>
      </c>
    </row>
    <row r="7380" spans="1:2" x14ac:dyDescent="0.55000000000000004">
      <c r="A7380" s="17" t="s">
        <v>15930</v>
      </c>
      <c r="B7380" s="17" t="s">
        <v>15931</v>
      </c>
    </row>
    <row r="7381" spans="1:2" x14ac:dyDescent="0.55000000000000004">
      <c r="A7381" s="17" t="s">
        <v>15932</v>
      </c>
      <c r="B7381" s="17" t="s">
        <v>15933</v>
      </c>
    </row>
    <row r="7382" spans="1:2" x14ac:dyDescent="0.55000000000000004">
      <c r="A7382" s="17" t="s">
        <v>15934</v>
      </c>
      <c r="B7382" s="17" t="s">
        <v>15935</v>
      </c>
    </row>
    <row r="7383" spans="1:2" x14ac:dyDescent="0.55000000000000004">
      <c r="A7383" s="17" t="s">
        <v>15936</v>
      </c>
      <c r="B7383" s="17" t="s">
        <v>15937</v>
      </c>
    </row>
    <row r="7384" spans="1:2" x14ac:dyDescent="0.55000000000000004">
      <c r="A7384" s="17" t="s">
        <v>15938</v>
      </c>
      <c r="B7384" s="17" t="s">
        <v>15939</v>
      </c>
    </row>
    <row r="7385" spans="1:2" x14ac:dyDescent="0.55000000000000004">
      <c r="A7385" s="17" t="s">
        <v>15940</v>
      </c>
      <c r="B7385" s="17" t="s">
        <v>15941</v>
      </c>
    </row>
    <row r="7386" spans="1:2" x14ac:dyDescent="0.55000000000000004">
      <c r="A7386" s="17" t="s">
        <v>15942</v>
      </c>
      <c r="B7386" s="17" t="s">
        <v>15943</v>
      </c>
    </row>
    <row r="7387" spans="1:2" x14ac:dyDescent="0.55000000000000004">
      <c r="A7387" s="17" t="s">
        <v>15944</v>
      </c>
      <c r="B7387" s="17" t="s">
        <v>15945</v>
      </c>
    </row>
    <row r="7388" spans="1:2" x14ac:dyDescent="0.55000000000000004">
      <c r="A7388" s="17" t="s">
        <v>15946</v>
      </c>
      <c r="B7388" s="17" t="s">
        <v>15947</v>
      </c>
    </row>
    <row r="7389" spans="1:2" x14ac:dyDescent="0.55000000000000004">
      <c r="A7389" s="17" t="s">
        <v>15948</v>
      </c>
      <c r="B7389" s="17" t="s">
        <v>15949</v>
      </c>
    </row>
    <row r="7390" spans="1:2" x14ac:dyDescent="0.55000000000000004">
      <c r="A7390" s="17" t="s">
        <v>15950</v>
      </c>
      <c r="B7390" s="17" t="s">
        <v>15951</v>
      </c>
    </row>
    <row r="7391" spans="1:2" x14ac:dyDescent="0.55000000000000004">
      <c r="A7391" s="17" t="s">
        <v>15952</v>
      </c>
      <c r="B7391" s="17" t="s">
        <v>15953</v>
      </c>
    </row>
    <row r="7392" spans="1:2" x14ac:dyDescent="0.55000000000000004">
      <c r="A7392" s="17" t="s">
        <v>15954</v>
      </c>
      <c r="B7392" s="17" t="s">
        <v>15955</v>
      </c>
    </row>
    <row r="7393" spans="1:2" x14ac:dyDescent="0.55000000000000004">
      <c r="A7393" s="17" t="s">
        <v>15956</v>
      </c>
      <c r="B7393" s="17" t="s">
        <v>15957</v>
      </c>
    </row>
    <row r="7394" spans="1:2" x14ac:dyDescent="0.55000000000000004">
      <c r="A7394" s="17" t="s">
        <v>15958</v>
      </c>
      <c r="B7394" s="17" t="s">
        <v>15959</v>
      </c>
    </row>
    <row r="7395" spans="1:2" x14ac:dyDescent="0.55000000000000004">
      <c r="A7395" s="17" t="s">
        <v>15960</v>
      </c>
      <c r="B7395" s="17" t="s">
        <v>15961</v>
      </c>
    </row>
    <row r="7396" spans="1:2" x14ac:dyDescent="0.55000000000000004">
      <c r="A7396" s="17" t="s">
        <v>15962</v>
      </c>
      <c r="B7396" s="17" t="s">
        <v>15963</v>
      </c>
    </row>
    <row r="7397" spans="1:2" x14ac:dyDescent="0.55000000000000004">
      <c r="A7397" s="17" t="s">
        <v>15964</v>
      </c>
      <c r="B7397" s="17" t="s">
        <v>15965</v>
      </c>
    </row>
    <row r="7398" spans="1:2" x14ac:dyDescent="0.55000000000000004">
      <c r="A7398" s="17" t="s">
        <v>15966</v>
      </c>
      <c r="B7398" s="17" t="s">
        <v>15967</v>
      </c>
    </row>
    <row r="7399" spans="1:2" x14ac:dyDescent="0.55000000000000004">
      <c r="A7399" s="17" t="s">
        <v>15968</v>
      </c>
      <c r="B7399" s="17" t="s">
        <v>15969</v>
      </c>
    </row>
    <row r="7400" spans="1:2" x14ac:dyDescent="0.55000000000000004">
      <c r="A7400" s="17" t="s">
        <v>15970</v>
      </c>
      <c r="B7400" s="17" t="s">
        <v>15971</v>
      </c>
    </row>
    <row r="7401" spans="1:2" x14ac:dyDescent="0.55000000000000004">
      <c r="A7401" s="17" t="s">
        <v>15972</v>
      </c>
      <c r="B7401" s="17" t="s">
        <v>15973</v>
      </c>
    </row>
    <row r="7402" spans="1:2" x14ac:dyDescent="0.55000000000000004">
      <c r="A7402" s="17" t="s">
        <v>15974</v>
      </c>
      <c r="B7402" s="17" t="s">
        <v>15975</v>
      </c>
    </row>
    <row r="7403" spans="1:2" x14ac:dyDescent="0.55000000000000004">
      <c r="A7403" s="17" t="s">
        <v>15976</v>
      </c>
      <c r="B7403" s="17" t="s">
        <v>15977</v>
      </c>
    </row>
    <row r="7404" spans="1:2" x14ac:dyDescent="0.55000000000000004">
      <c r="A7404" s="17" t="s">
        <v>15978</v>
      </c>
      <c r="B7404" s="17" t="s">
        <v>15979</v>
      </c>
    </row>
    <row r="7405" spans="1:2" x14ac:dyDescent="0.55000000000000004">
      <c r="A7405" s="17" t="s">
        <v>15980</v>
      </c>
      <c r="B7405" s="17" t="s">
        <v>15981</v>
      </c>
    </row>
    <row r="7406" spans="1:2" x14ac:dyDescent="0.55000000000000004">
      <c r="A7406" s="17" t="s">
        <v>15982</v>
      </c>
      <c r="B7406" s="17" t="s">
        <v>15983</v>
      </c>
    </row>
    <row r="7407" spans="1:2" x14ac:dyDescent="0.55000000000000004">
      <c r="A7407" s="17" t="s">
        <v>15984</v>
      </c>
      <c r="B7407" s="17" t="s">
        <v>15985</v>
      </c>
    </row>
    <row r="7408" spans="1:2" x14ac:dyDescent="0.55000000000000004">
      <c r="A7408" s="17" t="s">
        <v>15986</v>
      </c>
      <c r="B7408" s="17" t="s">
        <v>15987</v>
      </c>
    </row>
    <row r="7409" spans="1:2" x14ac:dyDescent="0.55000000000000004">
      <c r="A7409" s="17" t="s">
        <v>15988</v>
      </c>
      <c r="B7409" s="17" t="s">
        <v>15989</v>
      </c>
    </row>
    <row r="7410" spans="1:2" x14ac:dyDescent="0.55000000000000004">
      <c r="A7410" s="17" t="s">
        <v>15990</v>
      </c>
      <c r="B7410" s="17" t="s">
        <v>15991</v>
      </c>
    </row>
    <row r="7411" spans="1:2" x14ac:dyDescent="0.55000000000000004">
      <c r="A7411" s="17" t="s">
        <v>15992</v>
      </c>
      <c r="B7411" s="17" t="s">
        <v>15993</v>
      </c>
    </row>
    <row r="7412" spans="1:2" x14ac:dyDescent="0.55000000000000004">
      <c r="A7412" s="17" t="s">
        <v>15994</v>
      </c>
      <c r="B7412" s="17" t="s">
        <v>15995</v>
      </c>
    </row>
    <row r="7413" spans="1:2" x14ac:dyDescent="0.55000000000000004">
      <c r="A7413" s="17" t="s">
        <v>15996</v>
      </c>
      <c r="B7413" s="17" t="s">
        <v>15997</v>
      </c>
    </row>
    <row r="7414" spans="1:2" x14ac:dyDescent="0.55000000000000004">
      <c r="A7414" s="17" t="s">
        <v>15998</v>
      </c>
      <c r="B7414" s="17" t="s">
        <v>15999</v>
      </c>
    </row>
    <row r="7415" spans="1:2" x14ac:dyDescent="0.55000000000000004">
      <c r="A7415" s="17" t="s">
        <v>16000</v>
      </c>
      <c r="B7415" s="17" t="s">
        <v>16001</v>
      </c>
    </row>
    <row r="7416" spans="1:2" x14ac:dyDescent="0.55000000000000004">
      <c r="A7416" s="17" t="s">
        <v>16002</v>
      </c>
      <c r="B7416" s="17" t="s">
        <v>16003</v>
      </c>
    </row>
    <row r="7417" spans="1:2" x14ac:dyDescent="0.55000000000000004">
      <c r="A7417" s="17" t="s">
        <v>16004</v>
      </c>
      <c r="B7417" s="17" t="s">
        <v>16005</v>
      </c>
    </row>
    <row r="7418" spans="1:2" x14ac:dyDescent="0.55000000000000004">
      <c r="A7418" s="17" t="s">
        <v>16006</v>
      </c>
      <c r="B7418" s="17" t="s">
        <v>16007</v>
      </c>
    </row>
    <row r="7419" spans="1:2" x14ac:dyDescent="0.55000000000000004">
      <c r="A7419" s="17" t="s">
        <v>16008</v>
      </c>
      <c r="B7419" s="17" t="s">
        <v>16009</v>
      </c>
    </row>
    <row r="7420" spans="1:2" x14ac:dyDescent="0.55000000000000004">
      <c r="A7420" s="17" t="s">
        <v>16010</v>
      </c>
      <c r="B7420" s="17" t="s">
        <v>16011</v>
      </c>
    </row>
    <row r="7421" spans="1:2" x14ac:dyDescent="0.55000000000000004">
      <c r="A7421" s="17" t="s">
        <v>16012</v>
      </c>
      <c r="B7421" s="17" t="s">
        <v>16013</v>
      </c>
    </row>
    <row r="7422" spans="1:2" x14ac:dyDescent="0.55000000000000004">
      <c r="A7422" s="17" t="s">
        <v>16014</v>
      </c>
      <c r="B7422" s="17" t="s">
        <v>16015</v>
      </c>
    </row>
    <row r="7423" spans="1:2" x14ac:dyDescent="0.55000000000000004">
      <c r="A7423" s="17" t="s">
        <v>16016</v>
      </c>
      <c r="B7423" s="17" t="s">
        <v>16017</v>
      </c>
    </row>
    <row r="7424" spans="1:2" x14ac:dyDescent="0.55000000000000004">
      <c r="A7424" s="17" t="s">
        <v>16018</v>
      </c>
      <c r="B7424" s="17" t="s">
        <v>16019</v>
      </c>
    </row>
    <row r="7425" spans="1:2" x14ac:dyDescent="0.55000000000000004">
      <c r="A7425" s="17" t="s">
        <v>16020</v>
      </c>
      <c r="B7425" s="17" t="s">
        <v>16021</v>
      </c>
    </row>
    <row r="7426" spans="1:2" x14ac:dyDescent="0.55000000000000004">
      <c r="A7426" s="17" t="s">
        <v>16022</v>
      </c>
      <c r="B7426" s="17" t="s">
        <v>16023</v>
      </c>
    </row>
    <row r="7427" spans="1:2" x14ac:dyDescent="0.55000000000000004">
      <c r="A7427" s="17" t="s">
        <v>16024</v>
      </c>
      <c r="B7427" s="17" t="s">
        <v>16025</v>
      </c>
    </row>
    <row r="7428" spans="1:2" x14ac:dyDescent="0.55000000000000004">
      <c r="A7428" s="17" t="s">
        <v>16026</v>
      </c>
      <c r="B7428" s="17" t="s">
        <v>16027</v>
      </c>
    </row>
    <row r="7429" spans="1:2" x14ac:dyDescent="0.55000000000000004">
      <c r="A7429" s="17" t="s">
        <v>568</v>
      </c>
      <c r="B7429" s="17" t="s">
        <v>16028</v>
      </c>
    </row>
    <row r="7430" spans="1:2" x14ac:dyDescent="0.55000000000000004">
      <c r="A7430" s="17" t="s">
        <v>16029</v>
      </c>
      <c r="B7430" s="17" t="s">
        <v>16030</v>
      </c>
    </row>
    <row r="7431" spans="1:2" x14ac:dyDescent="0.55000000000000004">
      <c r="A7431" s="17" t="s">
        <v>16031</v>
      </c>
      <c r="B7431" s="17" t="s">
        <v>16032</v>
      </c>
    </row>
    <row r="7432" spans="1:2" x14ac:dyDescent="0.55000000000000004">
      <c r="A7432" s="17" t="s">
        <v>16033</v>
      </c>
      <c r="B7432" s="17" t="s">
        <v>16034</v>
      </c>
    </row>
    <row r="7433" spans="1:2" x14ac:dyDescent="0.55000000000000004">
      <c r="A7433" s="17" t="s">
        <v>16035</v>
      </c>
      <c r="B7433" s="17" t="s">
        <v>16036</v>
      </c>
    </row>
    <row r="7434" spans="1:2" x14ac:dyDescent="0.55000000000000004">
      <c r="A7434" s="17" t="s">
        <v>16037</v>
      </c>
      <c r="B7434" s="17" t="s">
        <v>16038</v>
      </c>
    </row>
    <row r="7435" spans="1:2" x14ac:dyDescent="0.55000000000000004">
      <c r="A7435" s="17" t="s">
        <v>16039</v>
      </c>
      <c r="B7435" s="17" t="s">
        <v>16040</v>
      </c>
    </row>
    <row r="7436" spans="1:2" x14ac:dyDescent="0.55000000000000004">
      <c r="A7436" s="17" t="s">
        <v>16041</v>
      </c>
      <c r="B7436" s="17" t="s">
        <v>16042</v>
      </c>
    </row>
    <row r="7437" spans="1:2" x14ac:dyDescent="0.55000000000000004">
      <c r="A7437" s="17" t="s">
        <v>16043</v>
      </c>
      <c r="B7437" s="17" t="s">
        <v>16044</v>
      </c>
    </row>
    <row r="7438" spans="1:2" x14ac:dyDescent="0.55000000000000004">
      <c r="A7438" s="17" t="s">
        <v>16045</v>
      </c>
      <c r="B7438" s="17" t="s">
        <v>16046</v>
      </c>
    </row>
    <row r="7439" spans="1:2" x14ac:dyDescent="0.55000000000000004">
      <c r="A7439" s="17" t="s">
        <v>16047</v>
      </c>
      <c r="B7439" s="17" t="s">
        <v>16048</v>
      </c>
    </row>
    <row r="7440" spans="1:2" x14ac:dyDescent="0.55000000000000004">
      <c r="A7440" s="17" t="s">
        <v>16049</v>
      </c>
      <c r="B7440" s="17" t="s">
        <v>16050</v>
      </c>
    </row>
    <row r="7441" spans="1:2" x14ac:dyDescent="0.55000000000000004">
      <c r="A7441" s="17" t="s">
        <v>16051</v>
      </c>
      <c r="B7441" s="17" t="s">
        <v>16052</v>
      </c>
    </row>
    <row r="7442" spans="1:2" x14ac:dyDescent="0.55000000000000004">
      <c r="A7442" s="17" t="s">
        <v>16053</v>
      </c>
      <c r="B7442" s="17" t="s">
        <v>16054</v>
      </c>
    </row>
    <row r="7443" spans="1:2" x14ac:dyDescent="0.55000000000000004">
      <c r="A7443" s="17" t="s">
        <v>16055</v>
      </c>
      <c r="B7443" s="17" t="s">
        <v>16056</v>
      </c>
    </row>
    <row r="7444" spans="1:2" x14ac:dyDescent="0.55000000000000004">
      <c r="A7444" s="17" t="s">
        <v>16057</v>
      </c>
      <c r="B7444" s="17" t="s">
        <v>16058</v>
      </c>
    </row>
    <row r="7445" spans="1:2" x14ac:dyDescent="0.55000000000000004">
      <c r="A7445" s="17" t="s">
        <v>16059</v>
      </c>
      <c r="B7445" s="17" t="s">
        <v>16060</v>
      </c>
    </row>
    <row r="7446" spans="1:2" x14ac:dyDescent="0.55000000000000004">
      <c r="A7446" s="17" t="s">
        <v>16061</v>
      </c>
      <c r="B7446" s="17" t="s">
        <v>16062</v>
      </c>
    </row>
    <row r="7447" spans="1:2" x14ac:dyDescent="0.55000000000000004">
      <c r="A7447" s="17" t="s">
        <v>16063</v>
      </c>
      <c r="B7447" s="17" t="s">
        <v>16064</v>
      </c>
    </row>
    <row r="7448" spans="1:2" x14ac:dyDescent="0.55000000000000004">
      <c r="A7448" s="17" t="s">
        <v>16065</v>
      </c>
      <c r="B7448" s="17" t="s">
        <v>16066</v>
      </c>
    </row>
    <row r="7449" spans="1:2" x14ac:dyDescent="0.55000000000000004">
      <c r="A7449" s="17" t="s">
        <v>16067</v>
      </c>
      <c r="B7449" s="17" t="s">
        <v>257</v>
      </c>
    </row>
    <row r="7450" spans="1:2" x14ac:dyDescent="0.55000000000000004">
      <c r="A7450" s="17" t="s">
        <v>16068</v>
      </c>
      <c r="B7450" s="17" t="s">
        <v>16069</v>
      </c>
    </row>
    <row r="7451" spans="1:2" x14ac:dyDescent="0.55000000000000004">
      <c r="A7451" s="17" t="s">
        <v>16070</v>
      </c>
      <c r="B7451" s="17" t="s">
        <v>16071</v>
      </c>
    </row>
    <row r="7452" spans="1:2" x14ac:dyDescent="0.55000000000000004">
      <c r="A7452" s="17" t="s">
        <v>16072</v>
      </c>
      <c r="B7452" s="17" t="s">
        <v>16073</v>
      </c>
    </row>
    <row r="7453" spans="1:2" x14ac:dyDescent="0.55000000000000004">
      <c r="A7453" s="17" t="s">
        <v>16074</v>
      </c>
      <c r="B7453" s="17" t="s">
        <v>16075</v>
      </c>
    </row>
    <row r="7454" spans="1:2" x14ac:dyDescent="0.55000000000000004">
      <c r="A7454" s="17" t="s">
        <v>16076</v>
      </c>
      <c r="B7454" s="17" t="s">
        <v>16077</v>
      </c>
    </row>
    <row r="7455" spans="1:2" x14ac:dyDescent="0.55000000000000004">
      <c r="A7455" s="17" t="s">
        <v>16078</v>
      </c>
      <c r="B7455" s="17" t="s">
        <v>16079</v>
      </c>
    </row>
    <row r="7456" spans="1:2" x14ac:dyDescent="0.55000000000000004">
      <c r="A7456" s="17" t="s">
        <v>16080</v>
      </c>
      <c r="B7456" s="17" t="s">
        <v>16081</v>
      </c>
    </row>
    <row r="7457" spans="1:2" x14ac:dyDescent="0.55000000000000004">
      <c r="A7457" s="17" t="s">
        <v>16082</v>
      </c>
      <c r="B7457" s="17" t="s">
        <v>16083</v>
      </c>
    </row>
    <row r="7458" spans="1:2" x14ac:dyDescent="0.55000000000000004">
      <c r="A7458" s="17" t="s">
        <v>16084</v>
      </c>
      <c r="B7458" s="17" t="s">
        <v>16085</v>
      </c>
    </row>
    <row r="7459" spans="1:2" x14ac:dyDescent="0.55000000000000004">
      <c r="A7459" s="17" t="s">
        <v>16086</v>
      </c>
      <c r="B7459" s="17" t="s">
        <v>16087</v>
      </c>
    </row>
    <row r="7460" spans="1:2" x14ac:dyDescent="0.55000000000000004">
      <c r="A7460" s="17" t="s">
        <v>16088</v>
      </c>
      <c r="B7460" s="17" t="s">
        <v>16089</v>
      </c>
    </row>
    <row r="7461" spans="1:2" x14ac:dyDescent="0.55000000000000004">
      <c r="A7461" s="17" t="s">
        <v>16090</v>
      </c>
      <c r="B7461" s="17" t="s">
        <v>16091</v>
      </c>
    </row>
    <row r="7462" spans="1:2" x14ac:dyDescent="0.55000000000000004">
      <c r="A7462" s="17" t="s">
        <v>16092</v>
      </c>
      <c r="B7462" s="17" t="s">
        <v>16093</v>
      </c>
    </row>
    <row r="7463" spans="1:2" x14ac:dyDescent="0.55000000000000004">
      <c r="A7463" s="17" t="s">
        <v>16094</v>
      </c>
      <c r="B7463" s="17" t="s">
        <v>16095</v>
      </c>
    </row>
    <row r="7464" spans="1:2" x14ac:dyDescent="0.55000000000000004">
      <c r="A7464" s="17" t="s">
        <v>16096</v>
      </c>
      <c r="B7464" s="17" t="s">
        <v>16097</v>
      </c>
    </row>
    <row r="7465" spans="1:2" x14ac:dyDescent="0.55000000000000004">
      <c r="A7465" s="17" t="s">
        <v>16098</v>
      </c>
      <c r="B7465" s="17" t="s">
        <v>16099</v>
      </c>
    </row>
    <row r="7466" spans="1:2" x14ac:dyDescent="0.55000000000000004">
      <c r="A7466" s="17" t="s">
        <v>16100</v>
      </c>
      <c r="B7466" s="17" t="s">
        <v>16101</v>
      </c>
    </row>
    <row r="7467" spans="1:2" x14ac:dyDescent="0.55000000000000004">
      <c r="A7467" s="17" t="s">
        <v>16102</v>
      </c>
      <c r="B7467" s="17" t="s">
        <v>16103</v>
      </c>
    </row>
    <row r="7468" spans="1:2" x14ac:dyDescent="0.55000000000000004">
      <c r="A7468" s="17" t="s">
        <v>16104</v>
      </c>
      <c r="B7468" s="17" t="s">
        <v>16105</v>
      </c>
    </row>
    <row r="7469" spans="1:2" x14ac:dyDescent="0.55000000000000004">
      <c r="A7469" s="17" t="s">
        <v>16106</v>
      </c>
      <c r="B7469" s="17" t="s">
        <v>16107</v>
      </c>
    </row>
    <row r="7470" spans="1:2" x14ac:dyDescent="0.55000000000000004">
      <c r="A7470" s="17" t="s">
        <v>16108</v>
      </c>
      <c r="B7470" s="17" t="s">
        <v>16109</v>
      </c>
    </row>
    <row r="7471" spans="1:2" x14ac:dyDescent="0.55000000000000004">
      <c r="A7471" s="17" t="s">
        <v>167</v>
      </c>
      <c r="B7471" s="17" t="s">
        <v>16110</v>
      </c>
    </row>
    <row r="7472" spans="1:2" x14ac:dyDescent="0.55000000000000004">
      <c r="A7472" s="17" t="s">
        <v>16111</v>
      </c>
      <c r="B7472" s="17" t="s">
        <v>16112</v>
      </c>
    </row>
    <row r="7473" spans="1:2" x14ac:dyDescent="0.55000000000000004">
      <c r="A7473" s="17" t="s">
        <v>16113</v>
      </c>
      <c r="B7473" s="17" t="s">
        <v>16114</v>
      </c>
    </row>
    <row r="7474" spans="1:2" x14ac:dyDescent="0.55000000000000004">
      <c r="A7474" s="17" t="s">
        <v>16115</v>
      </c>
      <c r="B7474" s="17" t="s">
        <v>16116</v>
      </c>
    </row>
    <row r="7475" spans="1:2" x14ac:dyDescent="0.55000000000000004">
      <c r="A7475" s="17" t="s">
        <v>16117</v>
      </c>
      <c r="B7475" s="17" t="s">
        <v>16118</v>
      </c>
    </row>
    <row r="7476" spans="1:2" x14ac:dyDescent="0.55000000000000004">
      <c r="A7476" s="17" t="s">
        <v>341</v>
      </c>
      <c r="B7476" s="17" t="s">
        <v>855</v>
      </c>
    </row>
    <row r="7477" spans="1:2" x14ac:dyDescent="0.55000000000000004">
      <c r="A7477" s="17" t="s">
        <v>16119</v>
      </c>
      <c r="B7477" s="17" t="s">
        <v>16120</v>
      </c>
    </row>
    <row r="7478" spans="1:2" x14ac:dyDescent="0.55000000000000004">
      <c r="A7478" s="17" t="s">
        <v>16121</v>
      </c>
      <c r="B7478" s="17" t="s">
        <v>16122</v>
      </c>
    </row>
    <row r="7479" spans="1:2" x14ac:dyDescent="0.55000000000000004">
      <c r="A7479" s="17" t="s">
        <v>16123</v>
      </c>
      <c r="B7479" s="17" t="s">
        <v>16124</v>
      </c>
    </row>
    <row r="7480" spans="1:2" x14ac:dyDescent="0.55000000000000004">
      <c r="A7480" s="17" t="s">
        <v>16125</v>
      </c>
      <c r="B7480" s="17" t="s">
        <v>16124</v>
      </c>
    </row>
    <row r="7481" spans="1:2" x14ac:dyDescent="0.55000000000000004">
      <c r="A7481" s="17" t="s">
        <v>665</v>
      </c>
      <c r="B7481" s="17" t="s">
        <v>16126</v>
      </c>
    </row>
    <row r="7482" spans="1:2" x14ac:dyDescent="0.55000000000000004">
      <c r="A7482" s="17" t="s">
        <v>16127</v>
      </c>
      <c r="B7482" s="17" t="s">
        <v>16128</v>
      </c>
    </row>
    <row r="7483" spans="1:2" x14ac:dyDescent="0.55000000000000004">
      <c r="A7483" s="17" t="s">
        <v>16129</v>
      </c>
      <c r="B7483" s="17" t="s">
        <v>16130</v>
      </c>
    </row>
    <row r="7484" spans="1:2" x14ac:dyDescent="0.55000000000000004">
      <c r="A7484" s="17" t="s">
        <v>16131</v>
      </c>
      <c r="B7484" s="17" t="s">
        <v>16132</v>
      </c>
    </row>
    <row r="7485" spans="1:2" x14ac:dyDescent="0.55000000000000004">
      <c r="A7485" s="17" t="s">
        <v>16133</v>
      </c>
      <c r="B7485" s="17" t="s">
        <v>16134</v>
      </c>
    </row>
    <row r="7486" spans="1:2" x14ac:dyDescent="0.55000000000000004">
      <c r="A7486" s="17" t="s">
        <v>16135</v>
      </c>
      <c r="B7486" s="17" t="s">
        <v>16136</v>
      </c>
    </row>
    <row r="7487" spans="1:2" x14ac:dyDescent="0.55000000000000004">
      <c r="A7487" s="17" t="s">
        <v>16137</v>
      </c>
      <c r="B7487" s="17" t="s">
        <v>16138</v>
      </c>
    </row>
    <row r="7488" spans="1:2" x14ac:dyDescent="0.55000000000000004">
      <c r="A7488" s="17" t="s">
        <v>16139</v>
      </c>
      <c r="B7488" s="17" t="s">
        <v>16140</v>
      </c>
    </row>
    <row r="7489" spans="1:2" x14ac:dyDescent="0.55000000000000004">
      <c r="A7489" s="17" t="s">
        <v>16141</v>
      </c>
      <c r="B7489" s="17" t="s">
        <v>16142</v>
      </c>
    </row>
    <row r="7490" spans="1:2" x14ac:dyDescent="0.55000000000000004">
      <c r="A7490" s="17" t="s">
        <v>16143</v>
      </c>
      <c r="B7490" s="17" t="s">
        <v>16144</v>
      </c>
    </row>
    <row r="7491" spans="1:2" x14ac:dyDescent="0.55000000000000004">
      <c r="A7491" s="17" t="s">
        <v>16145</v>
      </c>
      <c r="B7491" s="17" t="s">
        <v>16146</v>
      </c>
    </row>
    <row r="7492" spans="1:2" x14ac:dyDescent="0.55000000000000004">
      <c r="A7492" s="17" t="s">
        <v>16147</v>
      </c>
      <c r="B7492" s="17" t="s">
        <v>16148</v>
      </c>
    </row>
    <row r="7493" spans="1:2" x14ac:dyDescent="0.55000000000000004">
      <c r="A7493" s="17" t="s">
        <v>16149</v>
      </c>
      <c r="B7493" s="17" t="s">
        <v>16150</v>
      </c>
    </row>
    <row r="7494" spans="1:2" x14ac:dyDescent="0.55000000000000004">
      <c r="A7494" s="17" t="s">
        <v>16151</v>
      </c>
      <c r="B7494" s="17" t="s">
        <v>16152</v>
      </c>
    </row>
    <row r="7495" spans="1:2" x14ac:dyDescent="0.55000000000000004">
      <c r="A7495" s="17" t="s">
        <v>16153</v>
      </c>
      <c r="B7495" s="17" t="s">
        <v>16154</v>
      </c>
    </row>
    <row r="7496" spans="1:2" x14ac:dyDescent="0.55000000000000004">
      <c r="A7496" s="17" t="s">
        <v>16155</v>
      </c>
      <c r="B7496" s="17" t="s">
        <v>16156</v>
      </c>
    </row>
    <row r="7497" spans="1:2" x14ac:dyDescent="0.55000000000000004">
      <c r="A7497" s="17" t="s">
        <v>16157</v>
      </c>
      <c r="B7497" s="17" t="s">
        <v>16158</v>
      </c>
    </row>
    <row r="7498" spans="1:2" x14ac:dyDescent="0.55000000000000004">
      <c r="A7498" s="17" t="s">
        <v>16159</v>
      </c>
      <c r="B7498" s="17" t="s">
        <v>16160</v>
      </c>
    </row>
    <row r="7499" spans="1:2" x14ac:dyDescent="0.55000000000000004">
      <c r="A7499" s="17" t="s">
        <v>16161</v>
      </c>
      <c r="B7499" s="17" t="s">
        <v>16162</v>
      </c>
    </row>
    <row r="7500" spans="1:2" x14ac:dyDescent="0.55000000000000004">
      <c r="A7500" s="17" t="s">
        <v>16163</v>
      </c>
      <c r="B7500" s="17" t="s">
        <v>16164</v>
      </c>
    </row>
    <row r="7501" spans="1:2" x14ac:dyDescent="0.55000000000000004">
      <c r="A7501" s="17" t="s">
        <v>16165</v>
      </c>
      <c r="B7501" s="17" t="s">
        <v>16166</v>
      </c>
    </row>
    <row r="7502" spans="1:2" x14ac:dyDescent="0.55000000000000004">
      <c r="A7502" s="17" t="s">
        <v>16167</v>
      </c>
      <c r="B7502" s="17" t="s">
        <v>16168</v>
      </c>
    </row>
    <row r="7503" spans="1:2" x14ac:dyDescent="0.55000000000000004">
      <c r="A7503" s="17" t="s">
        <v>16169</v>
      </c>
      <c r="B7503" s="17" t="s">
        <v>16170</v>
      </c>
    </row>
    <row r="7504" spans="1:2" x14ac:dyDescent="0.55000000000000004">
      <c r="A7504" s="17" t="s">
        <v>16171</v>
      </c>
      <c r="B7504" s="17" t="s">
        <v>16172</v>
      </c>
    </row>
    <row r="7505" spans="1:2" x14ac:dyDescent="0.55000000000000004">
      <c r="A7505" s="17" t="s">
        <v>16173</v>
      </c>
      <c r="B7505" s="17" t="s">
        <v>16174</v>
      </c>
    </row>
    <row r="7506" spans="1:2" x14ac:dyDescent="0.55000000000000004">
      <c r="A7506" s="17" t="s">
        <v>16175</v>
      </c>
      <c r="B7506" s="17" t="s">
        <v>16176</v>
      </c>
    </row>
    <row r="7507" spans="1:2" x14ac:dyDescent="0.55000000000000004">
      <c r="A7507" s="17" t="s">
        <v>16177</v>
      </c>
      <c r="B7507" s="17" t="s">
        <v>16178</v>
      </c>
    </row>
    <row r="7508" spans="1:2" x14ac:dyDescent="0.55000000000000004">
      <c r="A7508" s="17" t="s">
        <v>16179</v>
      </c>
      <c r="B7508" s="17" t="s">
        <v>16180</v>
      </c>
    </row>
    <row r="7509" spans="1:2" x14ac:dyDescent="0.55000000000000004">
      <c r="A7509" s="17" t="s">
        <v>16181</v>
      </c>
      <c r="B7509" s="17" t="s">
        <v>16182</v>
      </c>
    </row>
    <row r="7510" spans="1:2" x14ac:dyDescent="0.55000000000000004">
      <c r="A7510" s="17" t="s">
        <v>16183</v>
      </c>
      <c r="B7510" s="17" t="s">
        <v>16184</v>
      </c>
    </row>
    <row r="7511" spans="1:2" x14ac:dyDescent="0.55000000000000004">
      <c r="A7511" s="17" t="s">
        <v>16185</v>
      </c>
      <c r="B7511" s="17" t="s">
        <v>16186</v>
      </c>
    </row>
    <row r="7512" spans="1:2" x14ac:dyDescent="0.55000000000000004">
      <c r="A7512" s="17" t="s">
        <v>16187</v>
      </c>
      <c r="B7512" s="17" t="s">
        <v>16188</v>
      </c>
    </row>
    <row r="7513" spans="1:2" x14ac:dyDescent="0.55000000000000004">
      <c r="A7513" s="17" t="s">
        <v>16189</v>
      </c>
      <c r="B7513" s="17" t="s">
        <v>16190</v>
      </c>
    </row>
    <row r="7514" spans="1:2" x14ac:dyDescent="0.55000000000000004">
      <c r="A7514" s="17" t="s">
        <v>16191</v>
      </c>
      <c r="B7514" s="17" t="s">
        <v>16192</v>
      </c>
    </row>
    <row r="7515" spans="1:2" x14ac:dyDescent="0.55000000000000004">
      <c r="A7515" s="17" t="s">
        <v>16193</v>
      </c>
      <c r="B7515" s="17" t="s">
        <v>16194</v>
      </c>
    </row>
    <row r="7516" spans="1:2" x14ac:dyDescent="0.55000000000000004">
      <c r="A7516" s="17" t="s">
        <v>16195</v>
      </c>
      <c r="B7516" s="17" t="s">
        <v>16196</v>
      </c>
    </row>
    <row r="7517" spans="1:2" x14ac:dyDescent="0.55000000000000004">
      <c r="A7517" s="17" t="s">
        <v>16197</v>
      </c>
      <c r="B7517" s="17" t="s">
        <v>16198</v>
      </c>
    </row>
    <row r="7518" spans="1:2" x14ac:dyDescent="0.55000000000000004">
      <c r="A7518" s="17" t="s">
        <v>204</v>
      </c>
      <c r="B7518" s="17" t="s">
        <v>16199</v>
      </c>
    </row>
    <row r="7519" spans="1:2" x14ac:dyDescent="0.55000000000000004">
      <c r="A7519" s="17" t="s">
        <v>16200</v>
      </c>
      <c r="B7519" s="17" t="s">
        <v>16201</v>
      </c>
    </row>
    <row r="7520" spans="1:2" x14ac:dyDescent="0.55000000000000004">
      <c r="A7520" s="17" t="s">
        <v>16202</v>
      </c>
      <c r="B7520" s="17" t="s">
        <v>16203</v>
      </c>
    </row>
    <row r="7521" spans="1:2" x14ac:dyDescent="0.55000000000000004">
      <c r="A7521" s="17" t="s">
        <v>16204</v>
      </c>
      <c r="B7521" s="17" t="s">
        <v>16205</v>
      </c>
    </row>
    <row r="7522" spans="1:2" x14ac:dyDescent="0.55000000000000004">
      <c r="A7522" s="17" t="s">
        <v>16206</v>
      </c>
      <c r="B7522" s="17" t="s">
        <v>16207</v>
      </c>
    </row>
    <row r="7523" spans="1:2" x14ac:dyDescent="0.55000000000000004">
      <c r="A7523" s="17" t="s">
        <v>16208</v>
      </c>
      <c r="B7523" s="17" t="s">
        <v>16209</v>
      </c>
    </row>
    <row r="7524" spans="1:2" x14ac:dyDescent="0.55000000000000004">
      <c r="A7524" s="17" t="s">
        <v>16210</v>
      </c>
      <c r="B7524" s="17" t="s">
        <v>16211</v>
      </c>
    </row>
    <row r="7525" spans="1:2" x14ac:dyDescent="0.55000000000000004">
      <c r="A7525" s="17" t="s">
        <v>16212</v>
      </c>
      <c r="B7525" s="17" t="s">
        <v>16213</v>
      </c>
    </row>
    <row r="7526" spans="1:2" x14ac:dyDescent="0.55000000000000004">
      <c r="A7526" s="17" t="s">
        <v>16214</v>
      </c>
      <c r="B7526" s="17" t="s">
        <v>16215</v>
      </c>
    </row>
    <row r="7527" spans="1:2" x14ac:dyDescent="0.55000000000000004">
      <c r="A7527" s="17" t="s">
        <v>16216</v>
      </c>
      <c r="B7527" s="17" t="s">
        <v>16217</v>
      </c>
    </row>
    <row r="7528" spans="1:2" x14ac:dyDescent="0.55000000000000004">
      <c r="A7528" s="17" t="s">
        <v>16218</v>
      </c>
      <c r="B7528" s="17" t="s">
        <v>16219</v>
      </c>
    </row>
    <row r="7529" spans="1:2" x14ac:dyDescent="0.55000000000000004">
      <c r="A7529" s="17" t="s">
        <v>16220</v>
      </c>
      <c r="B7529" s="17" t="s">
        <v>16221</v>
      </c>
    </row>
    <row r="7530" spans="1:2" x14ac:dyDescent="0.55000000000000004">
      <c r="A7530" s="17" t="s">
        <v>16222</v>
      </c>
      <c r="B7530" s="17" t="s">
        <v>16223</v>
      </c>
    </row>
    <row r="7531" spans="1:2" x14ac:dyDescent="0.55000000000000004">
      <c r="A7531" s="17" t="s">
        <v>16224</v>
      </c>
      <c r="B7531" s="17" t="s">
        <v>16225</v>
      </c>
    </row>
    <row r="7532" spans="1:2" x14ac:dyDescent="0.55000000000000004">
      <c r="A7532" s="17" t="s">
        <v>16226</v>
      </c>
      <c r="B7532" s="17" t="s">
        <v>16227</v>
      </c>
    </row>
    <row r="7533" spans="1:2" x14ac:dyDescent="0.55000000000000004">
      <c r="A7533" s="17" t="s">
        <v>16228</v>
      </c>
      <c r="B7533" s="17" t="s">
        <v>16229</v>
      </c>
    </row>
    <row r="7534" spans="1:2" x14ac:dyDescent="0.55000000000000004">
      <c r="A7534" s="17" t="s">
        <v>16230</v>
      </c>
      <c r="B7534" s="17" t="s">
        <v>16231</v>
      </c>
    </row>
    <row r="7535" spans="1:2" x14ac:dyDescent="0.55000000000000004">
      <c r="A7535" s="17" t="s">
        <v>16232</v>
      </c>
      <c r="B7535" s="17" t="s">
        <v>16233</v>
      </c>
    </row>
    <row r="7536" spans="1:2" x14ac:dyDescent="0.55000000000000004">
      <c r="A7536" s="17" t="s">
        <v>16234</v>
      </c>
      <c r="B7536" s="17" t="s">
        <v>16235</v>
      </c>
    </row>
    <row r="7537" spans="1:2" x14ac:dyDescent="0.55000000000000004">
      <c r="A7537" s="17" t="s">
        <v>16236</v>
      </c>
      <c r="B7537" s="17" t="s">
        <v>16237</v>
      </c>
    </row>
    <row r="7538" spans="1:2" x14ac:dyDescent="0.55000000000000004">
      <c r="A7538" s="17" t="s">
        <v>16238</v>
      </c>
      <c r="B7538" s="17" t="s">
        <v>16239</v>
      </c>
    </row>
    <row r="7539" spans="1:2" x14ac:dyDescent="0.55000000000000004">
      <c r="A7539" s="17" t="s">
        <v>16240</v>
      </c>
      <c r="B7539" s="17" t="s">
        <v>16241</v>
      </c>
    </row>
    <row r="7540" spans="1:2" x14ac:dyDescent="0.55000000000000004">
      <c r="A7540" s="17" t="s">
        <v>16242</v>
      </c>
      <c r="B7540" s="17" t="s">
        <v>16243</v>
      </c>
    </row>
    <row r="7541" spans="1:2" x14ac:dyDescent="0.55000000000000004">
      <c r="A7541" s="17" t="s">
        <v>16244</v>
      </c>
      <c r="B7541" s="17" t="s">
        <v>16245</v>
      </c>
    </row>
    <row r="7542" spans="1:2" x14ac:dyDescent="0.55000000000000004">
      <c r="A7542" s="17" t="s">
        <v>16246</v>
      </c>
      <c r="B7542" s="17" t="s">
        <v>16247</v>
      </c>
    </row>
    <row r="7543" spans="1:2" x14ac:dyDescent="0.55000000000000004">
      <c r="A7543" s="17" t="s">
        <v>16248</v>
      </c>
      <c r="B7543" s="17" t="s">
        <v>16249</v>
      </c>
    </row>
    <row r="7544" spans="1:2" x14ac:dyDescent="0.55000000000000004">
      <c r="A7544" s="17" t="s">
        <v>16250</v>
      </c>
      <c r="B7544" s="17" t="s">
        <v>16251</v>
      </c>
    </row>
    <row r="7545" spans="1:2" x14ac:dyDescent="0.55000000000000004">
      <c r="A7545" s="17" t="s">
        <v>16252</v>
      </c>
      <c r="B7545" s="17" t="s">
        <v>16253</v>
      </c>
    </row>
    <row r="7546" spans="1:2" x14ac:dyDescent="0.55000000000000004">
      <c r="A7546" s="17" t="s">
        <v>16254</v>
      </c>
      <c r="B7546" s="17" t="s">
        <v>16255</v>
      </c>
    </row>
    <row r="7547" spans="1:2" x14ac:dyDescent="0.55000000000000004">
      <c r="A7547" s="17" t="s">
        <v>16256</v>
      </c>
      <c r="B7547" s="17" t="s">
        <v>16257</v>
      </c>
    </row>
    <row r="7548" spans="1:2" x14ac:dyDescent="0.55000000000000004">
      <c r="A7548" s="17" t="s">
        <v>16258</v>
      </c>
      <c r="B7548" s="17" t="s">
        <v>16259</v>
      </c>
    </row>
    <row r="7549" spans="1:2" x14ac:dyDescent="0.55000000000000004">
      <c r="A7549" s="17" t="s">
        <v>16260</v>
      </c>
      <c r="B7549" s="17" t="s">
        <v>16261</v>
      </c>
    </row>
    <row r="7550" spans="1:2" x14ac:dyDescent="0.55000000000000004">
      <c r="A7550" s="17" t="s">
        <v>16262</v>
      </c>
      <c r="B7550" s="17" t="s">
        <v>16263</v>
      </c>
    </row>
    <row r="7551" spans="1:2" x14ac:dyDescent="0.55000000000000004">
      <c r="A7551" s="17" t="s">
        <v>16264</v>
      </c>
      <c r="B7551" s="17" t="s">
        <v>16265</v>
      </c>
    </row>
    <row r="7552" spans="1:2" x14ac:dyDescent="0.55000000000000004">
      <c r="A7552" s="17" t="s">
        <v>16266</v>
      </c>
      <c r="B7552" s="17" t="s">
        <v>16267</v>
      </c>
    </row>
    <row r="7553" spans="1:2" x14ac:dyDescent="0.55000000000000004">
      <c r="A7553" s="17" t="s">
        <v>16268</v>
      </c>
      <c r="B7553" s="17" t="s">
        <v>16269</v>
      </c>
    </row>
    <row r="7554" spans="1:2" x14ac:dyDescent="0.55000000000000004">
      <c r="A7554" s="17" t="s">
        <v>16270</v>
      </c>
      <c r="B7554" s="17" t="s">
        <v>16271</v>
      </c>
    </row>
    <row r="7555" spans="1:2" x14ac:dyDescent="0.55000000000000004">
      <c r="A7555" s="17" t="s">
        <v>16272</v>
      </c>
      <c r="B7555" s="17" t="s">
        <v>16273</v>
      </c>
    </row>
    <row r="7556" spans="1:2" x14ac:dyDescent="0.55000000000000004">
      <c r="A7556" s="17" t="s">
        <v>16274</v>
      </c>
      <c r="B7556" s="17" t="s">
        <v>16275</v>
      </c>
    </row>
    <row r="7557" spans="1:2" x14ac:dyDescent="0.55000000000000004">
      <c r="A7557" s="17" t="s">
        <v>16276</v>
      </c>
      <c r="B7557" s="17" t="s">
        <v>16277</v>
      </c>
    </row>
    <row r="7558" spans="1:2" x14ac:dyDescent="0.55000000000000004">
      <c r="A7558" s="17" t="s">
        <v>16278</v>
      </c>
      <c r="B7558" s="17" t="s">
        <v>16279</v>
      </c>
    </row>
    <row r="7559" spans="1:2" x14ac:dyDescent="0.55000000000000004">
      <c r="A7559" s="17" t="s">
        <v>16280</v>
      </c>
      <c r="B7559" s="17" t="s">
        <v>16281</v>
      </c>
    </row>
    <row r="7560" spans="1:2" x14ac:dyDescent="0.55000000000000004">
      <c r="A7560" s="17" t="s">
        <v>16282</v>
      </c>
      <c r="B7560" s="17" t="s">
        <v>16283</v>
      </c>
    </row>
    <row r="7561" spans="1:2" x14ac:dyDescent="0.55000000000000004">
      <c r="A7561" s="17" t="s">
        <v>16284</v>
      </c>
      <c r="B7561" s="17" t="s">
        <v>16285</v>
      </c>
    </row>
    <row r="7562" spans="1:2" x14ac:dyDescent="0.55000000000000004">
      <c r="A7562" s="17" t="s">
        <v>16286</v>
      </c>
      <c r="B7562" s="17" t="s">
        <v>16287</v>
      </c>
    </row>
    <row r="7563" spans="1:2" x14ac:dyDescent="0.55000000000000004">
      <c r="A7563" s="17" t="s">
        <v>16288</v>
      </c>
      <c r="B7563" s="17" t="s">
        <v>16289</v>
      </c>
    </row>
    <row r="7564" spans="1:2" x14ac:dyDescent="0.55000000000000004">
      <c r="A7564" s="17" t="s">
        <v>16290</v>
      </c>
      <c r="B7564" s="17" t="s">
        <v>16291</v>
      </c>
    </row>
    <row r="7565" spans="1:2" x14ac:dyDescent="0.55000000000000004">
      <c r="A7565" s="17" t="s">
        <v>686</v>
      </c>
      <c r="B7565" s="17" t="s">
        <v>16292</v>
      </c>
    </row>
    <row r="7566" spans="1:2" x14ac:dyDescent="0.55000000000000004">
      <c r="A7566" s="17" t="s">
        <v>16293</v>
      </c>
      <c r="B7566" s="17" t="s">
        <v>16294</v>
      </c>
    </row>
    <row r="7567" spans="1:2" x14ac:dyDescent="0.55000000000000004">
      <c r="A7567" s="17" t="s">
        <v>16295</v>
      </c>
      <c r="B7567" s="17" t="s">
        <v>16296</v>
      </c>
    </row>
    <row r="7568" spans="1:2" x14ac:dyDescent="0.55000000000000004">
      <c r="A7568" s="17" t="s">
        <v>16297</v>
      </c>
      <c r="B7568" s="17" t="s">
        <v>16298</v>
      </c>
    </row>
    <row r="7569" spans="1:2" x14ac:dyDescent="0.55000000000000004">
      <c r="A7569" s="17" t="s">
        <v>16299</v>
      </c>
      <c r="B7569" s="17" t="s">
        <v>16300</v>
      </c>
    </row>
    <row r="7570" spans="1:2" x14ac:dyDescent="0.55000000000000004">
      <c r="A7570" s="17" t="s">
        <v>16301</v>
      </c>
      <c r="B7570" s="17" t="s">
        <v>16302</v>
      </c>
    </row>
    <row r="7571" spans="1:2" x14ac:dyDescent="0.55000000000000004">
      <c r="A7571" s="17" t="s">
        <v>16303</v>
      </c>
      <c r="B7571" s="17" t="s">
        <v>16304</v>
      </c>
    </row>
    <row r="7572" spans="1:2" x14ac:dyDescent="0.55000000000000004">
      <c r="A7572" s="17" t="s">
        <v>16305</v>
      </c>
      <c r="B7572" s="17" t="s">
        <v>16306</v>
      </c>
    </row>
    <row r="7573" spans="1:2" x14ac:dyDescent="0.55000000000000004">
      <c r="A7573" s="17" t="s">
        <v>16307</v>
      </c>
      <c r="B7573" s="17" t="s">
        <v>16308</v>
      </c>
    </row>
    <row r="7574" spans="1:2" x14ac:dyDescent="0.55000000000000004">
      <c r="A7574" s="17" t="s">
        <v>16309</v>
      </c>
      <c r="B7574" s="17" t="s">
        <v>16310</v>
      </c>
    </row>
    <row r="7575" spans="1:2" x14ac:dyDescent="0.55000000000000004">
      <c r="A7575" s="17" t="s">
        <v>16311</v>
      </c>
      <c r="B7575" s="17" t="s">
        <v>16312</v>
      </c>
    </row>
    <row r="7576" spans="1:2" x14ac:dyDescent="0.55000000000000004">
      <c r="A7576" s="17" t="s">
        <v>16313</v>
      </c>
      <c r="B7576" s="17" t="s">
        <v>16314</v>
      </c>
    </row>
    <row r="7577" spans="1:2" x14ac:dyDescent="0.55000000000000004">
      <c r="A7577" s="17" t="s">
        <v>16315</v>
      </c>
      <c r="B7577" s="17" t="s">
        <v>16316</v>
      </c>
    </row>
    <row r="7578" spans="1:2" x14ac:dyDescent="0.55000000000000004">
      <c r="A7578" s="17" t="s">
        <v>16317</v>
      </c>
      <c r="B7578" s="17" t="s">
        <v>16318</v>
      </c>
    </row>
    <row r="7579" spans="1:2" x14ac:dyDescent="0.55000000000000004">
      <c r="A7579" s="17" t="s">
        <v>16319</v>
      </c>
      <c r="B7579" s="17" t="s">
        <v>16320</v>
      </c>
    </row>
    <row r="7580" spans="1:2" x14ac:dyDescent="0.55000000000000004">
      <c r="A7580" s="17" t="s">
        <v>16321</v>
      </c>
      <c r="B7580" s="17" t="s">
        <v>16322</v>
      </c>
    </row>
    <row r="7581" spans="1:2" x14ac:dyDescent="0.55000000000000004">
      <c r="A7581" s="17" t="s">
        <v>16323</v>
      </c>
      <c r="B7581" s="17" t="s">
        <v>16324</v>
      </c>
    </row>
    <row r="7582" spans="1:2" x14ac:dyDescent="0.55000000000000004">
      <c r="A7582" s="17" t="s">
        <v>16325</v>
      </c>
      <c r="B7582" s="17" t="s">
        <v>16326</v>
      </c>
    </row>
    <row r="7583" spans="1:2" x14ac:dyDescent="0.55000000000000004">
      <c r="A7583" s="17" t="s">
        <v>16327</v>
      </c>
      <c r="B7583" s="17" t="s">
        <v>16328</v>
      </c>
    </row>
    <row r="7584" spans="1:2" x14ac:dyDescent="0.55000000000000004">
      <c r="A7584" s="17" t="s">
        <v>16329</v>
      </c>
      <c r="B7584" s="17" t="s">
        <v>16330</v>
      </c>
    </row>
    <row r="7585" spans="1:2" x14ac:dyDescent="0.55000000000000004">
      <c r="A7585" s="17" t="s">
        <v>16331</v>
      </c>
      <c r="B7585" s="17" t="s">
        <v>16332</v>
      </c>
    </row>
    <row r="7586" spans="1:2" x14ac:dyDescent="0.55000000000000004">
      <c r="A7586" s="17" t="s">
        <v>16333</v>
      </c>
      <c r="B7586" s="17" t="s">
        <v>16334</v>
      </c>
    </row>
    <row r="7587" spans="1:2" x14ac:dyDescent="0.55000000000000004">
      <c r="A7587" s="17" t="s">
        <v>16335</v>
      </c>
      <c r="B7587" s="17" t="s">
        <v>16336</v>
      </c>
    </row>
    <row r="7588" spans="1:2" x14ac:dyDescent="0.55000000000000004">
      <c r="A7588" s="17" t="s">
        <v>16337</v>
      </c>
      <c r="B7588" s="17" t="s">
        <v>16338</v>
      </c>
    </row>
    <row r="7589" spans="1:2" x14ac:dyDescent="0.55000000000000004">
      <c r="A7589" s="17" t="s">
        <v>16339</v>
      </c>
      <c r="B7589" s="17" t="s">
        <v>16340</v>
      </c>
    </row>
    <row r="7590" spans="1:2" x14ac:dyDescent="0.55000000000000004">
      <c r="A7590" s="17" t="s">
        <v>16341</v>
      </c>
      <c r="B7590" s="17" t="s">
        <v>16342</v>
      </c>
    </row>
    <row r="7591" spans="1:2" x14ac:dyDescent="0.55000000000000004">
      <c r="A7591" s="17" t="s">
        <v>173</v>
      </c>
      <c r="B7591" s="17" t="s">
        <v>16343</v>
      </c>
    </row>
    <row r="7592" spans="1:2" x14ac:dyDescent="0.55000000000000004">
      <c r="A7592" s="17" t="s">
        <v>16344</v>
      </c>
      <c r="B7592" s="17" t="s">
        <v>16345</v>
      </c>
    </row>
    <row r="7593" spans="1:2" x14ac:dyDescent="0.55000000000000004">
      <c r="A7593" s="17" t="s">
        <v>16346</v>
      </c>
      <c r="B7593" s="17" t="s">
        <v>16347</v>
      </c>
    </row>
    <row r="7594" spans="1:2" x14ac:dyDescent="0.55000000000000004">
      <c r="A7594" s="17" t="s">
        <v>16348</v>
      </c>
      <c r="B7594" s="17" t="s">
        <v>16349</v>
      </c>
    </row>
    <row r="7595" spans="1:2" x14ac:dyDescent="0.55000000000000004">
      <c r="A7595" s="17" t="s">
        <v>16350</v>
      </c>
      <c r="B7595" s="17" t="s">
        <v>16351</v>
      </c>
    </row>
    <row r="7596" spans="1:2" x14ac:dyDescent="0.55000000000000004">
      <c r="A7596" s="17" t="s">
        <v>16352</v>
      </c>
      <c r="B7596" s="17" t="s">
        <v>16353</v>
      </c>
    </row>
    <row r="7597" spans="1:2" x14ac:dyDescent="0.55000000000000004">
      <c r="A7597" s="17" t="s">
        <v>16354</v>
      </c>
      <c r="B7597" s="17" t="s">
        <v>16355</v>
      </c>
    </row>
    <row r="7598" spans="1:2" x14ac:dyDescent="0.55000000000000004">
      <c r="A7598" s="17" t="s">
        <v>16356</v>
      </c>
      <c r="B7598" s="17" t="s">
        <v>16357</v>
      </c>
    </row>
    <row r="7599" spans="1:2" x14ac:dyDescent="0.55000000000000004">
      <c r="A7599" s="17" t="s">
        <v>16358</v>
      </c>
      <c r="B7599" s="17" t="s">
        <v>16359</v>
      </c>
    </row>
    <row r="7600" spans="1:2" x14ac:dyDescent="0.55000000000000004">
      <c r="A7600" s="17" t="s">
        <v>16360</v>
      </c>
      <c r="B7600" s="17" t="s">
        <v>16361</v>
      </c>
    </row>
    <row r="7601" spans="1:2" x14ac:dyDescent="0.55000000000000004">
      <c r="A7601" s="17" t="s">
        <v>16362</v>
      </c>
      <c r="B7601" s="17" t="s">
        <v>16363</v>
      </c>
    </row>
    <row r="7602" spans="1:2" x14ac:dyDescent="0.55000000000000004">
      <c r="A7602" s="17" t="s">
        <v>16364</v>
      </c>
      <c r="B7602" s="17" t="s">
        <v>16365</v>
      </c>
    </row>
    <row r="7603" spans="1:2" x14ac:dyDescent="0.55000000000000004">
      <c r="A7603" s="17" t="s">
        <v>16366</v>
      </c>
      <c r="B7603" s="17" t="s">
        <v>16367</v>
      </c>
    </row>
    <row r="7604" spans="1:2" x14ac:dyDescent="0.55000000000000004">
      <c r="A7604" s="17" t="s">
        <v>16368</v>
      </c>
      <c r="B7604" s="17" t="s">
        <v>16369</v>
      </c>
    </row>
    <row r="7605" spans="1:2" x14ac:dyDescent="0.55000000000000004">
      <c r="A7605" s="17" t="s">
        <v>16370</v>
      </c>
      <c r="B7605" s="17" t="s">
        <v>16371</v>
      </c>
    </row>
    <row r="7606" spans="1:2" x14ac:dyDescent="0.55000000000000004">
      <c r="A7606" s="17" t="s">
        <v>16372</v>
      </c>
      <c r="B7606" s="17" t="s">
        <v>16373</v>
      </c>
    </row>
    <row r="7607" spans="1:2" x14ac:dyDescent="0.55000000000000004">
      <c r="A7607" s="17" t="s">
        <v>16374</v>
      </c>
      <c r="B7607" s="17" t="s">
        <v>16375</v>
      </c>
    </row>
    <row r="7608" spans="1:2" x14ac:dyDescent="0.55000000000000004">
      <c r="A7608" s="17" t="s">
        <v>16376</v>
      </c>
      <c r="B7608" s="17" t="s">
        <v>16377</v>
      </c>
    </row>
    <row r="7609" spans="1:2" x14ac:dyDescent="0.55000000000000004">
      <c r="A7609" s="17" t="s">
        <v>16378</v>
      </c>
      <c r="B7609" s="17" t="s">
        <v>16379</v>
      </c>
    </row>
    <row r="7610" spans="1:2" x14ac:dyDescent="0.55000000000000004">
      <c r="A7610" s="17" t="s">
        <v>16380</v>
      </c>
      <c r="B7610" s="17" t="s">
        <v>16381</v>
      </c>
    </row>
    <row r="7611" spans="1:2" x14ac:dyDescent="0.55000000000000004">
      <c r="A7611" s="17" t="s">
        <v>16382</v>
      </c>
      <c r="B7611" s="17" t="s">
        <v>16383</v>
      </c>
    </row>
    <row r="7612" spans="1:2" x14ac:dyDescent="0.55000000000000004">
      <c r="A7612" s="17" t="s">
        <v>16384</v>
      </c>
      <c r="B7612" s="17" t="s">
        <v>16385</v>
      </c>
    </row>
    <row r="7613" spans="1:2" x14ac:dyDescent="0.55000000000000004">
      <c r="A7613" s="17" t="s">
        <v>16386</v>
      </c>
      <c r="B7613" s="17" t="s">
        <v>16387</v>
      </c>
    </row>
    <row r="7614" spans="1:2" x14ac:dyDescent="0.55000000000000004">
      <c r="A7614" s="17" t="s">
        <v>16388</v>
      </c>
      <c r="B7614" s="17" t="s">
        <v>16389</v>
      </c>
    </row>
    <row r="7615" spans="1:2" x14ac:dyDescent="0.55000000000000004">
      <c r="A7615" s="17" t="s">
        <v>16390</v>
      </c>
      <c r="B7615" s="17" t="s">
        <v>16391</v>
      </c>
    </row>
    <row r="7616" spans="1:2" x14ac:dyDescent="0.55000000000000004">
      <c r="A7616" s="17" t="s">
        <v>16392</v>
      </c>
      <c r="B7616" s="17" t="s">
        <v>16393</v>
      </c>
    </row>
    <row r="7617" spans="1:2" x14ac:dyDescent="0.55000000000000004">
      <c r="A7617" s="17" t="s">
        <v>16394</v>
      </c>
      <c r="B7617" s="17" t="s">
        <v>16395</v>
      </c>
    </row>
    <row r="7618" spans="1:2" x14ac:dyDescent="0.55000000000000004">
      <c r="A7618" s="17" t="s">
        <v>16396</v>
      </c>
      <c r="B7618" s="17" t="s">
        <v>16397</v>
      </c>
    </row>
    <row r="7619" spans="1:2" x14ac:dyDescent="0.55000000000000004">
      <c r="A7619" s="17" t="s">
        <v>16398</v>
      </c>
      <c r="B7619" s="17" t="s">
        <v>16399</v>
      </c>
    </row>
    <row r="7620" spans="1:2" x14ac:dyDescent="0.55000000000000004">
      <c r="A7620" s="17" t="s">
        <v>16400</v>
      </c>
      <c r="B7620" s="17" t="s">
        <v>16401</v>
      </c>
    </row>
    <row r="7621" spans="1:2" x14ac:dyDescent="0.55000000000000004">
      <c r="A7621" s="17" t="s">
        <v>16402</v>
      </c>
      <c r="B7621" s="17" t="s">
        <v>16403</v>
      </c>
    </row>
    <row r="7622" spans="1:2" x14ac:dyDescent="0.55000000000000004">
      <c r="A7622" s="17" t="s">
        <v>16404</v>
      </c>
      <c r="B7622" s="17" t="s">
        <v>16405</v>
      </c>
    </row>
    <row r="7623" spans="1:2" x14ac:dyDescent="0.55000000000000004">
      <c r="A7623" s="17" t="s">
        <v>16406</v>
      </c>
      <c r="B7623" s="17" t="s">
        <v>16407</v>
      </c>
    </row>
    <row r="7624" spans="1:2" x14ac:dyDescent="0.55000000000000004">
      <c r="A7624" s="17" t="s">
        <v>16408</v>
      </c>
      <c r="B7624" s="17" t="s">
        <v>16409</v>
      </c>
    </row>
    <row r="7625" spans="1:2" x14ac:dyDescent="0.55000000000000004">
      <c r="A7625" s="17" t="s">
        <v>16410</v>
      </c>
      <c r="B7625" s="17" t="s">
        <v>16411</v>
      </c>
    </row>
    <row r="7626" spans="1:2" x14ac:dyDescent="0.55000000000000004">
      <c r="A7626" s="17" t="s">
        <v>16412</v>
      </c>
      <c r="B7626" s="17" t="s">
        <v>16413</v>
      </c>
    </row>
    <row r="7627" spans="1:2" x14ac:dyDescent="0.55000000000000004">
      <c r="A7627" s="17" t="s">
        <v>16414</v>
      </c>
      <c r="B7627" s="17" t="s">
        <v>16415</v>
      </c>
    </row>
    <row r="7628" spans="1:2" x14ac:dyDescent="0.55000000000000004">
      <c r="A7628" s="17" t="s">
        <v>16416</v>
      </c>
      <c r="B7628" s="17" t="s">
        <v>16417</v>
      </c>
    </row>
    <row r="7629" spans="1:2" x14ac:dyDescent="0.55000000000000004">
      <c r="A7629" s="17" t="s">
        <v>16418</v>
      </c>
      <c r="B7629" s="17" t="s">
        <v>16419</v>
      </c>
    </row>
    <row r="7630" spans="1:2" x14ac:dyDescent="0.55000000000000004">
      <c r="A7630" s="17" t="s">
        <v>16420</v>
      </c>
      <c r="B7630" s="17" t="s">
        <v>16421</v>
      </c>
    </row>
    <row r="7631" spans="1:2" x14ac:dyDescent="0.55000000000000004">
      <c r="A7631" s="17" t="s">
        <v>16422</v>
      </c>
      <c r="B7631" s="17" t="s">
        <v>16423</v>
      </c>
    </row>
    <row r="7632" spans="1:2" x14ac:dyDescent="0.55000000000000004">
      <c r="A7632" s="17" t="s">
        <v>16424</v>
      </c>
      <c r="B7632" s="17" t="s">
        <v>16425</v>
      </c>
    </row>
    <row r="7633" spans="1:2" x14ac:dyDescent="0.55000000000000004">
      <c r="A7633" s="17" t="s">
        <v>16426</v>
      </c>
      <c r="B7633" s="17" t="s">
        <v>16427</v>
      </c>
    </row>
    <row r="7634" spans="1:2" x14ac:dyDescent="0.55000000000000004">
      <c r="A7634" s="17" t="s">
        <v>16428</v>
      </c>
      <c r="B7634" s="17" t="s">
        <v>16429</v>
      </c>
    </row>
    <row r="7635" spans="1:2" x14ac:dyDescent="0.55000000000000004">
      <c r="A7635" s="17" t="s">
        <v>16430</v>
      </c>
      <c r="B7635" s="17" t="s">
        <v>16431</v>
      </c>
    </row>
    <row r="7636" spans="1:2" x14ac:dyDescent="0.55000000000000004">
      <c r="A7636" s="17" t="s">
        <v>16432</v>
      </c>
      <c r="B7636" s="17" t="s">
        <v>16433</v>
      </c>
    </row>
    <row r="7637" spans="1:2" x14ac:dyDescent="0.55000000000000004">
      <c r="A7637" s="17" t="s">
        <v>16434</v>
      </c>
      <c r="B7637" s="17" t="s">
        <v>16435</v>
      </c>
    </row>
    <row r="7638" spans="1:2" x14ac:dyDescent="0.55000000000000004">
      <c r="A7638" s="17" t="s">
        <v>16436</v>
      </c>
      <c r="B7638" s="17" t="s">
        <v>16437</v>
      </c>
    </row>
    <row r="7639" spans="1:2" x14ac:dyDescent="0.55000000000000004">
      <c r="A7639" s="17" t="s">
        <v>16438</v>
      </c>
      <c r="B7639" s="17" t="s">
        <v>16439</v>
      </c>
    </row>
    <row r="7640" spans="1:2" x14ac:dyDescent="0.55000000000000004">
      <c r="A7640" s="17" t="s">
        <v>16440</v>
      </c>
      <c r="B7640" s="17" t="s">
        <v>16441</v>
      </c>
    </row>
    <row r="7641" spans="1:2" x14ac:dyDescent="0.55000000000000004">
      <c r="A7641" s="17" t="s">
        <v>16442</v>
      </c>
      <c r="B7641" s="17" t="s">
        <v>16443</v>
      </c>
    </row>
    <row r="7642" spans="1:2" x14ac:dyDescent="0.55000000000000004">
      <c r="A7642" s="17" t="s">
        <v>16444</v>
      </c>
      <c r="B7642" s="17" t="s">
        <v>16445</v>
      </c>
    </row>
    <row r="7643" spans="1:2" x14ac:dyDescent="0.55000000000000004">
      <c r="A7643" s="17" t="s">
        <v>16446</v>
      </c>
      <c r="B7643" s="17" t="s">
        <v>16447</v>
      </c>
    </row>
    <row r="7644" spans="1:2" x14ac:dyDescent="0.55000000000000004">
      <c r="A7644" s="17" t="s">
        <v>16448</v>
      </c>
      <c r="B7644" s="17" t="s">
        <v>16449</v>
      </c>
    </row>
    <row r="7645" spans="1:2" x14ac:dyDescent="0.55000000000000004">
      <c r="A7645" s="17" t="s">
        <v>16450</v>
      </c>
      <c r="B7645" s="17" t="s">
        <v>16451</v>
      </c>
    </row>
    <row r="7646" spans="1:2" x14ac:dyDescent="0.55000000000000004">
      <c r="A7646" s="17" t="s">
        <v>16452</v>
      </c>
      <c r="B7646" s="17" t="s">
        <v>16453</v>
      </c>
    </row>
    <row r="7647" spans="1:2" x14ac:dyDescent="0.55000000000000004">
      <c r="A7647" s="17" t="s">
        <v>16454</v>
      </c>
      <c r="B7647" s="17" t="s">
        <v>16455</v>
      </c>
    </row>
    <row r="7648" spans="1:2" x14ac:dyDescent="0.55000000000000004">
      <c r="A7648" s="17" t="s">
        <v>16456</v>
      </c>
      <c r="B7648" s="17" t="s">
        <v>16457</v>
      </c>
    </row>
    <row r="7649" spans="1:2" x14ac:dyDescent="0.55000000000000004">
      <c r="A7649" s="17" t="s">
        <v>16458</v>
      </c>
      <c r="B7649" s="17" t="s">
        <v>16459</v>
      </c>
    </row>
    <row r="7650" spans="1:2" x14ac:dyDescent="0.55000000000000004">
      <c r="A7650" s="17" t="s">
        <v>16460</v>
      </c>
      <c r="B7650" s="17" t="s">
        <v>16461</v>
      </c>
    </row>
    <row r="7651" spans="1:2" x14ac:dyDescent="0.55000000000000004">
      <c r="A7651" s="17" t="s">
        <v>16462</v>
      </c>
      <c r="B7651" s="17" t="s">
        <v>16463</v>
      </c>
    </row>
    <row r="7652" spans="1:2" x14ac:dyDescent="0.55000000000000004">
      <c r="A7652" s="17" t="s">
        <v>16464</v>
      </c>
      <c r="B7652" s="17" t="s">
        <v>16465</v>
      </c>
    </row>
    <row r="7653" spans="1:2" x14ac:dyDescent="0.55000000000000004">
      <c r="A7653" s="17" t="s">
        <v>16466</v>
      </c>
      <c r="B7653" s="17" t="s">
        <v>16467</v>
      </c>
    </row>
    <row r="7654" spans="1:2" x14ac:dyDescent="0.55000000000000004">
      <c r="A7654" s="17" t="s">
        <v>16468</v>
      </c>
      <c r="B7654" s="17" t="s">
        <v>16469</v>
      </c>
    </row>
    <row r="7655" spans="1:2" x14ac:dyDescent="0.55000000000000004">
      <c r="A7655" s="17" t="s">
        <v>16470</v>
      </c>
      <c r="B7655" s="17" t="s">
        <v>16471</v>
      </c>
    </row>
    <row r="7656" spans="1:2" x14ac:dyDescent="0.55000000000000004">
      <c r="A7656" s="17" t="s">
        <v>16472</v>
      </c>
      <c r="B7656" s="17" t="s">
        <v>16473</v>
      </c>
    </row>
    <row r="7657" spans="1:2" x14ac:dyDescent="0.55000000000000004">
      <c r="A7657" s="17" t="s">
        <v>16474</v>
      </c>
      <c r="B7657" s="17" t="s">
        <v>16475</v>
      </c>
    </row>
    <row r="7658" spans="1:2" x14ac:dyDescent="0.55000000000000004">
      <c r="A7658" s="17" t="s">
        <v>16476</v>
      </c>
      <c r="B7658" s="17" t="s">
        <v>16477</v>
      </c>
    </row>
    <row r="7659" spans="1:2" x14ac:dyDescent="0.55000000000000004">
      <c r="A7659" s="17" t="s">
        <v>16478</v>
      </c>
      <c r="B7659" s="17" t="s">
        <v>16479</v>
      </c>
    </row>
    <row r="7660" spans="1:2" x14ac:dyDescent="0.55000000000000004">
      <c r="A7660" s="17" t="s">
        <v>16480</v>
      </c>
      <c r="B7660" s="17" t="s">
        <v>16481</v>
      </c>
    </row>
    <row r="7661" spans="1:2" x14ac:dyDescent="0.55000000000000004">
      <c r="A7661" s="17" t="s">
        <v>16482</v>
      </c>
      <c r="B7661" s="17" t="s">
        <v>16483</v>
      </c>
    </row>
    <row r="7662" spans="1:2" x14ac:dyDescent="0.55000000000000004">
      <c r="A7662" s="17" t="s">
        <v>16484</v>
      </c>
      <c r="B7662" s="17" t="s">
        <v>16485</v>
      </c>
    </row>
    <row r="7663" spans="1:2" x14ac:dyDescent="0.55000000000000004">
      <c r="A7663" s="17" t="s">
        <v>16486</v>
      </c>
      <c r="B7663" s="17" t="s">
        <v>16487</v>
      </c>
    </row>
    <row r="7664" spans="1:2" x14ac:dyDescent="0.55000000000000004">
      <c r="A7664" s="17" t="s">
        <v>16488</v>
      </c>
      <c r="B7664" s="17" t="s">
        <v>16489</v>
      </c>
    </row>
    <row r="7665" spans="1:2" x14ac:dyDescent="0.55000000000000004">
      <c r="A7665" s="17" t="s">
        <v>16490</v>
      </c>
      <c r="B7665" s="17" t="s">
        <v>16491</v>
      </c>
    </row>
    <row r="7666" spans="1:2" x14ac:dyDescent="0.55000000000000004">
      <c r="A7666" s="17" t="s">
        <v>16492</v>
      </c>
      <c r="B7666" s="17" t="s">
        <v>16493</v>
      </c>
    </row>
    <row r="7667" spans="1:2" x14ac:dyDescent="0.55000000000000004">
      <c r="A7667" s="17" t="s">
        <v>16494</v>
      </c>
      <c r="B7667" s="17" t="s">
        <v>16495</v>
      </c>
    </row>
    <row r="7668" spans="1:2" x14ac:dyDescent="0.55000000000000004">
      <c r="A7668" s="17" t="s">
        <v>16496</v>
      </c>
      <c r="B7668" s="17" t="s">
        <v>16497</v>
      </c>
    </row>
    <row r="7669" spans="1:2" x14ac:dyDescent="0.55000000000000004">
      <c r="A7669" s="17" t="s">
        <v>16498</v>
      </c>
      <c r="B7669" s="17" t="s">
        <v>16499</v>
      </c>
    </row>
    <row r="7670" spans="1:2" x14ac:dyDescent="0.55000000000000004">
      <c r="A7670" s="17" t="s">
        <v>16500</v>
      </c>
      <c r="B7670" s="17" t="s">
        <v>16501</v>
      </c>
    </row>
    <row r="7671" spans="1:2" x14ac:dyDescent="0.55000000000000004">
      <c r="A7671" s="17" t="s">
        <v>16502</v>
      </c>
      <c r="B7671" s="17" t="s">
        <v>16503</v>
      </c>
    </row>
    <row r="7672" spans="1:2" x14ac:dyDescent="0.55000000000000004">
      <c r="A7672" s="17" t="s">
        <v>16504</v>
      </c>
      <c r="B7672" s="17" t="s">
        <v>16505</v>
      </c>
    </row>
    <row r="7673" spans="1:2" x14ac:dyDescent="0.55000000000000004">
      <c r="A7673" s="17" t="s">
        <v>16506</v>
      </c>
      <c r="B7673" s="17" t="s">
        <v>16507</v>
      </c>
    </row>
    <row r="7674" spans="1:2" x14ac:dyDescent="0.55000000000000004">
      <c r="A7674" s="17" t="s">
        <v>16508</v>
      </c>
      <c r="B7674" s="17" t="s">
        <v>16509</v>
      </c>
    </row>
    <row r="7675" spans="1:2" x14ac:dyDescent="0.55000000000000004">
      <c r="A7675" s="17" t="s">
        <v>16510</v>
      </c>
      <c r="B7675" s="17" t="s">
        <v>16511</v>
      </c>
    </row>
    <row r="7676" spans="1:2" x14ac:dyDescent="0.55000000000000004">
      <c r="A7676" s="17" t="s">
        <v>16512</v>
      </c>
      <c r="B7676" s="17" t="s">
        <v>16513</v>
      </c>
    </row>
    <row r="7677" spans="1:2" x14ac:dyDescent="0.55000000000000004">
      <c r="A7677" s="17" t="s">
        <v>16514</v>
      </c>
      <c r="B7677" s="17" t="s">
        <v>16515</v>
      </c>
    </row>
    <row r="7678" spans="1:2" x14ac:dyDescent="0.55000000000000004">
      <c r="A7678" s="17" t="s">
        <v>16516</v>
      </c>
      <c r="B7678" s="17" t="s">
        <v>16517</v>
      </c>
    </row>
    <row r="7679" spans="1:2" x14ac:dyDescent="0.55000000000000004">
      <c r="A7679" s="17" t="s">
        <v>16518</v>
      </c>
      <c r="B7679" s="17" t="s">
        <v>16519</v>
      </c>
    </row>
    <row r="7680" spans="1:2" x14ac:dyDescent="0.55000000000000004">
      <c r="A7680" s="17" t="s">
        <v>16520</v>
      </c>
      <c r="B7680" s="17" t="s">
        <v>16521</v>
      </c>
    </row>
    <row r="7681" spans="1:2" x14ac:dyDescent="0.55000000000000004">
      <c r="A7681" s="17" t="s">
        <v>16522</v>
      </c>
      <c r="B7681" s="17" t="s">
        <v>16523</v>
      </c>
    </row>
    <row r="7682" spans="1:2" x14ac:dyDescent="0.55000000000000004">
      <c r="A7682" s="17" t="s">
        <v>16524</v>
      </c>
      <c r="B7682" s="17" t="s">
        <v>16525</v>
      </c>
    </row>
    <row r="7683" spans="1:2" x14ac:dyDescent="0.55000000000000004">
      <c r="A7683" s="17" t="s">
        <v>16526</v>
      </c>
      <c r="B7683" s="17" t="s">
        <v>16527</v>
      </c>
    </row>
    <row r="7684" spans="1:2" x14ac:dyDescent="0.55000000000000004">
      <c r="A7684" s="17" t="s">
        <v>16528</v>
      </c>
      <c r="B7684" s="17" t="s">
        <v>16529</v>
      </c>
    </row>
    <row r="7685" spans="1:2" x14ac:dyDescent="0.55000000000000004">
      <c r="A7685" s="17" t="s">
        <v>16530</v>
      </c>
      <c r="B7685" s="17" t="s">
        <v>16531</v>
      </c>
    </row>
    <row r="7686" spans="1:2" x14ac:dyDescent="0.55000000000000004">
      <c r="A7686" s="17" t="s">
        <v>16532</v>
      </c>
      <c r="B7686" s="17" t="s">
        <v>16533</v>
      </c>
    </row>
    <row r="7687" spans="1:2" x14ac:dyDescent="0.55000000000000004">
      <c r="A7687" s="17" t="s">
        <v>16534</v>
      </c>
      <c r="B7687" s="17" t="s">
        <v>16535</v>
      </c>
    </row>
    <row r="7688" spans="1:2" x14ac:dyDescent="0.55000000000000004">
      <c r="A7688" s="17" t="s">
        <v>16536</v>
      </c>
      <c r="B7688" s="17" t="s">
        <v>16537</v>
      </c>
    </row>
    <row r="7689" spans="1:2" x14ac:dyDescent="0.55000000000000004">
      <c r="A7689" s="17" t="s">
        <v>16538</v>
      </c>
      <c r="B7689" s="17" t="s">
        <v>16539</v>
      </c>
    </row>
    <row r="7690" spans="1:2" x14ac:dyDescent="0.55000000000000004">
      <c r="A7690" s="17" t="s">
        <v>16540</v>
      </c>
      <c r="B7690" s="17" t="s">
        <v>16541</v>
      </c>
    </row>
    <row r="7691" spans="1:2" x14ac:dyDescent="0.55000000000000004">
      <c r="A7691" s="17" t="s">
        <v>16542</v>
      </c>
      <c r="B7691" s="17" t="s">
        <v>16543</v>
      </c>
    </row>
    <row r="7692" spans="1:2" x14ac:dyDescent="0.55000000000000004">
      <c r="A7692" s="17" t="s">
        <v>16544</v>
      </c>
      <c r="B7692" s="17" t="s">
        <v>16545</v>
      </c>
    </row>
    <row r="7693" spans="1:2" x14ac:dyDescent="0.55000000000000004">
      <c r="A7693" s="17" t="s">
        <v>16546</v>
      </c>
      <c r="B7693" s="17" t="s">
        <v>16547</v>
      </c>
    </row>
    <row r="7694" spans="1:2" x14ac:dyDescent="0.55000000000000004">
      <c r="A7694" s="17" t="s">
        <v>16548</v>
      </c>
      <c r="B7694" s="17" t="s">
        <v>16549</v>
      </c>
    </row>
    <row r="7695" spans="1:2" x14ac:dyDescent="0.55000000000000004">
      <c r="A7695" s="17" t="s">
        <v>16550</v>
      </c>
      <c r="B7695" s="17" t="s">
        <v>16551</v>
      </c>
    </row>
    <row r="7696" spans="1:2" x14ac:dyDescent="0.55000000000000004">
      <c r="A7696" s="17" t="s">
        <v>16552</v>
      </c>
      <c r="B7696" s="17" t="s">
        <v>16553</v>
      </c>
    </row>
    <row r="7697" spans="1:2" x14ac:dyDescent="0.55000000000000004">
      <c r="A7697" s="17" t="s">
        <v>16554</v>
      </c>
      <c r="B7697" s="17" t="s">
        <v>16555</v>
      </c>
    </row>
    <row r="7698" spans="1:2" x14ac:dyDescent="0.55000000000000004">
      <c r="A7698" s="17" t="s">
        <v>16556</v>
      </c>
      <c r="B7698" s="17" t="s">
        <v>16557</v>
      </c>
    </row>
    <row r="7699" spans="1:2" x14ac:dyDescent="0.55000000000000004">
      <c r="A7699" s="17" t="s">
        <v>16558</v>
      </c>
      <c r="B7699" s="17" t="s">
        <v>16559</v>
      </c>
    </row>
    <row r="7700" spans="1:2" x14ac:dyDescent="0.55000000000000004">
      <c r="A7700" s="17" t="s">
        <v>16560</v>
      </c>
      <c r="B7700" s="17" t="s">
        <v>16561</v>
      </c>
    </row>
    <row r="7701" spans="1:2" x14ac:dyDescent="0.55000000000000004">
      <c r="A7701" s="17" t="s">
        <v>16562</v>
      </c>
      <c r="B7701" s="17" t="s">
        <v>16563</v>
      </c>
    </row>
    <row r="7702" spans="1:2" x14ac:dyDescent="0.55000000000000004">
      <c r="A7702" s="17" t="s">
        <v>16564</v>
      </c>
      <c r="B7702" s="17" t="s">
        <v>16565</v>
      </c>
    </row>
    <row r="7703" spans="1:2" x14ac:dyDescent="0.55000000000000004">
      <c r="A7703" s="17" t="s">
        <v>16566</v>
      </c>
      <c r="B7703" s="17" t="s">
        <v>16567</v>
      </c>
    </row>
    <row r="7704" spans="1:2" x14ac:dyDescent="0.55000000000000004">
      <c r="A7704" s="17" t="s">
        <v>16568</v>
      </c>
      <c r="B7704" s="17" t="s">
        <v>16569</v>
      </c>
    </row>
    <row r="7705" spans="1:2" x14ac:dyDescent="0.55000000000000004">
      <c r="A7705" s="17" t="s">
        <v>16570</v>
      </c>
      <c r="B7705" s="17" t="s">
        <v>16571</v>
      </c>
    </row>
    <row r="7706" spans="1:2" x14ac:dyDescent="0.55000000000000004">
      <c r="A7706" s="17" t="s">
        <v>16572</v>
      </c>
      <c r="B7706" s="17" t="s">
        <v>16573</v>
      </c>
    </row>
    <row r="7707" spans="1:2" x14ac:dyDescent="0.55000000000000004">
      <c r="A7707" s="17" t="s">
        <v>16574</v>
      </c>
      <c r="B7707" s="17" t="s">
        <v>16575</v>
      </c>
    </row>
    <row r="7708" spans="1:2" x14ac:dyDescent="0.55000000000000004">
      <c r="A7708" s="17" t="s">
        <v>16576</v>
      </c>
      <c r="B7708" s="17" t="s">
        <v>16577</v>
      </c>
    </row>
    <row r="7709" spans="1:2" x14ac:dyDescent="0.55000000000000004">
      <c r="A7709" s="17" t="s">
        <v>16578</v>
      </c>
      <c r="B7709" s="17" t="s">
        <v>16579</v>
      </c>
    </row>
    <row r="7710" spans="1:2" x14ac:dyDescent="0.55000000000000004">
      <c r="A7710" s="17" t="s">
        <v>16580</v>
      </c>
      <c r="B7710" s="17" t="s">
        <v>16581</v>
      </c>
    </row>
    <row r="7711" spans="1:2" x14ac:dyDescent="0.55000000000000004">
      <c r="A7711" s="17" t="s">
        <v>16582</v>
      </c>
      <c r="B7711" s="17" t="s">
        <v>16583</v>
      </c>
    </row>
    <row r="7712" spans="1:2" x14ac:dyDescent="0.55000000000000004">
      <c r="A7712" s="17" t="s">
        <v>16584</v>
      </c>
      <c r="B7712" s="17" t="s">
        <v>16585</v>
      </c>
    </row>
    <row r="7713" spans="1:2" x14ac:dyDescent="0.55000000000000004">
      <c r="A7713" s="17" t="s">
        <v>16586</v>
      </c>
      <c r="B7713" s="17" t="s">
        <v>16587</v>
      </c>
    </row>
    <row r="7714" spans="1:2" x14ac:dyDescent="0.55000000000000004">
      <c r="A7714" s="17" t="s">
        <v>16588</v>
      </c>
      <c r="B7714" s="17" t="s">
        <v>16589</v>
      </c>
    </row>
    <row r="7715" spans="1:2" x14ac:dyDescent="0.55000000000000004">
      <c r="A7715" s="17" t="s">
        <v>16590</v>
      </c>
      <c r="B7715" s="17" t="s">
        <v>16591</v>
      </c>
    </row>
    <row r="7716" spans="1:2" x14ac:dyDescent="0.55000000000000004">
      <c r="A7716" s="17" t="s">
        <v>16592</v>
      </c>
      <c r="B7716" s="17" t="s">
        <v>16593</v>
      </c>
    </row>
    <row r="7717" spans="1:2" x14ac:dyDescent="0.55000000000000004">
      <c r="A7717" s="17" t="s">
        <v>16594</v>
      </c>
      <c r="B7717" s="17" t="s">
        <v>16595</v>
      </c>
    </row>
    <row r="7718" spans="1:2" x14ac:dyDescent="0.55000000000000004">
      <c r="A7718" s="17" t="s">
        <v>16596</v>
      </c>
      <c r="B7718" s="17" t="s">
        <v>16597</v>
      </c>
    </row>
    <row r="7719" spans="1:2" x14ac:dyDescent="0.55000000000000004">
      <c r="A7719" s="17" t="s">
        <v>16598</v>
      </c>
      <c r="B7719" s="17" t="s">
        <v>16599</v>
      </c>
    </row>
    <row r="7720" spans="1:2" x14ac:dyDescent="0.55000000000000004">
      <c r="A7720" s="17" t="s">
        <v>16600</v>
      </c>
      <c r="B7720" s="17" t="s">
        <v>16601</v>
      </c>
    </row>
    <row r="7721" spans="1:2" x14ac:dyDescent="0.55000000000000004">
      <c r="A7721" s="17" t="s">
        <v>16602</v>
      </c>
      <c r="B7721" s="17" t="s">
        <v>16603</v>
      </c>
    </row>
    <row r="7722" spans="1:2" x14ac:dyDescent="0.55000000000000004">
      <c r="A7722" s="17" t="s">
        <v>16604</v>
      </c>
      <c r="B7722" s="17" t="s">
        <v>16605</v>
      </c>
    </row>
    <row r="7723" spans="1:2" x14ac:dyDescent="0.55000000000000004">
      <c r="A7723" s="17" t="s">
        <v>16606</v>
      </c>
      <c r="B7723" s="17" t="s">
        <v>16607</v>
      </c>
    </row>
    <row r="7724" spans="1:2" x14ac:dyDescent="0.55000000000000004">
      <c r="A7724" s="17" t="s">
        <v>16608</v>
      </c>
      <c r="B7724" s="17" t="s">
        <v>16609</v>
      </c>
    </row>
    <row r="7725" spans="1:2" x14ac:dyDescent="0.55000000000000004">
      <c r="A7725" s="17" t="s">
        <v>16610</v>
      </c>
      <c r="B7725" s="17" t="s">
        <v>16611</v>
      </c>
    </row>
    <row r="7726" spans="1:2" x14ac:dyDescent="0.55000000000000004">
      <c r="A7726" s="17" t="s">
        <v>16612</v>
      </c>
      <c r="B7726" s="17" t="s">
        <v>16613</v>
      </c>
    </row>
    <row r="7727" spans="1:2" x14ac:dyDescent="0.55000000000000004">
      <c r="A7727" s="17" t="s">
        <v>16614</v>
      </c>
      <c r="B7727" s="17" t="s">
        <v>16615</v>
      </c>
    </row>
    <row r="7728" spans="1:2" x14ac:dyDescent="0.55000000000000004">
      <c r="A7728" s="17" t="s">
        <v>16616</v>
      </c>
      <c r="B7728" s="17" t="s">
        <v>16617</v>
      </c>
    </row>
    <row r="7729" spans="1:2" x14ac:dyDescent="0.55000000000000004">
      <c r="A7729" s="17" t="s">
        <v>16618</v>
      </c>
      <c r="B7729" s="17" t="s">
        <v>16619</v>
      </c>
    </row>
    <row r="7730" spans="1:2" x14ac:dyDescent="0.55000000000000004">
      <c r="A7730" s="17" t="s">
        <v>16620</v>
      </c>
      <c r="B7730" s="17" t="s">
        <v>16621</v>
      </c>
    </row>
    <row r="7731" spans="1:2" x14ac:dyDescent="0.55000000000000004">
      <c r="A7731" s="17" t="s">
        <v>16622</v>
      </c>
      <c r="B7731" s="17" t="s">
        <v>16623</v>
      </c>
    </row>
    <row r="7732" spans="1:2" x14ac:dyDescent="0.55000000000000004">
      <c r="A7732" s="17" t="s">
        <v>16624</v>
      </c>
      <c r="B7732" s="17" t="s">
        <v>16625</v>
      </c>
    </row>
    <row r="7733" spans="1:2" x14ac:dyDescent="0.55000000000000004">
      <c r="A7733" s="17" t="s">
        <v>16626</v>
      </c>
      <c r="B7733" s="17" t="s">
        <v>16627</v>
      </c>
    </row>
    <row r="7734" spans="1:2" x14ac:dyDescent="0.55000000000000004">
      <c r="A7734" s="17" t="s">
        <v>16628</v>
      </c>
      <c r="B7734" s="17" t="s">
        <v>16629</v>
      </c>
    </row>
    <row r="7735" spans="1:2" x14ac:dyDescent="0.55000000000000004">
      <c r="A7735" s="17" t="s">
        <v>16630</v>
      </c>
      <c r="B7735" s="17" t="s">
        <v>16631</v>
      </c>
    </row>
    <row r="7736" spans="1:2" x14ac:dyDescent="0.55000000000000004">
      <c r="A7736" s="17" t="s">
        <v>16632</v>
      </c>
      <c r="B7736" s="17" t="s">
        <v>16633</v>
      </c>
    </row>
    <row r="7737" spans="1:2" x14ac:dyDescent="0.55000000000000004">
      <c r="A7737" s="17" t="s">
        <v>16634</v>
      </c>
      <c r="B7737" s="17" t="s">
        <v>16635</v>
      </c>
    </row>
    <row r="7738" spans="1:2" x14ac:dyDescent="0.55000000000000004">
      <c r="A7738" s="17" t="s">
        <v>16636</v>
      </c>
      <c r="B7738" s="17" t="s">
        <v>16637</v>
      </c>
    </row>
    <row r="7739" spans="1:2" x14ac:dyDescent="0.55000000000000004">
      <c r="A7739" s="17" t="s">
        <v>678</v>
      </c>
      <c r="B7739" s="17" t="s">
        <v>16638</v>
      </c>
    </row>
    <row r="7740" spans="1:2" x14ac:dyDescent="0.55000000000000004">
      <c r="A7740" s="17" t="s">
        <v>16639</v>
      </c>
      <c r="B7740" s="17" t="s">
        <v>16640</v>
      </c>
    </row>
    <row r="7741" spans="1:2" x14ac:dyDescent="0.55000000000000004">
      <c r="A7741" s="17" t="s">
        <v>16641</v>
      </c>
      <c r="B7741" s="17" t="s">
        <v>16642</v>
      </c>
    </row>
    <row r="7742" spans="1:2" x14ac:dyDescent="0.55000000000000004">
      <c r="A7742" s="17" t="s">
        <v>16643</v>
      </c>
      <c r="B7742" s="17" t="s">
        <v>16644</v>
      </c>
    </row>
    <row r="7743" spans="1:2" x14ac:dyDescent="0.55000000000000004">
      <c r="A7743" s="17" t="s">
        <v>16645</v>
      </c>
      <c r="B7743" s="17" t="s">
        <v>16646</v>
      </c>
    </row>
    <row r="7744" spans="1:2" x14ac:dyDescent="0.55000000000000004">
      <c r="A7744" s="17" t="s">
        <v>16647</v>
      </c>
      <c r="B7744" s="17" t="s">
        <v>16648</v>
      </c>
    </row>
    <row r="7745" spans="1:2" x14ac:dyDescent="0.55000000000000004">
      <c r="A7745" s="17" t="s">
        <v>16649</v>
      </c>
      <c r="B7745" s="17" t="s">
        <v>16650</v>
      </c>
    </row>
    <row r="7746" spans="1:2" x14ac:dyDescent="0.55000000000000004">
      <c r="A7746" s="17" t="s">
        <v>16651</v>
      </c>
      <c r="B7746" s="17" t="s">
        <v>16652</v>
      </c>
    </row>
    <row r="7747" spans="1:2" x14ac:dyDescent="0.55000000000000004">
      <c r="A7747" s="17" t="s">
        <v>16653</v>
      </c>
      <c r="B7747" s="17" t="s">
        <v>16654</v>
      </c>
    </row>
    <row r="7748" spans="1:2" x14ac:dyDescent="0.55000000000000004">
      <c r="A7748" s="17" t="s">
        <v>16655</v>
      </c>
      <c r="B7748" s="17" t="s">
        <v>16656</v>
      </c>
    </row>
    <row r="7749" spans="1:2" x14ac:dyDescent="0.55000000000000004">
      <c r="A7749" s="17" t="s">
        <v>16657</v>
      </c>
      <c r="B7749" s="17" t="s">
        <v>16658</v>
      </c>
    </row>
    <row r="7750" spans="1:2" x14ac:dyDescent="0.55000000000000004">
      <c r="A7750" s="17" t="s">
        <v>16659</v>
      </c>
      <c r="B7750" s="17" t="s">
        <v>16660</v>
      </c>
    </row>
    <row r="7751" spans="1:2" x14ac:dyDescent="0.55000000000000004">
      <c r="A7751" s="17" t="s">
        <v>16661</v>
      </c>
      <c r="B7751" s="17" t="s">
        <v>16662</v>
      </c>
    </row>
    <row r="7752" spans="1:2" x14ac:dyDescent="0.55000000000000004">
      <c r="A7752" s="17" t="s">
        <v>16663</v>
      </c>
      <c r="B7752" s="17" t="s">
        <v>16664</v>
      </c>
    </row>
    <row r="7753" spans="1:2" x14ac:dyDescent="0.55000000000000004">
      <c r="A7753" s="17" t="s">
        <v>16665</v>
      </c>
      <c r="B7753" s="17" t="s">
        <v>16666</v>
      </c>
    </row>
    <row r="7754" spans="1:2" x14ac:dyDescent="0.55000000000000004">
      <c r="A7754" s="17" t="s">
        <v>16667</v>
      </c>
      <c r="B7754" s="17" t="s">
        <v>16668</v>
      </c>
    </row>
    <row r="7755" spans="1:2" x14ac:dyDescent="0.55000000000000004">
      <c r="A7755" s="17" t="s">
        <v>16669</v>
      </c>
      <c r="B7755" s="17" t="s">
        <v>16670</v>
      </c>
    </row>
    <row r="7756" spans="1:2" x14ac:dyDescent="0.55000000000000004">
      <c r="A7756" s="17" t="s">
        <v>16671</v>
      </c>
      <c r="B7756" s="17" t="s">
        <v>16672</v>
      </c>
    </row>
    <row r="7757" spans="1:2" x14ac:dyDescent="0.55000000000000004">
      <c r="A7757" s="17" t="s">
        <v>16673</v>
      </c>
      <c r="B7757" s="17" t="s">
        <v>16674</v>
      </c>
    </row>
    <row r="7758" spans="1:2" x14ac:dyDescent="0.55000000000000004">
      <c r="A7758" s="17" t="s">
        <v>16675</v>
      </c>
      <c r="B7758" s="17" t="s">
        <v>16676</v>
      </c>
    </row>
    <row r="7759" spans="1:2" x14ac:dyDescent="0.55000000000000004">
      <c r="A7759" s="17" t="s">
        <v>16677</v>
      </c>
      <c r="B7759" s="17" t="s">
        <v>16678</v>
      </c>
    </row>
    <row r="7760" spans="1:2" x14ac:dyDescent="0.55000000000000004">
      <c r="A7760" s="17" t="s">
        <v>16679</v>
      </c>
      <c r="B7760" s="17" t="s">
        <v>16680</v>
      </c>
    </row>
    <row r="7761" spans="1:2" x14ac:dyDescent="0.55000000000000004">
      <c r="A7761" s="17" t="s">
        <v>16681</v>
      </c>
      <c r="B7761" s="17" t="s">
        <v>16682</v>
      </c>
    </row>
    <row r="7762" spans="1:2" x14ac:dyDescent="0.55000000000000004">
      <c r="A7762" s="17" t="s">
        <v>16683</v>
      </c>
      <c r="B7762" s="17" t="s">
        <v>16684</v>
      </c>
    </row>
    <row r="7763" spans="1:2" x14ac:dyDescent="0.55000000000000004">
      <c r="A7763" s="17" t="s">
        <v>16685</v>
      </c>
      <c r="B7763" s="17" t="s">
        <v>16686</v>
      </c>
    </row>
    <row r="7764" spans="1:2" x14ac:dyDescent="0.55000000000000004">
      <c r="A7764" s="17" t="s">
        <v>16687</v>
      </c>
      <c r="B7764" s="17" t="s">
        <v>16688</v>
      </c>
    </row>
    <row r="7765" spans="1:2" x14ac:dyDescent="0.55000000000000004">
      <c r="A7765" s="17" t="s">
        <v>16689</v>
      </c>
      <c r="B7765" s="17" t="s">
        <v>16690</v>
      </c>
    </row>
    <row r="7766" spans="1:2" x14ac:dyDescent="0.55000000000000004">
      <c r="A7766" s="17" t="s">
        <v>16691</v>
      </c>
      <c r="B7766" s="17" t="s">
        <v>16692</v>
      </c>
    </row>
    <row r="7767" spans="1:2" x14ac:dyDescent="0.55000000000000004">
      <c r="A7767" s="17" t="s">
        <v>16693</v>
      </c>
      <c r="B7767" s="17" t="s">
        <v>16694</v>
      </c>
    </row>
    <row r="7768" spans="1:2" x14ac:dyDescent="0.55000000000000004">
      <c r="A7768" s="17" t="s">
        <v>16695</v>
      </c>
      <c r="B7768" s="17" t="s">
        <v>16696</v>
      </c>
    </row>
    <row r="7769" spans="1:2" x14ac:dyDescent="0.55000000000000004">
      <c r="A7769" s="17" t="s">
        <v>16697</v>
      </c>
      <c r="B7769" s="17" t="s">
        <v>16698</v>
      </c>
    </row>
    <row r="7770" spans="1:2" x14ac:dyDescent="0.55000000000000004">
      <c r="A7770" s="17" t="s">
        <v>16699</v>
      </c>
      <c r="B7770" s="17" t="s">
        <v>16700</v>
      </c>
    </row>
    <row r="7771" spans="1:2" x14ac:dyDescent="0.55000000000000004">
      <c r="A7771" s="17" t="s">
        <v>16701</v>
      </c>
      <c r="B7771" s="17" t="s">
        <v>16702</v>
      </c>
    </row>
    <row r="7772" spans="1:2" x14ac:dyDescent="0.55000000000000004">
      <c r="A7772" s="17" t="s">
        <v>16703</v>
      </c>
      <c r="B7772" s="17" t="s">
        <v>16704</v>
      </c>
    </row>
    <row r="7773" spans="1:2" x14ac:dyDescent="0.55000000000000004">
      <c r="A7773" s="17" t="s">
        <v>16705</v>
      </c>
      <c r="B7773" s="17" t="s">
        <v>16706</v>
      </c>
    </row>
    <row r="7774" spans="1:2" x14ac:dyDescent="0.55000000000000004">
      <c r="A7774" s="17" t="s">
        <v>16707</v>
      </c>
      <c r="B7774" s="17" t="s">
        <v>16708</v>
      </c>
    </row>
    <row r="7775" spans="1:2" x14ac:dyDescent="0.55000000000000004">
      <c r="A7775" s="17" t="s">
        <v>16709</v>
      </c>
      <c r="B7775" s="17" t="s">
        <v>16710</v>
      </c>
    </row>
    <row r="7776" spans="1:2" x14ac:dyDescent="0.55000000000000004">
      <c r="A7776" s="17" t="s">
        <v>16711</v>
      </c>
      <c r="B7776" s="17" t="s">
        <v>16712</v>
      </c>
    </row>
    <row r="7777" spans="1:2" x14ac:dyDescent="0.55000000000000004">
      <c r="A7777" s="17" t="s">
        <v>16713</v>
      </c>
      <c r="B7777" s="17" t="s">
        <v>16714</v>
      </c>
    </row>
    <row r="7778" spans="1:2" x14ac:dyDescent="0.55000000000000004">
      <c r="A7778" s="17" t="s">
        <v>16715</v>
      </c>
      <c r="B7778" s="17" t="s">
        <v>16716</v>
      </c>
    </row>
    <row r="7779" spans="1:2" x14ac:dyDescent="0.55000000000000004">
      <c r="A7779" s="17" t="s">
        <v>16717</v>
      </c>
      <c r="B7779" s="17" t="s">
        <v>16718</v>
      </c>
    </row>
    <row r="7780" spans="1:2" x14ac:dyDescent="0.55000000000000004">
      <c r="A7780" s="17" t="s">
        <v>16719</v>
      </c>
      <c r="B7780" s="17" t="s">
        <v>16720</v>
      </c>
    </row>
    <row r="7781" spans="1:2" x14ac:dyDescent="0.55000000000000004">
      <c r="A7781" s="17" t="s">
        <v>16721</v>
      </c>
      <c r="B7781" s="17" t="s">
        <v>16722</v>
      </c>
    </row>
    <row r="7782" spans="1:2" x14ac:dyDescent="0.55000000000000004">
      <c r="A7782" s="17" t="s">
        <v>16723</v>
      </c>
      <c r="B7782" s="17" t="s">
        <v>16724</v>
      </c>
    </row>
    <row r="7783" spans="1:2" x14ac:dyDescent="0.55000000000000004">
      <c r="A7783" s="17" t="s">
        <v>16725</v>
      </c>
      <c r="B7783" s="17" t="s">
        <v>16726</v>
      </c>
    </row>
    <row r="7784" spans="1:2" x14ac:dyDescent="0.55000000000000004">
      <c r="A7784" s="17" t="s">
        <v>16727</v>
      </c>
      <c r="B7784" s="17" t="s">
        <v>16728</v>
      </c>
    </row>
    <row r="7785" spans="1:2" x14ac:dyDescent="0.55000000000000004">
      <c r="A7785" s="17" t="s">
        <v>16729</v>
      </c>
      <c r="B7785" s="17" t="s">
        <v>16730</v>
      </c>
    </row>
    <row r="7786" spans="1:2" x14ac:dyDescent="0.55000000000000004">
      <c r="A7786" s="17" t="s">
        <v>16731</v>
      </c>
      <c r="B7786" s="17" t="s">
        <v>16732</v>
      </c>
    </row>
    <row r="7787" spans="1:2" x14ac:dyDescent="0.55000000000000004">
      <c r="A7787" s="17" t="s">
        <v>16733</v>
      </c>
      <c r="B7787" s="17" t="s">
        <v>16734</v>
      </c>
    </row>
    <row r="7788" spans="1:2" x14ac:dyDescent="0.55000000000000004">
      <c r="A7788" s="17" t="s">
        <v>16735</v>
      </c>
      <c r="B7788" s="17" t="s">
        <v>16736</v>
      </c>
    </row>
    <row r="7789" spans="1:2" x14ac:dyDescent="0.55000000000000004">
      <c r="A7789" s="17" t="s">
        <v>16737</v>
      </c>
      <c r="B7789" s="17" t="s">
        <v>16738</v>
      </c>
    </row>
    <row r="7790" spans="1:2" x14ac:dyDescent="0.55000000000000004">
      <c r="A7790" s="17" t="s">
        <v>16739</v>
      </c>
      <c r="B7790" s="17" t="s">
        <v>16740</v>
      </c>
    </row>
    <row r="7791" spans="1:2" x14ac:dyDescent="0.55000000000000004">
      <c r="A7791" s="17" t="s">
        <v>16741</v>
      </c>
      <c r="B7791" s="17" t="s">
        <v>16742</v>
      </c>
    </row>
    <row r="7792" spans="1:2" x14ac:dyDescent="0.55000000000000004">
      <c r="A7792" s="17" t="s">
        <v>16743</v>
      </c>
      <c r="B7792" s="17" t="s">
        <v>16744</v>
      </c>
    </row>
    <row r="7793" spans="1:2" x14ac:dyDescent="0.55000000000000004">
      <c r="A7793" s="17" t="s">
        <v>16745</v>
      </c>
      <c r="B7793" s="17" t="s">
        <v>16746</v>
      </c>
    </row>
    <row r="7794" spans="1:2" x14ac:dyDescent="0.55000000000000004">
      <c r="A7794" s="17" t="s">
        <v>16747</v>
      </c>
      <c r="B7794" s="17" t="s">
        <v>16748</v>
      </c>
    </row>
    <row r="7795" spans="1:2" x14ac:dyDescent="0.55000000000000004">
      <c r="A7795" s="17" t="s">
        <v>16749</v>
      </c>
      <c r="B7795" s="17" t="s">
        <v>16750</v>
      </c>
    </row>
    <row r="7796" spans="1:2" x14ac:dyDescent="0.55000000000000004">
      <c r="A7796" s="17" t="s">
        <v>16751</v>
      </c>
      <c r="B7796" s="17" t="s">
        <v>16752</v>
      </c>
    </row>
    <row r="7797" spans="1:2" x14ac:dyDescent="0.55000000000000004">
      <c r="A7797" s="17" t="s">
        <v>16753</v>
      </c>
      <c r="B7797" s="17" t="s">
        <v>16754</v>
      </c>
    </row>
    <row r="7798" spans="1:2" x14ac:dyDescent="0.55000000000000004">
      <c r="A7798" s="17" t="s">
        <v>16755</v>
      </c>
      <c r="B7798" s="17" t="s">
        <v>16756</v>
      </c>
    </row>
    <row r="7799" spans="1:2" x14ac:dyDescent="0.55000000000000004">
      <c r="A7799" s="17" t="s">
        <v>16757</v>
      </c>
      <c r="B7799" s="17" t="s">
        <v>16758</v>
      </c>
    </row>
    <row r="7800" spans="1:2" x14ac:dyDescent="0.55000000000000004">
      <c r="A7800" s="17" t="s">
        <v>16759</v>
      </c>
      <c r="B7800" s="17" t="s">
        <v>16760</v>
      </c>
    </row>
    <row r="7801" spans="1:2" x14ac:dyDescent="0.55000000000000004">
      <c r="A7801" s="17" t="s">
        <v>16761</v>
      </c>
      <c r="B7801" s="17" t="s">
        <v>16762</v>
      </c>
    </row>
    <row r="7802" spans="1:2" x14ac:dyDescent="0.55000000000000004">
      <c r="A7802" s="17" t="s">
        <v>16763</v>
      </c>
      <c r="B7802" s="17" t="s">
        <v>16764</v>
      </c>
    </row>
    <row r="7803" spans="1:2" x14ac:dyDescent="0.55000000000000004">
      <c r="A7803" s="17" t="s">
        <v>16765</v>
      </c>
      <c r="B7803" s="17" t="s">
        <v>16766</v>
      </c>
    </row>
    <row r="7804" spans="1:2" x14ac:dyDescent="0.55000000000000004">
      <c r="A7804" s="17" t="s">
        <v>16767</v>
      </c>
      <c r="B7804" s="17" t="s">
        <v>16768</v>
      </c>
    </row>
    <row r="7805" spans="1:2" x14ac:dyDescent="0.55000000000000004">
      <c r="A7805" s="17" t="s">
        <v>16769</v>
      </c>
      <c r="B7805" s="17" t="s">
        <v>16770</v>
      </c>
    </row>
    <row r="7806" spans="1:2" x14ac:dyDescent="0.55000000000000004">
      <c r="A7806" s="17" t="s">
        <v>16771</v>
      </c>
      <c r="B7806" s="17" t="s">
        <v>16772</v>
      </c>
    </row>
    <row r="7807" spans="1:2" x14ac:dyDescent="0.55000000000000004">
      <c r="A7807" s="17" t="s">
        <v>16773</v>
      </c>
      <c r="B7807" s="17" t="s">
        <v>16774</v>
      </c>
    </row>
    <row r="7808" spans="1:2" x14ac:dyDescent="0.55000000000000004">
      <c r="A7808" s="17" t="s">
        <v>16775</v>
      </c>
      <c r="B7808" s="17" t="s">
        <v>16776</v>
      </c>
    </row>
    <row r="7809" spans="1:2" x14ac:dyDescent="0.55000000000000004">
      <c r="A7809" s="17" t="s">
        <v>16777</v>
      </c>
      <c r="B7809" s="17" t="s">
        <v>16778</v>
      </c>
    </row>
    <row r="7810" spans="1:2" x14ac:dyDescent="0.55000000000000004">
      <c r="A7810" s="17" t="s">
        <v>16779</v>
      </c>
      <c r="B7810" s="17" t="s">
        <v>16780</v>
      </c>
    </row>
    <row r="7811" spans="1:2" x14ac:dyDescent="0.55000000000000004">
      <c r="A7811" s="17" t="s">
        <v>16781</v>
      </c>
      <c r="B7811" s="17" t="s">
        <v>16782</v>
      </c>
    </row>
    <row r="7812" spans="1:2" x14ac:dyDescent="0.55000000000000004">
      <c r="A7812" s="17" t="s">
        <v>16783</v>
      </c>
      <c r="B7812" s="17" t="s">
        <v>16784</v>
      </c>
    </row>
    <row r="7813" spans="1:2" x14ac:dyDescent="0.55000000000000004">
      <c r="A7813" s="17" t="s">
        <v>16785</v>
      </c>
      <c r="B7813" s="17" t="s">
        <v>16786</v>
      </c>
    </row>
    <row r="7814" spans="1:2" x14ac:dyDescent="0.55000000000000004">
      <c r="A7814" s="17" t="s">
        <v>16787</v>
      </c>
      <c r="B7814" s="17" t="s">
        <v>16788</v>
      </c>
    </row>
    <row r="7815" spans="1:2" x14ac:dyDescent="0.55000000000000004">
      <c r="A7815" s="17" t="s">
        <v>16789</v>
      </c>
      <c r="B7815" s="17" t="s">
        <v>16790</v>
      </c>
    </row>
    <row r="7816" spans="1:2" x14ac:dyDescent="0.55000000000000004">
      <c r="A7816" s="17" t="s">
        <v>16791</v>
      </c>
      <c r="B7816" s="17" t="s">
        <v>16792</v>
      </c>
    </row>
    <row r="7817" spans="1:2" x14ac:dyDescent="0.55000000000000004">
      <c r="A7817" s="17" t="s">
        <v>16793</v>
      </c>
      <c r="B7817" s="17" t="s">
        <v>16794</v>
      </c>
    </row>
    <row r="7818" spans="1:2" x14ac:dyDescent="0.55000000000000004">
      <c r="A7818" s="17" t="s">
        <v>16795</v>
      </c>
      <c r="B7818" s="17" t="s">
        <v>16796</v>
      </c>
    </row>
    <row r="7819" spans="1:2" x14ac:dyDescent="0.55000000000000004">
      <c r="A7819" s="17" t="s">
        <v>16797</v>
      </c>
      <c r="B7819" s="17" t="s">
        <v>16798</v>
      </c>
    </row>
    <row r="7820" spans="1:2" x14ac:dyDescent="0.55000000000000004">
      <c r="A7820" s="17" t="s">
        <v>16799</v>
      </c>
      <c r="B7820" s="17" t="s">
        <v>16800</v>
      </c>
    </row>
    <row r="7821" spans="1:2" x14ac:dyDescent="0.55000000000000004">
      <c r="A7821" s="17" t="s">
        <v>16801</v>
      </c>
      <c r="B7821" s="17" t="s">
        <v>16802</v>
      </c>
    </row>
    <row r="7822" spans="1:2" x14ac:dyDescent="0.55000000000000004">
      <c r="A7822" s="17" t="s">
        <v>16803</v>
      </c>
      <c r="B7822" s="17" t="s">
        <v>16804</v>
      </c>
    </row>
    <row r="7823" spans="1:2" x14ac:dyDescent="0.55000000000000004">
      <c r="A7823" s="17" t="s">
        <v>16805</v>
      </c>
      <c r="B7823" s="17" t="s">
        <v>16806</v>
      </c>
    </row>
    <row r="7824" spans="1:2" x14ac:dyDescent="0.55000000000000004">
      <c r="A7824" s="17" t="s">
        <v>16807</v>
      </c>
      <c r="B7824" s="17" t="s">
        <v>16808</v>
      </c>
    </row>
    <row r="7825" spans="1:2" x14ac:dyDescent="0.55000000000000004">
      <c r="A7825" s="17" t="s">
        <v>16809</v>
      </c>
      <c r="B7825" s="17" t="s">
        <v>16810</v>
      </c>
    </row>
    <row r="7826" spans="1:2" x14ac:dyDescent="0.55000000000000004">
      <c r="A7826" s="17" t="s">
        <v>16811</v>
      </c>
      <c r="B7826" s="17" t="s">
        <v>16812</v>
      </c>
    </row>
    <row r="7827" spans="1:2" x14ac:dyDescent="0.55000000000000004">
      <c r="A7827" s="17" t="s">
        <v>16813</v>
      </c>
      <c r="B7827" s="17" t="s">
        <v>16814</v>
      </c>
    </row>
    <row r="7828" spans="1:2" x14ac:dyDescent="0.55000000000000004">
      <c r="A7828" s="17" t="s">
        <v>16815</v>
      </c>
      <c r="B7828" s="17" t="s">
        <v>16816</v>
      </c>
    </row>
    <row r="7829" spans="1:2" x14ac:dyDescent="0.55000000000000004">
      <c r="A7829" s="17" t="s">
        <v>16817</v>
      </c>
      <c r="B7829" s="17" t="s">
        <v>16818</v>
      </c>
    </row>
    <row r="7830" spans="1:2" x14ac:dyDescent="0.55000000000000004">
      <c r="A7830" s="17" t="s">
        <v>16819</v>
      </c>
      <c r="B7830" s="17" t="s">
        <v>16820</v>
      </c>
    </row>
    <row r="7831" spans="1:2" x14ac:dyDescent="0.55000000000000004">
      <c r="A7831" s="17" t="s">
        <v>16821</v>
      </c>
      <c r="B7831" s="17" t="s">
        <v>16822</v>
      </c>
    </row>
    <row r="7832" spans="1:2" x14ac:dyDescent="0.55000000000000004">
      <c r="A7832" s="17" t="s">
        <v>16823</v>
      </c>
      <c r="B7832" s="17" t="s">
        <v>16824</v>
      </c>
    </row>
    <row r="7833" spans="1:2" x14ac:dyDescent="0.55000000000000004">
      <c r="A7833" s="17" t="s">
        <v>16825</v>
      </c>
      <c r="B7833" s="17" t="s">
        <v>16826</v>
      </c>
    </row>
    <row r="7834" spans="1:2" x14ac:dyDescent="0.55000000000000004">
      <c r="A7834" s="17" t="s">
        <v>16827</v>
      </c>
      <c r="B7834" s="17" t="s">
        <v>16828</v>
      </c>
    </row>
    <row r="7835" spans="1:2" x14ac:dyDescent="0.55000000000000004">
      <c r="A7835" s="17" t="s">
        <v>16829</v>
      </c>
      <c r="B7835" s="17" t="s">
        <v>16830</v>
      </c>
    </row>
    <row r="7836" spans="1:2" x14ac:dyDescent="0.55000000000000004">
      <c r="A7836" s="17" t="s">
        <v>16831</v>
      </c>
      <c r="B7836" s="17" t="s">
        <v>16832</v>
      </c>
    </row>
    <row r="7837" spans="1:2" x14ac:dyDescent="0.55000000000000004">
      <c r="A7837" s="17" t="s">
        <v>16833</v>
      </c>
      <c r="B7837" s="17" t="s">
        <v>16834</v>
      </c>
    </row>
    <row r="7838" spans="1:2" x14ac:dyDescent="0.55000000000000004">
      <c r="A7838" s="17" t="s">
        <v>16835</v>
      </c>
      <c r="B7838" s="17" t="s">
        <v>16836</v>
      </c>
    </row>
    <row r="7839" spans="1:2" x14ac:dyDescent="0.55000000000000004">
      <c r="A7839" s="17" t="s">
        <v>16837</v>
      </c>
      <c r="B7839" s="17" t="s">
        <v>16838</v>
      </c>
    </row>
    <row r="7840" spans="1:2" x14ac:dyDescent="0.55000000000000004">
      <c r="A7840" s="17" t="s">
        <v>16839</v>
      </c>
      <c r="B7840" s="17" t="s">
        <v>16840</v>
      </c>
    </row>
    <row r="7841" spans="1:2" x14ac:dyDescent="0.55000000000000004">
      <c r="A7841" s="17" t="s">
        <v>16841</v>
      </c>
      <c r="B7841" s="17" t="s">
        <v>16842</v>
      </c>
    </row>
    <row r="7842" spans="1:2" x14ac:dyDescent="0.55000000000000004">
      <c r="A7842" s="17" t="s">
        <v>16843</v>
      </c>
      <c r="B7842" s="17" t="s">
        <v>16844</v>
      </c>
    </row>
    <row r="7843" spans="1:2" x14ac:dyDescent="0.55000000000000004">
      <c r="A7843" s="17" t="s">
        <v>16845</v>
      </c>
      <c r="B7843" s="17" t="s">
        <v>16846</v>
      </c>
    </row>
    <row r="7844" spans="1:2" x14ac:dyDescent="0.55000000000000004">
      <c r="A7844" s="17" t="s">
        <v>16847</v>
      </c>
      <c r="B7844" s="17" t="s">
        <v>16848</v>
      </c>
    </row>
    <row r="7845" spans="1:2" x14ac:dyDescent="0.55000000000000004">
      <c r="A7845" s="17" t="s">
        <v>16849</v>
      </c>
      <c r="B7845" s="17" t="s">
        <v>16850</v>
      </c>
    </row>
    <row r="7846" spans="1:2" x14ac:dyDescent="0.55000000000000004">
      <c r="A7846" s="17" t="s">
        <v>16851</v>
      </c>
      <c r="B7846" s="17" t="s">
        <v>16852</v>
      </c>
    </row>
    <row r="7847" spans="1:2" x14ac:dyDescent="0.55000000000000004">
      <c r="A7847" s="17" t="s">
        <v>16853</v>
      </c>
      <c r="B7847" s="17" t="s">
        <v>16854</v>
      </c>
    </row>
    <row r="7848" spans="1:2" x14ac:dyDescent="0.55000000000000004">
      <c r="A7848" s="17" t="s">
        <v>16855</v>
      </c>
      <c r="B7848" s="17" t="s">
        <v>16856</v>
      </c>
    </row>
    <row r="7849" spans="1:2" x14ac:dyDescent="0.55000000000000004">
      <c r="A7849" s="17" t="s">
        <v>16857</v>
      </c>
      <c r="B7849" s="17" t="s">
        <v>16858</v>
      </c>
    </row>
    <row r="7850" spans="1:2" x14ac:dyDescent="0.55000000000000004">
      <c r="A7850" s="17" t="s">
        <v>16859</v>
      </c>
      <c r="B7850" s="17" t="s">
        <v>16860</v>
      </c>
    </row>
    <row r="7851" spans="1:2" x14ac:dyDescent="0.55000000000000004">
      <c r="A7851" s="17" t="s">
        <v>16861</v>
      </c>
      <c r="B7851" s="17" t="s">
        <v>16862</v>
      </c>
    </row>
    <row r="7852" spans="1:2" x14ac:dyDescent="0.55000000000000004">
      <c r="A7852" s="17" t="s">
        <v>16863</v>
      </c>
      <c r="B7852" s="17" t="s">
        <v>16864</v>
      </c>
    </row>
    <row r="7853" spans="1:2" x14ac:dyDescent="0.55000000000000004">
      <c r="A7853" s="17" t="s">
        <v>16865</v>
      </c>
      <c r="B7853" s="17" t="s">
        <v>16866</v>
      </c>
    </row>
    <row r="7854" spans="1:2" x14ac:dyDescent="0.55000000000000004">
      <c r="A7854" s="17" t="s">
        <v>16867</v>
      </c>
      <c r="B7854" s="17" t="s">
        <v>16868</v>
      </c>
    </row>
    <row r="7855" spans="1:2" x14ac:dyDescent="0.55000000000000004">
      <c r="A7855" s="17" t="s">
        <v>16869</v>
      </c>
      <c r="B7855" s="17" t="s">
        <v>16870</v>
      </c>
    </row>
    <row r="7856" spans="1:2" x14ac:dyDescent="0.55000000000000004">
      <c r="A7856" s="17" t="s">
        <v>16871</v>
      </c>
      <c r="B7856" s="17" t="s">
        <v>16872</v>
      </c>
    </row>
    <row r="7857" spans="1:2" x14ac:dyDescent="0.55000000000000004">
      <c r="A7857" s="17" t="s">
        <v>16873</v>
      </c>
      <c r="B7857" s="17" t="s">
        <v>16874</v>
      </c>
    </row>
    <row r="7858" spans="1:2" x14ac:dyDescent="0.55000000000000004">
      <c r="A7858" s="17" t="s">
        <v>16875</v>
      </c>
      <c r="B7858" s="17" t="s">
        <v>16876</v>
      </c>
    </row>
    <row r="7859" spans="1:2" x14ac:dyDescent="0.55000000000000004">
      <c r="A7859" s="17" t="s">
        <v>16877</v>
      </c>
      <c r="B7859" s="17" t="s">
        <v>16878</v>
      </c>
    </row>
    <row r="7860" spans="1:2" x14ac:dyDescent="0.55000000000000004">
      <c r="A7860" s="17" t="s">
        <v>16879</v>
      </c>
      <c r="B7860" s="17" t="s">
        <v>16880</v>
      </c>
    </row>
    <row r="7861" spans="1:2" x14ac:dyDescent="0.55000000000000004">
      <c r="A7861" s="17" t="s">
        <v>16881</v>
      </c>
      <c r="B7861" s="17" t="s">
        <v>16882</v>
      </c>
    </row>
    <row r="7862" spans="1:2" x14ac:dyDescent="0.55000000000000004">
      <c r="A7862" s="17" t="s">
        <v>16883</v>
      </c>
      <c r="B7862" s="17" t="s">
        <v>16884</v>
      </c>
    </row>
    <row r="7863" spans="1:2" x14ac:dyDescent="0.55000000000000004">
      <c r="A7863" s="17" t="s">
        <v>16885</v>
      </c>
      <c r="B7863" s="17" t="s">
        <v>16886</v>
      </c>
    </row>
    <row r="7864" spans="1:2" x14ac:dyDescent="0.55000000000000004">
      <c r="A7864" s="17" t="s">
        <v>16887</v>
      </c>
      <c r="B7864" s="17" t="s">
        <v>16888</v>
      </c>
    </row>
    <row r="7865" spans="1:2" x14ac:dyDescent="0.55000000000000004">
      <c r="A7865" s="17" t="s">
        <v>16889</v>
      </c>
      <c r="B7865" s="17" t="s">
        <v>16890</v>
      </c>
    </row>
    <row r="7866" spans="1:2" x14ac:dyDescent="0.55000000000000004">
      <c r="A7866" s="17" t="s">
        <v>16891</v>
      </c>
      <c r="B7866" s="17" t="s">
        <v>16892</v>
      </c>
    </row>
    <row r="7867" spans="1:2" x14ac:dyDescent="0.55000000000000004">
      <c r="A7867" s="17" t="s">
        <v>16893</v>
      </c>
      <c r="B7867" s="17" t="s">
        <v>16894</v>
      </c>
    </row>
    <row r="7868" spans="1:2" x14ac:dyDescent="0.55000000000000004">
      <c r="A7868" s="17" t="s">
        <v>16895</v>
      </c>
      <c r="B7868" s="17" t="s">
        <v>16896</v>
      </c>
    </row>
    <row r="7869" spans="1:2" x14ac:dyDescent="0.55000000000000004">
      <c r="A7869" s="17" t="s">
        <v>16897</v>
      </c>
      <c r="B7869" s="17" t="s">
        <v>16898</v>
      </c>
    </row>
    <row r="7870" spans="1:2" x14ac:dyDescent="0.55000000000000004">
      <c r="A7870" s="17" t="s">
        <v>16899</v>
      </c>
      <c r="B7870" s="17" t="s">
        <v>16900</v>
      </c>
    </row>
    <row r="7871" spans="1:2" x14ac:dyDescent="0.55000000000000004">
      <c r="A7871" s="17" t="s">
        <v>16901</v>
      </c>
      <c r="B7871" s="17" t="s">
        <v>16902</v>
      </c>
    </row>
    <row r="7872" spans="1:2" x14ac:dyDescent="0.55000000000000004">
      <c r="A7872" s="17" t="s">
        <v>16903</v>
      </c>
      <c r="B7872" s="17" t="s">
        <v>16904</v>
      </c>
    </row>
    <row r="7873" spans="1:2" x14ac:dyDescent="0.55000000000000004">
      <c r="A7873" s="17" t="s">
        <v>16905</v>
      </c>
      <c r="B7873" s="17" t="s">
        <v>16906</v>
      </c>
    </row>
    <row r="7874" spans="1:2" x14ac:dyDescent="0.55000000000000004">
      <c r="A7874" s="17" t="s">
        <v>16907</v>
      </c>
      <c r="B7874" s="17" t="s">
        <v>16908</v>
      </c>
    </row>
    <row r="7875" spans="1:2" x14ac:dyDescent="0.55000000000000004">
      <c r="A7875" s="17" t="s">
        <v>16909</v>
      </c>
      <c r="B7875" s="17" t="s">
        <v>16910</v>
      </c>
    </row>
    <row r="7876" spans="1:2" x14ac:dyDescent="0.55000000000000004">
      <c r="A7876" s="17" t="s">
        <v>16911</v>
      </c>
      <c r="B7876" s="17" t="s">
        <v>16912</v>
      </c>
    </row>
    <row r="7877" spans="1:2" x14ac:dyDescent="0.55000000000000004">
      <c r="A7877" s="17" t="s">
        <v>16913</v>
      </c>
      <c r="B7877" s="17" t="s">
        <v>16914</v>
      </c>
    </row>
    <row r="7878" spans="1:2" x14ac:dyDescent="0.55000000000000004">
      <c r="A7878" s="17" t="s">
        <v>16915</v>
      </c>
      <c r="B7878" s="17" t="s">
        <v>16916</v>
      </c>
    </row>
    <row r="7879" spans="1:2" x14ac:dyDescent="0.55000000000000004">
      <c r="A7879" s="17" t="s">
        <v>16917</v>
      </c>
      <c r="B7879" s="17" t="s">
        <v>16918</v>
      </c>
    </row>
    <row r="7880" spans="1:2" x14ac:dyDescent="0.55000000000000004">
      <c r="A7880" s="17" t="s">
        <v>16919</v>
      </c>
      <c r="B7880" s="17" t="s">
        <v>16920</v>
      </c>
    </row>
    <row r="7881" spans="1:2" x14ac:dyDescent="0.55000000000000004">
      <c r="A7881" s="17" t="s">
        <v>16921</v>
      </c>
      <c r="B7881" s="17" t="s">
        <v>16922</v>
      </c>
    </row>
    <row r="7882" spans="1:2" x14ac:dyDescent="0.55000000000000004">
      <c r="A7882" s="17" t="s">
        <v>16923</v>
      </c>
      <c r="B7882" s="17" t="s">
        <v>16924</v>
      </c>
    </row>
    <row r="7883" spans="1:2" x14ac:dyDescent="0.55000000000000004">
      <c r="A7883" s="17" t="s">
        <v>16925</v>
      </c>
      <c r="B7883" s="17" t="s">
        <v>16926</v>
      </c>
    </row>
    <row r="7884" spans="1:2" x14ac:dyDescent="0.55000000000000004">
      <c r="A7884" s="17" t="s">
        <v>16927</v>
      </c>
      <c r="B7884" s="17" t="s">
        <v>16928</v>
      </c>
    </row>
    <row r="7885" spans="1:2" x14ac:dyDescent="0.55000000000000004">
      <c r="A7885" s="17" t="s">
        <v>16929</v>
      </c>
      <c r="B7885" s="17" t="s">
        <v>16930</v>
      </c>
    </row>
    <row r="7886" spans="1:2" x14ac:dyDescent="0.55000000000000004">
      <c r="A7886" s="17" t="s">
        <v>16931</v>
      </c>
      <c r="B7886" s="17" t="s">
        <v>16932</v>
      </c>
    </row>
    <row r="7887" spans="1:2" x14ac:dyDescent="0.55000000000000004">
      <c r="A7887" s="17" t="s">
        <v>16933</v>
      </c>
      <c r="B7887" s="17" t="s">
        <v>16934</v>
      </c>
    </row>
    <row r="7888" spans="1:2" x14ac:dyDescent="0.55000000000000004">
      <c r="A7888" s="17" t="s">
        <v>16935</v>
      </c>
      <c r="B7888" s="17" t="s">
        <v>16936</v>
      </c>
    </row>
    <row r="7889" spans="1:2" x14ac:dyDescent="0.55000000000000004">
      <c r="A7889" s="17" t="s">
        <v>16937</v>
      </c>
      <c r="B7889" s="17" t="s">
        <v>16938</v>
      </c>
    </row>
    <row r="7890" spans="1:2" x14ac:dyDescent="0.55000000000000004">
      <c r="A7890" s="17" t="s">
        <v>16939</v>
      </c>
      <c r="B7890" s="17" t="s">
        <v>16940</v>
      </c>
    </row>
    <row r="7891" spans="1:2" x14ac:dyDescent="0.55000000000000004">
      <c r="A7891" s="17" t="s">
        <v>16941</v>
      </c>
      <c r="B7891" s="17" t="s">
        <v>16942</v>
      </c>
    </row>
    <row r="7892" spans="1:2" x14ac:dyDescent="0.55000000000000004">
      <c r="A7892" s="17" t="s">
        <v>16943</v>
      </c>
      <c r="B7892" s="17" t="s">
        <v>16944</v>
      </c>
    </row>
    <row r="7893" spans="1:2" x14ac:dyDescent="0.55000000000000004">
      <c r="A7893" s="17" t="s">
        <v>16945</v>
      </c>
      <c r="B7893" s="17" t="s">
        <v>16946</v>
      </c>
    </row>
    <row r="7894" spans="1:2" x14ac:dyDescent="0.55000000000000004">
      <c r="A7894" s="17" t="s">
        <v>16947</v>
      </c>
      <c r="B7894" s="17" t="s">
        <v>16948</v>
      </c>
    </row>
    <row r="7895" spans="1:2" x14ac:dyDescent="0.55000000000000004">
      <c r="A7895" s="17" t="s">
        <v>16949</v>
      </c>
      <c r="B7895" s="17" t="s">
        <v>16950</v>
      </c>
    </row>
    <row r="7896" spans="1:2" x14ac:dyDescent="0.55000000000000004">
      <c r="A7896" s="17" t="s">
        <v>16951</v>
      </c>
      <c r="B7896" s="17" t="s">
        <v>16952</v>
      </c>
    </row>
    <row r="7897" spans="1:2" x14ac:dyDescent="0.55000000000000004">
      <c r="A7897" s="17" t="s">
        <v>16953</v>
      </c>
      <c r="B7897" s="17" t="s">
        <v>16954</v>
      </c>
    </row>
    <row r="7898" spans="1:2" x14ac:dyDescent="0.55000000000000004">
      <c r="A7898" s="17" t="s">
        <v>16955</v>
      </c>
      <c r="B7898" s="17" t="s">
        <v>16956</v>
      </c>
    </row>
    <row r="7899" spans="1:2" x14ac:dyDescent="0.55000000000000004">
      <c r="A7899" s="17" t="s">
        <v>16957</v>
      </c>
      <c r="B7899" s="17" t="s">
        <v>16958</v>
      </c>
    </row>
    <row r="7900" spans="1:2" x14ac:dyDescent="0.55000000000000004">
      <c r="A7900" s="17" t="s">
        <v>16959</v>
      </c>
      <c r="B7900" s="17" t="s">
        <v>16960</v>
      </c>
    </row>
    <row r="7901" spans="1:2" x14ac:dyDescent="0.55000000000000004">
      <c r="A7901" s="17" t="s">
        <v>16961</v>
      </c>
      <c r="B7901" s="17" t="s">
        <v>16962</v>
      </c>
    </row>
    <row r="7902" spans="1:2" x14ac:dyDescent="0.55000000000000004">
      <c r="A7902" s="17" t="s">
        <v>16963</v>
      </c>
      <c r="B7902" s="17" t="s">
        <v>16964</v>
      </c>
    </row>
    <row r="7903" spans="1:2" x14ac:dyDescent="0.55000000000000004">
      <c r="A7903" s="17" t="s">
        <v>16965</v>
      </c>
      <c r="B7903" s="17" t="s">
        <v>16966</v>
      </c>
    </row>
    <row r="7904" spans="1:2" x14ac:dyDescent="0.55000000000000004">
      <c r="A7904" s="17" t="s">
        <v>16967</v>
      </c>
      <c r="B7904" s="17" t="s">
        <v>16968</v>
      </c>
    </row>
    <row r="7905" spans="1:2" x14ac:dyDescent="0.55000000000000004">
      <c r="A7905" s="17" t="s">
        <v>16969</v>
      </c>
      <c r="B7905" s="17" t="s">
        <v>16970</v>
      </c>
    </row>
    <row r="7906" spans="1:2" x14ac:dyDescent="0.55000000000000004">
      <c r="A7906" s="17" t="s">
        <v>16971</v>
      </c>
      <c r="B7906" s="17" t="s">
        <v>16972</v>
      </c>
    </row>
    <row r="7907" spans="1:2" x14ac:dyDescent="0.55000000000000004">
      <c r="A7907" s="17" t="s">
        <v>16973</v>
      </c>
      <c r="B7907" s="17" t="s">
        <v>16974</v>
      </c>
    </row>
    <row r="7908" spans="1:2" x14ac:dyDescent="0.55000000000000004">
      <c r="A7908" s="17" t="s">
        <v>16975</v>
      </c>
      <c r="B7908" s="17" t="s">
        <v>16976</v>
      </c>
    </row>
    <row r="7909" spans="1:2" x14ac:dyDescent="0.55000000000000004">
      <c r="A7909" s="17" t="s">
        <v>16977</v>
      </c>
      <c r="B7909" s="17" t="s">
        <v>16978</v>
      </c>
    </row>
    <row r="7910" spans="1:2" x14ac:dyDescent="0.55000000000000004">
      <c r="A7910" s="17" t="s">
        <v>16979</v>
      </c>
      <c r="B7910" s="17" t="s">
        <v>16980</v>
      </c>
    </row>
    <row r="7911" spans="1:2" x14ac:dyDescent="0.55000000000000004">
      <c r="A7911" s="17" t="s">
        <v>16981</v>
      </c>
      <c r="B7911" s="17" t="s">
        <v>16982</v>
      </c>
    </row>
    <row r="7912" spans="1:2" x14ac:dyDescent="0.55000000000000004">
      <c r="A7912" s="17" t="s">
        <v>16983</v>
      </c>
      <c r="B7912" s="17" t="s">
        <v>16984</v>
      </c>
    </row>
    <row r="7913" spans="1:2" x14ac:dyDescent="0.55000000000000004">
      <c r="A7913" s="17" t="s">
        <v>16985</v>
      </c>
      <c r="B7913" s="17" t="s">
        <v>16986</v>
      </c>
    </row>
    <row r="7914" spans="1:2" x14ac:dyDescent="0.55000000000000004">
      <c r="A7914" s="17" t="s">
        <v>16987</v>
      </c>
      <c r="B7914" s="17" t="s">
        <v>16988</v>
      </c>
    </row>
    <row r="7915" spans="1:2" x14ac:dyDescent="0.55000000000000004">
      <c r="A7915" s="17" t="s">
        <v>16989</v>
      </c>
      <c r="B7915" s="17" t="s">
        <v>16990</v>
      </c>
    </row>
    <row r="7916" spans="1:2" x14ac:dyDescent="0.55000000000000004">
      <c r="A7916" s="17" t="s">
        <v>16991</v>
      </c>
      <c r="B7916" s="17" t="s">
        <v>16992</v>
      </c>
    </row>
    <row r="7917" spans="1:2" x14ac:dyDescent="0.55000000000000004">
      <c r="A7917" s="17" t="s">
        <v>16993</v>
      </c>
      <c r="B7917" s="17" t="s">
        <v>16994</v>
      </c>
    </row>
    <row r="7918" spans="1:2" x14ac:dyDescent="0.55000000000000004">
      <c r="A7918" s="17" t="s">
        <v>16995</v>
      </c>
      <c r="B7918" s="17" t="s">
        <v>16996</v>
      </c>
    </row>
    <row r="7919" spans="1:2" x14ac:dyDescent="0.55000000000000004">
      <c r="A7919" s="17" t="s">
        <v>16997</v>
      </c>
      <c r="B7919" s="17" t="s">
        <v>16998</v>
      </c>
    </row>
    <row r="7920" spans="1:2" x14ac:dyDescent="0.55000000000000004">
      <c r="A7920" s="17" t="s">
        <v>16999</v>
      </c>
      <c r="B7920" s="17" t="s">
        <v>17000</v>
      </c>
    </row>
    <row r="7921" spans="1:2" x14ac:dyDescent="0.55000000000000004">
      <c r="A7921" s="17" t="s">
        <v>17001</v>
      </c>
      <c r="B7921" s="17" t="s">
        <v>17002</v>
      </c>
    </row>
    <row r="7922" spans="1:2" x14ac:dyDescent="0.55000000000000004">
      <c r="A7922" s="17" t="s">
        <v>17003</v>
      </c>
      <c r="B7922" s="17" t="s">
        <v>17004</v>
      </c>
    </row>
    <row r="7923" spans="1:2" x14ac:dyDescent="0.55000000000000004">
      <c r="A7923" s="17" t="s">
        <v>17005</v>
      </c>
      <c r="B7923" s="17" t="s">
        <v>17006</v>
      </c>
    </row>
    <row r="7924" spans="1:2" x14ac:dyDescent="0.55000000000000004">
      <c r="A7924" s="17" t="s">
        <v>17007</v>
      </c>
      <c r="B7924" s="17" t="s">
        <v>17008</v>
      </c>
    </row>
    <row r="7925" spans="1:2" x14ac:dyDescent="0.55000000000000004">
      <c r="A7925" s="17" t="s">
        <v>17009</v>
      </c>
      <c r="B7925" s="17" t="s">
        <v>17010</v>
      </c>
    </row>
    <row r="7926" spans="1:2" x14ac:dyDescent="0.55000000000000004">
      <c r="A7926" s="17" t="s">
        <v>17011</v>
      </c>
      <c r="B7926" s="17" t="s">
        <v>17012</v>
      </c>
    </row>
    <row r="7927" spans="1:2" x14ac:dyDescent="0.55000000000000004">
      <c r="A7927" s="17" t="s">
        <v>17013</v>
      </c>
      <c r="B7927" s="17" t="s">
        <v>17014</v>
      </c>
    </row>
    <row r="7928" spans="1:2" x14ac:dyDescent="0.55000000000000004">
      <c r="A7928" s="17" t="s">
        <v>17015</v>
      </c>
      <c r="B7928" s="17" t="s">
        <v>17016</v>
      </c>
    </row>
    <row r="7929" spans="1:2" x14ac:dyDescent="0.55000000000000004">
      <c r="A7929" s="17" t="s">
        <v>17017</v>
      </c>
      <c r="B7929" s="17" t="s">
        <v>17018</v>
      </c>
    </row>
    <row r="7930" spans="1:2" x14ac:dyDescent="0.55000000000000004">
      <c r="A7930" s="17" t="s">
        <v>17019</v>
      </c>
      <c r="B7930" s="17" t="s">
        <v>17020</v>
      </c>
    </row>
    <row r="7931" spans="1:2" x14ac:dyDescent="0.55000000000000004">
      <c r="A7931" s="17" t="s">
        <v>17021</v>
      </c>
      <c r="B7931" s="17" t="s">
        <v>17022</v>
      </c>
    </row>
    <row r="7932" spans="1:2" x14ac:dyDescent="0.55000000000000004">
      <c r="A7932" s="17" t="s">
        <v>17023</v>
      </c>
      <c r="B7932" s="17" t="s">
        <v>17024</v>
      </c>
    </row>
    <row r="7933" spans="1:2" x14ac:dyDescent="0.55000000000000004">
      <c r="A7933" s="17" t="s">
        <v>17025</v>
      </c>
      <c r="B7933" s="17" t="s">
        <v>17026</v>
      </c>
    </row>
    <row r="7934" spans="1:2" x14ac:dyDescent="0.55000000000000004">
      <c r="A7934" s="17" t="s">
        <v>17027</v>
      </c>
      <c r="B7934" s="17" t="s">
        <v>17028</v>
      </c>
    </row>
    <row r="7935" spans="1:2" x14ac:dyDescent="0.55000000000000004">
      <c r="A7935" s="17" t="s">
        <v>17029</v>
      </c>
      <c r="B7935" s="17" t="s">
        <v>17030</v>
      </c>
    </row>
    <row r="7936" spans="1:2" x14ac:dyDescent="0.55000000000000004">
      <c r="A7936" s="17" t="s">
        <v>17031</v>
      </c>
      <c r="B7936" s="17" t="s">
        <v>17032</v>
      </c>
    </row>
    <row r="7937" spans="1:2" x14ac:dyDescent="0.55000000000000004">
      <c r="A7937" s="17" t="s">
        <v>17033</v>
      </c>
      <c r="B7937" s="17" t="s">
        <v>17034</v>
      </c>
    </row>
    <row r="7938" spans="1:2" x14ac:dyDescent="0.55000000000000004">
      <c r="A7938" s="17" t="s">
        <v>17035</v>
      </c>
      <c r="B7938" s="17" t="s">
        <v>17036</v>
      </c>
    </row>
    <row r="7939" spans="1:2" x14ac:dyDescent="0.55000000000000004">
      <c r="A7939" s="17" t="s">
        <v>17037</v>
      </c>
      <c r="B7939" s="17" t="s">
        <v>17038</v>
      </c>
    </row>
    <row r="7940" spans="1:2" x14ac:dyDescent="0.55000000000000004">
      <c r="A7940" s="17" t="s">
        <v>17039</v>
      </c>
      <c r="B7940" s="17" t="s">
        <v>17040</v>
      </c>
    </row>
    <row r="7941" spans="1:2" x14ac:dyDescent="0.55000000000000004">
      <c r="A7941" s="17" t="s">
        <v>17041</v>
      </c>
      <c r="B7941" s="17" t="s">
        <v>17042</v>
      </c>
    </row>
    <row r="7942" spans="1:2" x14ac:dyDescent="0.55000000000000004">
      <c r="A7942" s="17" t="s">
        <v>17043</v>
      </c>
      <c r="B7942" s="17" t="s">
        <v>17044</v>
      </c>
    </row>
    <row r="7943" spans="1:2" x14ac:dyDescent="0.55000000000000004">
      <c r="A7943" s="17" t="s">
        <v>17045</v>
      </c>
      <c r="B7943" s="17" t="s">
        <v>17046</v>
      </c>
    </row>
    <row r="7944" spans="1:2" x14ac:dyDescent="0.55000000000000004">
      <c r="A7944" s="17" t="s">
        <v>17047</v>
      </c>
      <c r="B7944" s="17" t="s">
        <v>17048</v>
      </c>
    </row>
    <row r="7945" spans="1:2" x14ac:dyDescent="0.55000000000000004">
      <c r="A7945" s="17" t="s">
        <v>17049</v>
      </c>
      <c r="B7945" s="17" t="s">
        <v>17050</v>
      </c>
    </row>
    <row r="7946" spans="1:2" x14ac:dyDescent="0.55000000000000004">
      <c r="A7946" s="17" t="s">
        <v>17051</v>
      </c>
      <c r="B7946" s="17" t="s">
        <v>17052</v>
      </c>
    </row>
    <row r="7947" spans="1:2" x14ac:dyDescent="0.55000000000000004">
      <c r="A7947" s="17" t="s">
        <v>17053</v>
      </c>
      <c r="B7947" s="17" t="s">
        <v>17054</v>
      </c>
    </row>
    <row r="7948" spans="1:2" x14ac:dyDescent="0.55000000000000004">
      <c r="A7948" s="17" t="s">
        <v>17055</v>
      </c>
      <c r="B7948" s="17" t="s">
        <v>17056</v>
      </c>
    </row>
    <row r="7949" spans="1:2" x14ac:dyDescent="0.55000000000000004">
      <c r="A7949" s="17" t="s">
        <v>17057</v>
      </c>
      <c r="B7949" s="17" t="s">
        <v>17058</v>
      </c>
    </row>
    <row r="7950" spans="1:2" x14ac:dyDescent="0.55000000000000004">
      <c r="A7950" s="17" t="s">
        <v>17059</v>
      </c>
      <c r="B7950" s="17" t="s">
        <v>17060</v>
      </c>
    </row>
    <row r="7951" spans="1:2" x14ac:dyDescent="0.55000000000000004">
      <c r="A7951" s="17" t="s">
        <v>17061</v>
      </c>
      <c r="B7951" s="17" t="s">
        <v>17062</v>
      </c>
    </row>
    <row r="7952" spans="1:2" x14ac:dyDescent="0.55000000000000004">
      <c r="A7952" s="17" t="s">
        <v>17063</v>
      </c>
      <c r="B7952" s="17" t="s">
        <v>17064</v>
      </c>
    </row>
    <row r="7953" spans="1:2" x14ac:dyDescent="0.55000000000000004">
      <c r="A7953" s="17" t="s">
        <v>17065</v>
      </c>
      <c r="B7953" s="17" t="s">
        <v>17066</v>
      </c>
    </row>
    <row r="7954" spans="1:2" x14ac:dyDescent="0.55000000000000004">
      <c r="A7954" s="17" t="s">
        <v>17067</v>
      </c>
      <c r="B7954" s="17" t="s">
        <v>17068</v>
      </c>
    </row>
    <row r="7955" spans="1:2" x14ac:dyDescent="0.55000000000000004">
      <c r="A7955" s="17" t="s">
        <v>17069</v>
      </c>
      <c r="B7955" s="17" t="s">
        <v>17070</v>
      </c>
    </row>
    <row r="7956" spans="1:2" x14ac:dyDescent="0.55000000000000004">
      <c r="A7956" s="17" t="s">
        <v>17071</v>
      </c>
      <c r="B7956" s="17" t="s">
        <v>17072</v>
      </c>
    </row>
    <row r="7957" spans="1:2" x14ac:dyDescent="0.55000000000000004">
      <c r="A7957" s="17" t="s">
        <v>17073</v>
      </c>
      <c r="B7957" s="17" t="s">
        <v>17074</v>
      </c>
    </row>
    <row r="7958" spans="1:2" x14ac:dyDescent="0.55000000000000004">
      <c r="A7958" s="17" t="s">
        <v>17075</v>
      </c>
      <c r="B7958" s="17" t="s">
        <v>17076</v>
      </c>
    </row>
    <row r="7959" spans="1:2" x14ac:dyDescent="0.55000000000000004">
      <c r="A7959" s="17" t="s">
        <v>17077</v>
      </c>
      <c r="B7959" s="17" t="s">
        <v>17078</v>
      </c>
    </row>
    <row r="7960" spans="1:2" x14ac:dyDescent="0.55000000000000004">
      <c r="A7960" s="17" t="s">
        <v>17079</v>
      </c>
      <c r="B7960" s="17" t="s">
        <v>17080</v>
      </c>
    </row>
    <row r="7961" spans="1:2" x14ac:dyDescent="0.55000000000000004">
      <c r="A7961" s="17" t="s">
        <v>17081</v>
      </c>
      <c r="B7961" s="17" t="s">
        <v>17082</v>
      </c>
    </row>
    <row r="7962" spans="1:2" x14ac:dyDescent="0.55000000000000004">
      <c r="A7962" s="17" t="s">
        <v>17083</v>
      </c>
      <c r="B7962" s="17" t="s">
        <v>17084</v>
      </c>
    </row>
    <row r="7963" spans="1:2" x14ac:dyDescent="0.55000000000000004">
      <c r="A7963" s="17" t="s">
        <v>17085</v>
      </c>
      <c r="B7963" s="17" t="s">
        <v>17086</v>
      </c>
    </row>
    <row r="7964" spans="1:2" x14ac:dyDescent="0.55000000000000004">
      <c r="A7964" s="17" t="s">
        <v>17087</v>
      </c>
      <c r="B7964" s="17" t="s">
        <v>17088</v>
      </c>
    </row>
    <row r="7965" spans="1:2" x14ac:dyDescent="0.55000000000000004">
      <c r="A7965" s="17" t="s">
        <v>17089</v>
      </c>
      <c r="B7965" s="17" t="s">
        <v>17090</v>
      </c>
    </row>
    <row r="7966" spans="1:2" x14ac:dyDescent="0.55000000000000004">
      <c r="A7966" s="17" t="s">
        <v>17091</v>
      </c>
      <c r="B7966" s="17" t="s">
        <v>17092</v>
      </c>
    </row>
    <row r="7967" spans="1:2" x14ac:dyDescent="0.55000000000000004">
      <c r="A7967" s="17" t="s">
        <v>17093</v>
      </c>
      <c r="B7967" s="17" t="s">
        <v>17094</v>
      </c>
    </row>
    <row r="7968" spans="1:2" x14ac:dyDescent="0.55000000000000004">
      <c r="A7968" s="17" t="s">
        <v>17095</v>
      </c>
      <c r="B7968" s="17" t="s">
        <v>17096</v>
      </c>
    </row>
    <row r="7969" spans="1:2" x14ac:dyDescent="0.55000000000000004">
      <c r="A7969" s="17" t="s">
        <v>17097</v>
      </c>
      <c r="B7969" s="17" t="s">
        <v>17098</v>
      </c>
    </row>
    <row r="7970" spans="1:2" x14ac:dyDescent="0.55000000000000004">
      <c r="A7970" s="17" t="s">
        <v>17099</v>
      </c>
      <c r="B7970" s="17" t="s">
        <v>17100</v>
      </c>
    </row>
    <row r="7971" spans="1:2" x14ac:dyDescent="0.55000000000000004">
      <c r="A7971" s="17" t="s">
        <v>17101</v>
      </c>
      <c r="B7971" s="17" t="s">
        <v>17102</v>
      </c>
    </row>
    <row r="7972" spans="1:2" x14ac:dyDescent="0.55000000000000004">
      <c r="A7972" s="17" t="s">
        <v>17103</v>
      </c>
      <c r="B7972" s="17" t="s">
        <v>17104</v>
      </c>
    </row>
    <row r="7973" spans="1:2" x14ac:dyDescent="0.55000000000000004">
      <c r="A7973" s="17" t="s">
        <v>17105</v>
      </c>
      <c r="B7973" s="17" t="s">
        <v>17106</v>
      </c>
    </row>
    <row r="7974" spans="1:2" x14ac:dyDescent="0.55000000000000004">
      <c r="A7974" s="17" t="s">
        <v>17107</v>
      </c>
      <c r="B7974" s="17" t="s">
        <v>17108</v>
      </c>
    </row>
    <row r="7975" spans="1:2" x14ac:dyDescent="0.55000000000000004">
      <c r="A7975" s="17" t="s">
        <v>17109</v>
      </c>
      <c r="B7975" s="17" t="s">
        <v>17110</v>
      </c>
    </row>
    <row r="7976" spans="1:2" x14ac:dyDescent="0.55000000000000004">
      <c r="A7976" s="17" t="s">
        <v>17111</v>
      </c>
      <c r="B7976" s="17" t="s">
        <v>17112</v>
      </c>
    </row>
    <row r="7977" spans="1:2" x14ac:dyDescent="0.55000000000000004">
      <c r="A7977" s="17" t="s">
        <v>17113</v>
      </c>
      <c r="B7977" s="17" t="s">
        <v>17114</v>
      </c>
    </row>
    <row r="7978" spans="1:2" x14ac:dyDescent="0.55000000000000004">
      <c r="A7978" s="17" t="s">
        <v>17115</v>
      </c>
      <c r="B7978" s="17" t="s">
        <v>17116</v>
      </c>
    </row>
    <row r="7979" spans="1:2" x14ac:dyDescent="0.55000000000000004">
      <c r="A7979" s="17" t="s">
        <v>17117</v>
      </c>
      <c r="B7979" s="17" t="s">
        <v>17118</v>
      </c>
    </row>
    <row r="7980" spans="1:2" x14ac:dyDescent="0.55000000000000004">
      <c r="A7980" s="17" t="s">
        <v>17119</v>
      </c>
      <c r="B7980" s="17" t="s">
        <v>17120</v>
      </c>
    </row>
    <row r="7981" spans="1:2" x14ac:dyDescent="0.55000000000000004">
      <c r="A7981" s="17" t="s">
        <v>17121</v>
      </c>
      <c r="B7981" s="17" t="s">
        <v>17122</v>
      </c>
    </row>
    <row r="7982" spans="1:2" x14ac:dyDescent="0.55000000000000004">
      <c r="A7982" s="17" t="s">
        <v>17123</v>
      </c>
      <c r="B7982" s="17" t="s">
        <v>17124</v>
      </c>
    </row>
    <row r="7983" spans="1:2" x14ac:dyDescent="0.55000000000000004">
      <c r="A7983" s="17" t="s">
        <v>17125</v>
      </c>
      <c r="B7983" s="17" t="s">
        <v>17126</v>
      </c>
    </row>
    <row r="7984" spans="1:2" x14ac:dyDescent="0.55000000000000004">
      <c r="A7984" s="17" t="s">
        <v>17127</v>
      </c>
      <c r="B7984" s="17" t="s">
        <v>17128</v>
      </c>
    </row>
    <row r="7985" spans="1:2" x14ac:dyDescent="0.55000000000000004">
      <c r="A7985" s="17" t="s">
        <v>17129</v>
      </c>
      <c r="B7985" s="17" t="s">
        <v>17130</v>
      </c>
    </row>
    <row r="7986" spans="1:2" x14ac:dyDescent="0.55000000000000004">
      <c r="A7986" s="17" t="s">
        <v>17131</v>
      </c>
      <c r="B7986" s="17" t="s">
        <v>17132</v>
      </c>
    </row>
    <row r="7987" spans="1:2" x14ac:dyDescent="0.55000000000000004">
      <c r="A7987" s="17" t="s">
        <v>17133</v>
      </c>
      <c r="B7987" s="17" t="s">
        <v>17134</v>
      </c>
    </row>
    <row r="7988" spans="1:2" x14ac:dyDescent="0.55000000000000004">
      <c r="A7988" s="17" t="s">
        <v>17135</v>
      </c>
      <c r="B7988" s="17" t="s">
        <v>17136</v>
      </c>
    </row>
    <row r="7989" spans="1:2" x14ac:dyDescent="0.55000000000000004">
      <c r="A7989" s="17" t="s">
        <v>17137</v>
      </c>
      <c r="B7989" s="17" t="s">
        <v>17138</v>
      </c>
    </row>
    <row r="7990" spans="1:2" x14ac:dyDescent="0.55000000000000004">
      <c r="A7990" s="17" t="s">
        <v>17139</v>
      </c>
      <c r="B7990" s="17" t="s">
        <v>17140</v>
      </c>
    </row>
    <row r="7991" spans="1:2" x14ac:dyDescent="0.55000000000000004">
      <c r="A7991" s="17" t="s">
        <v>17141</v>
      </c>
      <c r="B7991" s="17" t="s">
        <v>17142</v>
      </c>
    </row>
    <row r="7992" spans="1:2" x14ac:dyDescent="0.55000000000000004">
      <c r="A7992" s="17" t="s">
        <v>17143</v>
      </c>
      <c r="B7992" s="17" t="s">
        <v>17144</v>
      </c>
    </row>
    <row r="7993" spans="1:2" x14ac:dyDescent="0.55000000000000004">
      <c r="A7993" s="17" t="s">
        <v>17145</v>
      </c>
      <c r="B7993" s="17" t="s">
        <v>17146</v>
      </c>
    </row>
    <row r="7994" spans="1:2" x14ac:dyDescent="0.55000000000000004">
      <c r="A7994" s="17" t="s">
        <v>17147</v>
      </c>
      <c r="B7994" s="17" t="s">
        <v>17148</v>
      </c>
    </row>
    <row r="7995" spans="1:2" x14ac:dyDescent="0.55000000000000004">
      <c r="A7995" s="17" t="s">
        <v>17149</v>
      </c>
      <c r="B7995" s="17" t="s">
        <v>17150</v>
      </c>
    </row>
    <row r="7996" spans="1:2" x14ac:dyDescent="0.55000000000000004">
      <c r="A7996" s="17" t="s">
        <v>17151</v>
      </c>
      <c r="B7996" s="17" t="s">
        <v>17152</v>
      </c>
    </row>
    <row r="7997" spans="1:2" x14ac:dyDescent="0.55000000000000004">
      <c r="A7997" s="17" t="s">
        <v>17153</v>
      </c>
      <c r="B7997" s="17" t="s">
        <v>17154</v>
      </c>
    </row>
    <row r="7998" spans="1:2" x14ac:dyDescent="0.55000000000000004">
      <c r="A7998" s="17" t="s">
        <v>17155</v>
      </c>
      <c r="B7998" s="17" t="s">
        <v>17156</v>
      </c>
    </row>
    <row r="7999" spans="1:2" x14ac:dyDescent="0.55000000000000004">
      <c r="A7999" s="17" t="s">
        <v>17157</v>
      </c>
      <c r="B7999" s="17" t="s">
        <v>17158</v>
      </c>
    </row>
    <row r="8000" spans="1:2" x14ac:dyDescent="0.55000000000000004">
      <c r="A8000" s="17" t="s">
        <v>17159</v>
      </c>
      <c r="B8000" s="17" t="s">
        <v>17160</v>
      </c>
    </row>
    <row r="8001" spans="1:2" x14ac:dyDescent="0.55000000000000004">
      <c r="A8001" s="17" t="s">
        <v>17161</v>
      </c>
      <c r="B8001" s="17" t="s">
        <v>17162</v>
      </c>
    </row>
    <row r="8002" spans="1:2" x14ac:dyDescent="0.55000000000000004">
      <c r="A8002" s="17" t="s">
        <v>17163</v>
      </c>
      <c r="B8002" s="17" t="s">
        <v>17164</v>
      </c>
    </row>
    <row r="8003" spans="1:2" x14ac:dyDescent="0.55000000000000004">
      <c r="A8003" s="17" t="s">
        <v>17165</v>
      </c>
      <c r="B8003" s="17" t="s">
        <v>17166</v>
      </c>
    </row>
    <row r="8004" spans="1:2" x14ac:dyDescent="0.55000000000000004">
      <c r="A8004" s="17" t="s">
        <v>670</v>
      </c>
      <c r="B8004" s="17" t="s">
        <v>762</v>
      </c>
    </row>
    <row r="8005" spans="1:2" x14ac:dyDescent="0.55000000000000004">
      <c r="A8005" s="17" t="s">
        <v>17167</v>
      </c>
      <c r="B8005" s="17" t="s">
        <v>17168</v>
      </c>
    </row>
    <row r="8006" spans="1:2" x14ac:dyDescent="0.55000000000000004">
      <c r="A8006" s="17" t="s">
        <v>642</v>
      </c>
      <c r="B8006" s="17" t="s">
        <v>763</v>
      </c>
    </row>
    <row r="8007" spans="1:2" x14ac:dyDescent="0.55000000000000004">
      <c r="A8007" s="17" t="s">
        <v>17169</v>
      </c>
      <c r="B8007" s="17" t="s">
        <v>17170</v>
      </c>
    </row>
    <row r="8008" spans="1:2" x14ac:dyDescent="0.55000000000000004">
      <c r="A8008" s="17" t="s">
        <v>17171</v>
      </c>
      <c r="B8008" s="17" t="s">
        <v>17172</v>
      </c>
    </row>
    <row r="8009" spans="1:2" x14ac:dyDescent="0.55000000000000004">
      <c r="A8009" s="17" t="s">
        <v>17173</v>
      </c>
      <c r="B8009" s="17" t="s">
        <v>17174</v>
      </c>
    </row>
    <row r="8010" spans="1:2" x14ac:dyDescent="0.55000000000000004">
      <c r="A8010" s="17" t="s">
        <v>17175</v>
      </c>
      <c r="B8010" s="17" t="s">
        <v>17176</v>
      </c>
    </row>
    <row r="8011" spans="1:2" x14ac:dyDescent="0.55000000000000004">
      <c r="A8011" s="17" t="s">
        <v>17177</v>
      </c>
      <c r="B8011" s="17" t="s">
        <v>17178</v>
      </c>
    </row>
    <row r="8012" spans="1:2" x14ac:dyDescent="0.55000000000000004">
      <c r="A8012" s="17" t="s">
        <v>17179</v>
      </c>
      <c r="B8012" s="17" t="s">
        <v>17180</v>
      </c>
    </row>
    <row r="8013" spans="1:2" x14ac:dyDescent="0.55000000000000004">
      <c r="A8013" s="17" t="s">
        <v>17181</v>
      </c>
      <c r="B8013" s="17" t="s">
        <v>17182</v>
      </c>
    </row>
    <row r="8014" spans="1:2" x14ac:dyDescent="0.55000000000000004">
      <c r="A8014" s="17" t="s">
        <v>17183</v>
      </c>
      <c r="B8014" s="17" t="s">
        <v>17184</v>
      </c>
    </row>
    <row r="8015" spans="1:2" x14ac:dyDescent="0.55000000000000004">
      <c r="A8015" s="17" t="s">
        <v>17185</v>
      </c>
      <c r="B8015" s="17" t="s">
        <v>17186</v>
      </c>
    </row>
    <row r="8016" spans="1:2" x14ac:dyDescent="0.55000000000000004">
      <c r="A8016" s="17" t="s">
        <v>17187</v>
      </c>
      <c r="B8016" s="17" t="s">
        <v>17188</v>
      </c>
    </row>
    <row r="8017" spans="1:2" x14ac:dyDescent="0.55000000000000004">
      <c r="A8017" s="17" t="s">
        <v>17189</v>
      </c>
      <c r="B8017" s="17" t="s">
        <v>17190</v>
      </c>
    </row>
    <row r="8018" spans="1:2" x14ac:dyDescent="0.55000000000000004">
      <c r="A8018" s="17" t="s">
        <v>17191</v>
      </c>
      <c r="B8018" s="17" t="s">
        <v>17192</v>
      </c>
    </row>
    <row r="8019" spans="1:2" x14ac:dyDescent="0.55000000000000004">
      <c r="A8019" s="17" t="s">
        <v>171</v>
      </c>
      <c r="B8019" s="17" t="s">
        <v>17193</v>
      </c>
    </row>
    <row r="8020" spans="1:2" x14ac:dyDescent="0.55000000000000004">
      <c r="A8020" s="17" t="s">
        <v>17194</v>
      </c>
      <c r="B8020" s="17" t="s">
        <v>17195</v>
      </c>
    </row>
    <row r="8021" spans="1:2" x14ac:dyDescent="0.55000000000000004">
      <c r="A8021" s="17" t="s">
        <v>17196</v>
      </c>
      <c r="B8021" s="17" t="s">
        <v>17197</v>
      </c>
    </row>
    <row r="8022" spans="1:2" x14ac:dyDescent="0.55000000000000004">
      <c r="A8022" s="17" t="s">
        <v>17198</v>
      </c>
      <c r="B8022" s="17" t="s">
        <v>17199</v>
      </c>
    </row>
    <row r="8023" spans="1:2" x14ac:dyDescent="0.55000000000000004">
      <c r="A8023" s="17" t="s">
        <v>17200</v>
      </c>
      <c r="B8023" s="17" t="s">
        <v>17201</v>
      </c>
    </row>
    <row r="8024" spans="1:2" x14ac:dyDescent="0.55000000000000004">
      <c r="A8024" s="17" t="s">
        <v>17202</v>
      </c>
      <c r="B8024" s="17" t="s">
        <v>17203</v>
      </c>
    </row>
    <row r="8025" spans="1:2" x14ac:dyDescent="0.55000000000000004">
      <c r="A8025" s="17" t="s">
        <v>17204</v>
      </c>
      <c r="B8025" s="17" t="s">
        <v>17205</v>
      </c>
    </row>
    <row r="8026" spans="1:2" x14ac:dyDescent="0.55000000000000004">
      <c r="A8026" s="17" t="s">
        <v>17206</v>
      </c>
      <c r="B8026" s="17" t="s">
        <v>17207</v>
      </c>
    </row>
    <row r="8027" spans="1:2" x14ac:dyDescent="0.55000000000000004">
      <c r="A8027" s="17" t="s">
        <v>17208</v>
      </c>
      <c r="B8027" s="17" t="s">
        <v>17209</v>
      </c>
    </row>
    <row r="8028" spans="1:2" x14ac:dyDescent="0.55000000000000004">
      <c r="A8028" s="17" t="s">
        <v>17210</v>
      </c>
      <c r="B8028" s="17" t="s">
        <v>17211</v>
      </c>
    </row>
    <row r="8029" spans="1:2" x14ac:dyDescent="0.55000000000000004">
      <c r="A8029" s="17" t="s">
        <v>17212</v>
      </c>
      <c r="B8029" s="17" t="s">
        <v>17213</v>
      </c>
    </row>
    <row r="8030" spans="1:2" x14ac:dyDescent="0.55000000000000004">
      <c r="A8030" s="17" t="s">
        <v>17214</v>
      </c>
      <c r="B8030" s="17" t="s">
        <v>17215</v>
      </c>
    </row>
    <row r="8031" spans="1:2" x14ac:dyDescent="0.55000000000000004">
      <c r="A8031" s="17" t="s">
        <v>17216</v>
      </c>
      <c r="B8031" s="17" t="s">
        <v>17217</v>
      </c>
    </row>
    <row r="8032" spans="1:2" x14ac:dyDescent="0.55000000000000004">
      <c r="A8032" s="17" t="s">
        <v>17218</v>
      </c>
      <c r="B8032" s="17" t="s">
        <v>17219</v>
      </c>
    </row>
    <row r="8033" spans="1:2" x14ac:dyDescent="0.55000000000000004">
      <c r="A8033" s="17" t="s">
        <v>17220</v>
      </c>
      <c r="B8033" s="17" t="s">
        <v>17221</v>
      </c>
    </row>
    <row r="8034" spans="1:2" x14ac:dyDescent="0.55000000000000004">
      <c r="A8034" s="17" t="s">
        <v>17222</v>
      </c>
      <c r="B8034" s="17" t="s">
        <v>17223</v>
      </c>
    </row>
    <row r="8035" spans="1:2" x14ac:dyDescent="0.55000000000000004">
      <c r="A8035" s="17" t="s">
        <v>17224</v>
      </c>
      <c r="B8035" s="17" t="s">
        <v>17225</v>
      </c>
    </row>
    <row r="8036" spans="1:2" x14ac:dyDescent="0.55000000000000004">
      <c r="A8036" s="17" t="s">
        <v>17226</v>
      </c>
      <c r="B8036" s="17" t="s">
        <v>17227</v>
      </c>
    </row>
    <row r="8037" spans="1:2" x14ac:dyDescent="0.55000000000000004">
      <c r="A8037" s="17" t="s">
        <v>17228</v>
      </c>
      <c r="B8037" s="17" t="s">
        <v>17229</v>
      </c>
    </row>
    <row r="8038" spans="1:2" x14ac:dyDescent="0.55000000000000004">
      <c r="A8038" s="17" t="s">
        <v>17230</v>
      </c>
      <c r="B8038" s="17" t="s">
        <v>17231</v>
      </c>
    </row>
    <row r="8039" spans="1:2" x14ac:dyDescent="0.55000000000000004">
      <c r="A8039" s="17" t="s">
        <v>17232</v>
      </c>
      <c r="B8039" s="17" t="s">
        <v>17233</v>
      </c>
    </row>
    <row r="8040" spans="1:2" x14ac:dyDescent="0.55000000000000004">
      <c r="A8040" s="17" t="s">
        <v>17234</v>
      </c>
      <c r="B8040" s="17" t="s">
        <v>17235</v>
      </c>
    </row>
    <row r="8041" spans="1:2" x14ac:dyDescent="0.55000000000000004">
      <c r="A8041" s="17" t="s">
        <v>17236</v>
      </c>
      <c r="B8041" s="17" t="s">
        <v>17237</v>
      </c>
    </row>
    <row r="8042" spans="1:2" x14ac:dyDescent="0.55000000000000004">
      <c r="A8042" s="17" t="s">
        <v>17238</v>
      </c>
      <c r="B8042" s="17" t="s">
        <v>17239</v>
      </c>
    </row>
    <row r="8043" spans="1:2" x14ac:dyDescent="0.55000000000000004">
      <c r="A8043" s="17" t="s">
        <v>17240</v>
      </c>
      <c r="B8043" s="17" t="s">
        <v>17241</v>
      </c>
    </row>
    <row r="8044" spans="1:2" x14ac:dyDescent="0.55000000000000004">
      <c r="A8044" s="17" t="s">
        <v>17242</v>
      </c>
      <c r="B8044" s="17" t="s">
        <v>17243</v>
      </c>
    </row>
    <row r="8045" spans="1:2" x14ac:dyDescent="0.55000000000000004">
      <c r="A8045" s="17" t="s">
        <v>17244</v>
      </c>
      <c r="B8045" s="17" t="s">
        <v>17245</v>
      </c>
    </row>
    <row r="8046" spans="1:2" x14ac:dyDescent="0.55000000000000004">
      <c r="A8046" s="17" t="s">
        <v>17246</v>
      </c>
      <c r="B8046" s="17" t="s">
        <v>17247</v>
      </c>
    </row>
    <row r="8047" spans="1:2" x14ac:dyDescent="0.55000000000000004">
      <c r="A8047" s="17" t="s">
        <v>17248</v>
      </c>
      <c r="B8047" s="17" t="s">
        <v>17249</v>
      </c>
    </row>
    <row r="8048" spans="1:2" x14ac:dyDescent="0.55000000000000004">
      <c r="A8048" s="17" t="s">
        <v>17250</v>
      </c>
      <c r="B8048" s="17" t="s">
        <v>17251</v>
      </c>
    </row>
    <row r="8049" spans="1:2" x14ac:dyDescent="0.55000000000000004">
      <c r="A8049" s="17" t="s">
        <v>17252</v>
      </c>
      <c r="B8049" s="17" t="s">
        <v>17253</v>
      </c>
    </row>
    <row r="8050" spans="1:2" x14ac:dyDescent="0.55000000000000004">
      <c r="A8050" s="17" t="s">
        <v>17254</v>
      </c>
      <c r="B8050" s="17" t="s">
        <v>17255</v>
      </c>
    </row>
    <row r="8051" spans="1:2" x14ac:dyDescent="0.55000000000000004">
      <c r="A8051" s="17" t="s">
        <v>17256</v>
      </c>
      <c r="B8051" s="17" t="s">
        <v>17257</v>
      </c>
    </row>
    <row r="8052" spans="1:2" x14ac:dyDescent="0.55000000000000004">
      <c r="A8052" s="17" t="s">
        <v>17258</v>
      </c>
      <c r="B8052" s="17" t="s">
        <v>17259</v>
      </c>
    </row>
    <row r="8053" spans="1:2" x14ac:dyDescent="0.55000000000000004">
      <c r="A8053" s="17" t="s">
        <v>17260</v>
      </c>
      <c r="B8053" s="17" t="s">
        <v>17261</v>
      </c>
    </row>
    <row r="8054" spans="1:2" x14ac:dyDescent="0.55000000000000004">
      <c r="A8054" s="17" t="s">
        <v>17262</v>
      </c>
      <c r="B8054" s="17" t="s">
        <v>17263</v>
      </c>
    </row>
    <row r="8055" spans="1:2" x14ac:dyDescent="0.55000000000000004">
      <c r="A8055" s="17" t="s">
        <v>17264</v>
      </c>
      <c r="B8055" s="17" t="s">
        <v>17265</v>
      </c>
    </row>
    <row r="8056" spans="1:2" x14ac:dyDescent="0.55000000000000004">
      <c r="A8056" s="17" t="s">
        <v>17266</v>
      </c>
      <c r="B8056" s="17" t="s">
        <v>17267</v>
      </c>
    </row>
    <row r="8057" spans="1:2" x14ac:dyDescent="0.55000000000000004">
      <c r="A8057" s="17" t="s">
        <v>17268</v>
      </c>
      <c r="B8057" s="17" t="s">
        <v>17269</v>
      </c>
    </row>
    <row r="8058" spans="1:2" x14ac:dyDescent="0.55000000000000004">
      <c r="A8058" s="17" t="s">
        <v>17270</v>
      </c>
      <c r="B8058" s="17" t="s">
        <v>17271</v>
      </c>
    </row>
    <row r="8059" spans="1:2" x14ac:dyDescent="0.55000000000000004">
      <c r="A8059" s="17" t="s">
        <v>17272</v>
      </c>
      <c r="B8059" s="17" t="s">
        <v>17273</v>
      </c>
    </row>
    <row r="8060" spans="1:2" x14ac:dyDescent="0.55000000000000004">
      <c r="A8060" s="17" t="s">
        <v>17274</v>
      </c>
      <c r="B8060" s="17" t="s">
        <v>17275</v>
      </c>
    </row>
    <row r="8061" spans="1:2" x14ac:dyDescent="0.55000000000000004">
      <c r="A8061" s="17" t="s">
        <v>17276</v>
      </c>
      <c r="B8061" s="17" t="s">
        <v>17277</v>
      </c>
    </row>
    <row r="8062" spans="1:2" x14ac:dyDescent="0.55000000000000004">
      <c r="A8062" s="17" t="s">
        <v>17278</v>
      </c>
      <c r="B8062" s="17" t="s">
        <v>17279</v>
      </c>
    </row>
    <row r="8063" spans="1:2" x14ac:dyDescent="0.55000000000000004">
      <c r="A8063" s="17" t="s">
        <v>17280</v>
      </c>
      <c r="B8063" s="17" t="s">
        <v>17281</v>
      </c>
    </row>
    <row r="8064" spans="1:2" x14ac:dyDescent="0.55000000000000004">
      <c r="A8064" s="17" t="s">
        <v>17282</v>
      </c>
      <c r="B8064" s="17" t="s">
        <v>17283</v>
      </c>
    </row>
    <row r="8065" spans="1:2" x14ac:dyDescent="0.55000000000000004">
      <c r="A8065" s="17" t="s">
        <v>17284</v>
      </c>
      <c r="B8065" s="17" t="s">
        <v>17285</v>
      </c>
    </row>
    <row r="8066" spans="1:2" x14ac:dyDescent="0.55000000000000004">
      <c r="A8066" s="17" t="s">
        <v>626</v>
      </c>
      <c r="B8066" s="17" t="s">
        <v>764</v>
      </c>
    </row>
    <row r="8067" spans="1:2" x14ac:dyDescent="0.55000000000000004">
      <c r="A8067" s="17" t="s">
        <v>17286</v>
      </c>
      <c r="B8067" s="17" t="s">
        <v>17287</v>
      </c>
    </row>
    <row r="8068" spans="1:2" x14ac:dyDescent="0.55000000000000004">
      <c r="A8068" s="17" t="s">
        <v>17288</v>
      </c>
      <c r="B8068" s="17" t="s">
        <v>17289</v>
      </c>
    </row>
    <row r="8069" spans="1:2" x14ac:dyDescent="0.55000000000000004">
      <c r="A8069" s="17" t="s">
        <v>17290</v>
      </c>
      <c r="B8069" s="17" t="s">
        <v>17291</v>
      </c>
    </row>
    <row r="8070" spans="1:2" x14ac:dyDescent="0.55000000000000004">
      <c r="A8070" s="17" t="s">
        <v>17292</v>
      </c>
      <c r="B8070" s="17" t="s">
        <v>17293</v>
      </c>
    </row>
    <row r="8071" spans="1:2" x14ac:dyDescent="0.55000000000000004">
      <c r="A8071" s="17" t="s">
        <v>17294</v>
      </c>
      <c r="B8071" s="17" t="s">
        <v>17295</v>
      </c>
    </row>
    <row r="8072" spans="1:2" x14ac:dyDescent="0.55000000000000004">
      <c r="A8072" s="17" t="s">
        <v>17296</v>
      </c>
      <c r="B8072" s="17" t="s">
        <v>17297</v>
      </c>
    </row>
    <row r="8073" spans="1:2" x14ac:dyDescent="0.55000000000000004">
      <c r="A8073" s="17" t="s">
        <v>17298</v>
      </c>
      <c r="B8073" s="17" t="s">
        <v>17299</v>
      </c>
    </row>
    <row r="8074" spans="1:2" x14ac:dyDescent="0.55000000000000004">
      <c r="A8074" s="17" t="s">
        <v>17300</v>
      </c>
      <c r="B8074" s="17" t="s">
        <v>17301</v>
      </c>
    </row>
    <row r="8075" spans="1:2" x14ac:dyDescent="0.55000000000000004">
      <c r="A8075" s="17" t="s">
        <v>17302</v>
      </c>
      <c r="B8075" s="17" t="s">
        <v>17303</v>
      </c>
    </row>
    <row r="8076" spans="1:2" x14ac:dyDescent="0.55000000000000004">
      <c r="A8076" s="17" t="s">
        <v>17304</v>
      </c>
      <c r="B8076" s="17" t="s">
        <v>17305</v>
      </c>
    </row>
    <row r="8077" spans="1:2" x14ac:dyDescent="0.55000000000000004">
      <c r="A8077" s="17" t="s">
        <v>17306</v>
      </c>
      <c r="B8077" s="17" t="s">
        <v>17307</v>
      </c>
    </row>
    <row r="8078" spans="1:2" x14ac:dyDescent="0.55000000000000004">
      <c r="A8078" s="17" t="s">
        <v>17308</v>
      </c>
      <c r="B8078" s="17" t="s">
        <v>17309</v>
      </c>
    </row>
    <row r="8079" spans="1:2" x14ac:dyDescent="0.55000000000000004">
      <c r="A8079" s="17" t="s">
        <v>17310</v>
      </c>
      <c r="B8079" s="17" t="s">
        <v>17311</v>
      </c>
    </row>
    <row r="8080" spans="1:2" x14ac:dyDescent="0.55000000000000004">
      <c r="A8080" s="17" t="s">
        <v>17312</v>
      </c>
      <c r="B8080" s="17" t="s">
        <v>17313</v>
      </c>
    </row>
    <row r="8081" spans="1:2" x14ac:dyDescent="0.55000000000000004">
      <c r="A8081" s="17" t="s">
        <v>17314</v>
      </c>
      <c r="B8081" s="17" t="s">
        <v>17315</v>
      </c>
    </row>
    <row r="8082" spans="1:2" x14ac:dyDescent="0.55000000000000004">
      <c r="A8082" s="17" t="s">
        <v>17316</v>
      </c>
      <c r="B8082" s="17" t="s">
        <v>17317</v>
      </c>
    </row>
    <row r="8083" spans="1:2" x14ac:dyDescent="0.55000000000000004">
      <c r="A8083" s="17" t="s">
        <v>17318</v>
      </c>
      <c r="B8083" s="17" t="s">
        <v>17319</v>
      </c>
    </row>
    <row r="8084" spans="1:2" x14ac:dyDescent="0.55000000000000004">
      <c r="A8084" s="17" t="s">
        <v>17320</v>
      </c>
      <c r="B8084" s="17" t="s">
        <v>17321</v>
      </c>
    </row>
    <row r="8085" spans="1:2" x14ac:dyDescent="0.55000000000000004">
      <c r="A8085" s="17" t="s">
        <v>17322</v>
      </c>
      <c r="B8085" s="17" t="s">
        <v>17323</v>
      </c>
    </row>
    <row r="8086" spans="1:2" x14ac:dyDescent="0.55000000000000004">
      <c r="A8086" s="17" t="s">
        <v>17324</v>
      </c>
      <c r="B8086" s="17" t="s">
        <v>17325</v>
      </c>
    </row>
    <row r="8087" spans="1:2" x14ac:dyDescent="0.55000000000000004">
      <c r="A8087" s="17" t="s">
        <v>17326</v>
      </c>
      <c r="B8087" s="17" t="s">
        <v>17327</v>
      </c>
    </row>
    <row r="8088" spans="1:2" x14ac:dyDescent="0.55000000000000004">
      <c r="A8088" s="17" t="s">
        <v>17328</v>
      </c>
      <c r="B8088" s="17" t="s">
        <v>17329</v>
      </c>
    </row>
    <row r="8089" spans="1:2" x14ac:dyDescent="0.55000000000000004">
      <c r="A8089" s="17" t="s">
        <v>17330</v>
      </c>
      <c r="B8089" s="17" t="s">
        <v>17331</v>
      </c>
    </row>
    <row r="8090" spans="1:2" x14ac:dyDescent="0.55000000000000004">
      <c r="A8090" s="17" t="s">
        <v>17332</v>
      </c>
      <c r="B8090" s="17" t="s">
        <v>17333</v>
      </c>
    </row>
    <row r="8091" spans="1:2" x14ac:dyDescent="0.55000000000000004">
      <c r="A8091" s="17" t="s">
        <v>17334</v>
      </c>
      <c r="B8091" s="17" t="s">
        <v>17335</v>
      </c>
    </row>
    <row r="8092" spans="1:2" x14ac:dyDescent="0.55000000000000004">
      <c r="A8092" s="17" t="s">
        <v>17336</v>
      </c>
      <c r="B8092" s="17" t="s">
        <v>17337</v>
      </c>
    </row>
    <row r="8093" spans="1:2" x14ac:dyDescent="0.55000000000000004">
      <c r="A8093" s="17" t="s">
        <v>17338</v>
      </c>
      <c r="B8093" s="17" t="s">
        <v>17339</v>
      </c>
    </row>
    <row r="8094" spans="1:2" x14ac:dyDescent="0.55000000000000004">
      <c r="A8094" s="17" t="s">
        <v>17340</v>
      </c>
      <c r="B8094" s="17" t="s">
        <v>17341</v>
      </c>
    </row>
    <row r="8095" spans="1:2" x14ac:dyDescent="0.55000000000000004">
      <c r="A8095" s="17" t="s">
        <v>17342</v>
      </c>
      <c r="B8095" s="17" t="s">
        <v>17343</v>
      </c>
    </row>
    <row r="8096" spans="1:2" x14ac:dyDescent="0.55000000000000004">
      <c r="A8096" s="17" t="s">
        <v>17344</v>
      </c>
      <c r="B8096" s="17" t="s">
        <v>17345</v>
      </c>
    </row>
    <row r="8097" spans="1:2" x14ac:dyDescent="0.55000000000000004">
      <c r="A8097" s="17" t="s">
        <v>17346</v>
      </c>
      <c r="B8097" s="17" t="s">
        <v>17347</v>
      </c>
    </row>
    <row r="8098" spans="1:2" x14ac:dyDescent="0.55000000000000004">
      <c r="A8098" s="17" t="s">
        <v>17348</v>
      </c>
      <c r="B8098" s="17" t="s">
        <v>17349</v>
      </c>
    </row>
    <row r="8099" spans="1:2" x14ac:dyDescent="0.55000000000000004">
      <c r="A8099" s="17" t="s">
        <v>17350</v>
      </c>
      <c r="B8099" s="17" t="s">
        <v>17351</v>
      </c>
    </row>
    <row r="8100" spans="1:2" x14ac:dyDescent="0.55000000000000004">
      <c r="A8100" s="17" t="s">
        <v>17352</v>
      </c>
      <c r="B8100" s="17" t="s">
        <v>17353</v>
      </c>
    </row>
    <row r="8101" spans="1:2" x14ac:dyDescent="0.55000000000000004">
      <c r="A8101" s="17" t="s">
        <v>17354</v>
      </c>
      <c r="B8101" s="17" t="s">
        <v>17353</v>
      </c>
    </row>
    <row r="8102" spans="1:2" x14ac:dyDescent="0.55000000000000004">
      <c r="A8102" s="17" t="s">
        <v>17355</v>
      </c>
      <c r="B8102" s="17" t="s">
        <v>17356</v>
      </c>
    </row>
    <row r="8103" spans="1:2" x14ac:dyDescent="0.55000000000000004">
      <c r="A8103" s="17" t="s">
        <v>17357</v>
      </c>
      <c r="B8103" s="17" t="s">
        <v>17358</v>
      </c>
    </row>
    <row r="8104" spans="1:2" x14ac:dyDescent="0.55000000000000004">
      <c r="A8104" s="17" t="s">
        <v>17359</v>
      </c>
      <c r="B8104" s="17" t="s">
        <v>17360</v>
      </c>
    </row>
    <row r="8105" spans="1:2" x14ac:dyDescent="0.55000000000000004">
      <c r="A8105" s="17" t="s">
        <v>17361</v>
      </c>
      <c r="B8105" s="17" t="s">
        <v>17362</v>
      </c>
    </row>
    <row r="8106" spans="1:2" x14ac:dyDescent="0.55000000000000004">
      <c r="A8106" s="17" t="s">
        <v>17363</v>
      </c>
      <c r="B8106" s="17" t="s">
        <v>17364</v>
      </c>
    </row>
    <row r="8107" spans="1:2" x14ac:dyDescent="0.55000000000000004">
      <c r="A8107" s="17" t="s">
        <v>17365</v>
      </c>
      <c r="B8107" s="17" t="s">
        <v>17366</v>
      </c>
    </row>
    <row r="8108" spans="1:2" x14ac:dyDescent="0.55000000000000004">
      <c r="A8108" s="17" t="s">
        <v>17367</v>
      </c>
      <c r="B8108" s="17" t="s">
        <v>17368</v>
      </c>
    </row>
    <row r="8109" spans="1:2" x14ac:dyDescent="0.55000000000000004">
      <c r="A8109" s="17" t="s">
        <v>17369</v>
      </c>
      <c r="B8109" s="17" t="s">
        <v>17370</v>
      </c>
    </row>
    <row r="8110" spans="1:2" x14ac:dyDescent="0.55000000000000004">
      <c r="A8110" s="17" t="s">
        <v>17371</v>
      </c>
      <c r="B8110" s="17" t="s">
        <v>17372</v>
      </c>
    </row>
    <row r="8111" spans="1:2" x14ac:dyDescent="0.55000000000000004">
      <c r="A8111" s="17" t="s">
        <v>17373</v>
      </c>
      <c r="B8111" s="17" t="s">
        <v>17374</v>
      </c>
    </row>
    <row r="8112" spans="1:2" x14ac:dyDescent="0.55000000000000004">
      <c r="A8112" s="17" t="s">
        <v>17375</v>
      </c>
      <c r="B8112" s="17" t="s">
        <v>17376</v>
      </c>
    </row>
    <row r="8113" spans="1:2" x14ac:dyDescent="0.55000000000000004">
      <c r="A8113" s="17" t="s">
        <v>17377</v>
      </c>
      <c r="B8113" s="17" t="s">
        <v>17378</v>
      </c>
    </row>
    <row r="8114" spans="1:2" x14ac:dyDescent="0.55000000000000004">
      <c r="A8114" s="17" t="s">
        <v>17379</v>
      </c>
      <c r="B8114" s="17" t="s">
        <v>17380</v>
      </c>
    </row>
    <row r="8115" spans="1:2" x14ac:dyDescent="0.55000000000000004">
      <c r="A8115" s="17" t="s">
        <v>17381</v>
      </c>
      <c r="B8115" s="17" t="s">
        <v>17382</v>
      </c>
    </row>
    <row r="8116" spans="1:2" x14ac:dyDescent="0.55000000000000004">
      <c r="A8116" s="17" t="s">
        <v>17383</v>
      </c>
      <c r="B8116" s="17" t="s">
        <v>17384</v>
      </c>
    </row>
    <row r="8117" spans="1:2" x14ac:dyDescent="0.55000000000000004">
      <c r="A8117" s="17" t="s">
        <v>17385</v>
      </c>
      <c r="B8117" s="17" t="s">
        <v>17386</v>
      </c>
    </row>
    <row r="8118" spans="1:2" x14ac:dyDescent="0.55000000000000004">
      <c r="A8118" s="17" t="s">
        <v>17387</v>
      </c>
      <c r="B8118" s="17" t="s">
        <v>17388</v>
      </c>
    </row>
    <row r="8119" spans="1:2" x14ac:dyDescent="0.55000000000000004">
      <c r="A8119" s="17" t="s">
        <v>17389</v>
      </c>
      <c r="B8119" s="17" t="s">
        <v>17390</v>
      </c>
    </row>
    <row r="8120" spans="1:2" x14ac:dyDescent="0.55000000000000004">
      <c r="A8120" s="17" t="s">
        <v>17391</v>
      </c>
      <c r="B8120" s="17" t="s">
        <v>17392</v>
      </c>
    </row>
    <row r="8121" spans="1:2" x14ac:dyDescent="0.55000000000000004">
      <c r="A8121" s="17" t="s">
        <v>17393</v>
      </c>
      <c r="B8121" s="17" t="s">
        <v>17394</v>
      </c>
    </row>
    <row r="8122" spans="1:2" x14ac:dyDescent="0.55000000000000004">
      <c r="A8122" s="17" t="s">
        <v>17395</v>
      </c>
      <c r="B8122" s="17" t="s">
        <v>17396</v>
      </c>
    </row>
    <row r="8123" spans="1:2" x14ac:dyDescent="0.55000000000000004">
      <c r="A8123" s="17" t="s">
        <v>17397</v>
      </c>
      <c r="B8123" s="17" t="s">
        <v>17398</v>
      </c>
    </row>
    <row r="8124" spans="1:2" x14ac:dyDescent="0.55000000000000004">
      <c r="A8124" s="17" t="s">
        <v>17399</v>
      </c>
      <c r="B8124" s="17" t="s">
        <v>17400</v>
      </c>
    </row>
    <row r="8125" spans="1:2" x14ac:dyDescent="0.55000000000000004">
      <c r="A8125" s="17" t="s">
        <v>17401</v>
      </c>
      <c r="B8125" s="17" t="s">
        <v>17402</v>
      </c>
    </row>
    <row r="8126" spans="1:2" x14ac:dyDescent="0.55000000000000004">
      <c r="A8126" s="17" t="s">
        <v>17403</v>
      </c>
      <c r="B8126" s="17" t="s">
        <v>17404</v>
      </c>
    </row>
    <row r="8127" spans="1:2" x14ac:dyDescent="0.55000000000000004">
      <c r="A8127" s="17" t="s">
        <v>17405</v>
      </c>
      <c r="B8127" s="17" t="s">
        <v>17406</v>
      </c>
    </row>
    <row r="8128" spans="1:2" x14ac:dyDescent="0.55000000000000004">
      <c r="A8128" s="17" t="s">
        <v>17407</v>
      </c>
      <c r="B8128" s="17" t="s">
        <v>17408</v>
      </c>
    </row>
    <row r="8129" spans="1:2" x14ac:dyDescent="0.55000000000000004">
      <c r="A8129" s="17" t="s">
        <v>17409</v>
      </c>
      <c r="B8129" s="17" t="s">
        <v>17410</v>
      </c>
    </row>
    <row r="8130" spans="1:2" x14ac:dyDescent="0.55000000000000004">
      <c r="A8130" s="17" t="s">
        <v>17411</v>
      </c>
      <c r="B8130" s="17" t="s">
        <v>17412</v>
      </c>
    </row>
    <row r="8131" spans="1:2" x14ac:dyDescent="0.55000000000000004">
      <c r="A8131" s="17" t="s">
        <v>17413</v>
      </c>
      <c r="B8131" s="17" t="s">
        <v>17414</v>
      </c>
    </row>
    <row r="8132" spans="1:2" x14ac:dyDescent="0.55000000000000004">
      <c r="A8132" s="17" t="s">
        <v>17415</v>
      </c>
      <c r="B8132" s="17" t="s">
        <v>17416</v>
      </c>
    </row>
    <row r="8133" spans="1:2" x14ac:dyDescent="0.55000000000000004">
      <c r="A8133" s="17" t="s">
        <v>17417</v>
      </c>
      <c r="B8133" s="17" t="s">
        <v>17418</v>
      </c>
    </row>
    <row r="8134" spans="1:2" x14ac:dyDescent="0.55000000000000004">
      <c r="A8134" s="17" t="s">
        <v>17419</v>
      </c>
      <c r="B8134" s="17" t="s">
        <v>17420</v>
      </c>
    </row>
    <row r="8135" spans="1:2" x14ac:dyDescent="0.55000000000000004">
      <c r="A8135" s="17" t="s">
        <v>17421</v>
      </c>
      <c r="B8135" s="17" t="s">
        <v>17422</v>
      </c>
    </row>
    <row r="8136" spans="1:2" x14ac:dyDescent="0.55000000000000004">
      <c r="A8136" s="17" t="s">
        <v>17423</v>
      </c>
      <c r="B8136" s="17" t="s">
        <v>17424</v>
      </c>
    </row>
    <row r="8137" spans="1:2" x14ac:dyDescent="0.55000000000000004">
      <c r="A8137" s="17" t="s">
        <v>17425</v>
      </c>
      <c r="B8137" s="17" t="s">
        <v>17426</v>
      </c>
    </row>
    <row r="8138" spans="1:2" x14ac:dyDescent="0.55000000000000004">
      <c r="A8138" s="17" t="s">
        <v>17427</v>
      </c>
      <c r="B8138" s="17" t="s">
        <v>17428</v>
      </c>
    </row>
    <row r="8139" spans="1:2" x14ac:dyDescent="0.55000000000000004">
      <c r="A8139" s="17" t="s">
        <v>17429</v>
      </c>
      <c r="B8139" s="17" t="s">
        <v>17430</v>
      </c>
    </row>
    <row r="8140" spans="1:2" x14ac:dyDescent="0.55000000000000004">
      <c r="A8140" s="17" t="s">
        <v>17431</v>
      </c>
      <c r="B8140" s="17" t="s">
        <v>17432</v>
      </c>
    </row>
    <row r="8141" spans="1:2" x14ac:dyDescent="0.55000000000000004">
      <c r="A8141" s="17" t="s">
        <v>17433</v>
      </c>
      <c r="B8141" s="17" t="s">
        <v>17434</v>
      </c>
    </row>
    <row r="8142" spans="1:2" x14ac:dyDescent="0.55000000000000004">
      <c r="A8142" s="17" t="s">
        <v>17435</v>
      </c>
      <c r="B8142" s="17" t="s">
        <v>17436</v>
      </c>
    </row>
    <row r="8143" spans="1:2" x14ac:dyDescent="0.55000000000000004">
      <c r="A8143" s="17" t="s">
        <v>17437</v>
      </c>
      <c r="B8143" s="17" t="s">
        <v>17438</v>
      </c>
    </row>
    <row r="8144" spans="1:2" x14ac:dyDescent="0.55000000000000004">
      <c r="A8144" s="17" t="s">
        <v>17439</v>
      </c>
      <c r="B8144" s="17" t="s">
        <v>17440</v>
      </c>
    </row>
    <row r="8145" spans="1:2" x14ac:dyDescent="0.55000000000000004">
      <c r="A8145" s="17" t="s">
        <v>17441</v>
      </c>
      <c r="B8145" s="17" t="s">
        <v>17442</v>
      </c>
    </row>
    <row r="8146" spans="1:2" x14ac:dyDescent="0.55000000000000004">
      <c r="A8146" s="17" t="s">
        <v>17443</v>
      </c>
      <c r="B8146" s="17" t="s">
        <v>17444</v>
      </c>
    </row>
    <row r="8147" spans="1:2" x14ac:dyDescent="0.55000000000000004">
      <c r="A8147" s="17" t="s">
        <v>17445</v>
      </c>
      <c r="B8147" s="17" t="s">
        <v>17446</v>
      </c>
    </row>
    <row r="8148" spans="1:2" x14ac:dyDescent="0.55000000000000004">
      <c r="A8148" s="17" t="s">
        <v>17447</v>
      </c>
      <c r="B8148" s="17" t="s">
        <v>17448</v>
      </c>
    </row>
    <row r="8149" spans="1:2" x14ac:dyDescent="0.55000000000000004">
      <c r="A8149" s="17" t="s">
        <v>17449</v>
      </c>
      <c r="B8149" s="17" t="s">
        <v>17450</v>
      </c>
    </row>
    <row r="8150" spans="1:2" x14ac:dyDescent="0.55000000000000004">
      <c r="A8150" s="17" t="s">
        <v>17451</v>
      </c>
      <c r="B8150" s="17" t="s">
        <v>17452</v>
      </c>
    </row>
    <row r="8151" spans="1:2" x14ac:dyDescent="0.55000000000000004">
      <c r="A8151" s="17" t="s">
        <v>17453</v>
      </c>
      <c r="B8151" s="17" t="s">
        <v>17454</v>
      </c>
    </row>
    <row r="8152" spans="1:2" x14ac:dyDescent="0.55000000000000004">
      <c r="A8152" s="17" t="s">
        <v>17455</v>
      </c>
      <c r="B8152" s="17" t="s">
        <v>17456</v>
      </c>
    </row>
    <row r="8153" spans="1:2" x14ac:dyDescent="0.55000000000000004">
      <c r="A8153" s="17" t="s">
        <v>17457</v>
      </c>
      <c r="B8153" s="17" t="s">
        <v>17458</v>
      </c>
    </row>
    <row r="8154" spans="1:2" x14ac:dyDescent="0.55000000000000004">
      <c r="A8154" s="17" t="s">
        <v>17459</v>
      </c>
      <c r="B8154" s="17" t="s">
        <v>17460</v>
      </c>
    </row>
    <row r="8155" spans="1:2" x14ac:dyDescent="0.55000000000000004">
      <c r="A8155" s="17" t="s">
        <v>17461</v>
      </c>
      <c r="B8155" s="17" t="s">
        <v>17462</v>
      </c>
    </row>
    <row r="8156" spans="1:2" x14ac:dyDescent="0.55000000000000004">
      <c r="A8156" s="17" t="s">
        <v>17463</v>
      </c>
      <c r="B8156" s="17" t="s">
        <v>17464</v>
      </c>
    </row>
    <row r="8157" spans="1:2" x14ac:dyDescent="0.55000000000000004">
      <c r="A8157" s="17" t="s">
        <v>17465</v>
      </c>
      <c r="B8157" s="17" t="s">
        <v>17466</v>
      </c>
    </row>
    <row r="8158" spans="1:2" x14ac:dyDescent="0.55000000000000004">
      <c r="A8158" s="17" t="s">
        <v>17467</v>
      </c>
      <c r="B8158" s="17" t="s">
        <v>17468</v>
      </c>
    </row>
    <row r="8159" spans="1:2" x14ac:dyDescent="0.55000000000000004">
      <c r="A8159" s="17" t="s">
        <v>17469</v>
      </c>
      <c r="B8159" s="17" t="s">
        <v>17470</v>
      </c>
    </row>
    <row r="8160" spans="1:2" x14ac:dyDescent="0.55000000000000004">
      <c r="A8160" s="17" t="s">
        <v>17471</v>
      </c>
      <c r="B8160" s="17" t="s">
        <v>17472</v>
      </c>
    </row>
    <row r="8161" spans="1:2" x14ac:dyDescent="0.55000000000000004">
      <c r="A8161" s="17" t="s">
        <v>17473</v>
      </c>
      <c r="B8161" s="17" t="s">
        <v>17474</v>
      </c>
    </row>
    <row r="8162" spans="1:2" x14ac:dyDescent="0.55000000000000004">
      <c r="A8162" s="17" t="s">
        <v>17475</v>
      </c>
      <c r="B8162" s="17" t="s">
        <v>17476</v>
      </c>
    </row>
    <row r="8163" spans="1:2" x14ac:dyDescent="0.55000000000000004">
      <c r="A8163" s="17" t="s">
        <v>17477</v>
      </c>
      <c r="B8163" s="17" t="s">
        <v>17478</v>
      </c>
    </row>
    <row r="8164" spans="1:2" x14ac:dyDescent="0.55000000000000004">
      <c r="A8164" s="17" t="s">
        <v>17479</v>
      </c>
      <c r="B8164" s="17" t="s">
        <v>17480</v>
      </c>
    </row>
    <row r="8165" spans="1:2" x14ac:dyDescent="0.55000000000000004">
      <c r="A8165" s="17" t="s">
        <v>17481</v>
      </c>
      <c r="B8165" s="17" t="s">
        <v>17482</v>
      </c>
    </row>
    <row r="8166" spans="1:2" x14ac:dyDescent="0.55000000000000004">
      <c r="A8166" s="17" t="s">
        <v>17483</v>
      </c>
      <c r="B8166" s="17" t="s">
        <v>17484</v>
      </c>
    </row>
    <row r="8167" spans="1:2" x14ac:dyDescent="0.55000000000000004">
      <c r="A8167" s="17" t="s">
        <v>17485</v>
      </c>
      <c r="B8167" s="17" t="s">
        <v>17486</v>
      </c>
    </row>
    <row r="8168" spans="1:2" x14ac:dyDescent="0.55000000000000004">
      <c r="A8168" s="17" t="s">
        <v>17487</v>
      </c>
      <c r="B8168" s="17" t="s">
        <v>17488</v>
      </c>
    </row>
    <row r="8169" spans="1:2" x14ac:dyDescent="0.55000000000000004">
      <c r="A8169" s="17" t="s">
        <v>17489</v>
      </c>
      <c r="B8169" s="17" t="s">
        <v>17490</v>
      </c>
    </row>
    <row r="8170" spans="1:2" x14ac:dyDescent="0.55000000000000004">
      <c r="A8170" s="17" t="s">
        <v>17491</v>
      </c>
      <c r="B8170" s="17" t="s">
        <v>17492</v>
      </c>
    </row>
    <row r="8171" spans="1:2" x14ac:dyDescent="0.55000000000000004">
      <c r="A8171" s="17" t="s">
        <v>17493</v>
      </c>
      <c r="B8171" s="17" t="s">
        <v>17494</v>
      </c>
    </row>
    <row r="8172" spans="1:2" x14ac:dyDescent="0.55000000000000004">
      <c r="A8172" s="17" t="s">
        <v>17495</v>
      </c>
      <c r="B8172" s="17" t="s">
        <v>17496</v>
      </c>
    </row>
    <row r="8173" spans="1:2" x14ac:dyDescent="0.55000000000000004">
      <c r="A8173" s="17" t="s">
        <v>17497</v>
      </c>
      <c r="B8173" s="17" t="s">
        <v>17498</v>
      </c>
    </row>
    <row r="8174" spans="1:2" x14ac:dyDescent="0.55000000000000004">
      <c r="A8174" s="17" t="s">
        <v>17499</v>
      </c>
      <c r="B8174" s="17" t="s">
        <v>17500</v>
      </c>
    </row>
    <row r="8175" spans="1:2" x14ac:dyDescent="0.55000000000000004">
      <c r="A8175" s="17" t="s">
        <v>17501</v>
      </c>
      <c r="B8175" s="17" t="s">
        <v>17502</v>
      </c>
    </row>
    <row r="8176" spans="1:2" x14ac:dyDescent="0.55000000000000004">
      <c r="A8176" s="17" t="s">
        <v>17503</v>
      </c>
      <c r="B8176" s="17" t="s">
        <v>17504</v>
      </c>
    </row>
    <row r="8177" spans="1:2" x14ac:dyDescent="0.55000000000000004">
      <c r="A8177" s="17" t="s">
        <v>613</v>
      </c>
      <c r="B8177" s="17" t="s">
        <v>17505</v>
      </c>
    </row>
    <row r="8178" spans="1:2" x14ac:dyDescent="0.55000000000000004">
      <c r="A8178" s="17" t="s">
        <v>17506</v>
      </c>
      <c r="B8178" s="17" t="s">
        <v>17507</v>
      </c>
    </row>
    <row r="8179" spans="1:2" x14ac:dyDescent="0.55000000000000004">
      <c r="A8179" s="17" t="s">
        <v>17508</v>
      </c>
      <c r="B8179" s="17" t="s">
        <v>17509</v>
      </c>
    </row>
    <row r="8180" spans="1:2" x14ac:dyDescent="0.55000000000000004">
      <c r="A8180" s="17" t="s">
        <v>17510</v>
      </c>
      <c r="B8180" s="17" t="s">
        <v>17511</v>
      </c>
    </row>
    <row r="8181" spans="1:2" x14ac:dyDescent="0.55000000000000004">
      <c r="A8181" s="17" t="s">
        <v>17512</v>
      </c>
      <c r="B8181" s="17" t="s">
        <v>17513</v>
      </c>
    </row>
    <row r="8182" spans="1:2" x14ac:dyDescent="0.55000000000000004">
      <c r="A8182" s="17" t="s">
        <v>17514</v>
      </c>
      <c r="B8182" s="17" t="s">
        <v>17515</v>
      </c>
    </row>
    <row r="8183" spans="1:2" x14ac:dyDescent="0.55000000000000004">
      <c r="A8183" s="17" t="s">
        <v>17516</v>
      </c>
      <c r="B8183" s="17" t="s">
        <v>17517</v>
      </c>
    </row>
    <row r="8184" spans="1:2" x14ac:dyDescent="0.55000000000000004">
      <c r="A8184" s="17" t="s">
        <v>17518</v>
      </c>
      <c r="B8184" s="17" t="s">
        <v>17519</v>
      </c>
    </row>
    <row r="8185" spans="1:2" x14ac:dyDescent="0.55000000000000004">
      <c r="A8185" s="17" t="s">
        <v>17520</v>
      </c>
      <c r="B8185" s="17" t="s">
        <v>17521</v>
      </c>
    </row>
    <row r="8186" spans="1:2" x14ac:dyDescent="0.55000000000000004">
      <c r="A8186" s="17" t="s">
        <v>17522</v>
      </c>
      <c r="B8186" s="17" t="s">
        <v>17523</v>
      </c>
    </row>
    <row r="8187" spans="1:2" x14ac:dyDescent="0.55000000000000004">
      <c r="A8187" s="17" t="s">
        <v>17524</v>
      </c>
      <c r="B8187" s="17" t="s">
        <v>17525</v>
      </c>
    </row>
    <row r="8188" spans="1:2" x14ac:dyDescent="0.55000000000000004">
      <c r="A8188" s="17" t="s">
        <v>17526</v>
      </c>
      <c r="B8188" s="17" t="s">
        <v>17527</v>
      </c>
    </row>
    <row r="8189" spans="1:2" x14ac:dyDescent="0.55000000000000004">
      <c r="A8189" s="17" t="s">
        <v>17528</v>
      </c>
      <c r="B8189" s="17" t="s">
        <v>17529</v>
      </c>
    </row>
    <row r="8190" spans="1:2" x14ac:dyDescent="0.55000000000000004">
      <c r="A8190" s="17" t="s">
        <v>17530</v>
      </c>
      <c r="B8190" s="17" t="s">
        <v>17531</v>
      </c>
    </row>
    <row r="8191" spans="1:2" x14ac:dyDescent="0.55000000000000004">
      <c r="A8191" s="17" t="s">
        <v>17532</v>
      </c>
      <c r="B8191" s="17" t="s">
        <v>17533</v>
      </c>
    </row>
    <row r="8192" spans="1:2" x14ac:dyDescent="0.55000000000000004">
      <c r="A8192" s="17" t="s">
        <v>17534</v>
      </c>
      <c r="B8192" s="17" t="s">
        <v>17535</v>
      </c>
    </row>
    <row r="8193" spans="1:2" x14ac:dyDescent="0.55000000000000004">
      <c r="A8193" s="17" t="s">
        <v>17536</v>
      </c>
      <c r="B8193" s="17" t="s">
        <v>17537</v>
      </c>
    </row>
    <row r="8194" spans="1:2" x14ac:dyDescent="0.55000000000000004">
      <c r="A8194" s="17" t="s">
        <v>17538</v>
      </c>
      <c r="B8194" s="17" t="s">
        <v>17539</v>
      </c>
    </row>
    <row r="8195" spans="1:2" x14ac:dyDescent="0.55000000000000004">
      <c r="A8195" s="17" t="s">
        <v>17540</v>
      </c>
      <c r="B8195" s="17" t="s">
        <v>17541</v>
      </c>
    </row>
    <row r="8196" spans="1:2" x14ac:dyDescent="0.55000000000000004">
      <c r="A8196" s="17" t="s">
        <v>17542</v>
      </c>
      <c r="B8196" s="17" t="s">
        <v>17543</v>
      </c>
    </row>
    <row r="8197" spans="1:2" x14ac:dyDescent="0.55000000000000004">
      <c r="A8197" s="17" t="s">
        <v>17544</v>
      </c>
      <c r="B8197" s="17" t="s">
        <v>17545</v>
      </c>
    </row>
    <row r="8198" spans="1:2" x14ac:dyDescent="0.55000000000000004">
      <c r="A8198" s="17" t="s">
        <v>17546</v>
      </c>
      <c r="B8198" s="17" t="s">
        <v>17547</v>
      </c>
    </row>
    <row r="8199" spans="1:2" x14ac:dyDescent="0.55000000000000004">
      <c r="A8199" s="17" t="s">
        <v>17548</v>
      </c>
      <c r="B8199" s="17" t="s">
        <v>17549</v>
      </c>
    </row>
    <row r="8200" spans="1:2" x14ac:dyDescent="0.55000000000000004">
      <c r="A8200" s="17" t="s">
        <v>17550</v>
      </c>
      <c r="B8200" s="17" t="s">
        <v>17551</v>
      </c>
    </row>
    <row r="8201" spans="1:2" x14ac:dyDescent="0.55000000000000004">
      <c r="A8201" s="17" t="s">
        <v>17552</v>
      </c>
      <c r="B8201" s="17" t="s">
        <v>17553</v>
      </c>
    </row>
    <row r="8202" spans="1:2" x14ac:dyDescent="0.55000000000000004">
      <c r="A8202" s="17" t="s">
        <v>17554</v>
      </c>
      <c r="B8202" s="17" t="s">
        <v>17555</v>
      </c>
    </row>
    <row r="8203" spans="1:2" x14ac:dyDescent="0.55000000000000004">
      <c r="A8203" s="17" t="s">
        <v>17556</v>
      </c>
      <c r="B8203" s="17" t="s">
        <v>17557</v>
      </c>
    </row>
    <row r="8204" spans="1:2" x14ac:dyDescent="0.55000000000000004">
      <c r="A8204" s="17" t="s">
        <v>17558</v>
      </c>
      <c r="B8204" s="17" t="s">
        <v>17559</v>
      </c>
    </row>
    <row r="8205" spans="1:2" x14ac:dyDescent="0.55000000000000004">
      <c r="A8205" s="17" t="s">
        <v>17560</v>
      </c>
      <c r="B8205" s="17" t="s">
        <v>17561</v>
      </c>
    </row>
    <row r="8206" spans="1:2" x14ac:dyDescent="0.55000000000000004">
      <c r="A8206" s="17" t="s">
        <v>17562</v>
      </c>
      <c r="B8206" s="17" t="s">
        <v>17563</v>
      </c>
    </row>
    <row r="8207" spans="1:2" x14ac:dyDescent="0.55000000000000004">
      <c r="A8207" s="17" t="s">
        <v>17564</v>
      </c>
      <c r="B8207" s="17" t="s">
        <v>17565</v>
      </c>
    </row>
    <row r="8208" spans="1:2" x14ac:dyDescent="0.55000000000000004">
      <c r="A8208" s="17" t="s">
        <v>17566</v>
      </c>
      <c r="B8208" s="17" t="s">
        <v>17567</v>
      </c>
    </row>
    <row r="8209" spans="1:2" x14ac:dyDescent="0.55000000000000004">
      <c r="A8209" s="17" t="s">
        <v>17568</v>
      </c>
      <c r="B8209" s="17" t="s">
        <v>17569</v>
      </c>
    </row>
    <row r="8210" spans="1:2" x14ac:dyDescent="0.55000000000000004">
      <c r="A8210" s="17" t="s">
        <v>17570</v>
      </c>
      <c r="B8210" s="17" t="s">
        <v>17571</v>
      </c>
    </row>
    <row r="8211" spans="1:2" x14ac:dyDescent="0.55000000000000004">
      <c r="A8211" s="17" t="s">
        <v>17572</v>
      </c>
      <c r="B8211" s="17" t="s">
        <v>17573</v>
      </c>
    </row>
    <row r="8212" spans="1:2" x14ac:dyDescent="0.55000000000000004">
      <c r="A8212" s="17" t="s">
        <v>17574</v>
      </c>
      <c r="B8212" s="17" t="s">
        <v>17575</v>
      </c>
    </row>
    <row r="8213" spans="1:2" x14ac:dyDescent="0.55000000000000004">
      <c r="A8213" s="17" t="s">
        <v>17576</v>
      </c>
      <c r="B8213" s="17" t="s">
        <v>17577</v>
      </c>
    </row>
    <row r="8214" spans="1:2" x14ac:dyDescent="0.55000000000000004">
      <c r="A8214" s="17" t="s">
        <v>17578</v>
      </c>
      <c r="B8214" s="17" t="s">
        <v>17579</v>
      </c>
    </row>
    <row r="8215" spans="1:2" x14ac:dyDescent="0.55000000000000004">
      <c r="A8215" s="17" t="s">
        <v>17580</v>
      </c>
      <c r="B8215" s="17" t="s">
        <v>17581</v>
      </c>
    </row>
    <row r="8216" spans="1:2" x14ac:dyDescent="0.55000000000000004">
      <c r="A8216" s="17" t="s">
        <v>17582</v>
      </c>
      <c r="B8216" s="17" t="s">
        <v>17583</v>
      </c>
    </row>
    <row r="8217" spans="1:2" x14ac:dyDescent="0.55000000000000004">
      <c r="A8217" s="17" t="s">
        <v>17584</v>
      </c>
      <c r="B8217" s="17" t="s">
        <v>17585</v>
      </c>
    </row>
    <row r="8218" spans="1:2" x14ac:dyDescent="0.55000000000000004">
      <c r="A8218" s="17" t="s">
        <v>17586</v>
      </c>
      <c r="B8218" s="17" t="s">
        <v>17587</v>
      </c>
    </row>
    <row r="8219" spans="1:2" x14ac:dyDescent="0.55000000000000004">
      <c r="A8219" s="17" t="s">
        <v>17588</v>
      </c>
      <c r="B8219" s="17" t="s">
        <v>17589</v>
      </c>
    </row>
    <row r="8220" spans="1:2" x14ac:dyDescent="0.55000000000000004">
      <c r="A8220" s="17" t="s">
        <v>17590</v>
      </c>
      <c r="B8220" s="17" t="s">
        <v>17591</v>
      </c>
    </row>
    <row r="8221" spans="1:2" x14ac:dyDescent="0.55000000000000004">
      <c r="A8221" s="17" t="s">
        <v>17592</v>
      </c>
      <c r="B8221" s="17" t="s">
        <v>17593</v>
      </c>
    </row>
    <row r="8222" spans="1:2" x14ac:dyDescent="0.55000000000000004">
      <c r="A8222" s="17" t="s">
        <v>17594</v>
      </c>
      <c r="B8222" s="17" t="s">
        <v>17595</v>
      </c>
    </row>
    <row r="8223" spans="1:2" x14ac:dyDescent="0.55000000000000004">
      <c r="A8223" s="17" t="s">
        <v>17596</v>
      </c>
      <c r="B8223" s="17" t="s">
        <v>17597</v>
      </c>
    </row>
    <row r="8224" spans="1:2" x14ac:dyDescent="0.55000000000000004">
      <c r="A8224" s="17" t="s">
        <v>17598</v>
      </c>
      <c r="B8224" s="17" t="s">
        <v>17599</v>
      </c>
    </row>
    <row r="8225" spans="1:2" x14ac:dyDescent="0.55000000000000004">
      <c r="A8225" s="17" t="s">
        <v>17600</v>
      </c>
      <c r="B8225" s="17" t="s">
        <v>17601</v>
      </c>
    </row>
    <row r="8226" spans="1:2" x14ac:dyDescent="0.55000000000000004">
      <c r="A8226" s="17" t="s">
        <v>17602</v>
      </c>
      <c r="B8226" s="17" t="s">
        <v>17603</v>
      </c>
    </row>
    <row r="8227" spans="1:2" x14ac:dyDescent="0.55000000000000004">
      <c r="A8227" s="17" t="s">
        <v>17604</v>
      </c>
      <c r="B8227" s="17" t="s">
        <v>17605</v>
      </c>
    </row>
    <row r="8228" spans="1:2" x14ac:dyDescent="0.55000000000000004">
      <c r="A8228" s="17" t="s">
        <v>17606</v>
      </c>
      <c r="B8228" s="17" t="s">
        <v>17607</v>
      </c>
    </row>
    <row r="8229" spans="1:2" x14ac:dyDescent="0.55000000000000004">
      <c r="A8229" s="17" t="s">
        <v>17608</v>
      </c>
      <c r="B8229" s="17" t="s">
        <v>17609</v>
      </c>
    </row>
    <row r="8230" spans="1:2" x14ac:dyDescent="0.55000000000000004">
      <c r="A8230" s="17" t="s">
        <v>17610</v>
      </c>
      <c r="B8230" s="17" t="s">
        <v>17611</v>
      </c>
    </row>
    <row r="8231" spans="1:2" x14ac:dyDescent="0.55000000000000004">
      <c r="A8231" s="17" t="s">
        <v>17612</v>
      </c>
      <c r="B8231" s="17" t="s">
        <v>17613</v>
      </c>
    </row>
    <row r="8232" spans="1:2" x14ac:dyDescent="0.55000000000000004">
      <c r="A8232" s="17" t="s">
        <v>17614</v>
      </c>
      <c r="B8232" s="17" t="s">
        <v>17615</v>
      </c>
    </row>
    <row r="8233" spans="1:2" x14ac:dyDescent="0.55000000000000004">
      <c r="A8233" s="17" t="s">
        <v>17616</v>
      </c>
      <c r="B8233" s="17" t="s">
        <v>17617</v>
      </c>
    </row>
    <row r="8234" spans="1:2" x14ac:dyDescent="0.55000000000000004">
      <c r="A8234" s="17" t="s">
        <v>17618</v>
      </c>
      <c r="B8234" s="17" t="s">
        <v>17619</v>
      </c>
    </row>
    <row r="8235" spans="1:2" x14ac:dyDescent="0.55000000000000004">
      <c r="A8235" s="17" t="s">
        <v>17620</v>
      </c>
      <c r="B8235" s="17" t="s">
        <v>17621</v>
      </c>
    </row>
    <row r="8236" spans="1:2" x14ac:dyDescent="0.55000000000000004">
      <c r="A8236" s="17" t="s">
        <v>17622</v>
      </c>
      <c r="B8236" s="17" t="s">
        <v>17623</v>
      </c>
    </row>
    <row r="8237" spans="1:2" x14ac:dyDescent="0.55000000000000004">
      <c r="A8237" s="17" t="s">
        <v>17624</v>
      </c>
      <c r="B8237" s="17" t="s">
        <v>17625</v>
      </c>
    </row>
    <row r="8238" spans="1:2" x14ac:dyDescent="0.55000000000000004">
      <c r="A8238" s="17" t="s">
        <v>17626</v>
      </c>
      <c r="B8238" s="17" t="s">
        <v>17627</v>
      </c>
    </row>
    <row r="8239" spans="1:2" x14ac:dyDescent="0.55000000000000004">
      <c r="A8239" s="17" t="s">
        <v>17628</v>
      </c>
      <c r="B8239" s="17" t="s">
        <v>17629</v>
      </c>
    </row>
    <row r="8240" spans="1:2" x14ac:dyDescent="0.55000000000000004">
      <c r="A8240" s="17" t="s">
        <v>17630</v>
      </c>
      <c r="B8240" s="17" t="s">
        <v>17631</v>
      </c>
    </row>
    <row r="8241" spans="1:2" x14ac:dyDescent="0.55000000000000004">
      <c r="A8241" s="17" t="s">
        <v>233</v>
      </c>
      <c r="B8241" s="17" t="s">
        <v>443</v>
      </c>
    </row>
    <row r="8242" spans="1:2" x14ac:dyDescent="0.55000000000000004">
      <c r="A8242" s="17" t="s">
        <v>17632</v>
      </c>
      <c r="B8242" s="17" t="s">
        <v>17633</v>
      </c>
    </row>
    <row r="8243" spans="1:2" x14ac:dyDescent="0.55000000000000004">
      <c r="A8243" s="17" t="s">
        <v>17634</v>
      </c>
      <c r="B8243" s="17" t="s">
        <v>17635</v>
      </c>
    </row>
    <row r="8244" spans="1:2" x14ac:dyDescent="0.55000000000000004">
      <c r="A8244" s="17" t="s">
        <v>17636</v>
      </c>
      <c r="B8244" s="17" t="s">
        <v>17637</v>
      </c>
    </row>
    <row r="8245" spans="1:2" x14ac:dyDescent="0.55000000000000004">
      <c r="A8245" s="17" t="s">
        <v>624</v>
      </c>
      <c r="B8245" s="17" t="s">
        <v>17638</v>
      </c>
    </row>
    <row r="8246" spans="1:2" x14ac:dyDescent="0.55000000000000004">
      <c r="A8246" s="17" t="s">
        <v>17639</v>
      </c>
      <c r="B8246" s="17" t="s">
        <v>17640</v>
      </c>
    </row>
    <row r="8247" spans="1:2" x14ac:dyDescent="0.55000000000000004">
      <c r="A8247" s="17" t="s">
        <v>17641</v>
      </c>
      <c r="B8247" s="17" t="s">
        <v>17642</v>
      </c>
    </row>
    <row r="8248" spans="1:2" x14ac:dyDescent="0.55000000000000004">
      <c r="A8248" s="17" t="s">
        <v>17643</v>
      </c>
      <c r="B8248" s="17" t="s">
        <v>17644</v>
      </c>
    </row>
    <row r="8249" spans="1:2" x14ac:dyDescent="0.55000000000000004">
      <c r="A8249" s="17" t="s">
        <v>17645</v>
      </c>
      <c r="B8249" s="17" t="s">
        <v>17646</v>
      </c>
    </row>
    <row r="8250" spans="1:2" x14ac:dyDescent="0.55000000000000004">
      <c r="A8250" s="17" t="s">
        <v>17647</v>
      </c>
      <c r="B8250" s="17" t="s">
        <v>17646</v>
      </c>
    </row>
    <row r="8251" spans="1:2" x14ac:dyDescent="0.55000000000000004">
      <c r="A8251" s="17" t="s">
        <v>17648</v>
      </c>
      <c r="B8251" s="17" t="s">
        <v>17646</v>
      </c>
    </row>
    <row r="8252" spans="1:2" x14ac:dyDescent="0.55000000000000004">
      <c r="A8252" s="17" t="s">
        <v>17649</v>
      </c>
      <c r="B8252" s="17" t="s">
        <v>17650</v>
      </c>
    </row>
    <row r="8253" spans="1:2" x14ac:dyDescent="0.55000000000000004">
      <c r="A8253" s="17" t="s">
        <v>17651</v>
      </c>
      <c r="B8253" s="17" t="s">
        <v>17652</v>
      </c>
    </row>
    <row r="8254" spans="1:2" x14ac:dyDescent="0.55000000000000004">
      <c r="A8254" s="17" t="s">
        <v>17653</v>
      </c>
      <c r="B8254" s="17" t="s">
        <v>17654</v>
      </c>
    </row>
    <row r="8255" spans="1:2" x14ac:dyDescent="0.55000000000000004">
      <c r="A8255" s="17" t="s">
        <v>17655</v>
      </c>
      <c r="B8255" s="17" t="s">
        <v>17656</v>
      </c>
    </row>
    <row r="8256" spans="1:2" x14ac:dyDescent="0.55000000000000004">
      <c r="A8256" s="17" t="s">
        <v>17657</v>
      </c>
      <c r="B8256" s="17" t="s">
        <v>17658</v>
      </c>
    </row>
    <row r="8257" spans="1:2" x14ac:dyDescent="0.55000000000000004">
      <c r="A8257" s="17" t="s">
        <v>17659</v>
      </c>
      <c r="B8257" s="17" t="s">
        <v>17660</v>
      </c>
    </row>
    <row r="8258" spans="1:2" x14ac:dyDescent="0.55000000000000004">
      <c r="A8258" s="17" t="s">
        <v>17661</v>
      </c>
      <c r="B8258" s="17" t="s">
        <v>17662</v>
      </c>
    </row>
    <row r="8259" spans="1:2" x14ac:dyDescent="0.55000000000000004">
      <c r="A8259" s="17" t="s">
        <v>17663</v>
      </c>
      <c r="B8259" s="17" t="s">
        <v>17664</v>
      </c>
    </row>
    <row r="8260" spans="1:2" x14ac:dyDescent="0.55000000000000004">
      <c r="A8260" s="17" t="s">
        <v>17665</v>
      </c>
      <c r="B8260" s="17" t="s">
        <v>17666</v>
      </c>
    </row>
    <row r="8261" spans="1:2" x14ac:dyDescent="0.55000000000000004">
      <c r="A8261" s="17" t="s">
        <v>17667</v>
      </c>
      <c r="B8261" s="17" t="s">
        <v>17668</v>
      </c>
    </row>
    <row r="8262" spans="1:2" x14ac:dyDescent="0.55000000000000004">
      <c r="A8262" s="17" t="s">
        <v>17669</v>
      </c>
      <c r="B8262" s="17" t="s">
        <v>17670</v>
      </c>
    </row>
    <row r="8263" spans="1:2" x14ac:dyDescent="0.55000000000000004">
      <c r="A8263" s="17" t="s">
        <v>17671</v>
      </c>
      <c r="B8263" s="17" t="s">
        <v>17670</v>
      </c>
    </row>
    <row r="8264" spans="1:2" x14ac:dyDescent="0.55000000000000004">
      <c r="A8264" s="17" t="s">
        <v>17672</v>
      </c>
      <c r="B8264" s="17" t="s">
        <v>17673</v>
      </c>
    </row>
    <row r="8265" spans="1:2" x14ac:dyDescent="0.55000000000000004">
      <c r="A8265" s="17" t="s">
        <v>17674</v>
      </c>
      <c r="B8265" s="17" t="s">
        <v>17675</v>
      </c>
    </row>
    <row r="8266" spans="1:2" x14ac:dyDescent="0.55000000000000004">
      <c r="A8266" s="17" t="s">
        <v>620</v>
      </c>
      <c r="B8266" s="17" t="s">
        <v>17676</v>
      </c>
    </row>
    <row r="8267" spans="1:2" x14ac:dyDescent="0.55000000000000004">
      <c r="A8267" s="17" t="s">
        <v>17677</v>
      </c>
      <c r="B8267" s="17" t="s">
        <v>17678</v>
      </c>
    </row>
    <row r="8268" spans="1:2" x14ac:dyDescent="0.55000000000000004">
      <c r="A8268" s="17" t="s">
        <v>17679</v>
      </c>
      <c r="B8268" s="17" t="s">
        <v>17678</v>
      </c>
    </row>
    <row r="8269" spans="1:2" x14ac:dyDescent="0.55000000000000004">
      <c r="A8269" s="17" t="s">
        <v>614</v>
      </c>
      <c r="B8269" s="17" t="s">
        <v>17680</v>
      </c>
    </row>
    <row r="8270" spans="1:2" x14ac:dyDescent="0.55000000000000004">
      <c r="A8270" s="17" t="s">
        <v>17681</v>
      </c>
      <c r="B8270" s="17" t="s">
        <v>17682</v>
      </c>
    </row>
    <row r="8271" spans="1:2" x14ac:dyDescent="0.55000000000000004">
      <c r="A8271" s="17" t="s">
        <v>17683</v>
      </c>
      <c r="B8271" s="17" t="s">
        <v>17684</v>
      </c>
    </row>
    <row r="8272" spans="1:2" x14ac:dyDescent="0.55000000000000004">
      <c r="A8272" s="17" t="s">
        <v>17685</v>
      </c>
      <c r="B8272" s="17" t="s">
        <v>17686</v>
      </c>
    </row>
    <row r="8273" spans="1:2" x14ac:dyDescent="0.55000000000000004">
      <c r="A8273" s="17" t="s">
        <v>17687</v>
      </c>
      <c r="B8273" s="17" t="s">
        <v>17688</v>
      </c>
    </row>
    <row r="8274" spans="1:2" x14ac:dyDescent="0.55000000000000004">
      <c r="A8274" s="17" t="s">
        <v>17689</v>
      </c>
      <c r="B8274" s="17" t="s">
        <v>17690</v>
      </c>
    </row>
    <row r="8275" spans="1:2" x14ac:dyDescent="0.55000000000000004">
      <c r="A8275" s="17" t="s">
        <v>17691</v>
      </c>
      <c r="B8275" s="17" t="s">
        <v>17692</v>
      </c>
    </row>
    <row r="8276" spans="1:2" x14ac:dyDescent="0.55000000000000004">
      <c r="A8276" s="17" t="s">
        <v>17693</v>
      </c>
      <c r="B8276" s="17" t="s">
        <v>17694</v>
      </c>
    </row>
    <row r="8277" spans="1:2" x14ac:dyDescent="0.55000000000000004">
      <c r="A8277" s="17" t="s">
        <v>17695</v>
      </c>
      <c r="B8277" s="17" t="s">
        <v>17696</v>
      </c>
    </row>
    <row r="8278" spans="1:2" x14ac:dyDescent="0.55000000000000004">
      <c r="A8278" s="17" t="s">
        <v>17697</v>
      </c>
      <c r="B8278" s="17" t="s">
        <v>17698</v>
      </c>
    </row>
    <row r="8279" spans="1:2" x14ac:dyDescent="0.55000000000000004">
      <c r="A8279" s="17" t="s">
        <v>17699</v>
      </c>
      <c r="B8279" s="17" t="s">
        <v>17700</v>
      </c>
    </row>
    <row r="8280" spans="1:2" x14ac:dyDescent="0.55000000000000004">
      <c r="A8280" s="17" t="s">
        <v>17701</v>
      </c>
      <c r="B8280" s="17" t="s">
        <v>17702</v>
      </c>
    </row>
    <row r="8281" spans="1:2" x14ac:dyDescent="0.55000000000000004">
      <c r="A8281" s="17" t="s">
        <v>17703</v>
      </c>
      <c r="B8281" s="17" t="s">
        <v>17704</v>
      </c>
    </row>
    <row r="8282" spans="1:2" x14ac:dyDescent="0.55000000000000004">
      <c r="A8282" s="17" t="s">
        <v>17705</v>
      </c>
      <c r="B8282" s="17" t="s">
        <v>17706</v>
      </c>
    </row>
    <row r="8283" spans="1:2" x14ac:dyDescent="0.55000000000000004">
      <c r="A8283" s="17" t="s">
        <v>17707</v>
      </c>
      <c r="B8283" s="17" t="s">
        <v>17708</v>
      </c>
    </row>
    <row r="8284" spans="1:2" x14ac:dyDescent="0.55000000000000004">
      <c r="A8284" s="17" t="s">
        <v>17709</v>
      </c>
      <c r="B8284" s="17" t="s">
        <v>17710</v>
      </c>
    </row>
    <row r="8285" spans="1:2" x14ac:dyDescent="0.55000000000000004">
      <c r="A8285" s="17" t="s">
        <v>17711</v>
      </c>
      <c r="B8285" s="17" t="s">
        <v>17712</v>
      </c>
    </row>
    <row r="8286" spans="1:2" x14ac:dyDescent="0.55000000000000004">
      <c r="A8286" s="17" t="s">
        <v>17713</v>
      </c>
      <c r="B8286" s="17" t="s">
        <v>17714</v>
      </c>
    </row>
    <row r="8287" spans="1:2" x14ac:dyDescent="0.55000000000000004">
      <c r="A8287" s="17" t="s">
        <v>17715</v>
      </c>
      <c r="B8287" s="17" t="s">
        <v>17716</v>
      </c>
    </row>
    <row r="8288" spans="1:2" x14ac:dyDescent="0.55000000000000004">
      <c r="A8288" s="17" t="s">
        <v>17717</v>
      </c>
      <c r="B8288" s="17" t="s">
        <v>17718</v>
      </c>
    </row>
    <row r="8289" spans="1:2" x14ac:dyDescent="0.55000000000000004">
      <c r="A8289" s="17" t="s">
        <v>17719</v>
      </c>
      <c r="B8289" s="17" t="s">
        <v>17720</v>
      </c>
    </row>
    <row r="8290" spans="1:2" x14ac:dyDescent="0.55000000000000004">
      <c r="A8290" s="17" t="s">
        <v>17721</v>
      </c>
      <c r="B8290" s="17" t="s">
        <v>17722</v>
      </c>
    </row>
    <row r="8291" spans="1:2" x14ac:dyDescent="0.55000000000000004">
      <c r="A8291" s="17" t="s">
        <v>17723</v>
      </c>
      <c r="B8291" s="17" t="s">
        <v>17724</v>
      </c>
    </row>
    <row r="8292" spans="1:2" x14ac:dyDescent="0.55000000000000004">
      <c r="A8292" s="17" t="s">
        <v>17725</v>
      </c>
      <c r="B8292" s="17" t="s">
        <v>17726</v>
      </c>
    </row>
    <row r="8293" spans="1:2" x14ac:dyDescent="0.55000000000000004">
      <c r="A8293" s="17" t="s">
        <v>17727</v>
      </c>
      <c r="B8293" s="17" t="s">
        <v>17728</v>
      </c>
    </row>
    <row r="8294" spans="1:2" x14ac:dyDescent="0.55000000000000004">
      <c r="A8294" s="17" t="s">
        <v>17729</v>
      </c>
      <c r="B8294" s="17" t="s">
        <v>17730</v>
      </c>
    </row>
    <row r="8295" spans="1:2" x14ac:dyDescent="0.55000000000000004">
      <c r="A8295" s="17" t="s">
        <v>17731</v>
      </c>
      <c r="B8295" s="17" t="s">
        <v>17732</v>
      </c>
    </row>
    <row r="8296" spans="1:2" x14ac:dyDescent="0.55000000000000004">
      <c r="A8296" s="17" t="s">
        <v>17733</v>
      </c>
      <c r="B8296" s="17" t="s">
        <v>17734</v>
      </c>
    </row>
    <row r="8297" spans="1:2" x14ac:dyDescent="0.55000000000000004">
      <c r="A8297" s="17" t="s">
        <v>17735</v>
      </c>
      <c r="B8297" s="17" t="s">
        <v>17736</v>
      </c>
    </row>
    <row r="8298" spans="1:2" x14ac:dyDescent="0.55000000000000004">
      <c r="A8298" s="17" t="s">
        <v>17737</v>
      </c>
      <c r="B8298" s="17" t="s">
        <v>17738</v>
      </c>
    </row>
    <row r="8299" spans="1:2" x14ac:dyDescent="0.55000000000000004">
      <c r="A8299" s="17" t="s">
        <v>17739</v>
      </c>
      <c r="B8299" s="17" t="s">
        <v>17740</v>
      </c>
    </row>
    <row r="8300" spans="1:2" x14ac:dyDescent="0.55000000000000004">
      <c r="A8300" s="17" t="s">
        <v>17741</v>
      </c>
      <c r="B8300" s="17" t="s">
        <v>17742</v>
      </c>
    </row>
    <row r="8301" spans="1:2" x14ac:dyDescent="0.55000000000000004">
      <c r="A8301" s="17" t="s">
        <v>17743</v>
      </c>
      <c r="B8301" s="17" t="s">
        <v>17744</v>
      </c>
    </row>
    <row r="8302" spans="1:2" x14ac:dyDescent="0.55000000000000004">
      <c r="A8302" s="17" t="s">
        <v>17745</v>
      </c>
      <c r="B8302" s="17" t="s">
        <v>17746</v>
      </c>
    </row>
    <row r="8303" spans="1:2" x14ac:dyDescent="0.55000000000000004">
      <c r="A8303" s="17" t="s">
        <v>17747</v>
      </c>
      <c r="B8303" s="17" t="s">
        <v>17748</v>
      </c>
    </row>
    <row r="8304" spans="1:2" x14ac:dyDescent="0.55000000000000004">
      <c r="A8304" s="17" t="s">
        <v>17749</v>
      </c>
      <c r="B8304" s="17" t="s">
        <v>17750</v>
      </c>
    </row>
    <row r="8305" spans="1:2" x14ac:dyDescent="0.55000000000000004">
      <c r="A8305" s="17" t="s">
        <v>17751</v>
      </c>
      <c r="B8305" s="17" t="s">
        <v>17752</v>
      </c>
    </row>
    <row r="8306" spans="1:2" x14ac:dyDescent="0.55000000000000004">
      <c r="A8306" s="17" t="s">
        <v>17753</v>
      </c>
      <c r="B8306" s="17" t="s">
        <v>17754</v>
      </c>
    </row>
    <row r="8307" spans="1:2" x14ac:dyDescent="0.55000000000000004">
      <c r="A8307" s="17" t="s">
        <v>17755</v>
      </c>
      <c r="B8307" s="17" t="s">
        <v>17756</v>
      </c>
    </row>
    <row r="8308" spans="1:2" x14ac:dyDescent="0.55000000000000004">
      <c r="A8308" s="17" t="s">
        <v>17757</v>
      </c>
      <c r="B8308" s="17" t="s">
        <v>17758</v>
      </c>
    </row>
    <row r="8309" spans="1:2" x14ac:dyDescent="0.55000000000000004">
      <c r="A8309" s="17" t="s">
        <v>17759</v>
      </c>
      <c r="B8309" s="17" t="s">
        <v>17760</v>
      </c>
    </row>
    <row r="8310" spans="1:2" x14ac:dyDescent="0.55000000000000004">
      <c r="A8310" s="17" t="s">
        <v>17761</v>
      </c>
      <c r="B8310" s="17" t="s">
        <v>17762</v>
      </c>
    </row>
    <row r="8311" spans="1:2" x14ac:dyDescent="0.55000000000000004">
      <c r="A8311" s="17" t="s">
        <v>17763</v>
      </c>
      <c r="B8311" s="17" t="s">
        <v>17764</v>
      </c>
    </row>
    <row r="8312" spans="1:2" x14ac:dyDescent="0.55000000000000004">
      <c r="A8312" s="17" t="s">
        <v>17765</v>
      </c>
      <c r="B8312" s="17" t="s">
        <v>17766</v>
      </c>
    </row>
    <row r="8313" spans="1:2" x14ac:dyDescent="0.55000000000000004">
      <c r="A8313" s="17" t="s">
        <v>17767</v>
      </c>
      <c r="B8313" s="17" t="s">
        <v>17768</v>
      </c>
    </row>
    <row r="8314" spans="1:2" x14ac:dyDescent="0.55000000000000004">
      <c r="A8314" s="17" t="s">
        <v>17769</v>
      </c>
      <c r="B8314" s="17" t="s">
        <v>17770</v>
      </c>
    </row>
    <row r="8315" spans="1:2" x14ac:dyDescent="0.55000000000000004">
      <c r="A8315" s="17" t="s">
        <v>17771</v>
      </c>
      <c r="B8315" s="17" t="s">
        <v>17772</v>
      </c>
    </row>
    <row r="8316" spans="1:2" x14ac:dyDescent="0.55000000000000004">
      <c r="A8316" s="17" t="s">
        <v>17773</v>
      </c>
      <c r="B8316" s="17" t="s">
        <v>17774</v>
      </c>
    </row>
    <row r="8317" spans="1:2" x14ac:dyDescent="0.55000000000000004">
      <c r="A8317" s="17" t="s">
        <v>17775</v>
      </c>
      <c r="B8317" s="17" t="s">
        <v>17776</v>
      </c>
    </row>
    <row r="8318" spans="1:2" x14ac:dyDescent="0.55000000000000004">
      <c r="A8318" s="17" t="s">
        <v>17777</v>
      </c>
      <c r="B8318" s="17" t="s">
        <v>17778</v>
      </c>
    </row>
    <row r="8319" spans="1:2" x14ac:dyDescent="0.55000000000000004">
      <c r="A8319" s="17" t="s">
        <v>17779</v>
      </c>
      <c r="B8319" s="17" t="s">
        <v>17780</v>
      </c>
    </row>
    <row r="8320" spans="1:2" x14ac:dyDescent="0.55000000000000004">
      <c r="A8320" s="17" t="s">
        <v>17781</v>
      </c>
      <c r="B8320" s="17" t="s">
        <v>17782</v>
      </c>
    </row>
    <row r="8321" spans="1:2" x14ac:dyDescent="0.55000000000000004">
      <c r="A8321" s="17" t="s">
        <v>17783</v>
      </c>
      <c r="B8321" s="17" t="s">
        <v>17784</v>
      </c>
    </row>
    <row r="8322" spans="1:2" x14ac:dyDescent="0.55000000000000004">
      <c r="A8322" s="17" t="s">
        <v>17785</v>
      </c>
      <c r="B8322" s="17" t="s">
        <v>17786</v>
      </c>
    </row>
    <row r="8323" spans="1:2" x14ac:dyDescent="0.55000000000000004">
      <c r="A8323" s="17" t="s">
        <v>17787</v>
      </c>
      <c r="B8323" s="17" t="s">
        <v>17788</v>
      </c>
    </row>
    <row r="8324" spans="1:2" x14ac:dyDescent="0.55000000000000004">
      <c r="A8324" s="17" t="s">
        <v>17789</v>
      </c>
      <c r="B8324" s="17" t="s">
        <v>17790</v>
      </c>
    </row>
    <row r="8325" spans="1:2" x14ac:dyDescent="0.55000000000000004">
      <c r="A8325" s="17" t="s">
        <v>17791</v>
      </c>
      <c r="B8325" s="17" t="s">
        <v>17792</v>
      </c>
    </row>
    <row r="8326" spans="1:2" x14ac:dyDescent="0.55000000000000004">
      <c r="A8326" s="17" t="s">
        <v>17793</v>
      </c>
      <c r="B8326" s="17" t="s">
        <v>17794</v>
      </c>
    </row>
    <row r="8327" spans="1:2" x14ac:dyDescent="0.55000000000000004">
      <c r="A8327" s="17" t="s">
        <v>17795</v>
      </c>
      <c r="B8327" s="17" t="s">
        <v>17796</v>
      </c>
    </row>
    <row r="8328" spans="1:2" x14ac:dyDescent="0.55000000000000004">
      <c r="A8328" s="17" t="s">
        <v>83</v>
      </c>
      <c r="B8328" s="17" t="s">
        <v>438</v>
      </c>
    </row>
    <row r="8329" spans="1:2" x14ac:dyDescent="0.55000000000000004">
      <c r="A8329" s="17" t="s">
        <v>17797</v>
      </c>
      <c r="B8329" s="17" t="s">
        <v>17798</v>
      </c>
    </row>
    <row r="8330" spans="1:2" x14ac:dyDescent="0.55000000000000004">
      <c r="A8330" s="17" t="s">
        <v>17799</v>
      </c>
      <c r="B8330" s="17" t="s">
        <v>17800</v>
      </c>
    </row>
    <row r="8331" spans="1:2" x14ac:dyDescent="0.55000000000000004">
      <c r="A8331" s="17" t="s">
        <v>17801</v>
      </c>
      <c r="B8331" s="17" t="s">
        <v>17802</v>
      </c>
    </row>
    <row r="8332" spans="1:2" x14ac:dyDescent="0.55000000000000004">
      <c r="A8332" s="17" t="s">
        <v>17803</v>
      </c>
      <c r="B8332" s="17" t="s">
        <v>17804</v>
      </c>
    </row>
    <row r="8333" spans="1:2" x14ac:dyDescent="0.55000000000000004">
      <c r="A8333" s="17" t="s">
        <v>17805</v>
      </c>
      <c r="B8333" s="17" t="s">
        <v>17806</v>
      </c>
    </row>
    <row r="8334" spans="1:2" x14ac:dyDescent="0.55000000000000004">
      <c r="A8334" s="17" t="s">
        <v>17807</v>
      </c>
      <c r="B8334" s="17" t="s">
        <v>17808</v>
      </c>
    </row>
    <row r="8335" spans="1:2" x14ac:dyDescent="0.55000000000000004">
      <c r="A8335" s="17" t="s">
        <v>17809</v>
      </c>
      <c r="B8335" s="17" t="s">
        <v>17810</v>
      </c>
    </row>
    <row r="8336" spans="1:2" x14ac:dyDescent="0.55000000000000004">
      <c r="A8336" s="17" t="s">
        <v>17811</v>
      </c>
      <c r="B8336" s="17" t="s">
        <v>17812</v>
      </c>
    </row>
    <row r="8337" spans="1:2" x14ac:dyDescent="0.55000000000000004">
      <c r="A8337" s="17" t="s">
        <v>17813</v>
      </c>
      <c r="B8337" s="17" t="s">
        <v>17814</v>
      </c>
    </row>
    <row r="8338" spans="1:2" x14ac:dyDescent="0.55000000000000004">
      <c r="A8338" s="17" t="s">
        <v>17815</v>
      </c>
      <c r="B8338" s="17" t="s">
        <v>17816</v>
      </c>
    </row>
    <row r="8339" spans="1:2" x14ac:dyDescent="0.55000000000000004">
      <c r="A8339" s="17" t="s">
        <v>17817</v>
      </c>
      <c r="B8339" s="17" t="s">
        <v>17818</v>
      </c>
    </row>
    <row r="8340" spans="1:2" x14ac:dyDescent="0.55000000000000004">
      <c r="A8340" s="17" t="s">
        <v>17819</v>
      </c>
      <c r="B8340" s="17" t="s">
        <v>17820</v>
      </c>
    </row>
    <row r="8341" spans="1:2" x14ac:dyDescent="0.55000000000000004">
      <c r="A8341" s="17" t="s">
        <v>17821</v>
      </c>
      <c r="B8341" s="17" t="s">
        <v>17822</v>
      </c>
    </row>
    <row r="8342" spans="1:2" x14ac:dyDescent="0.55000000000000004">
      <c r="A8342" s="17" t="s">
        <v>17823</v>
      </c>
      <c r="B8342" s="17" t="s">
        <v>17824</v>
      </c>
    </row>
    <row r="8343" spans="1:2" x14ac:dyDescent="0.55000000000000004">
      <c r="A8343" s="17" t="s">
        <v>17825</v>
      </c>
      <c r="B8343" s="17" t="s">
        <v>17826</v>
      </c>
    </row>
    <row r="8344" spans="1:2" x14ac:dyDescent="0.55000000000000004">
      <c r="A8344" s="17" t="s">
        <v>17827</v>
      </c>
      <c r="B8344" s="17" t="s">
        <v>17828</v>
      </c>
    </row>
    <row r="8345" spans="1:2" x14ac:dyDescent="0.55000000000000004">
      <c r="A8345" s="17" t="s">
        <v>17829</v>
      </c>
      <c r="B8345" s="17" t="s">
        <v>17830</v>
      </c>
    </row>
    <row r="8346" spans="1:2" x14ac:dyDescent="0.55000000000000004">
      <c r="A8346" s="17" t="s">
        <v>17831</v>
      </c>
      <c r="B8346" s="17" t="s">
        <v>17832</v>
      </c>
    </row>
    <row r="8347" spans="1:2" x14ac:dyDescent="0.55000000000000004">
      <c r="A8347" s="17" t="s">
        <v>17833</v>
      </c>
      <c r="B8347" s="17" t="s">
        <v>17834</v>
      </c>
    </row>
    <row r="8348" spans="1:2" x14ac:dyDescent="0.55000000000000004">
      <c r="A8348" s="17" t="s">
        <v>17835</v>
      </c>
      <c r="B8348" s="17" t="s">
        <v>17836</v>
      </c>
    </row>
    <row r="8349" spans="1:2" x14ac:dyDescent="0.55000000000000004">
      <c r="A8349" s="17" t="s">
        <v>17837</v>
      </c>
      <c r="B8349" s="17" t="s">
        <v>17838</v>
      </c>
    </row>
    <row r="8350" spans="1:2" x14ac:dyDescent="0.55000000000000004">
      <c r="A8350" s="17" t="s">
        <v>17839</v>
      </c>
      <c r="B8350" s="17" t="s">
        <v>17840</v>
      </c>
    </row>
    <row r="8351" spans="1:2" x14ac:dyDescent="0.55000000000000004">
      <c r="A8351" s="17" t="s">
        <v>17841</v>
      </c>
      <c r="B8351" s="17" t="s">
        <v>17842</v>
      </c>
    </row>
    <row r="8352" spans="1:2" x14ac:dyDescent="0.55000000000000004">
      <c r="A8352" s="17" t="s">
        <v>17843</v>
      </c>
      <c r="B8352" s="17" t="s">
        <v>17844</v>
      </c>
    </row>
    <row r="8353" spans="1:2" x14ac:dyDescent="0.55000000000000004">
      <c r="A8353" s="17" t="s">
        <v>17845</v>
      </c>
      <c r="B8353" s="17" t="s">
        <v>17846</v>
      </c>
    </row>
    <row r="8354" spans="1:2" x14ac:dyDescent="0.55000000000000004">
      <c r="A8354" s="17" t="s">
        <v>17847</v>
      </c>
      <c r="B8354" s="17" t="s">
        <v>17848</v>
      </c>
    </row>
    <row r="8355" spans="1:2" x14ac:dyDescent="0.55000000000000004">
      <c r="A8355" s="17" t="s">
        <v>17849</v>
      </c>
      <c r="B8355" s="17" t="s">
        <v>17850</v>
      </c>
    </row>
    <row r="8356" spans="1:2" x14ac:dyDescent="0.55000000000000004">
      <c r="A8356" s="17" t="s">
        <v>17851</v>
      </c>
      <c r="B8356" s="17" t="s">
        <v>17852</v>
      </c>
    </row>
    <row r="8357" spans="1:2" x14ac:dyDescent="0.55000000000000004">
      <c r="A8357" s="17" t="s">
        <v>17853</v>
      </c>
      <c r="B8357" s="17" t="s">
        <v>17854</v>
      </c>
    </row>
    <row r="8358" spans="1:2" x14ac:dyDescent="0.55000000000000004">
      <c r="A8358" s="17" t="s">
        <v>17855</v>
      </c>
      <c r="B8358" s="17" t="s">
        <v>17856</v>
      </c>
    </row>
    <row r="8359" spans="1:2" x14ac:dyDescent="0.55000000000000004">
      <c r="A8359" s="17" t="s">
        <v>17857</v>
      </c>
      <c r="B8359" s="17" t="s">
        <v>17858</v>
      </c>
    </row>
    <row r="8360" spans="1:2" x14ac:dyDescent="0.55000000000000004">
      <c r="A8360" s="17" t="s">
        <v>17859</v>
      </c>
      <c r="B8360" s="17" t="s">
        <v>17860</v>
      </c>
    </row>
    <row r="8361" spans="1:2" x14ac:dyDescent="0.55000000000000004">
      <c r="A8361" s="17" t="s">
        <v>17861</v>
      </c>
      <c r="B8361" s="17" t="s">
        <v>17862</v>
      </c>
    </row>
    <row r="8362" spans="1:2" x14ac:dyDescent="0.55000000000000004">
      <c r="A8362" s="17" t="s">
        <v>17863</v>
      </c>
      <c r="B8362" s="17" t="s">
        <v>17864</v>
      </c>
    </row>
    <row r="8363" spans="1:2" x14ac:dyDescent="0.55000000000000004">
      <c r="A8363" s="17" t="s">
        <v>17865</v>
      </c>
      <c r="B8363" s="17" t="s">
        <v>17866</v>
      </c>
    </row>
    <row r="8364" spans="1:2" x14ac:dyDescent="0.55000000000000004">
      <c r="A8364" s="17" t="s">
        <v>17867</v>
      </c>
      <c r="B8364" s="17" t="s">
        <v>17868</v>
      </c>
    </row>
    <row r="8365" spans="1:2" x14ac:dyDescent="0.55000000000000004">
      <c r="A8365" s="17" t="s">
        <v>17869</v>
      </c>
      <c r="B8365" s="17" t="s">
        <v>17870</v>
      </c>
    </row>
    <row r="8366" spans="1:2" x14ac:dyDescent="0.55000000000000004">
      <c r="A8366" s="17" t="s">
        <v>17871</v>
      </c>
      <c r="B8366" s="17" t="s">
        <v>17872</v>
      </c>
    </row>
    <row r="8367" spans="1:2" x14ac:dyDescent="0.55000000000000004">
      <c r="A8367" s="17" t="s">
        <v>17873</v>
      </c>
      <c r="B8367" s="17" t="s">
        <v>17874</v>
      </c>
    </row>
    <row r="8368" spans="1:2" x14ac:dyDescent="0.55000000000000004">
      <c r="A8368" s="17" t="s">
        <v>17875</v>
      </c>
      <c r="B8368" s="17" t="s">
        <v>17876</v>
      </c>
    </row>
    <row r="8369" spans="1:2" x14ac:dyDescent="0.55000000000000004">
      <c r="A8369" s="17" t="s">
        <v>17877</v>
      </c>
      <c r="B8369" s="17" t="s">
        <v>17878</v>
      </c>
    </row>
    <row r="8370" spans="1:2" x14ac:dyDescent="0.55000000000000004">
      <c r="A8370" s="17" t="s">
        <v>17879</v>
      </c>
      <c r="B8370" s="17" t="s">
        <v>17880</v>
      </c>
    </row>
    <row r="8371" spans="1:2" x14ac:dyDescent="0.55000000000000004">
      <c r="A8371" s="17" t="s">
        <v>17881</v>
      </c>
      <c r="B8371" s="17" t="s">
        <v>17882</v>
      </c>
    </row>
    <row r="8372" spans="1:2" x14ac:dyDescent="0.55000000000000004">
      <c r="A8372" s="17" t="s">
        <v>17883</v>
      </c>
      <c r="B8372" s="17" t="s">
        <v>17884</v>
      </c>
    </row>
    <row r="8373" spans="1:2" x14ac:dyDescent="0.55000000000000004">
      <c r="A8373" s="17" t="s">
        <v>17885</v>
      </c>
      <c r="B8373" s="17" t="s">
        <v>17886</v>
      </c>
    </row>
    <row r="8374" spans="1:2" x14ac:dyDescent="0.55000000000000004">
      <c r="A8374" s="17" t="s">
        <v>17887</v>
      </c>
      <c r="B8374" s="17" t="s">
        <v>17888</v>
      </c>
    </row>
    <row r="8375" spans="1:2" x14ac:dyDescent="0.55000000000000004">
      <c r="A8375" s="17" t="s">
        <v>17889</v>
      </c>
      <c r="B8375" s="17" t="s">
        <v>17890</v>
      </c>
    </row>
    <row r="8376" spans="1:2" x14ac:dyDescent="0.55000000000000004">
      <c r="A8376" s="17" t="s">
        <v>17891</v>
      </c>
      <c r="B8376" s="17" t="s">
        <v>17892</v>
      </c>
    </row>
    <row r="8377" spans="1:2" x14ac:dyDescent="0.55000000000000004">
      <c r="A8377" s="17" t="s">
        <v>17893</v>
      </c>
      <c r="B8377" s="17" t="s">
        <v>17894</v>
      </c>
    </row>
    <row r="8378" spans="1:2" x14ac:dyDescent="0.55000000000000004">
      <c r="A8378" s="17" t="s">
        <v>17895</v>
      </c>
      <c r="B8378" s="17" t="s">
        <v>17896</v>
      </c>
    </row>
    <row r="8379" spans="1:2" x14ac:dyDescent="0.55000000000000004">
      <c r="A8379" s="17" t="s">
        <v>17897</v>
      </c>
      <c r="B8379" s="17" t="s">
        <v>17898</v>
      </c>
    </row>
    <row r="8380" spans="1:2" x14ac:dyDescent="0.55000000000000004">
      <c r="A8380" s="17" t="s">
        <v>17899</v>
      </c>
      <c r="B8380" s="17" t="s">
        <v>17900</v>
      </c>
    </row>
    <row r="8381" spans="1:2" x14ac:dyDescent="0.55000000000000004">
      <c r="A8381" s="17" t="s">
        <v>17901</v>
      </c>
      <c r="B8381" s="17" t="s">
        <v>17902</v>
      </c>
    </row>
    <row r="8382" spans="1:2" x14ac:dyDescent="0.55000000000000004">
      <c r="A8382" s="17" t="s">
        <v>17903</v>
      </c>
      <c r="B8382" s="17" t="s">
        <v>17904</v>
      </c>
    </row>
    <row r="8383" spans="1:2" x14ac:dyDescent="0.55000000000000004">
      <c r="A8383" s="17" t="s">
        <v>17905</v>
      </c>
      <c r="B8383" s="17" t="s">
        <v>17906</v>
      </c>
    </row>
    <row r="8384" spans="1:2" x14ac:dyDescent="0.55000000000000004">
      <c r="A8384" s="17" t="s">
        <v>17907</v>
      </c>
      <c r="B8384" s="17" t="s">
        <v>17908</v>
      </c>
    </row>
    <row r="8385" spans="1:2" x14ac:dyDescent="0.55000000000000004">
      <c r="A8385" s="17" t="s">
        <v>17909</v>
      </c>
      <c r="B8385" s="17" t="s">
        <v>17910</v>
      </c>
    </row>
    <row r="8386" spans="1:2" x14ac:dyDescent="0.55000000000000004">
      <c r="A8386" s="17" t="s">
        <v>17911</v>
      </c>
      <c r="B8386" s="17" t="s">
        <v>17912</v>
      </c>
    </row>
    <row r="8387" spans="1:2" x14ac:dyDescent="0.55000000000000004">
      <c r="A8387" s="17" t="s">
        <v>17913</v>
      </c>
      <c r="B8387" s="17" t="s">
        <v>17914</v>
      </c>
    </row>
    <row r="8388" spans="1:2" x14ac:dyDescent="0.55000000000000004">
      <c r="A8388" s="17" t="s">
        <v>17915</v>
      </c>
      <c r="B8388" s="17" t="s">
        <v>17916</v>
      </c>
    </row>
    <row r="8389" spans="1:2" x14ac:dyDescent="0.55000000000000004">
      <c r="A8389" s="17" t="s">
        <v>17917</v>
      </c>
      <c r="B8389" s="17" t="s">
        <v>17918</v>
      </c>
    </row>
    <row r="8390" spans="1:2" x14ac:dyDescent="0.55000000000000004">
      <c r="A8390" s="17" t="s">
        <v>17919</v>
      </c>
      <c r="B8390" s="17" t="s">
        <v>17920</v>
      </c>
    </row>
    <row r="8391" spans="1:2" x14ac:dyDescent="0.55000000000000004">
      <c r="A8391" s="17" t="s">
        <v>17921</v>
      </c>
      <c r="B8391" s="17" t="s">
        <v>17922</v>
      </c>
    </row>
    <row r="8392" spans="1:2" x14ac:dyDescent="0.55000000000000004">
      <c r="A8392" s="17" t="s">
        <v>17923</v>
      </c>
      <c r="B8392" s="17" t="s">
        <v>17924</v>
      </c>
    </row>
    <row r="8393" spans="1:2" x14ac:dyDescent="0.55000000000000004">
      <c r="A8393" s="17" t="s">
        <v>17925</v>
      </c>
      <c r="B8393" s="17" t="s">
        <v>17926</v>
      </c>
    </row>
    <row r="8394" spans="1:2" x14ac:dyDescent="0.55000000000000004">
      <c r="A8394" s="17" t="s">
        <v>17927</v>
      </c>
      <c r="B8394" s="17" t="s">
        <v>17928</v>
      </c>
    </row>
    <row r="8395" spans="1:2" x14ac:dyDescent="0.55000000000000004">
      <c r="A8395" s="17" t="s">
        <v>17929</v>
      </c>
      <c r="B8395" s="17" t="s">
        <v>17930</v>
      </c>
    </row>
    <row r="8396" spans="1:2" x14ac:dyDescent="0.55000000000000004">
      <c r="A8396" s="17" t="s">
        <v>17931</v>
      </c>
      <c r="B8396" s="17" t="s">
        <v>17932</v>
      </c>
    </row>
    <row r="8397" spans="1:2" x14ac:dyDescent="0.55000000000000004">
      <c r="A8397" s="17" t="s">
        <v>17933</v>
      </c>
      <c r="B8397" s="17" t="s">
        <v>17934</v>
      </c>
    </row>
    <row r="8398" spans="1:2" x14ac:dyDescent="0.55000000000000004">
      <c r="A8398" s="17" t="s">
        <v>17935</v>
      </c>
      <c r="B8398" s="17" t="s">
        <v>17936</v>
      </c>
    </row>
    <row r="8399" spans="1:2" x14ac:dyDescent="0.55000000000000004">
      <c r="A8399" s="17" t="s">
        <v>17937</v>
      </c>
      <c r="B8399" s="17" t="s">
        <v>17938</v>
      </c>
    </row>
    <row r="8400" spans="1:2" x14ac:dyDescent="0.55000000000000004">
      <c r="A8400" s="17" t="s">
        <v>17939</v>
      </c>
      <c r="B8400" s="17" t="s">
        <v>17940</v>
      </c>
    </row>
    <row r="8401" spans="1:2" x14ac:dyDescent="0.55000000000000004">
      <c r="A8401" s="17" t="s">
        <v>17941</v>
      </c>
      <c r="B8401" s="17" t="s">
        <v>17942</v>
      </c>
    </row>
    <row r="8402" spans="1:2" x14ac:dyDescent="0.55000000000000004">
      <c r="A8402" s="17" t="s">
        <v>17943</v>
      </c>
      <c r="B8402" s="17" t="s">
        <v>17944</v>
      </c>
    </row>
    <row r="8403" spans="1:2" x14ac:dyDescent="0.55000000000000004">
      <c r="A8403" s="17" t="s">
        <v>17945</v>
      </c>
      <c r="B8403" s="17" t="s">
        <v>17946</v>
      </c>
    </row>
    <row r="8404" spans="1:2" x14ac:dyDescent="0.55000000000000004">
      <c r="A8404" s="17" t="s">
        <v>17947</v>
      </c>
      <c r="B8404" s="17" t="s">
        <v>17948</v>
      </c>
    </row>
    <row r="8405" spans="1:2" x14ac:dyDescent="0.55000000000000004">
      <c r="A8405" s="17" t="s">
        <v>17949</v>
      </c>
      <c r="B8405" s="17" t="s">
        <v>17950</v>
      </c>
    </row>
    <row r="8406" spans="1:2" x14ac:dyDescent="0.55000000000000004">
      <c r="A8406" s="17" t="s">
        <v>17951</v>
      </c>
      <c r="B8406" s="17" t="s">
        <v>17952</v>
      </c>
    </row>
    <row r="8407" spans="1:2" x14ac:dyDescent="0.55000000000000004">
      <c r="A8407" s="17" t="s">
        <v>17953</v>
      </c>
      <c r="B8407" s="17" t="s">
        <v>17954</v>
      </c>
    </row>
    <row r="8408" spans="1:2" x14ac:dyDescent="0.55000000000000004">
      <c r="A8408" s="17" t="s">
        <v>17955</v>
      </c>
      <c r="B8408" s="17" t="s">
        <v>17956</v>
      </c>
    </row>
    <row r="8409" spans="1:2" x14ac:dyDescent="0.55000000000000004">
      <c r="A8409" s="17" t="s">
        <v>17957</v>
      </c>
      <c r="B8409" s="17" t="s">
        <v>17958</v>
      </c>
    </row>
    <row r="8410" spans="1:2" x14ac:dyDescent="0.55000000000000004">
      <c r="A8410" s="17" t="s">
        <v>17959</v>
      </c>
      <c r="B8410" s="17" t="s">
        <v>17960</v>
      </c>
    </row>
    <row r="8411" spans="1:2" x14ac:dyDescent="0.55000000000000004">
      <c r="A8411" s="17" t="s">
        <v>17961</v>
      </c>
      <c r="B8411" s="17" t="s">
        <v>17962</v>
      </c>
    </row>
    <row r="8412" spans="1:2" x14ac:dyDescent="0.55000000000000004">
      <c r="A8412" s="17" t="s">
        <v>17963</v>
      </c>
      <c r="B8412" s="17" t="s">
        <v>17964</v>
      </c>
    </row>
    <row r="8413" spans="1:2" x14ac:dyDescent="0.55000000000000004">
      <c r="A8413" s="17" t="s">
        <v>17965</v>
      </c>
      <c r="B8413" s="17" t="s">
        <v>17966</v>
      </c>
    </row>
    <row r="8414" spans="1:2" x14ac:dyDescent="0.55000000000000004">
      <c r="A8414" s="17" t="s">
        <v>17967</v>
      </c>
      <c r="B8414" s="17" t="s">
        <v>17968</v>
      </c>
    </row>
    <row r="8415" spans="1:2" x14ac:dyDescent="0.55000000000000004">
      <c r="A8415" s="17" t="s">
        <v>17969</v>
      </c>
      <c r="B8415" s="17" t="s">
        <v>17970</v>
      </c>
    </row>
    <row r="8416" spans="1:2" x14ac:dyDescent="0.55000000000000004">
      <c r="A8416" s="17" t="s">
        <v>17971</v>
      </c>
      <c r="B8416" s="17" t="s">
        <v>17972</v>
      </c>
    </row>
    <row r="8417" spans="1:2" x14ac:dyDescent="0.55000000000000004">
      <c r="A8417" s="17" t="s">
        <v>17973</v>
      </c>
      <c r="B8417" s="17" t="s">
        <v>17974</v>
      </c>
    </row>
    <row r="8418" spans="1:2" x14ac:dyDescent="0.55000000000000004">
      <c r="A8418" s="17" t="s">
        <v>17975</v>
      </c>
      <c r="B8418" s="17" t="s">
        <v>17976</v>
      </c>
    </row>
    <row r="8419" spans="1:2" x14ac:dyDescent="0.55000000000000004">
      <c r="A8419" s="17" t="s">
        <v>17977</v>
      </c>
      <c r="B8419" s="17" t="s">
        <v>17978</v>
      </c>
    </row>
    <row r="8420" spans="1:2" x14ac:dyDescent="0.55000000000000004">
      <c r="A8420" s="17" t="s">
        <v>17979</v>
      </c>
      <c r="B8420" s="17" t="s">
        <v>17980</v>
      </c>
    </row>
    <row r="8421" spans="1:2" x14ac:dyDescent="0.55000000000000004">
      <c r="A8421" s="17" t="s">
        <v>17981</v>
      </c>
      <c r="B8421" s="17" t="s">
        <v>17982</v>
      </c>
    </row>
    <row r="8422" spans="1:2" x14ac:dyDescent="0.55000000000000004">
      <c r="A8422" s="17" t="s">
        <v>17983</v>
      </c>
      <c r="B8422" s="17" t="s">
        <v>17984</v>
      </c>
    </row>
    <row r="8423" spans="1:2" x14ac:dyDescent="0.55000000000000004">
      <c r="A8423" s="17" t="s">
        <v>17985</v>
      </c>
      <c r="B8423" s="17" t="s">
        <v>17986</v>
      </c>
    </row>
    <row r="8424" spans="1:2" x14ac:dyDescent="0.55000000000000004">
      <c r="A8424" s="17" t="s">
        <v>17987</v>
      </c>
      <c r="B8424" s="17" t="s">
        <v>17988</v>
      </c>
    </row>
    <row r="8425" spans="1:2" x14ac:dyDescent="0.55000000000000004">
      <c r="A8425" s="17" t="s">
        <v>17989</v>
      </c>
      <c r="B8425" s="17" t="s">
        <v>17990</v>
      </c>
    </row>
    <row r="8426" spans="1:2" x14ac:dyDescent="0.55000000000000004">
      <c r="A8426" s="17" t="s">
        <v>17991</v>
      </c>
      <c r="B8426" s="17" t="s">
        <v>17992</v>
      </c>
    </row>
    <row r="8427" spans="1:2" x14ac:dyDescent="0.55000000000000004">
      <c r="A8427" s="17" t="s">
        <v>17993</v>
      </c>
      <c r="B8427" s="17" t="s">
        <v>17994</v>
      </c>
    </row>
    <row r="8428" spans="1:2" x14ac:dyDescent="0.55000000000000004">
      <c r="A8428" s="17" t="s">
        <v>17995</v>
      </c>
      <c r="B8428" s="17" t="s">
        <v>17996</v>
      </c>
    </row>
    <row r="8429" spans="1:2" x14ac:dyDescent="0.55000000000000004">
      <c r="A8429" s="17" t="s">
        <v>17997</v>
      </c>
      <c r="B8429" s="17" t="s">
        <v>17998</v>
      </c>
    </row>
    <row r="8430" spans="1:2" x14ac:dyDescent="0.55000000000000004">
      <c r="A8430" s="17" t="s">
        <v>17999</v>
      </c>
      <c r="B8430" s="17" t="s">
        <v>18000</v>
      </c>
    </row>
    <row r="8431" spans="1:2" x14ac:dyDescent="0.55000000000000004">
      <c r="A8431" s="17" t="s">
        <v>18001</v>
      </c>
      <c r="B8431" s="17" t="s">
        <v>18002</v>
      </c>
    </row>
    <row r="8432" spans="1:2" x14ac:dyDescent="0.55000000000000004">
      <c r="A8432" s="17" t="s">
        <v>18003</v>
      </c>
      <c r="B8432" s="17" t="s">
        <v>18004</v>
      </c>
    </row>
    <row r="8433" spans="1:2" x14ac:dyDescent="0.55000000000000004">
      <c r="A8433" s="17" t="s">
        <v>18005</v>
      </c>
      <c r="B8433" s="17" t="s">
        <v>18006</v>
      </c>
    </row>
    <row r="8434" spans="1:2" x14ac:dyDescent="0.55000000000000004">
      <c r="A8434" s="17" t="s">
        <v>18007</v>
      </c>
      <c r="B8434" s="17" t="s">
        <v>18008</v>
      </c>
    </row>
    <row r="8435" spans="1:2" x14ac:dyDescent="0.55000000000000004">
      <c r="A8435" s="17" t="s">
        <v>18009</v>
      </c>
      <c r="B8435" s="17" t="s">
        <v>18010</v>
      </c>
    </row>
    <row r="8436" spans="1:2" x14ac:dyDescent="0.55000000000000004">
      <c r="A8436" s="17" t="s">
        <v>18011</v>
      </c>
      <c r="B8436" s="17" t="s">
        <v>18012</v>
      </c>
    </row>
    <row r="8437" spans="1:2" x14ac:dyDescent="0.55000000000000004">
      <c r="A8437" s="17" t="s">
        <v>18013</v>
      </c>
      <c r="B8437" s="17" t="s">
        <v>18014</v>
      </c>
    </row>
    <row r="8438" spans="1:2" x14ac:dyDescent="0.55000000000000004">
      <c r="A8438" s="17" t="s">
        <v>18015</v>
      </c>
      <c r="B8438" s="17" t="s">
        <v>18016</v>
      </c>
    </row>
    <row r="8439" spans="1:2" x14ac:dyDescent="0.55000000000000004">
      <c r="A8439" s="17" t="s">
        <v>18017</v>
      </c>
      <c r="B8439" s="17" t="s">
        <v>18018</v>
      </c>
    </row>
    <row r="8440" spans="1:2" x14ac:dyDescent="0.55000000000000004">
      <c r="A8440" s="17" t="s">
        <v>18019</v>
      </c>
      <c r="B8440" s="17" t="s">
        <v>18020</v>
      </c>
    </row>
    <row r="8441" spans="1:2" x14ac:dyDescent="0.55000000000000004">
      <c r="A8441" s="17" t="s">
        <v>18021</v>
      </c>
      <c r="B8441" s="17" t="s">
        <v>18022</v>
      </c>
    </row>
    <row r="8442" spans="1:2" x14ac:dyDescent="0.55000000000000004">
      <c r="A8442" s="17" t="s">
        <v>18023</v>
      </c>
      <c r="B8442" s="17" t="s">
        <v>18024</v>
      </c>
    </row>
    <row r="8443" spans="1:2" x14ac:dyDescent="0.55000000000000004">
      <c r="A8443" s="17" t="s">
        <v>18025</v>
      </c>
      <c r="B8443" s="17" t="s">
        <v>18026</v>
      </c>
    </row>
    <row r="8444" spans="1:2" x14ac:dyDescent="0.55000000000000004">
      <c r="A8444" s="17" t="s">
        <v>18027</v>
      </c>
      <c r="B8444" s="17" t="s">
        <v>18028</v>
      </c>
    </row>
    <row r="8445" spans="1:2" x14ac:dyDescent="0.55000000000000004">
      <c r="A8445" s="17" t="s">
        <v>18029</v>
      </c>
      <c r="B8445" s="17" t="s">
        <v>18030</v>
      </c>
    </row>
    <row r="8446" spans="1:2" x14ac:dyDescent="0.55000000000000004">
      <c r="A8446" s="17" t="s">
        <v>18031</v>
      </c>
      <c r="B8446" s="17" t="s">
        <v>18032</v>
      </c>
    </row>
    <row r="8447" spans="1:2" x14ac:dyDescent="0.55000000000000004">
      <c r="A8447" s="17" t="s">
        <v>18033</v>
      </c>
      <c r="B8447" s="17" t="s">
        <v>18034</v>
      </c>
    </row>
    <row r="8448" spans="1:2" x14ac:dyDescent="0.55000000000000004">
      <c r="A8448" s="17" t="s">
        <v>18035</v>
      </c>
      <c r="B8448" s="17" t="s">
        <v>18036</v>
      </c>
    </row>
    <row r="8449" spans="1:2" x14ac:dyDescent="0.55000000000000004">
      <c r="A8449" s="17" t="s">
        <v>18037</v>
      </c>
      <c r="B8449" s="17" t="s">
        <v>18038</v>
      </c>
    </row>
    <row r="8450" spans="1:2" x14ac:dyDescent="0.55000000000000004">
      <c r="A8450" s="17" t="s">
        <v>18039</v>
      </c>
      <c r="B8450" s="17" t="s">
        <v>18040</v>
      </c>
    </row>
    <row r="8451" spans="1:2" x14ac:dyDescent="0.55000000000000004">
      <c r="A8451" s="17" t="s">
        <v>18041</v>
      </c>
      <c r="B8451" s="17" t="s">
        <v>18042</v>
      </c>
    </row>
    <row r="8452" spans="1:2" x14ac:dyDescent="0.55000000000000004">
      <c r="A8452" s="17" t="s">
        <v>18043</v>
      </c>
      <c r="B8452" s="17" t="s">
        <v>18044</v>
      </c>
    </row>
    <row r="8453" spans="1:2" x14ac:dyDescent="0.55000000000000004">
      <c r="A8453" s="17" t="s">
        <v>18045</v>
      </c>
      <c r="B8453" s="17" t="s">
        <v>18046</v>
      </c>
    </row>
    <row r="8454" spans="1:2" x14ac:dyDescent="0.55000000000000004">
      <c r="A8454" s="17" t="s">
        <v>18047</v>
      </c>
      <c r="B8454" s="17" t="s">
        <v>18048</v>
      </c>
    </row>
    <row r="8455" spans="1:2" x14ac:dyDescent="0.55000000000000004">
      <c r="A8455" s="17" t="s">
        <v>18049</v>
      </c>
      <c r="B8455" s="17" t="s">
        <v>18050</v>
      </c>
    </row>
    <row r="8456" spans="1:2" x14ac:dyDescent="0.55000000000000004">
      <c r="A8456" s="17" t="s">
        <v>18051</v>
      </c>
      <c r="B8456" s="17" t="s">
        <v>18052</v>
      </c>
    </row>
    <row r="8457" spans="1:2" x14ac:dyDescent="0.55000000000000004">
      <c r="A8457" s="17" t="s">
        <v>18053</v>
      </c>
      <c r="B8457" s="17" t="s">
        <v>18054</v>
      </c>
    </row>
    <row r="8458" spans="1:2" x14ac:dyDescent="0.55000000000000004">
      <c r="A8458" s="17" t="s">
        <v>18055</v>
      </c>
      <c r="B8458" s="17" t="s">
        <v>18056</v>
      </c>
    </row>
    <row r="8459" spans="1:2" x14ac:dyDescent="0.55000000000000004">
      <c r="A8459" s="17" t="s">
        <v>18057</v>
      </c>
      <c r="B8459" s="17" t="s">
        <v>18058</v>
      </c>
    </row>
    <row r="8460" spans="1:2" x14ac:dyDescent="0.55000000000000004">
      <c r="A8460" s="17" t="s">
        <v>18059</v>
      </c>
      <c r="B8460" s="17" t="s">
        <v>18060</v>
      </c>
    </row>
    <row r="8461" spans="1:2" x14ac:dyDescent="0.55000000000000004">
      <c r="A8461" s="17" t="s">
        <v>18061</v>
      </c>
      <c r="B8461" s="17" t="s">
        <v>18062</v>
      </c>
    </row>
    <row r="8462" spans="1:2" x14ac:dyDescent="0.55000000000000004">
      <c r="A8462" s="17" t="s">
        <v>18063</v>
      </c>
      <c r="B8462" s="17" t="s">
        <v>18064</v>
      </c>
    </row>
    <row r="8463" spans="1:2" x14ac:dyDescent="0.55000000000000004">
      <c r="A8463" s="17" t="s">
        <v>18065</v>
      </c>
      <c r="B8463" s="17" t="s">
        <v>18066</v>
      </c>
    </row>
    <row r="8464" spans="1:2" x14ac:dyDescent="0.55000000000000004">
      <c r="A8464" s="17" t="s">
        <v>18067</v>
      </c>
      <c r="B8464" s="17" t="s">
        <v>18068</v>
      </c>
    </row>
    <row r="8465" spans="1:2" x14ac:dyDescent="0.55000000000000004">
      <c r="A8465" s="17" t="s">
        <v>18069</v>
      </c>
      <c r="B8465" s="17" t="s">
        <v>18070</v>
      </c>
    </row>
    <row r="8466" spans="1:2" x14ac:dyDescent="0.55000000000000004">
      <c r="A8466" s="17" t="s">
        <v>18071</v>
      </c>
      <c r="B8466" s="17" t="s">
        <v>18072</v>
      </c>
    </row>
    <row r="8467" spans="1:2" x14ac:dyDescent="0.55000000000000004">
      <c r="A8467" s="17" t="s">
        <v>18073</v>
      </c>
      <c r="B8467" s="17" t="s">
        <v>18074</v>
      </c>
    </row>
    <row r="8468" spans="1:2" x14ac:dyDescent="0.55000000000000004">
      <c r="A8468" s="17" t="s">
        <v>18075</v>
      </c>
      <c r="B8468" s="17" t="s">
        <v>18076</v>
      </c>
    </row>
    <row r="8469" spans="1:2" x14ac:dyDescent="0.55000000000000004">
      <c r="A8469" s="17" t="s">
        <v>18077</v>
      </c>
      <c r="B8469" s="17" t="s">
        <v>18078</v>
      </c>
    </row>
    <row r="8470" spans="1:2" x14ac:dyDescent="0.55000000000000004">
      <c r="A8470" s="17" t="s">
        <v>18079</v>
      </c>
      <c r="B8470" s="17" t="s">
        <v>18080</v>
      </c>
    </row>
    <row r="8471" spans="1:2" x14ac:dyDescent="0.55000000000000004">
      <c r="A8471" s="17" t="s">
        <v>18081</v>
      </c>
      <c r="B8471" s="17" t="s">
        <v>18082</v>
      </c>
    </row>
    <row r="8472" spans="1:2" x14ac:dyDescent="0.55000000000000004">
      <c r="A8472" s="17" t="s">
        <v>18083</v>
      </c>
      <c r="B8472" s="17" t="s">
        <v>18084</v>
      </c>
    </row>
    <row r="8473" spans="1:2" x14ac:dyDescent="0.55000000000000004">
      <c r="A8473" s="17" t="s">
        <v>18085</v>
      </c>
      <c r="B8473" s="17" t="s">
        <v>18086</v>
      </c>
    </row>
    <row r="8474" spans="1:2" x14ac:dyDescent="0.55000000000000004">
      <c r="A8474" s="17" t="s">
        <v>18087</v>
      </c>
      <c r="B8474" s="17" t="s">
        <v>18088</v>
      </c>
    </row>
    <row r="8475" spans="1:2" x14ac:dyDescent="0.55000000000000004">
      <c r="A8475" s="17" t="s">
        <v>18089</v>
      </c>
      <c r="B8475" s="17" t="s">
        <v>18090</v>
      </c>
    </row>
    <row r="8476" spans="1:2" x14ac:dyDescent="0.55000000000000004">
      <c r="A8476" s="17" t="s">
        <v>18091</v>
      </c>
      <c r="B8476" s="17" t="s">
        <v>18092</v>
      </c>
    </row>
    <row r="8477" spans="1:2" x14ac:dyDescent="0.55000000000000004">
      <c r="A8477" s="17" t="s">
        <v>18093</v>
      </c>
      <c r="B8477" s="17" t="s">
        <v>18094</v>
      </c>
    </row>
    <row r="8478" spans="1:2" x14ac:dyDescent="0.55000000000000004">
      <c r="A8478" s="17" t="s">
        <v>18095</v>
      </c>
      <c r="B8478" s="17" t="s">
        <v>18096</v>
      </c>
    </row>
    <row r="8479" spans="1:2" x14ac:dyDescent="0.55000000000000004">
      <c r="A8479" s="17" t="s">
        <v>18097</v>
      </c>
      <c r="B8479" s="17" t="s">
        <v>18098</v>
      </c>
    </row>
    <row r="8480" spans="1:2" x14ac:dyDescent="0.55000000000000004">
      <c r="A8480" s="17" t="s">
        <v>18099</v>
      </c>
      <c r="B8480" s="17" t="s">
        <v>18100</v>
      </c>
    </row>
    <row r="8481" spans="1:2" x14ac:dyDescent="0.55000000000000004">
      <c r="A8481" s="17" t="s">
        <v>18101</v>
      </c>
      <c r="B8481" s="17" t="s">
        <v>18102</v>
      </c>
    </row>
    <row r="8482" spans="1:2" x14ac:dyDescent="0.55000000000000004">
      <c r="A8482" s="17" t="s">
        <v>18103</v>
      </c>
      <c r="B8482" s="17" t="s">
        <v>18104</v>
      </c>
    </row>
    <row r="8483" spans="1:2" x14ac:dyDescent="0.55000000000000004">
      <c r="A8483" s="17" t="s">
        <v>18105</v>
      </c>
      <c r="B8483" s="17" t="s">
        <v>18106</v>
      </c>
    </row>
    <row r="8484" spans="1:2" x14ac:dyDescent="0.55000000000000004">
      <c r="A8484" s="17" t="s">
        <v>18107</v>
      </c>
      <c r="B8484" s="17" t="s">
        <v>18108</v>
      </c>
    </row>
    <row r="8485" spans="1:2" x14ac:dyDescent="0.55000000000000004">
      <c r="A8485" s="17" t="s">
        <v>18109</v>
      </c>
      <c r="B8485" s="17" t="s">
        <v>18110</v>
      </c>
    </row>
    <row r="8486" spans="1:2" x14ac:dyDescent="0.55000000000000004">
      <c r="A8486" s="17" t="s">
        <v>18111</v>
      </c>
      <c r="B8486" s="17" t="s">
        <v>18112</v>
      </c>
    </row>
    <row r="8487" spans="1:2" x14ac:dyDescent="0.55000000000000004">
      <c r="A8487" s="17" t="s">
        <v>18113</v>
      </c>
      <c r="B8487" s="17" t="s">
        <v>18114</v>
      </c>
    </row>
    <row r="8488" spans="1:2" x14ac:dyDescent="0.55000000000000004">
      <c r="A8488" s="17" t="s">
        <v>18115</v>
      </c>
      <c r="B8488" s="17" t="s">
        <v>18116</v>
      </c>
    </row>
    <row r="8489" spans="1:2" x14ac:dyDescent="0.55000000000000004">
      <c r="A8489" s="17" t="s">
        <v>18117</v>
      </c>
      <c r="B8489" s="17" t="s">
        <v>18118</v>
      </c>
    </row>
    <row r="8490" spans="1:2" x14ac:dyDescent="0.55000000000000004">
      <c r="A8490" s="17" t="s">
        <v>18119</v>
      </c>
      <c r="B8490" s="17" t="s">
        <v>18120</v>
      </c>
    </row>
    <row r="8491" spans="1:2" x14ac:dyDescent="0.55000000000000004">
      <c r="A8491" s="17" t="s">
        <v>18121</v>
      </c>
      <c r="B8491" s="17" t="s">
        <v>18122</v>
      </c>
    </row>
    <row r="8492" spans="1:2" x14ac:dyDescent="0.55000000000000004">
      <c r="A8492" s="17" t="s">
        <v>18123</v>
      </c>
      <c r="B8492" s="17" t="s">
        <v>18124</v>
      </c>
    </row>
    <row r="8493" spans="1:2" x14ac:dyDescent="0.55000000000000004">
      <c r="A8493" s="17" t="s">
        <v>18125</v>
      </c>
      <c r="B8493" s="17" t="s">
        <v>18126</v>
      </c>
    </row>
    <row r="8494" spans="1:2" x14ac:dyDescent="0.55000000000000004">
      <c r="A8494" s="17" t="s">
        <v>18127</v>
      </c>
      <c r="B8494" s="17" t="s">
        <v>18128</v>
      </c>
    </row>
    <row r="8495" spans="1:2" x14ac:dyDescent="0.55000000000000004">
      <c r="A8495" s="17" t="s">
        <v>18129</v>
      </c>
      <c r="B8495" s="17" t="s">
        <v>18130</v>
      </c>
    </row>
    <row r="8496" spans="1:2" x14ac:dyDescent="0.55000000000000004">
      <c r="A8496" s="17" t="s">
        <v>18131</v>
      </c>
      <c r="B8496" s="17" t="s">
        <v>18132</v>
      </c>
    </row>
    <row r="8497" spans="1:2" x14ac:dyDescent="0.55000000000000004">
      <c r="A8497" s="17" t="s">
        <v>18133</v>
      </c>
      <c r="B8497" s="17" t="s">
        <v>18134</v>
      </c>
    </row>
    <row r="8498" spans="1:2" x14ac:dyDescent="0.55000000000000004">
      <c r="A8498" s="17" t="s">
        <v>18135</v>
      </c>
      <c r="B8498" s="17" t="s">
        <v>18136</v>
      </c>
    </row>
    <row r="8499" spans="1:2" x14ac:dyDescent="0.55000000000000004">
      <c r="A8499" s="17" t="s">
        <v>18137</v>
      </c>
      <c r="B8499" s="17" t="s">
        <v>18138</v>
      </c>
    </row>
    <row r="8500" spans="1:2" x14ac:dyDescent="0.55000000000000004">
      <c r="A8500" s="17" t="s">
        <v>18139</v>
      </c>
      <c r="B8500" s="17" t="s">
        <v>18140</v>
      </c>
    </row>
    <row r="8501" spans="1:2" x14ac:dyDescent="0.55000000000000004">
      <c r="A8501" s="17" t="s">
        <v>18141</v>
      </c>
      <c r="B8501" s="17" t="s">
        <v>18142</v>
      </c>
    </row>
    <row r="8502" spans="1:2" x14ac:dyDescent="0.55000000000000004">
      <c r="A8502" s="17" t="s">
        <v>18143</v>
      </c>
      <c r="B8502" s="17" t="s">
        <v>18144</v>
      </c>
    </row>
    <row r="8503" spans="1:2" x14ac:dyDescent="0.55000000000000004">
      <c r="A8503" s="17" t="s">
        <v>18145</v>
      </c>
      <c r="B8503" s="17" t="s">
        <v>18146</v>
      </c>
    </row>
    <row r="8504" spans="1:2" x14ac:dyDescent="0.55000000000000004">
      <c r="A8504" s="17" t="s">
        <v>18147</v>
      </c>
      <c r="B8504" s="17" t="s">
        <v>18148</v>
      </c>
    </row>
    <row r="8505" spans="1:2" x14ac:dyDescent="0.55000000000000004">
      <c r="A8505" s="17" t="s">
        <v>18149</v>
      </c>
      <c r="B8505" s="17" t="s">
        <v>18150</v>
      </c>
    </row>
    <row r="8506" spans="1:2" x14ac:dyDescent="0.55000000000000004">
      <c r="A8506" s="17" t="s">
        <v>18151</v>
      </c>
      <c r="B8506" s="17" t="s">
        <v>18152</v>
      </c>
    </row>
    <row r="8507" spans="1:2" x14ac:dyDescent="0.55000000000000004">
      <c r="A8507" s="17" t="s">
        <v>18153</v>
      </c>
      <c r="B8507" s="17" t="s">
        <v>18154</v>
      </c>
    </row>
    <row r="8508" spans="1:2" x14ac:dyDescent="0.55000000000000004">
      <c r="A8508" s="17" t="s">
        <v>18155</v>
      </c>
      <c r="B8508" s="17" t="s">
        <v>18156</v>
      </c>
    </row>
    <row r="8509" spans="1:2" x14ac:dyDescent="0.55000000000000004">
      <c r="A8509" s="17" t="s">
        <v>18157</v>
      </c>
      <c r="B8509" s="17" t="s">
        <v>18158</v>
      </c>
    </row>
    <row r="8510" spans="1:2" x14ac:dyDescent="0.55000000000000004">
      <c r="A8510" s="17" t="s">
        <v>18159</v>
      </c>
      <c r="B8510" s="17" t="s">
        <v>18160</v>
      </c>
    </row>
    <row r="8511" spans="1:2" x14ac:dyDescent="0.55000000000000004">
      <c r="A8511" s="17" t="s">
        <v>18161</v>
      </c>
      <c r="B8511" s="17" t="s">
        <v>18162</v>
      </c>
    </row>
    <row r="8512" spans="1:2" x14ac:dyDescent="0.55000000000000004">
      <c r="A8512" s="17" t="s">
        <v>18163</v>
      </c>
      <c r="B8512" s="17" t="s">
        <v>18164</v>
      </c>
    </row>
    <row r="8513" spans="1:2" x14ac:dyDescent="0.55000000000000004">
      <c r="A8513" s="17" t="s">
        <v>18165</v>
      </c>
      <c r="B8513" s="17" t="s">
        <v>18166</v>
      </c>
    </row>
    <row r="8514" spans="1:2" x14ac:dyDescent="0.55000000000000004">
      <c r="A8514" s="17" t="s">
        <v>18167</v>
      </c>
      <c r="B8514" s="17" t="s">
        <v>18168</v>
      </c>
    </row>
    <row r="8515" spans="1:2" x14ac:dyDescent="0.55000000000000004">
      <c r="A8515" s="17" t="s">
        <v>18169</v>
      </c>
      <c r="B8515" s="17" t="s">
        <v>18170</v>
      </c>
    </row>
    <row r="8516" spans="1:2" x14ac:dyDescent="0.55000000000000004">
      <c r="A8516" s="17" t="s">
        <v>18171</v>
      </c>
      <c r="B8516" s="17" t="s">
        <v>18172</v>
      </c>
    </row>
    <row r="8517" spans="1:2" x14ac:dyDescent="0.55000000000000004">
      <c r="A8517" s="17" t="s">
        <v>18173</v>
      </c>
      <c r="B8517" s="17" t="s">
        <v>18174</v>
      </c>
    </row>
    <row r="8518" spans="1:2" x14ac:dyDescent="0.55000000000000004">
      <c r="A8518" s="17" t="s">
        <v>18175</v>
      </c>
      <c r="B8518" s="17" t="s">
        <v>18176</v>
      </c>
    </row>
    <row r="8519" spans="1:2" x14ac:dyDescent="0.55000000000000004">
      <c r="A8519" s="17" t="s">
        <v>18177</v>
      </c>
      <c r="B8519" s="17" t="s">
        <v>18178</v>
      </c>
    </row>
    <row r="8520" spans="1:2" x14ac:dyDescent="0.55000000000000004">
      <c r="A8520" s="17" t="s">
        <v>18179</v>
      </c>
      <c r="B8520" s="17" t="s">
        <v>18180</v>
      </c>
    </row>
    <row r="8521" spans="1:2" x14ac:dyDescent="0.55000000000000004">
      <c r="A8521" s="17" t="s">
        <v>18181</v>
      </c>
      <c r="B8521" s="17" t="s">
        <v>18182</v>
      </c>
    </row>
    <row r="8522" spans="1:2" x14ac:dyDescent="0.55000000000000004">
      <c r="A8522" s="17" t="s">
        <v>18183</v>
      </c>
      <c r="B8522" s="17" t="s">
        <v>18184</v>
      </c>
    </row>
    <row r="8523" spans="1:2" x14ac:dyDescent="0.55000000000000004">
      <c r="A8523" s="17" t="s">
        <v>18185</v>
      </c>
      <c r="B8523" s="17" t="s">
        <v>18186</v>
      </c>
    </row>
    <row r="8524" spans="1:2" x14ac:dyDescent="0.55000000000000004">
      <c r="A8524" s="17" t="s">
        <v>18187</v>
      </c>
      <c r="B8524" s="17" t="s">
        <v>18188</v>
      </c>
    </row>
    <row r="8525" spans="1:2" x14ac:dyDescent="0.55000000000000004">
      <c r="A8525" s="17" t="s">
        <v>18189</v>
      </c>
      <c r="B8525" s="17" t="s">
        <v>18190</v>
      </c>
    </row>
    <row r="8526" spans="1:2" x14ac:dyDescent="0.55000000000000004">
      <c r="A8526" s="17" t="s">
        <v>18191</v>
      </c>
      <c r="B8526" s="17" t="s">
        <v>18192</v>
      </c>
    </row>
    <row r="8527" spans="1:2" x14ac:dyDescent="0.55000000000000004">
      <c r="A8527" s="17" t="s">
        <v>18193</v>
      </c>
      <c r="B8527" s="17" t="s">
        <v>18194</v>
      </c>
    </row>
    <row r="8528" spans="1:2" x14ac:dyDescent="0.55000000000000004">
      <c r="A8528" s="17" t="s">
        <v>18195</v>
      </c>
      <c r="B8528" s="17" t="s">
        <v>18196</v>
      </c>
    </row>
    <row r="8529" spans="1:2" x14ac:dyDescent="0.55000000000000004">
      <c r="A8529" s="17" t="s">
        <v>18197</v>
      </c>
      <c r="B8529" s="17" t="s">
        <v>18198</v>
      </c>
    </row>
    <row r="8530" spans="1:2" x14ac:dyDescent="0.55000000000000004">
      <c r="A8530" s="17" t="s">
        <v>18199</v>
      </c>
      <c r="B8530" s="17" t="s">
        <v>18200</v>
      </c>
    </row>
    <row r="8531" spans="1:2" x14ac:dyDescent="0.55000000000000004">
      <c r="A8531" s="17" t="s">
        <v>18201</v>
      </c>
      <c r="B8531" s="17" t="s">
        <v>18202</v>
      </c>
    </row>
    <row r="8532" spans="1:2" x14ac:dyDescent="0.55000000000000004">
      <c r="A8532" s="17" t="s">
        <v>18203</v>
      </c>
      <c r="B8532" s="17" t="s">
        <v>18204</v>
      </c>
    </row>
    <row r="8533" spans="1:2" x14ac:dyDescent="0.55000000000000004">
      <c r="A8533" s="17" t="s">
        <v>18205</v>
      </c>
      <c r="B8533" s="17" t="s">
        <v>18206</v>
      </c>
    </row>
    <row r="8534" spans="1:2" x14ac:dyDescent="0.55000000000000004">
      <c r="A8534" s="17" t="s">
        <v>18207</v>
      </c>
      <c r="B8534" s="17" t="s">
        <v>18208</v>
      </c>
    </row>
    <row r="8535" spans="1:2" x14ac:dyDescent="0.55000000000000004">
      <c r="A8535" s="17" t="s">
        <v>18209</v>
      </c>
      <c r="B8535" s="17" t="s">
        <v>18210</v>
      </c>
    </row>
    <row r="8536" spans="1:2" x14ac:dyDescent="0.55000000000000004">
      <c r="A8536" s="17" t="s">
        <v>18211</v>
      </c>
      <c r="B8536" s="17" t="s">
        <v>18212</v>
      </c>
    </row>
    <row r="8537" spans="1:2" x14ac:dyDescent="0.55000000000000004">
      <c r="A8537" s="17" t="s">
        <v>18213</v>
      </c>
      <c r="B8537" s="17" t="s">
        <v>18214</v>
      </c>
    </row>
    <row r="8538" spans="1:2" x14ac:dyDescent="0.55000000000000004">
      <c r="A8538" s="17" t="s">
        <v>18215</v>
      </c>
      <c r="B8538" s="17" t="s">
        <v>18216</v>
      </c>
    </row>
    <row r="8539" spans="1:2" x14ac:dyDescent="0.55000000000000004">
      <c r="A8539" s="17" t="s">
        <v>18217</v>
      </c>
      <c r="B8539" s="17" t="s">
        <v>18218</v>
      </c>
    </row>
    <row r="8540" spans="1:2" x14ac:dyDescent="0.55000000000000004">
      <c r="A8540" s="17" t="s">
        <v>18219</v>
      </c>
      <c r="B8540" s="17" t="s">
        <v>18220</v>
      </c>
    </row>
    <row r="8541" spans="1:2" x14ac:dyDescent="0.55000000000000004">
      <c r="A8541" s="17" t="s">
        <v>18221</v>
      </c>
      <c r="B8541" s="17" t="s">
        <v>18222</v>
      </c>
    </row>
    <row r="8542" spans="1:2" x14ac:dyDescent="0.55000000000000004">
      <c r="A8542" s="17" t="s">
        <v>18223</v>
      </c>
      <c r="B8542" s="17" t="s">
        <v>18224</v>
      </c>
    </row>
    <row r="8543" spans="1:2" x14ac:dyDescent="0.55000000000000004">
      <c r="A8543" s="17" t="s">
        <v>18225</v>
      </c>
      <c r="B8543" s="17" t="s">
        <v>18226</v>
      </c>
    </row>
    <row r="8544" spans="1:2" x14ac:dyDescent="0.55000000000000004">
      <c r="A8544" s="17" t="s">
        <v>18227</v>
      </c>
      <c r="B8544" s="17" t="s">
        <v>18228</v>
      </c>
    </row>
    <row r="8545" spans="1:2" x14ac:dyDescent="0.55000000000000004">
      <c r="A8545" s="17" t="s">
        <v>18229</v>
      </c>
      <c r="B8545" s="17" t="s">
        <v>18230</v>
      </c>
    </row>
    <row r="8546" spans="1:2" x14ac:dyDescent="0.55000000000000004">
      <c r="A8546" s="17" t="s">
        <v>18231</v>
      </c>
      <c r="B8546" s="17" t="s">
        <v>18232</v>
      </c>
    </row>
    <row r="8547" spans="1:2" x14ac:dyDescent="0.55000000000000004">
      <c r="A8547" s="17" t="s">
        <v>18233</v>
      </c>
      <c r="B8547" s="17" t="s">
        <v>18234</v>
      </c>
    </row>
    <row r="8548" spans="1:2" x14ac:dyDescent="0.55000000000000004">
      <c r="A8548" s="17" t="s">
        <v>18235</v>
      </c>
      <c r="B8548" s="17" t="s">
        <v>18236</v>
      </c>
    </row>
    <row r="8549" spans="1:2" x14ac:dyDescent="0.55000000000000004">
      <c r="A8549" s="17" t="s">
        <v>18237</v>
      </c>
      <c r="B8549" s="17" t="s">
        <v>18238</v>
      </c>
    </row>
    <row r="8550" spans="1:2" x14ac:dyDescent="0.55000000000000004">
      <c r="A8550" s="17" t="s">
        <v>18239</v>
      </c>
      <c r="B8550" s="17" t="s">
        <v>18240</v>
      </c>
    </row>
    <row r="8551" spans="1:2" x14ac:dyDescent="0.55000000000000004">
      <c r="A8551" s="17" t="s">
        <v>18241</v>
      </c>
      <c r="B8551" s="17" t="s">
        <v>18242</v>
      </c>
    </row>
    <row r="8552" spans="1:2" x14ac:dyDescent="0.55000000000000004">
      <c r="A8552" s="17" t="s">
        <v>18243</v>
      </c>
      <c r="B8552" s="17" t="s">
        <v>18244</v>
      </c>
    </row>
    <row r="8553" spans="1:2" x14ac:dyDescent="0.55000000000000004">
      <c r="A8553" s="17" t="s">
        <v>18245</v>
      </c>
      <c r="B8553" s="17" t="s">
        <v>18246</v>
      </c>
    </row>
    <row r="8554" spans="1:2" x14ac:dyDescent="0.55000000000000004">
      <c r="A8554" s="17" t="s">
        <v>18247</v>
      </c>
      <c r="B8554" s="17" t="s">
        <v>18248</v>
      </c>
    </row>
    <row r="8555" spans="1:2" x14ac:dyDescent="0.55000000000000004">
      <c r="A8555" s="17" t="s">
        <v>18249</v>
      </c>
      <c r="B8555" s="17" t="s">
        <v>18250</v>
      </c>
    </row>
    <row r="8556" spans="1:2" x14ac:dyDescent="0.55000000000000004">
      <c r="A8556" s="17" t="s">
        <v>18251</v>
      </c>
      <c r="B8556" s="17" t="s">
        <v>18252</v>
      </c>
    </row>
    <row r="8557" spans="1:2" x14ac:dyDescent="0.55000000000000004">
      <c r="A8557" s="17" t="s">
        <v>18253</v>
      </c>
      <c r="B8557" s="17" t="s">
        <v>18254</v>
      </c>
    </row>
    <row r="8558" spans="1:2" x14ac:dyDescent="0.55000000000000004">
      <c r="A8558" s="17" t="s">
        <v>18255</v>
      </c>
      <c r="B8558" s="17" t="s">
        <v>18256</v>
      </c>
    </row>
    <row r="8559" spans="1:2" x14ac:dyDescent="0.55000000000000004">
      <c r="A8559" s="17" t="s">
        <v>18257</v>
      </c>
      <c r="B8559" s="17" t="s">
        <v>18258</v>
      </c>
    </row>
    <row r="8560" spans="1:2" x14ac:dyDescent="0.55000000000000004">
      <c r="A8560" s="17" t="s">
        <v>18259</v>
      </c>
      <c r="B8560" s="17" t="s">
        <v>18260</v>
      </c>
    </row>
    <row r="8561" spans="1:2" x14ac:dyDescent="0.55000000000000004">
      <c r="A8561" s="17" t="s">
        <v>18261</v>
      </c>
      <c r="B8561" s="17" t="s">
        <v>18262</v>
      </c>
    </row>
    <row r="8562" spans="1:2" x14ac:dyDescent="0.55000000000000004">
      <c r="A8562" s="17" t="s">
        <v>18263</v>
      </c>
      <c r="B8562" s="17" t="s">
        <v>18264</v>
      </c>
    </row>
    <row r="8563" spans="1:2" x14ac:dyDescent="0.55000000000000004">
      <c r="A8563" s="17" t="s">
        <v>927</v>
      </c>
      <c r="B8563" s="17" t="s">
        <v>18265</v>
      </c>
    </row>
    <row r="8564" spans="1:2" x14ac:dyDescent="0.55000000000000004">
      <c r="A8564" s="17" t="s">
        <v>18266</v>
      </c>
      <c r="B8564" s="17" t="s">
        <v>18267</v>
      </c>
    </row>
    <row r="8565" spans="1:2" x14ac:dyDescent="0.55000000000000004">
      <c r="A8565" s="17" t="s">
        <v>18268</v>
      </c>
      <c r="B8565" s="17" t="s">
        <v>18269</v>
      </c>
    </row>
    <row r="8566" spans="1:2" x14ac:dyDescent="0.55000000000000004">
      <c r="A8566" s="17" t="s">
        <v>18270</v>
      </c>
      <c r="B8566" s="17" t="s">
        <v>18271</v>
      </c>
    </row>
    <row r="8567" spans="1:2" x14ac:dyDescent="0.55000000000000004">
      <c r="A8567" s="17" t="s">
        <v>18272</v>
      </c>
      <c r="B8567" s="17" t="s">
        <v>18273</v>
      </c>
    </row>
    <row r="8568" spans="1:2" x14ac:dyDescent="0.55000000000000004">
      <c r="A8568" s="17" t="s">
        <v>18274</v>
      </c>
      <c r="B8568" s="17" t="s">
        <v>18275</v>
      </c>
    </row>
    <row r="8569" spans="1:2" x14ac:dyDescent="0.55000000000000004">
      <c r="A8569" s="17" t="s">
        <v>18276</v>
      </c>
      <c r="B8569" s="17" t="s">
        <v>18277</v>
      </c>
    </row>
    <row r="8570" spans="1:2" x14ac:dyDescent="0.55000000000000004">
      <c r="A8570" s="17" t="s">
        <v>18278</v>
      </c>
      <c r="B8570" s="17" t="s">
        <v>18279</v>
      </c>
    </row>
    <row r="8571" spans="1:2" x14ac:dyDescent="0.55000000000000004">
      <c r="A8571" s="17" t="s">
        <v>18280</v>
      </c>
      <c r="B8571" s="17" t="s">
        <v>18281</v>
      </c>
    </row>
    <row r="8572" spans="1:2" x14ac:dyDescent="0.55000000000000004">
      <c r="A8572" s="17" t="s">
        <v>18282</v>
      </c>
      <c r="B8572" s="17" t="s">
        <v>18283</v>
      </c>
    </row>
    <row r="8573" spans="1:2" x14ac:dyDescent="0.55000000000000004">
      <c r="A8573" s="17" t="s">
        <v>18284</v>
      </c>
      <c r="B8573" s="17" t="s">
        <v>18285</v>
      </c>
    </row>
    <row r="8574" spans="1:2" x14ac:dyDescent="0.55000000000000004">
      <c r="A8574" s="17" t="s">
        <v>18286</v>
      </c>
      <c r="B8574" s="17" t="s">
        <v>18287</v>
      </c>
    </row>
    <row r="8575" spans="1:2" x14ac:dyDescent="0.55000000000000004">
      <c r="A8575" s="17" t="s">
        <v>18288</v>
      </c>
      <c r="B8575" s="17" t="s">
        <v>18289</v>
      </c>
    </row>
    <row r="8576" spans="1:2" x14ac:dyDescent="0.55000000000000004">
      <c r="A8576" s="17" t="s">
        <v>18290</v>
      </c>
      <c r="B8576" s="17" t="s">
        <v>18291</v>
      </c>
    </row>
    <row r="8577" spans="1:2" x14ac:dyDescent="0.55000000000000004">
      <c r="A8577" s="17" t="s">
        <v>18292</v>
      </c>
      <c r="B8577" s="17" t="s">
        <v>18293</v>
      </c>
    </row>
    <row r="8578" spans="1:2" x14ac:dyDescent="0.55000000000000004">
      <c r="A8578" s="17" t="s">
        <v>18294</v>
      </c>
      <c r="B8578" s="17" t="s">
        <v>18295</v>
      </c>
    </row>
    <row r="8579" spans="1:2" x14ac:dyDescent="0.55000000000000004">
      <c r="A8579" s="17" t="s">
        <v>18296</v>
      </c>
      <c r="B8579" s="17" t="s">
        <v>18297</v>
      </c>
    </row>
    <row r="8580" spans="1:2" x14ac:dyDescent="0.55000000000000004">
      <c r="A8580" s="17" t="s">
        <v>18298</v>
      </c>
      <c r="B8580" s="17" t="s">
        <v>18299</v>
      </c>
    </row>
    <row r="8581" spans="1:2" x14ac:dyDescent="0.55000000000000004">
      <c r="A8581" s="17" t="s">
        <v>18300</v>
      </c>
      <c r="B8581" s="17" t="s">
        <v>18301</v>
      </c>
    </row>
    <row r="8582" spans="1:2" x14ac:dyDescent="0.55000000000000004">
      <c r="A8582" s="17" t="s">
        <v>18302</v>
      </c>
      <c r="B8582" s="17" t="s">
        <v>18303</v>
      </c>
    </row>
    <row r="8583" spans="1:2" x14ac:dyDescent="0.55000000000000004">
      <c r="A8583" s="17" t="s">
        <v>18304</v>
      </c>
      <c r="B8583" s="17" t="s">
        <v>18305</v>
      </c>
    </row>
    <row r="8584" spans="1:2" x14ac:dyDescent="0.55000000000000004">
      <c r="A8584" s="17" t="s">
        <v>18306</v>
      </c>
      <c r="B8584" s="17" t="s">
        <v>18307</v>
      </c>
    </row>
    <row r="8585" spans="1:2" x14ac:dyDescent="0.55000000000000004">
      <c r="A8585" s="17" t="s">
        <v>18308</v>
      </c>
      <c r="B8585" s="17" t="s">
        <v>18309</v>
      </c>
    </row>
    <row r="8586" spans="1:2" x14ac:dyDescent="0.55000000000000004">
      <c r="A8586" s="17" t="s">
        <v>18310</v>
      </c>
      <c r="B8586" s="17" t="s">
        <v>18311</v>
      </c>
    </row>
    <row r="8587" spans="1:2" x14ac:dyDescent="0.55000000000000004">
      <c r="A8587" s="17" t="s">
        <v>18312</v>
      </c>
      <c r="B8587" s="17" t="s">
        <v>18313</v>
      </c>
    </row>
    <row r="8588" spans="1:2" x14ac:dyDescent="0.55000000000000004">
      <c r="A8588" s="17" t="s">
        <v>18314</v>
      </c>
      <c r="B8588" s="17" t="s">
        <v>18315</v>
      </c>
    </row>
    <row r="8589" spans="1:2" x14ac:dyDescent="0.55000000000000004">
      <c r="A8589" s="17" t="s">
        <v>18316</v>
      </c>
      <c r="B8589" s="17" t="s">
        <v>18317</v>
      </c>
    </row>
    <row r="8590" spans="1:2" x14ac:dyDescent="0.55000000000000004">
      <c r="A8590" s="17" t="s">
        <v>18318</v>
      </c>
      <c r="B8590" s="17" t="s">
        <v>18319</v>
      </c>
    </row>
    <row r="8591" spans="1:2" x14ac:dyDescent="0.55000000000000004">
      <c r="A8591" s="17" t="s">
        <v>18320</v>
      </c>
      <c r="B8591" s="17" t="s">
        <v>18321</v>
      </c>
    </row>
    <row r="8592" spans="1:2" x14ac:dyDescent="0.55000000000000004">
      <c r="A8592" s="17" t="s">
        <v>18322</v>
      </c>
      <c r="B8592" s="17" t="s">
        <v>18323</v>
      </c>
    </row>
    <row r="8593" spans="1:2" x14ac:dyDescent="0.55000000000000004">
      <c r="A8593" s="17" t="s">
        <v>18324</v>
      </c>
      <c r="B8593" s="17" t="s">
        <v>18325</v>
      </c>
    </row>
    <row r="8594" spans="1:2" x14ac:dyDescent="0.55000000000000004">
      <c r="A8594" s="17" t="s">
        <v>18326</v>
      </c>
      <c r="B8594" s="17" t="s">
        <v>18327</v>
      </c>
    </row>
    <row r="8595" spans="1:2" x14ac:dyDescent="0.55000000000000004">
      <c r="A8595" s="17" t="s">
        <v>18328</v>
      </c>
      <c r="B8595" s="17" t="s">
        <v>18329</v>
      </c>
    </row>
    <row r="8596" spans="1:2" x14ac:dyDescent="0.55000000000000004">
      <c r="A8596" s="17" t="s">
        <v>18330</v>
      </c>
      <c r="B8596" s="17" t="s">
        <v>18331</v>
      </c>
    </row>
    <row r="8597" spans="1:2" x14ac:dyDescent="0.55000000000000004">
      <c r="A8597" s="17" t="s">
        <v>18332</v>
      </c>
      <c r="B8597" s="17" t="s">
        <v>18333</v>
      </c>
    </row>
    <row r="8598" spans="1:2" x14ac:dyDescent="0.55000000000000004">
      <c r="A8598" s="17" t="s">
        <v>18334</v>
      </c>
      <c r="B8598" s="17" t="s">
        <v>18335</v>
      </c>
    </row>
    <row r="8599" spans="1:2" x14ac:dyDescent="0.55000000000000004">
      <c r="A8599" s="17" t="s">
        <v>18336</v>
      </c>
      <c r="B8599" s="17" t="s">
        <v>18337</v>
      </c>
    </row>
    <row r="8600" spans="1:2" x14ac:dyDescent="0.55000000000000004">
      <c r="A8600" s="17" t="s">
        <v>18338</v>
      </c>
      <c r="B8600" s="17" t="s">
        <v>18339</v>
      </c>
    </row>
    <row r="8601" spans="1:2" x14ac:dyDescent="0.55000000000000004">
      <c r="A8601" s="17" t="s">
        <v>18340</v>
      </c>
      <c r="B8601" s="17" t="s">
        <v>18341</v>
      </c>
    </row>
    <row r="8602" spans="1:2" x14ac:dyDescent="0.55000000000000004">
      <c r="A8602" s="17" t="s">
        <v>18342</v>
      </c>
      <c r="B8602" s="17" t="s">
        <v>18343</v>
      </c>
    </row>
    <row r="8603" spans="1:2" x14ac:dyDescent="0.55000000000000004">
      <c r="A8603" s="17" t="s">
        <v>18344</v>
      </c>
      <c r="B8603" s="17" t="s">
        <v>18345</v>
      </c>
    </row>
    <row r="8604" spans="1:2" x14ac:dyDescent="0.55000000000000004">
      <c r="A8604" s="17" t="s">
        <v>18346</v>
      </c>
      <c r="B8604" s="17" t="s">
        <v>18347</v>
      </c>
    </row>
    <row r="8605" spans="1:2" x14ac:dyDescent="0.55000000000000004">
      <c r="A8605" s="17" t="s">
        <v>18348</v>
      </c>
      <c r="B8605" s="17" t="s">
        <v>18349</v>
      </c>
    </row>
    <row r="8606" spans="1:2" x14ac:dyDescent="0.55000000000000004">
      <c r="A8606" s="17" t="s">
        <v>18350</v>
      </c>
      <c r="B8606" s="17" t="s">
        <v>18351</v>
      </c>
    </row>
    <row r="8607" spans="1:2" x14ac:dyDescent="0.55000000000000004">
      <c r="A8607" s="17" t="s">
        <v>18352</v>
      </c>
      <c r="B8607" s="17" t="s">
        <v>18353</v>
      </c>
    </row>
    <row r="8608" spans="1:2" x14ac:dyDescent="0.55000000000000004">
      <c r="A8608" s="17" t="s">
        <v>179</v>
      </c>
      <c r="B8608" s="17" t="s">
        <v>18354</v>
      </c>
    </row>
    <row r="8609" spans="1:2" x14ac:dyDescent="0.55000000000000004">
      <c r="A8609" s="17" t="s">
        <v>18355</v>
      </c>
      <c r="B8609" s="17" t="s">
        <v>18356</v>
      </c>
    </row>
    <row r="8610" spans="1:2" x14ac:dyDescent="0.55000000000000004">
      <c r="A8610" s="17" t="s">
        <v>18357</v>
      </c>
      <c r="B8610" s="17" t="s">
        <v>18358</v>
      </c>
    </row>
    <row r="8611" spans="1:2" x14ac:dyDescent="0.55000000000000004">
      <c r="A8611" s="17" t="s">
        <v>18359</v>
      </c>
      <c r="B8611" s="17" t="s">
        <v>18360</v>
      </c>
    </row>
    <row r="8612" spans="1:2" x14ac:dyDescent="0.55000000000000004">
      <c r="A8612" s="17" t="s">
        <v>18361</v>
      </c>
      <c r="B8612" s="17" t="s">
        <v>18362</v>
      </c>
    </row>
    <row r="8613" spans="1:2" x14ac:dyDescent="0.55000000000000004">
      <c r="A8613" s="17" t="s">
        <v>18363</v>
      </c>
      <c r="B8613" s="17" t="s">
        <v>18364</v>
      </c>
    </row>
    <row r="8614" spans="1:2" x14ac:dyDescent="0.55000000000000004">
      <c r="A8614" s="17" t="s">
        <v>18365</v>
      </c>
      <c r="B8614" s="17" t="s">
        <v>18366</v>
      </c>
    </row>
    <row r="8615" spans="1:2" x14ac:dyDescent="0.55000000000000004">
      <c r="A8615" s="17" t="s">
        <v>18367</v>
      </c>
      <c r="B8615" s="17" t="s">
        <v>18368</v>
      </c>
    </row>
    <row r="8616" spans="1:2" x14ac:dyDescent="0.55000000000000004">
      <c r="A8616" s="17" t="s">
        <v>18369</v>
      </c>
      <c r="B8616" s="17" t="s">
        <v>18370</v>
      </c>
    </row>
    <row r="8617" spans="1:2" x14ac:dyDescent="0.55000000000000004">
      <c r="A8617" s="17" t="s">
        <v>18371</v>
      </c>
      <c r="B8617" s="17" t="s">
        <v>18372</v>
      </c>
    </row>
    <row r="8618" spans="1:2" x14ac:dyDescent="0.55000000000000004">
      <c r="A8618" s="17" t="s">
        <v>18373</v>
      </c>
      <c r="B8618" s="17" t="s">
        <v>18374</v>
      </c>
    </row>
    <row r="8619" spans="1:2" x14ac:dyDescent="0.55000000000000004">
      <c r="A8619" s="17" t="s">
        <v>18375</v>
      </c>
      <c r="B8619" s="17" t="s">
        <v>18376</v>
      </c>
    </row>
    <row r="8620" spans="1:2" x14ac:dyDescent="0.55000000000000004">
      <c r="A8620" s="17" t="s">
        <v>18377</v>
      </c>
      <c r="B8620" s="17" t="s">
        <v>18378</v>
      </c>
    </row>
    <row r="8621" spans="1:2" x14ac:dyDescent="0.55000000000000004">
      <c r="A8621" s="17" t="s">
        <v>18379</v>
      </c>
      <c r="B8621" s="17" t="s">
        <v>18380</v>
      </c>
    </row>
    <row r="8622" spans="1:2" x14ac:dyDescent="0.55000000000000004">
      <c r="A8622" s="17" t="s">
        <v>18381</v>
      </c>
      <c r="B8622" s="17" t="s">
        <v>18382</v>
      </c>
    </row>
    <row r="8623" spans="1:2" x14ac:dyDescent="0.55000000000000004">
      <c r="A8623" s="17" t="s">
        <v>18383</v>
      </c>
      <c r="B8623" s="17" t="s">
        <v>18384</v>
      </c>
    </row>
    <row r="8624" spans="1:2" x14ac:dyDescent="0.55000000000000004">
      <c r="A8624" s="17" t="s">
        <v>18385</v>
      </c>
      <c r="B8624" s="17" t="s">
        <v>18386</v>
      </c>
    </row>
    <row r="8625" spans="1:2" x14ac:dyDescent="0.55000000000000004">
      <c r="A8625" s="17" t="s">
        <v>18387</v>
      </c>
      <c r="B8625" s="17" t="s">
        <v>18388</v>
      </c>
    </row>
    <row r="8626" spans="1:2" x14ac:dyDescent="0.55000000000000004">
      <c r="A8626" s="17" t="s">
        <v>18389</v>
      </c>
      <c r="B8626" s="17" t="s">
        <v>18390</v>
      </c>
    </row>
    <row r="8627" spans="1:2" x14ac:dyDescent="0.55000000000000004">
      <c r="A8627" s="17" t="s">
        <v>18391</v>
      </c>
      <c r="B8627" s="17" t="s">
        <v>18392</v>
      </c>
    </row>
    <row r="8628" spans="1:2" x14ac:dyDescent="0.55000000000000004">
      <c r="A8628" s="17" t="s">
        <v>18393</v>
      </c>
      <c r="B8628" s="17" t="s">
        <v>18394</v>
      </c>
    </row>
    <row r="8629" spans="1:2" x14ac:dyDescent="0.55000000000000004">
      <c r="A8629" s="17" t="s">
        <v>18395</v>
      </c>
      <c r="B8629" s="17" t="s">
        <v>18396</v>
      </c>
    </row>
    <row r="8630" spans="1:2" x14ac:dyDescent="0.55000000000000004">
      <c r="A8630" s="17" t="s">
        <v>18397</v>
      </c>
      <c r="B8630" s="17" t="s">
        <v>18398</v>
      </c>
    </row>
    <row r="8631" spans="1:2" x14ac:dyDescent="0.55000000000000004">
      <c r="A8631" s="17" t="s">
        <v>18399</v>
      </c>
      <c r="B8631" s="17" t="s">
        <v>18400</v>
      </c>
    </row>
    <row r="8632" spans="1:2" x14ac:dyDescent="0.55000000000000004">
      <c r="A8632" s="17" t="s">
        <v>18401</v>
      </c>
      <c r="B8632" s="17" t="s">
        <v>18402</v>
      </c>
    </row>
    <row r="8633" spans="1:2" x14ac:dyDescent="0.55000000000000004">
      <c r="A8633" s="17" t="s">
        <v>18403</v>
      </c>
      <c r="B8633" s="17" t="s">
        <v>18404</v>
      </c>
    </row>
    <row r="8634" spans="1:2" x14ac:dyDescent="0.55000000000000004">
      <c r="A8634" s="17" t="s">
        <v>18405</v>
      </c>
      <c r="B8634" s="17" t="s">
        <v>18406</v>
      </c>
    </row>
    <row r="8635" spans="1:2" x14ac:dyDescent="0.55000000000000004">
      <c r="A8635" s="17" t="s">
        <v>18407</v>
      </c>
      <c r="B8635" s="17" t="s">
        <v>18408</v>
      </c>
    </row>
    <row r="8636" spans="1:2" x14ac:dyDescent="0.55000000000000004">
      <c r="A8636" s="17" t="s">
        <v>18409</v>
      </c>
      <c r="B8636" s="17" t="s">
        <v>18410</v>
      </c>
    </row>
    <row r="8637" spans="1:2" x14ac:dyDescent="0.55000000000000004">
      <c r="A8637" s="17" t="s">
        <v>18411</v>
      </c>
      <c r="B8637" s="17" t="s">
        <v>18412</v>
      </c>
    </row>
    <row r="8638" spans="1:2" x14ac:dyDescent="0.55000000000000004">
      <c r="A8638" s="17" t="s">
        <v>18413</v>
      </c>
      <c r="B8638" s="17" t="s">
        <v>18414</v>
      </c>
    </row>
    <row r="8639" spans="1:2" x14ac:dyDescent="0.55000000000000004">
      <c r="A8639" s="17" t="s">
        <v>18415</v>
      </c>
      <c r="B8639" s="17" t="s">
        <v>18416</v>
      </c>
    </row>
    <row r="8640" spans="1:2" x14ac:dyDescent="0.55000000000000004">
      <c r="A8640" s="17" t="s">
        <v>18417</v>
      </c>
      <c r="B8640" s="17" t="s">
        <v>18418</v>
      </c>
    </row>
    <row r="8641" spans="1:2" x14ac:dyDescent="0.55000000000000004">
      <c r="A8641" s="17" t="s">
        <v>18419</v>
      </c>
      <c r="B8641" s="17" t="s">
        <v>18420</v>
      </c>
    </row>
    <row r="8642" spans="1:2" x14ac:dyDescent="0.55000000000000004">
      <c r="A8642" s="17" t="s">
        <v>18421</v>
      </c>
      <c r="B8642" s="17" t="s">
        <v>18422</v>
      </c>
    </row>
    <row r="8643" spans="1:2" x14ac:dyDescent="0.55000000000000004">
      <c r="A8643" s="17" t="s">
        <v>18423</v>
      </c>
      <c r="B8643" s="17" t="s">
        <v>18424</v>
      </c>
    </row>
    <row r="8644" spans="1:2" x14ac:dyDescent="0.55000000000000004">
      <c r="A8644" s="17" t="s">
        <v>18425</v>
      </c>
      <c r="B8644" s="17" t="s">
        <v>18426</v>
      </c>
    </row>
    <row r="8645" spans="1:2" x14ac:dyDescent="0.55000000000000004">
      <c r="A8645" s="17" t="s">
        <v>18427</v>
      </c>
      <c r="B8645" s="17" t="s">
        <v>18428</v>
      </c>
    </row>
    <row r="8646" spans="1:2" x14ac:dyDescent="0.55000000000000004">
      <c r="A8646" s="17" t="s">
        <v>97</v>
      </c>
      <c r="B8646" s="17" t="s">
        <v>18429</v>
      </c>
    </row>
    <row r="8647" spans="1:2" x14ac:dyDescent="0.55000000000000004">
      <c r="A8647" s="17" t="s">
        <v>18430</v>
      </c>
      <c r="B8647" s="17" t="s">
        <v>18431</v>
      </c>
    </row>
    <row r="8648" spans="1:2" x14ac:dyDescent="0.55000000000000004">
      <c r="A8648" s="17" t="s">
        <v>18432</v>
      </c>
      <c r="B8648" s="17" t="s">
        <v>18433</v>
      </c>
    </row>
    <row r="8649" spans="1:2" x14ac:dyDescent="0.55000000000000004">
      <c r="A8649" s="17" t="s">
        <v>18434</v>
      </c>
      <c r="B8649" s="17" t="s">
        <v>18435</v>
      </c>
    </row>
    <row r="8650" spans="1:2" x14ac:dyDescent="0.55000000000000004">
      <c r="A8650" s="17" t="s">
        <v>18436</v>
      </c>
      <c r="B8650" s="17" t="s">
        <v>18437</v>
      </c>
    </row>
    <row r="8651" spans="1:2" x14ac:dyDescent="0.55000000000000004">
      <c r="A8651" s="17" t="s">
        <v>18438</v>
      </c>
      <c r="B8651" s="17" t="s">
        <v>18439</v>
      </c>
    </row>
    <row r="8652" spans="1:2" x14ac:dyDescent="0.55000000000000004">
      <c r="A8652" s="17" t="s">
        <v>18440</v>
      </c>
      <c r="B8652" s="17" t="s">
        <v>18441</v>
      </c>
    </row>
    <row r="8653" spans="1:2" x14ac:dyDescent="0.55000000000000004">
      <c r="A8653" s="17" t="s">
        <v>18442</v>
      </c>
      <c r="B8653" s="17" t="s">
        <v>18443</v>
      </c>
    </row>
    <row r="8654" spans="1:2" x14ac:dyDescent="0.55000000000000004">
      <c r="A8654" s="17" t="s">
        <v>18444</v>
      </c>
      <c r="B8654" s="17" t="s">
        <v>18445</v>
      </c>
    </row>
    <row r="8655" spans="1:2" x14ac:dyDescent="0.55000000000000004">
      <c r="A8655" s="17" t="s">
        <v>18446</v>
      </c>
      <c r="B8655" s="17" t="s">
        <v>18447</v>
      </c>
    </row>
    <row r="8656" spans="1:2" x14ac:dyDescent="0.55000000000000004">
      <c r="A8656" s="17" t="s">
        <v>18448</v>
      </c>
      <c r="B8656" s="17" t="s">
        <v>18449</v>
      </c>
    </row>
    <row r="8657" spans="1:2" x14ac:dyDescent="0.55000000000000004">
      <c r="A8657" s="17" t="s">
        <v>18450</v>
      </c>
      <c r="B8657" s="17" t="s">
        <v>18451</v>
      </c>
    </row>
    <row r="8658" spans="1:2" x14ac:dyDescent="0.55000000000000004">
      <c r="A8658" s="17" t="s">
        <v>18452</v>
      </c>
      <c r="B8658" s="17" t="s">
        <v>18453</v>
      </c>
    </row>
    <row r="8659" spans="1:2" x14ac:dyDescent="0.55000000000000004">
      <c r="A8659" s="17" t="s">
        <v>18454</v>
      </c>
      <c r="B8659" s="17" t="s">
        <v>18455</v>
      </c>
    </row>
    <row r="8660" spans="1:2" x14ac:dyDescent="0.55000000000000004">
      <c r="A8660" s="17" t="s">
        <v>18456</v>
      </c>
      <c r="B8660" s="17" t="s">
        <v>18457</v>
      </c>
    </row>
    <row r="8661" spans="1:2" x14ac:dyDescent="0.55000000000000004">
      <c r="A8661" s="17" t="s">
        <v>18458</v>
      </c>
      <c r="B8661" s="17" t="s">
        <v>18459</v>
      </c>
    </row>
    <row r="8662" spans="1:2" x14ac:dyDescent="0.55000000000000004">
      <c r="A8662" s="17" t="s">
        <v>18460</v>
      </c>
      <c r="B8662" s="17" t="s">
        <v>18461</v>
      </c>
    </row>
    <row r="8663" spans="1:2" x14ac:dyDescent="0.55000000000000004">
      <c r="A8663" s="17" t="s">
        <v>18462</v>
      </c>
      <c r="B8663" s="17" t="s">
        <v>18463</v>
      </c>
    </row>
    <row r="8664" spans="1:2" x14ac:dyDescent="0.55000000000000004">
      <c r="A8664" s="17" t="s">
        <v>18464</v>
      </c>
      <c r="B8664" s="17" t="s">
        <v>18465</v>
      </c>
    </row>
    <row r="8665" spans="1:2" x14ac:dyDescent="0.55000000000000004">
      <c r="A8665" s="17" t="s">
        <v>18466</v>
      </c>
      <c r="B8665" s="17" t="s">
        <v>18467</v>
      </c>
    </row>
    <row r="8666" spans="1:2" x14ac:dyDescent="0.55000000000000004">
      <c r="A8666" s="17" t="s">
        <v>18468</v>
      </c>
      <c r="B8666" s="17" t="s">
        <v>18469</v>
      </c>
    </row>
    <row r="8667" spans="1:2" x14ac:dyDescent="0.55000000000000004">
      <c r="A8667" s="17" t="s">
        <v>18470</v>
      </c>
      <c r="B8667" s="17" t="s">
        <v>18471</v>
      </c>
    </row>
    <row r="8668" spans="1:2" x14ac:dyDescent="0.55000000000000004">
      <c r="A8668" s="17" t="s">
        <v>18472</v>
      </c>
      <c r="B8668" s="17" t="s">
        <v>18473</v>
      </c>
    </row>
    <row r="8669" spans="1:2" x14ac:dyDescent="0.55000000000000004">
      <c r="A8669" s="17" t="s">
        <v>18474</v>
      </c>
      <c r="B8669" s="17" t="s">
        <v>18475</v>
      </c>
    </row>
    <row r="8670" spans="1:2" x14ac:dyDescent="0.55000000000000004">
      <c r="A8670" s="17" t="s">
        <v>18476</v>
      </c>
      <c r="B8670" s="17" t="s">
        <v>18477</v>
      </c>
    </row>
    <row r="8671" spans="1:2" x14ac:dyDescent="0.55000000000000004">
      <c r="A8671" s="17" t="s">
        <v>18478</v>
      </c>
      <c r="B8671" s="17" t="s">
        <v>18479</v>
      </c>
    </row>
    <row r="8672" spans="1:2" x14ac:dyDescent="0.55000000000000004">
      <c r="A8672" s="17" t="s">
        <v>18480</v>
      </c>
      <c r="B8672" s="17" t="s">
        <v>18481</v>
      </c>
    </row>
    <row r="8673" spans="1:2" x14ac:dyDescent="0.55000000000000004">
      <c r="A8673" s="17" t="s">
        <v>18482</v>
      </c>
      <c r="B8673" s="17" t="s">
        <v>18483</v>
      </c>
    </row>
    <row r="8674" spans="1:2" x14ac:dyDescent="0.55000000000000004">
      <c r="A8674" s="17" t="s">
        <v>18484</v>
      </c>
      <c r="B8674" s="17" t="s">
        <v>18485</v>
      </c>
    </row>
    <row r="8675" spans="1:2" x14ac:dyDescent="0.55000000000000004">
      <c r="A8675" s="17" t="s">
        <v>18486</v>
      </c>
      <c r="B8675" s="17" t="s">
        <v>18487</v>
      </c>
    </row>
    <row r="8676" spans="1:2" x14ac:dyDescent="0.55000000000000004">
      <c r="A8676" s="17" t="s">
        <v>18488</v>
      </c>
      <c r="B8676" s="17" t="s">
        <v>18489</v>
      </c>
    </row>
    <row r="8677" spans="1:2" x14ac:dyDescent="0.55000000000000004">
      <c r="A8677" s="17" t="s">
        <v>18490</v>
      </c>
      <c r="B8677" s="17" t="s">
        <v>18491</v>
      </c>
    </row>
    <row r="8678" spans="1:2" x14ac:dyDescent="0.55000000000000004">
      <c r="A8678" s="17" t="s">
        <v>18492</v>
      </c>
      <c r="B8678" s="17" t="s">
        <v>18493</v>
      </c>
    </row>
    <row r="8679" spans="1:2" x14ac:dyDescent="0.55000000000000004">
      <c r="A8679" s="17" t="s">
        <v>18494</v>
      </c>
      <c r="B8679" s="17" t="s">
        <v>18495</v>
      </c>
    </row>
    <row r="8680" spans="1:2" x14ac:dyDescent="0.55000000000000004">
      <c r="A8680" s="17" t="s">
        <v>18496</v>
      </c>
      <c r="B8680" s="17" t="s">
        <v>18497</v>
      </c>
    </row>
    <row r="8681" spans="1:2" x14ac:dyDescent="0.55000000000000004">
      <c r="A8681" s="17" t="s">
        <v>18498</v>
      </c>
      <c r="B8681" s="17" t="s">
        <v>18499</v>
      </c>
    </row>
    <row r="8682" spans="1:2" x14ac:dyDescent="0.55000000000000004">
      <c r="A8682" s="17" t="s">
        <v>18500</v>
      </c>
      <c r="B8682" s="17" t="s">
        <v>18501</v>
      </c>
    </row>
    <row r="8683" spans="1:2" x14ac:dyDescent="0.55000000000000004">
      <c r="A8683" s="17" t="s">
        <v>18502</v>
      </c>
      <c r="B8683" s="17" t="s">
        <v>18503</v>
      </c>
    </row>
    <row r="8684" spans="1:2" x14ac:dyDescent="0.55000000000000004">
      <c r="A8684" s="17" t="s">
        <v>18504</v>
      </c>
      <c r="B8684" s="17" t="s">
        <v>18505</v>
      </c>
    </row>
    <row r="8685" spans="1:2" x14ac:dyDescent="0.55000000000000004">
      <c r="A8685" s="17" t="s">
        <v>18506</v>
      </c>
      <c r="B8685" s="17" t="s">
        <v>18507</v>
      </c>
    </row>
    <row r="8686" spans="1:2" x14ac:dyDescent="0.55000000000000004">
      <c r="A8686" s="17" t="s">
        <v>18508</v>
      </c>
      <c r="B8686" s="17" t="s">
        <v>18509</v>
      </c>
    </row>
    <row r="8687" spans="1:2" x14ac:dyDescent="0.55000000000000004">
      <c r="A8687" s="17" t="s">
        <v>18510</v>
      </c>
      <c r="B8687" s="17" t="s">
        <v>18511</v>
      </c>
    </row>
    <row r="8688" spans="1:2" x14ac:dyDescent="0.55000000000000004">
      <c r="A8688" s="17" t="s">
        <v>18512</v>
      </c>
      <c r="B8688" s="17" t="s">
        <v>18513</v>
      </c>
    </row>
    <row r="8689" spans="1:2" x14ac:dyDescent="0.55000000000000004">
      <c r="A8689" s="17" t="s">
        <v>18514</v>
      </c>
      <c r="B8689" s="17" t="s">
        <v>18515</v>
      </c>
    </row>
    <row r="8690" spans="1:2" x14ac:dyDescent="0.55000000000000004">
      <c r="A8690" s="17" t="s">
        <v>18516</v>
      </c>
      <c r="B8690" s="17" t="s">
        <v>18517</v>
      </c>
    </row>
    <row r="8691" spans="1:2" x14ac:dyDescent="0.55000000000000004">
      <c r="A8691" s="17" t="s">
        <v>18518</v>
      </c>
      <c r="B8691" s="17" t="s">
        <v>18519</v>
      </c>
    </row>
    <row r="8692" spans="1:2" x14ac:dyDescent="0.55000000000000004">
      <c r="A8692" s="17" t="s">
        <v>18520</v>
      </c>
      <c r="B8692" s="17" t="s">
        <v>18521</v>
      </c>
    </row>
    <row r="8693" spans="1:2" x14ac:dyDescent="0.55000000000000004">
      <c r="A8693" s="17" t="s">
        <v>18522</v>
      </c>
      <c r="B8693" s="17" t="s">
        <v>18523</v>
      </c>
    </row>
    <row r="8694" spans="1:2" x14ac:dyDescent="0.55000000000000004">
      <c r="A8694" s="17" t="s">
        <v>18524</v>
      </c>
      <c r="B8694" s="17" t="s">
        <v>18525</v>
      </c>
    </row>
    <row r="8695" spans="1:2" x14ac:dyDescent="0.55000000000000004">
      <c r="A8695" s="17" t="s">
        <v>18526</v>
      </c>
      <c r="B8695" s="17" t="s">
        <v>18527</v>
      </c>
    </row>
    <row r="8696" spans="1:2" x14ac:dyDescent="0.55000000000000004">
      <c r="A8696" s="17" t="s">
        <v>18528</v>
      </c>
      <c r="B8696" s="17" t="s">
        <v>18529</v>
      </c>
    </row>
    <row r="8697" spans="1:2" x14ac:dyDescent="0.55000000000000004">
      <c r="A8697" s="17" t="s">
        <v>18530</v>
      </c>
      <c r="B8697" s="17" t="s">
        <v>18531</v>
      </c>
    </row>
    <row r="8698" spans="1:2" x14ac:dyDescent="0.55000000000000004">
      <c r="A8698" s="17" t="s">
        <v>18532</v>
      </c>
      <c r="B8698" s="17" t="s">
        <v>18533</v>
      </c>
    </row>
    <row r="8699" spans="1:2" x14ac:dyDescent="0.55000000000000004">
      <c r="A8699" s="17" t="s">
        <v>18534</v>
      </c>
      <c r="B8699" s="17" t="s">
        <v>18535</v>
      </c>
    </row>
    <row r="8700" spans="1:2" x14ac:dyDescent="0.55000000000000004">
      <c r="A8700" s="17" t="s">
        <v>18536</v>
      </c>
      <c r="B8700" s="17" t="s">
        <v>18537</v>
      </c>
    </row>
    <row r="8701" spans="1:2" x14ac:dyDescent="0.55000000000000004">
      <c r="A8701" s="17" t="s">
        <v>18538</v>
      </c>
      <c r="B8701" s="17" t="s">
        <v>18539</v>
      </c>
    </row>
    <row r="8702" spans="1:2" x14ac:dyDescent="0.55000000000000004">
      <c r="A8702" s="17" t="s">
        <v>18540</v>
      </c>
      <c r="B8702" s="17" t="s">
        <v>18541</v>
      </c>
    </row>
    <row r="8703" spans="1:2" x14ac:dyDescent="0.55000000000000004">
      <c r="A8703" s="17" t="s">
        <v>18542</v>
      </c>
      <c r="B8703" s="17" t="s">
        <v>18543</v>
      </c>
    </row>
    <row r="8704" spans="1:2" x14ac:dyDescent="0.55000000000000004">
      <c r="A8704" s="17" t="s">
        <v>18544</v>
      </c>
      <c r="B8704" s="17" t="s">
        <v>18545</v>
      </c>
    </row>
    <row r="8705" spans="1:2" x14ac:dyDescent="0.55000000000000004">
      <c r="A8705" s="17" t="s">
        <v>18546</v>
      </c>
      <c r="B8705" s="17" t="s">
        <v>18547</v>
      </c>
    </row>
    <row r="8706" spans="1:2" x14ac:dyDescent="0.55000000000000004">
      <c r="A8706" s="17" t="s">
        <v>18548</v>
      </c>
      <c r="B8706" s="17" t="s">
        <v>18549</v>
      </c>
    </row>
    <row r="8707" spans="1:2" x14ac:dyDescent="0.55000000000000004">
      <c r="A8707" s="17" t="s">
        <v>18550</v>
      </c>
      <c r="B8707" s="17" t="s">
        <v>18551</v>
      </c>
    </row>
    <row r="8708" spans="1:2" x14ac:dyDescent="0.55000000000000004">
      <c r="A8708" s="17" t="s">
        <v>615</v>
      </c>
      <c r="B8708" s="17" t="s">
        <v>18551</v>
      </c>
    </row>
    <row r="8709" spans="1:2" x14ac:dyDescent="0.55000000000000004">
      <c r="A8709" s="17" t="s">
        <v>18552</v>
      </c>
      <c r="B8709" s="17" t="s">
        <v>18553</v>
      </c>
    </row>
    <row r="8710" spans="1:2" x14ac:dyDescent="0.55000000000000004">
      <c r="A8710" s="17" t="s">
        <v>18554</v>
      </c>
      <c r="B8710" s="17" t="s">
        <v>18555</v>
      </c>
    </row>
    <row r="8711" spans="1:2" x14ac:dyDescent="0.55000000000000004">
      <c r="A8711" s="17" t="s">
        <v>18556</v>
      </c>
      <c r="B8711" s="17" t="s">
        <v>18557</v>
      </c>
    </row>
    <row r="8712" spans="1:2" x14ac:dyDescent="0.55000000000000004">
      <c r="A8712" s="17" t="s">
        <v>18558</v>
      </c>
      <c r="B8712" s="17" t="s">
        <v>18559</v>
      </c>
    </row>
    <row r="8713" spans="1:2" x14ac:dyDescent="0.55000000000000004">
      <c r="A8713" s="17" t="s">
        <v>18560</v>
      </c>
      <c r="B8713" s="17" t="s">
        <v>18561</v>
      </c>
    </row>
    <row r="8714" spans="1:2" x14ac:dyDescent="0.55000000000000004">
      <c r="A8714" s="17" t="s">
        <v>18562</v>
      </c>
      <c r="B8714" s="17" t="s">
        <v>18563</v>
      </c>
    </row>
    <row r="8715" spans="1:2" x14ac:dyDescent="0.55000000000000004">
      <c r="A8715" s="17" t="s">
        <v>18564</v>
      </c>
      <c r="B8715" s="17" t="s">
        <v>18565</v>
      </c>
    </row>
    <row r="8716" spans="1:2" x14ac:dyDescent="0.55000000000000004">
      <c r="A8716" s="17" t="s">
        <v>18566</v>
      </c>
      <c r="B8716" s="17" t="s">
        <v>18567</v>
      </c>
    </row>
    <row r="8717" spans="1:2" x14ac:dyDescent="0.55000000000000004">
      <c r="A8717" s="17" t="s">
        <v>18568</v>
      </c>
      <c r="B8717" s="17" t="s">
        <v>18569</v>
      </c>
    </row>
    <row r="8718" spans="1:2" x14ac:dyDescent="0.55000000000000004">
      <c r="A8718" s="17" t="s">
        <v>18570</v>
      </c>
      <c r="B8718" s="17" t="s">
        <v>18571</v>
      </c>
    </row>
    <row r="8719" spans="1:2" x14ac:dyDescent="0.55000000000000004">
      <c r="A8719" s="17" t="s">
        <v>18572</v>
      </c>
      <c r="B8719" s="17" t="s">
        <v>18573</v>
      </c>
    </row>
    <row r="8720" spans="1:2" x14ac:dyDescent="0.55000000000000004">
      <c r="A8720" s="17" t="s">
        <v>18574</v>
      </c>
      <c r="B8720" s="17" t="s">
        <v>18575</v>
      </c>
    </row>
    <row r="8721" spans="1:2" x14ac:dyDescent="0.55000000000000004">
      <c r="A8721" s="17" t="s">
        <v>18576</v>
      </c>
      <c r="B8721" s="17" t="s">
        <v>18577</v>
      </c>
    </row>
    <row r="8722" spans="1:2" x14ac:dyDescent="0.55000000000000004">
      <c r="A8722" s="17" t="s">
        <v>18578</v>
      </c>
      <c r="B8722" s="17" t="s">
        <v>18579</v>
      </c>
    </row>
    <row r="8723" spans="1:2" x14ac:dyDescent="0.55000000000000004">
      <c r="A8723" s="17" t="s">
        <v>18580</v>
      </c>
      <c r="B8723" s="17" t="s">
        <v>18581</v>
      </c>
    </row>
    <row r="8724" spans="1:2" x14ac:dyDescent="0.55000000000000004">
      <c r="A8724" s="17" t="s">
        <v>18582</v>
      </c>
      <c r="B8724" s="17" t="s">
        <v>18583</v>
      </c>
    </row>
    <row r="8725" spans="1:2" x14ac:dyDescent="0.55000000000000004">
      <c r="A8725" s="17" t="s">
        <v>18584</v>
      </c>
      <c r="B8725" s="17" t="s">
        <v>18585</v>
      </c>
    </row>
    <row r="8726" spans="1:2" x14ac:dyDescent="0.55000000000000004">
      <c r="A8726" s="17" t="s">
        <v>18586</v>
      </c>
      <c r="B8726" s="17" t="s">
        <v>18587</v>
      </c>
    </row>
    <row r="8727" spans="1:2" x14ac:dyDescent="0.55000000000000004">
      <c r="A8727" s="17" t="s">
        <v>18588</v>
      </c>
      <c r="B8727" s="17" t="s">
        <v>18589</v>
      </c>
    </row>
    <row r="8728" spans="1:2" x14ac:dyDescent="0.55000000000000004">
      <c r="A8728" s="17" t="s">
        <v>18590</v>
      </c>
      <c r="B8728" s="17" t="s">
        <v>18591</v>
      </c>
    </row>
    <row r="8729" spans="1:2" x14ac:dyDescent="0.55000000000000004">
      <c r="A8729" s="17" t="s">
        <v>18592</v>
      </c>
      <c r="B8729" s="17" t="s">
        <v>18593</v>
      </c>
    </row>
    <row r="8730" spans="1:2" x14ac:dyDescent="0.55000000000000004">
      <c r="A8730" s="17" t="s">
        <v>18594</v>
      </c>
      <c r="B8730" s="17" t="s">
        <v>18595</v>
      </c>
    </row>
    <row r="8731" spans="1:2" x14ac:dyDescent="0.55000000000000004">
      <c r="A8731" s="17" t="s">
        <v>18596</v>
      </c>
      <c r="B8731" s="17" t="s">
        <v>18597</v>
      </c>
    </row>
    <row r="8732" spans="1:2" x14ac:dyDescent="0.55000000000000004">
      <c r="A8732" s="17" t="s">
        <v>18598</v>
      </c>
      <c r="B8732" s="17" t="s">
        <v>18599</v>
      </c>
    </row>
    <row r="8733" spans="1:2" x14ac:dyDescent="0.55000000000000004">
      <c r="A8733" s="17" t="s">
        <v>18600</v>
      </c>
      <c r="B8733" s="17" t="s">
        <v>18601</v>
      </c>
    </row>
    <row r="8734" spans="1:2" x14ac:dyDescent="0.55000000000000004">
      <c r="A8734" s="17" t="s">
        <v>18602</v>
      </c>
      <c r="B8734" s="17" t="s">
        <v>18603</v>
      </c>
    </row>
    <row r="8735" spans="1:2" x14ac:dyDescent="0.55000000000000004">
      <c r="A8735" s="17" t="s">
        <v>18604</v>
      </c>
      <c r="B8735" s="17" t="s">
        <v>18605</v>
      </c>
    </row>
    <row r="8736" spans="1:2" x14ac:dyDescent="0.55000000000000004">
      <c r="A8736" s="17" t="s">
        <v>18606</v>
      </c>
      <c r="B8736" s="17" t="s">
        <v>18607</v>
      </c>
    </row>
    <row r="8737" spans="1:2" x14ac:dyDescent="0.55000000000000004">
      <c r="A8737" s="17" t="s">
        <v>18608</v>
      </c>
      <c r="B8737" s="17" t="s">
        <v>18609</v>
      </c>
    </row>
    <row r="8738" spans="1:2" x14ac:dyDescent="0.55000000000000004">
      <c r="A8738" s="17" t="s">
        <v>18610</v>
      </c>
      <c r="B8738" s="17" t="s">
        <v>18611</v>
      </c>
    </row>
    <row r="8739" spans="1:2" x14ac:dyDescent="0.55000000000000004">
      <c r="A8739" s="17" t="s">
        <v>18612</v>
      </c>
      <c r="B8739" s="17" t="s">
        <v>18613</v>
      </c>
    </row>
    <row r="8740" spans="1:2" x14ac:dyDescent="0.55000000000000004">
      <c r="A8740" s="17" t="s">
        <v>18614</v>
      </c>
      <c r="B8740" s="17" t="s">
        <v>18615</v>
      </c>
    </row>
    <row r="8741" spans="1:2" x14ac:dyDescent="0.55000000000000004">
      <c r="A8741" s="17" t="s">
        <v>18616</v>
      </c>
      <c r="B8741" s="17" t="s">
        <v>18617</v>
      </c>
    </row>
    <row r="8742" spans="1:2" x14ac:dyDescent="0.55000000000000004">
      <c r="A8742" s="17" t="s">
        <v>18618</v>
      </c>
      <c r="B8742" s="17" t="s">
        <v>18619</v>
      </c>
    </row>
    <row r="8743" spans="1:2" x14ac:dyDescent="0.55000000000000004">
      <c r="A8743" s="17" t="s">
        <v>18620</v>
      </c>
      <c r="B8743" s="17" t="s">
        <v>18621</v>
      </c>
    </row>
    <row r="8744" spans="1:2" x14ac:dyDescent="0.55000000000000004">
      <c r="A8744" s="17" t="s">
        <v>18622</v>
      </c>
      <c r="B8744" s="17" t="s">
        <v>18623</v>
      </c>
    </row>
    <row r="8745" spans="1:2" x14ac:dyDescent="0.55000000000000004">
      <c r="A8745" s="17" t="s">
        <v>18624</v>
      </c>
      <c r="B8745" s="17" t="s">
        <v>18625</v>
      </c>
    </row>
    <row r="8746" spans="1:2" x14ac:dyDescent="0.55000000000000004">
      <c r="A8746" s="17" t="s">
        <v>18626</v>
      </c>
      <c r="B8746" s="17" t="s">
        <v>18627</v>
      </c>
    </row>
    <row r="8747" spans="1:2" x14ac:dyDescent="0.55000000000000004">
      <c r="A8747" s="17" t="s">
        <v>18628</v>
      </c>
      <c r="B8747" s="17" t="s">
        <v>18629</v>
      </c>
    </row>
    <row r="8748" spans="1:2" x14ac:dyDescent="0.55000000000000004">
      <c r="A8748" s="17" t="s">
        <v>18630</v>
      </c>
      <c r="B8748" s="17" t="s">
        <v>18631</v>
      </c>
    </row>
    <row r="8749" spans="1:2" x14ac:dyDescent="0.55000000000000004">
      <c r="A8749" s="17" t="s">
        <v>18632</v>
      </c>
      <c r="B8749" s="17" t="s">
        <v>18633</v>
      </c>
    </row>
    <row r="8750" spans="1:2" x14ac:dyDescent="0.55000000000000004">
      <c r="A8750" s="17" t="s">
        <v>18634</v>
      </c>
      <c r="B8750" s="17" t="s">
        <v>18635</v>
      </c>
    </row>
    <row r="8751" spans="1:2" x14ac:dyDescent="0.55000000000000004">
      <c r="A8751" s="17" t="s">
        <v>18636</v>
      </c>
      <c r="B8751" s="17" t="s">
        <v>18637</v>
      </c>
    </row>
    <row r="8752" spans="1:2" x14ac:dyDescent="0.55000000000000004">
      <c r="A8752" s="17" t="s">
        <v>18638</v>
      </c>
      <c r="B8752" s="17" t="s">
        <v>18639</v>
      </c>
    </row>
    <row r="8753" spans="1:2" x14ac:dyDescent="0.55000000000000004">
      <c r="A8753" s="17" t="s">
        <v>18640</v>
      </c>
      <c r="B8753" s="17" t="s">
        <v>18641</v>
      </c>
    </row>
    <row r="8754" spans="1:2" x14ac:dyDescent="0.55000000000000004">
      <c r="A8754" s="17" t="s">
        <v>18642</v>
      </c>
      <c r="B8754" s="17" t="s">
        <v>18643</v>
      </c>
    </row>
    <row r="8755" spans="1:2" x14ac:dyDescent="0.55000000000000004">
      <c r="A8755" s="17" t="s">
        <v>18644</v>
      </c>
      <c r="B8755" s="17" t="s">
        <v>18645</v>
      </c>
    </row>
    <row r="8756" spans="1:2" x14ac:dyDescent="0.55000000000000004">
      <c r="A8756" s="17" t="s">
        <v>18646</v>
      </c>
      <c r="B8756" s="17" t="s">
        <v>18647</v>
      </c>
    </row>
    <row r="8757" spans="1:2" x14ac:dyDescent="0.55000000000000004">
      <c r="A8757" s="17" t="s">
        <v>18648</v>
      </c>
      <c r="B8757" s="17" t="s">
        <v>18649</v>
      </c>
    </row>
    <row r="8758" spans="1:2" x14ac:dyDescent="0.55000000000000004">
      <c r="A8758" s="17" t="s">
        <v>18650</v>
      </c>
      <c r="B8758" s="17" t="s">
        <v>18651</v>
      </c>
    </row>
    <row r="8759" spans="1:2" x14ac:dyDescent="0.55000000000000004">
      <c r="A8759" s="17" t="s">
        <v>18652</v>
      </c>
      <c r="B8759" s="17" t="s">
        <v>18653</v>
      </c>
    </row>
    <row r="8760" spans="1:2" x14ac:dyDescent="0.55000000000000004">
      <c r="A8760" s="17" t="s">
        <v>18654</v>
      </c>
      <c r="B8760" s="17" t="s">
        <v>18655</v>
      </c>
    </row>
    <row r="8761" spans="1:2" x14ac:dyDescent="0.55000000000000004">
      <c r="A8761" s="17" t="s">
        <v>18656</v>
      </c>
      <c r="B8761" s="17" t="s">
        <v>18657</v>
      </c>
    </row>
    <row r="8762" spans="1:2" x14ac:dyDescent="0.55000000000000004">
      <c r="A8762" s="17" t="s">
        <v>18658</v>
      </c>
      <c r="B8762" s="17" t="s">
        <v>18659</v>
      </c>
    </row>
    <row r="8763" spans="1:2" x14ac:dyDescent="0.55000000000000004">
      <c r="A8763" s="17" t="s">
        <v>18660</v>
      </c>
      <c r="B8763" s="17" t="s">
        <v>18661</v>
      </c>
    </row>
    <row r="8764" spans="1:2" x14ac:dyDescent="0.55000000000000004">
      <c r="A8764" s="17" t="s">
        <v>18662</v>
      </c>
      <c r="B8764" s="17" t="s">
        <v>18663</v>
      </c>
    </row>
    <row r="8765" spans="1:2" x14ac:dyDescent="0.55000000000000004">
      <c r="A8765" s="17" t="s">
        <v>18664</v>
      </c>
      <c r="B8765" s="17" t="s">
        <v>18665</v>
      </c>
    </row>
    <row r="8766" spans="1:2" x14ac:dyDescent="0.55000000000000004">
      <c r="A8766" s="17" t="s">
        <v>18666</v>
      </c>
      <c r="B8766" s="17" t="s">
        <v>18667</v>
      </c>
    </row>
    <row r="8767" spans="1:2" x14ac:dyDescent="0.55000000000000004">
      <c r="A8767" s="17" t="s">
        <v>18668</v>
      </c>
      <c r="B8767" s="17" t="s">
        <v>18669</v>
      </c>
    </row>
    <row r="8768" spans="1:2" x14ac:dyDescent="0.55000000000000004">
      <c r="A8768" s="17" t="s">
        <v>647</v>
      </c>
      <c r="B8768" s="17" t="s">
        <v>736</v>
      </c>
    </row>
    <row r="8769" spans="1:2" x14ac:dyDescent="0.55000000000000004">
      <c r="A8769" s="17" t="s">
        <v>18670</v>
      </c>
      <c r="B8769" s="17" t="s">
        <v>18671</v>
      </c>
    </row>
    <row r="8770" spans="1:2" x14ac:dyDescent="0.55000000000000004">
      <c r="A8770" s="17" t="s">
        <v>18672</v>
      </c>
      <c r="B8770" s="17" t="s">
        <v>18673</v>
      </c>
    </row>
    <row r="8771" spans="1:2" x14ac:dyDescent="0.55000000000000004">
      <c r="A8771" s="17" t="s">
        <v>18674</v>
      </c>
      <c r="B8771" s="17" t="s">
        <v>18675</v>
      </c>
    </row>
    <row r="8772" spans="1:2" x14ac:dyDescent="0.55000000000000004">
      <c r="A8772" s="17" t="s">
        <v>18676</v>
      </c>
      <c r="B8772" s="17" t="s">
        <v>18677</v>
      </c>
    </row>
    <row r="8773" spans="1:2" x14ac:dyDescent="0.55000000000000004">
      <c r="A8773" s="17" t="s">
        <v>18678</v>
      </c>
      <c r="B8773" s="17" t="s">
        <v>18679</v>
      </c>
    </row>
    <row r="8774" spans="1:2" x14ac:dyDescent="0.55000000000000004">
      <c r="A8774" s="17" t="s">
        <v>18680</v>
      </c>
      <c r="B8774" s="17" t="s">
        <v>18681</v>
      </c>
    </row>
    <row r="8775" spans="1:2" x14ac:dyDescent="0.55000000000000004">
      <c r="A8775" s="17" t="s">
        <v>18682</v>
      </c>
      <c r="B8775" s="17" t="s">
        <v>18683</v>
      </c>
    </row>
    <row r="8776" spans="1:2" x14ac:dyDescent="0.55000000000000004">
      <c r="A8776" s="17" t="s">
        <v>18684</v>
      </c>
      <c r="B8776" s="17" t="s">
        <v>18685</v>
      </c>
    </row>
    <row r="8777" spans="1:2" x14ac:dyDescent="0.55000000000000004">
      <c r="A8777" s="17" t="s">
        <v>18686</v>
      </c>
      <c r="B8777" s="17" t="s">
        <v>18687</v>
      </c>
    </row>
    <row r="8778" spans="1:2" x14ac:dyDescent="0.55000000000000004">
      <c r="A8778" s="17" t="s">
        <v>18688</v>
      </c>
      <c r="B8778" s="17" t="s">
        <v>18689</v>
      </c>
    </row>
    <row r="8779" spans="1:2" x14ac:dyDescent="0.55000000000000004">
      <c r="A8779" s="17" t="s">
        <v>18690</v>
      </c>
      <c r="B8779" s="17" t="s">
        <v>18691</v>
      </c>
    </row>
    <row r="8780" spans="1:2" x14ac:dyDescent="0.55000000000000004">
      <c r="A8780" s="17" t="s">
        <v>18692</v>
      </c>
      <c r="B8780" s="17" t="s">
        <v>18693</v>
      </c>
    </row>
    <row r="8781" spans="1:2" x14ac:dyDescent="0.55000000000000004">
      <c r="A8781" s="17" t="s">
        <v>18694</v>
      </c>
      <c r="B8781" s="17" t="s">
        <v>18695</v>
      </c>
    </row>
    <row r="8782" spans="1:2" x14ac:dyDescent="0.55000000000000004">
      <c r="A8782" s="17" t="s">
        <v>18696</v>
      </c>
      <c r="B8782" s="17" t="s">
        <v>18697</v>
      </c>
    </row>
    <row r="8783" spans="1:2" x14ac:dyDescent="0.55000000000000004">
      <c r="A8783" s="17" t="s">
        <v>18698</v>
      </c>
      <c r="B8783" s="17" t="s">
        <v>18699</v>
      </c>
    </row>
    <row r="8784" spans="1:2" x14ac:dyDescent="0.55000000000000004">
      <c r="A8784" s="17" t="s">
        <v>161</v>
      </c>
      <c r="B8784" s="17" t="s">
        <v>18700</v>
      </c>
    </row>
    <row r="8785" spans="1:2" x14ac:dyDescent="0.55000000000000004">
      <c r="A8785" s="17" t="s">
        <v>18701</v>
      </c>
      <c r="B8785" s="17" t="s">
        <v>18702</v>
      </c>
    </row>
    <row r="8786" spans="1:2" x14ac:dyDescent="0.55000000000000004">
      <c r="A8786" s="17" t="s">
        <v>18703</v>
      </c>
      <c r="B8786" s="17" t="s">
        <v>18704</v>
      </c>
    </row>
    <row r="8787" spans="1:2" x14ac:dyDescent="0.55000000000000004">
      <c r="A8787" s="17" t="s">
        <v>18705</v>
      </c>
      <c r="B8787" s="17" t="s">
        <v>18706</v>
      </c>
    </row>
    <row r="8788" spans="1:2" x14ac:dyDescent="0.55000000000000004">
      <c r="A8788" s="17" t="s">
        <v>18707</v>
      </c>
      <c r="B8788" s="17" t="s">
        <v>18708</v>
      </c>
    </row>
    <row r="8789" spans="1:2" x14ac:dyDescent="0.55000000000000004">
      <c r="A8789" s="17" t="s">
        <v>18709</v>
      </c>
      <c r="B8789" s="17" t="s">
        <v>18710</v>
      </c>
    </row>
    <row r="8790" spans="1:2" x14ac:dyDescent="0.55000000000000004">
      <c r="A8790" s="17" t="s">
        <v>18711</v>
      </c>
      <c r="B8790" s="17" t="s">
        <v>18712</v>
      </c>
    </row>
    <row r="8791" spans="1:2" x14ac:dyDescent="0.55000000000000004">
      <c r="A8791" s="17" t="s">
        <v>18713</v>
      </c>
      <c r="B8791" s="17" t="s">
        <v>18714</v>
      </c>
    </row>
    <row r="8792" spans="1:2" x14ac:dyDescent="0.55000000000000004">
      <c r="A8792" s="17" t="s">
        <v>18715</v>
      </c>
      <c r="B8792" s="17" t="s">
        <v>18716</v>
      </c>
    </row>
    <row r="8793" spans="1:2" x14ac:dyDescent="0.55000000000000004">
      <c r="A8793" s="17" t="s">
        <v>18717</v>
      </c>
      <c r="B8793" s="17" t="s">
        <v>18718</v>
      </c>
    </row>
    <row r="8794" spans="1:2" x14ac:dyDescent="0.55000000000000004">
      <c r="A8794" s="17" t="s">
        <v>18719</v>
      </c>
      <c r="B8794" s="17" t="s">
        <v>18720</v>
      </c>
    </row>
    <row r="8795" spans="1:2" x14ac:dyDescent="0.55000000000000004">
      <c r="A8795" s="17" t="s">
        <v>18721</v>
      </c>
      <c r="B8795" s="17" t="s">
        <v>18722</v>
      </c>
    </row>
    <row r="8796" spans="1:2" x14ac:dyDescent="0.55000000000000004">
      <c r="A8796" s="17" t="s">
        <v>18723</v>
      </c>
      <c r="B8796" s="17" t="s">
        <v>18724</v>
      </c>
    </row>
    <row r="8797" spans="1:2" x14ac:dyDescent="0.55000000000000004">
      <c r="A8797" s="17" t="s">
        <v>18725</v>
      </c>
      <c r="B8797" s="17" t="s">
        <v>18726</v>
      </c>
    </row>
    <row r="8798" spans="1:2" x14ac:dyDescent="0.55000000000000004">
      <c r="A8798" s="17" t="s">
        <v>18727</v>
      </c>
      <c r="B8798" s="17" t="s">
        <v>18728</v>
      </c>
    </row>
    <row r="8799" spans="1:2" x14ac:dyDescent="0.55000000000000004">
      <c r="A8799" s="17" t="s">
        <v>18729</v>
      </c>
      <c r="B8799" s="17" t="s">
        <v>18730</v>
      </c>
    </row>
    <row r="8800" spans="1:2" x14ac:dyDescent="0.55000000000000004">
      <c r="A8800" s="17" t="s">
        <v>18731</v>
      </c>
      <c r="B8800" s="17" t="s">
        <v>18732</v>
      </c>
    </row>
    <row r="8801" spans="1:2" x14ac:dyDescent="0.55000000000000004">
      <c r="A8801" s="17" t="s">
        <v>18733</v>
      </c>
      <c r="B8801" s="17" t="s">
        <v>18734</v>
      </c>
    </row>
    <row r="8802" spans="1:2" x14ac:dyDescent="0.55000000000000004">
      <c r="A8802" s="17" t="s">
        <v>18735</v>
      </c>
      <c r="B8802" s="17" t="s">
        <v>18736</v>
      </c>
    </row>
    <row r="8803" spans="1:2" x14ac:dyDescent="0.55000000000000004">
      <c r="A8803" s="17" t="s">
        <v>18737</v>
      </c>
      <c r="B8803" s="17" t="s">
        <v>18738</v>
      </c>
    </row>
    <row r="8804" spans="1:2" x14ac:dyDescent="0.55000000000000004">
      <c r="A8804" s="17" t="s">
        <v>18739</v>
      </c>
      <c r="B8804" s="17" t="s">
        <v>18740</v>
      </c>
    </row>
    <row r="8805" spans="1:2" x14ac:dyDescent="0.55000000000000004">
      <c r="A8805" s="17" t="s">
        <v>18741</v>
      </c>
      <c r="B8805" s="17" t="s">
        <v>18742</v>
      </c>
    </row>
    <row r="8806" spans="1:2" x14ac:dyDescent="0.55000000000000004">
      <c r="A8806" s="17" t="s">
        <v>669</v>
      </c>
      <c r="B8806" s="17" t="s">
        <v>767</v>
      </c>
    </row>
    <row r="8807" spans="1:2" x14ac:dyDescent="0.55000000000000004">
      <c r="A8807" s="17" t="s">
        <v>18743</v>
      </c>
      <c r="B8807" s="17" t="s">
        <v>18744</v>
      </c>
    </row>
    <row r="8808" spans="1:2" x14ac:dyDescent="0.55000000000000004">
      <c r="A8808" s="17" t="s">
        <v>18745</v>
      </c>
      <c r="B8808" s="17" t="s">
        <v>18746</v>
      </c>
    </row>
    <row r="8809" spans="1:2" x14ac:dyDescent="0.55000000000000004">
      <c r="A8809" s="17" t="s">
        <v>18747</v>
      </c>
      <c r="B8809" s="17" t="s">
        <v>18748</v>
      </c>
    </row>
    <row r="8810" spans="1:2" x14ac:dyDescent="0.55000000000000004">
      <c r="A8810" s="17" t="s">
        <v>18749</v>
      </c>
      <c r="B8810" s="17" t="s">
        <v>18750</v>
      </c>
    </row>
    <row r="8811" spans="1:2" x14ac:dyDescent="0.55000000000000004">
      <c r="A8811" s="17" t="s">
        <v>18751</v>
      </c>
      <c r="B8811" s="17" t="s">
        <v>18752</v>
      </c>
    </row>
    <row r="8812" spans="1:2" x14ac:dyDescent="0.55000000000000004">
      <c r="A8812" s="17" t="s">
        <v>18753</v>
      </c>
      <c r="B8812" s="17" t="s">
        <v>18754</v>
      </c>
    </row>
    <row r="8813" spans="1:2" x14ac:dyDescent="0.55000000000000004">
      <c r="A8813" s="17" t="s">
        <v>18755</v>
      </c>
      <c r="B8813" s="17" t="s">
        <v>18756</v>
      </c>
    </row>
    <row r="8814" spans="1:2" x14ac:dyDescent="0.55000000000000004">
      <c r="A8814" s="17" t="s">
        <v>18757</v>
      </c>
      <c r="B8814" s="17" t="s">
        <v>18758</v>
      </c>
    </row>
    <row r="8815" spans="1:2" x14ac:dyDescent="0.55000000000000004">
      <c r="A8815" s="17" t="s">
        <v>18759</v>
      </c>
      <c r="B8815" s="17" t="s">
        <v>18760</v>
      </c>
    </row>
    <row r="8816" spans="1:2" x14ac:dyDescent="0.55000000000000004">
      <c r="A8816" s="17" t="s">
        <v>18761</v>
      </c>
      <c r="B8816" s="17" t="s">
        <v>18762</v>
      </c>
    </row>
    <row r="8817" spans="1:2" x14ac:dyDescent="0.55000000000000004">
      <c r="A8817" s="17" t="s">
        <v>18763</v>
      </c>
      <c r="B8817" s="17" t="s">
        <v>18764</v>
      </c>
    </row>
    <row r="8818" spans="1:2" x14ac:dyDescent="0.55000000000000004">
      <c r="A8818" s="17" t="s">
        <v>18765</v>
      </c>
      <c r="B8818" s="17" t="s">
        <v>18766</v>
      </c>
    </row>
    <row r="8819" spans="1:2" x14ac:dyDescent="0.55000000000000004">
      <c r="A8819" s="17" t="s">
        <v>18767</v>
      </c>
      <c r="B8819" s="17" t="s">
        <v>18768</v>
      </c>
    </row>
    <row r="8820" spans="1:2" x14ac:dyDescent="0.55000000000000004">
      <c r="A8820" s="17" t="s">
        <v>18769</v>
      </c>
      <c r="B8820" s="17" t="s">
        <v>18770</v>
      </c>
    </row>
    <row r="8821" spans="1:2" x14ac:dyDescent="0.55000000000000004">
      <c r="A8821" s="17" t="s">
        <v>18771</v>
      </c>
      <c r="B8821" s="17" t="s">
        <v>18772</v>
      </c>
    </row>
    <row r="8822" spans="1:2" x14ac:dyDescent="0.55000000000000004">
      <c r="A8822" s="17" t="s">
        <v>18773</v>
      </c>
      <c r="B8822" s="17" t="s">
        <v>18774</v>
      </c>
    </row>
    <row r="8823" spans="1:2" x14ac:dyDescent="0.55000000000000004">
      <c r="A8823" s="17" t="s">
        <v>18775</v>
      </c>
      <c r="B8823" s="17" t="s">
        <v>18776</v>
      </c>
    </row>
    <row r="8824" spans="1:2" x14ac:dyDescent="0.55000000000000004">
      <c r="A8824" s="17" t="s">
        <v>18777</v>
      </c>
      <c r="B8824" s="17" t="s">
        <v>18778</v>
      </c>
    </row>
    <row r="8825" spans="1:2" x14ac:dyDescent="0.55000000000000004">
      <c r="A8825" s="17" t="s">
        <v>18779</v>
      </c>
      <c r="B8825" s="17" t="s">
        <v>18780</v>
      </c>
    </row>
    <row r="8826" spans="1:2" x14ac:dyDescent="0.55000000000000004">
      <c r="A8826" s="17" t="s">
        <v>18781</v>
      </c>
      <c r="B8826" s="17" t="s">
        <v>18782</v>
      </c>
    </row>
    <row r="8827" spans="1:2" x14ac:dyDescent="0.55000000000000004">
      <c r="A8827" s="17" t="s">
        <v>18783</v>
      </c>
      <c r="B8827" s="17" t="s">
        <v>18784</v>
      </c>
    </row>
    <row r="8828" spans="1:2" x14ac:dyDescent="0.55000000000000004">
      <c r="A8828" s="17" t="s">
        <v>18785</v>
      </c>
      <c r="B8828" s="17" t="s">
        <v>18786</v>
      </c>
    </row>
    <row r="8829" spans="1:2" x14ac:dyDescent="0.55000000000000004">
      <c r="A8829" s="17" t="s">
        <v>18787</v>
      </c>
      <c r="B8829" s="17" t="s">
        <v>18788</v>
      </c>
    </row>
    <row r="8830" spans="1:2" x14ac:dyDescent="0.55000000000000004">
      <c r="A8830" s="17" t="s">
        <v>18789</v>
      </c>
      <c r="B8830" s="17" t="s">
        <v>18790</v>
      </c>
    </row>
    <row r="8831" spans="1:2" x14ac:dyDescent="0.55000000000000004">
      <c r="A8831" s="17" t="s">
        <v>18791</v>
      </c>
      <c r="B8831" s="17" t="s">
        <v>18792</v>
      </c>
    </row>
    <row r="8832" spans="1:2" x14ac:dyDescent="0.55000000000000004">
      <c r="A8832" s="17" t="s">
        <v>18793</v>
      </c>
      <c r="B8832" s="17" t="s">
        <v>18794</v>
      </c>
    </row>
    <row r="8833" spans="1:2" x14ac:dyDescent="0.55000000000000004">
      <c r="A8833" s="17" t="s">
        <v>18795</v>
      </c>
      <c r="B8833" s="17" t="s">
        <v>18796</v>
      </c>
    </row>
    <row r="8834" spans="1:2" x14ac:dyDescent="0.55000000000000004">
      <c r="A8834" s="17" t="s">
        <v>18797</v>
      </c>
      <c r="B8834" s="17" t="s">
        <v>18798</v>
      </c>
    </row>
    <row r="8835" spans="1:2" x14ac:dyDescent="0.55000000000000004">
      <c r="A8835" s="17" t="s">
        <v>18799</v>
      </c>
      <c r="B8835" s="17" t="s">
        <v>18800</v>
      </c>
    </row>
    <row r="8836" spans="1:2" x14ac:dyDescent="0.55000000000000004">
      <c r="A8836" s="17" t="s">
        <v>18801</v>
      </c>
      <c r="B8836" s="17" t="s">
        <v>18802</v>
      </c>
    </row>
    <row r="8837" spans="1:2" x14ac:dyDescent="0.55000000000000004">
      <c r="A8837" s="17" t="s">
        <v>18803</v>
      </c>
      <c r="B8837" s="17" t="s">
        <v>18804</v>
      </c>
    </row>
    <row r="8838" spans="1:2" x14ac:dyDescent="0.55000000000000004">
      <c r="A8838" s="17" t="s">
        <v>18805</v>
      </c>
      <c r="B8838" s="17" t="s">
        <v>18806</v>
      </c>
    </row>
    <row r="8839" spans="1:2" x14ac:dyDescent="0.55000000000000004">
      <c r="A8839" s="17" t="s">
        <v>18807</v>
      </c>
      <c r="B8839" s="17" t="s">
        <v>18808</v>
      </c>
    </row>
    <row r="8840" spans="1:2" x14ac:dyDescent="0.55000000000000004">
      <c r="A8840" s="17" t="s">
        <v>18809</v>
      </c>
      <c r="B8840" s="17" t="s">
        <v>18810</v>
      </c>
    </row>
    <row r="8841" spans="1:2" x14ac:dyDescent="0.55000000000000004">
      <c r="A8841" s="17" t="s">
        <v>18811</v>
      </c>
      <c r="B8841" s="17" t="s">
        <v>18812</v>
      </c>
    </row>
    <row r="8842" spans="1:2" x14ac:dyDescent="0.55000000000000004">
      <c r="A8842" s="17" t="s">
        <v>18813</v>
      </c>
      <c r="B8842" s="17" t="s">
        <v>18814</v>
      </c>
    </row>
    <row r="8843" spans="1:2" x14ac:dyDescent="0.55000000000000004">
      <c r="A8843" s="17" t="s">
        <v>18815</v>
      </c>
      <c r="B8843" s="17" t="s">
        <v>18816</v>
      </c>
    </row>
    <row r="8844" spans="1:2" x14ac:dyDescent="0.55000000000000004">
      <c r="A8844" s="17" t="s">
        <v>18817</v>
      </c>
      <c r="B8844" s="17" t="s">
        <v>18818</v>
      </c>
    </row>
    <row r="8845" spans="1:2" x14ac:dyDescent="0.55000000000000004">
      <c r="A8845" s="17" t="s">
        <v>18819</v>
      </c>
      <c r="B8845" s="17" t="s">
        <v>18820</v>
      </c>
    </row>
    <row r="8846" spans="1:2" x14ac:dyDescent="0.55000000000000004">
      <c r="A8846" s="17" t="s">
        <v>18821</v>
      </c>
      <c r="B8846" s="17" t="s">
        <v>18822</v>
      </c>
    </row>
    <row r="8847" spans="1:2" x14ac:dyDescent="0.55000000000000004">
      <c r="A8847" s="17" t="s">
        <v>18823</v>
      </c>
      <c r="B8847" s="17" t="s">
        <v>18824</v>
      </c>
    </row>
    <row r="8848" spans="1:2" x14ac:dyDescent="0.55000000000000004">
      <c r="A8848" s="17" t="s">
        <v>18825</v>
      </c>
      <c r="B8848" s="17" t="s">
        <v>18824</v>
      </c>
    </row>
    <row r="8849" spans="1:2" x14ac:dyDescent="0.55000000000000004">
      <c r="A8849" s="17" t="s">
        <v>18826</v>
      </c>
      <c r="B8849" s="17" t="s">
        <v>18827</v>
      </c>
    </row>
    <row r="8850" spans="1:2" x14ac:dyDescent="0.55000000000000004">
      <c r="A8850" s="17" t="s">
        <v>18828</v>
      </c>
      <c r="B8850" s="17" t="s">
        <v>18829</v>
      </c>
    </row>
    <row r="8851" spans="1:2" x14ac:dyDescent="0.55000000000000004">
      <c r="A8851" s="17" t="s">
        <v>18830</v>
      </c>
      <c r="B8851" s="17" t="s">
        <v>18831</v>
      </c>
    </row>
    <row r="8852" spans="1:2" x14ac:dyDescent="0.55000000000000004">
      <c r="A8852" s="17" t="s">
        <v>18832</v>
      </c>
      <c r="B8852" s="17" t="s">
        <v>18833</v>
      </c>
    </row>
    <row r="8853" spans="1:2" x14ac:dyDescent="0.55000000000000004">
      <c r="A8853" s="17" t="s">
        <v>18834</v>
      </c>
      <c r="B8853" s="17" t="s">
        <v>18835</v>
      </c>
    </row>
    <row r="8854" spans="1:2" x14ac:dyDescent="0.55000000000000004">
      <c r="A8854" s="17" t="s">
        <v>18836</v>
      </c>
      <c r="B8854" s="17" t="s">
        <v>18837</v>
      </c>
    </row>
    <row r="8855" spans="1:2" x14ac:dyDescent="0.55000000000000004">
      <c r="A8855" s="17" t="s">
        <v>18838</v>
      </c>
      <c r="B8855" s="17" t="s">
        <v>18839</v>
      </c>
    </row>
    <row r="8856" spans="1:2" x14ac:dyDescent="0.55000000000000004">
      <c r="A8856" s="17" t="s">
        <v>79</v>
      </c>
      <c r="B8856" s="17" t="s">
        <v>912</v>
      </c>
    </row>
    <row r="8857" spans="1:2" x14ac:dyDescent="0.55000000000000004">
      <c r="A8857" s="17" t="s">
        <v>18840</v>
      </c>
      <c r="B8857" s="17" t="s">
        <v>18841</v>
      </c>
    </row>
    <row r="8858" spans="1:2" x14ac:dyDescent="0.55000000000000004">
      <c r="A8858" s="17" t="s">
        <v>18842</v>
      </c>
      <c r="B8858" s="17" t="s">
        <v>18843</v>
      </c>
    </row>
    <row r="8859" spans="1:2" x14ac:dyDescent="0.55000000000000004">
      <c r="A8859" s="17" t="s">
        <v>18844</v>
      </c>
      <c r="B8859" s="17" t="s">
        <v>18845</v>
      </c>
    </row>
    <row r="8860" spans="1:2" x14ac:dyDescent="0.55000000000000004">
      <c r="A8860" s="17" t="s">
        <v>18846</v>
      </c>
      <c r="B8860" s="17" t="s">
        <v>18847</v>
      </c>
    </row>
    <row r="8861" spans="1:2" x14ac:dyDescent="0.55000000000000004">
      <c r="A8861" s="17" t="s">
        <v>18848</v>
      </c>
      <c r="B8861" s="17" t="s">
        <v>18849</v>
      </c>
    </row>
    <row r="8862" spans="1:2" x14ac:dyDescent="0.55000000000000004">
      <c r="A8862" s="17" t="s">
        <v>18850</v>
      </c>
      <c r="B8862" s="17" t="s">
        <v>18851</v>
      </c>
    </row>
    <row r="8863" spans="1:2" x14ac:dyDescent="0.55000000000000004">
      <c r="A8863" s="17" t="s">
        <v>18852</v>
      </c>
      <c r="B8863" s="17" t="s">
        <v>18853</v>
      </c>
    </row>
    <row r="8864" spans="1:2" x14ac:dyDescent="0.55000000000000004">
      <c r="A8864" s="17" t="s">
        <v>18854</v>
      </c>
      <c r="B8864" s="17" t="s">
        <v>18855</v>
      </c>
    </row>
    <row r="8865" spans="1:2" x14ac:dyDescent="0.55000000000000004">
      <c r="A8865" s="17" t="s">
        <v>18856</v>
      </c>
      <c r="B8865" s="17" t="s">
        <v>18857</v>
      </c>
    </row>
    <row r="8866" spans="1:2" x14ac:dyDescent="0.55000000000000004">
      <c r="A8866" s="17" t="s">
        <v>18858</v>
      </c>
      <c r="B8866" s="17" t="s">
        <v>18859</v>
      </c>
    </row>
    <row r="8867" spans="1:2" x14ac:dyDescent="0.55000000000000004">
      <c r="A8867" s="17" t="s">
        <v>18860</v>
      </c>
      <c r="B8867" s="17" t="s">
        <v>18861</v>
      </c>
    </row>
    <row r="8868" spans="1:2" x14ac:dyDescent="0.55000000000000004">
      <c r="A8868" s="17" t="s">
        <v>18862</v>
      </c>
      <c r="B8868" s="17" t="s">
        <v>18863</v>
      </c>
    </row>
    <row r="8869" spans="1:2" x14ac:dyDescent="0.55000000000000004">
      <c r="A8869" s="17" t="s">
        <v>18864</v>
      </c>
      <c r="B8869" s="17" t="s">
        <v>18865</v>
      </c>
    </row>
    <row r="8870" spans="1:2" x14ac:dyDescent="0.55000000000000004">
      <c r="A8870" s="17" t="s">
        <v>18866</v>
      </c>
      <c r="B8870" s="17" t="s">
        <v>18867</v>
      </c>
    </row>
    <row r="8871" spans="1:2" x14ac:dyDescent="0.55000000000000004">
      <c r="A8871" s="17" t="s">
        <v>18868</v>
      </c>
      <c r="B8871" s="17" t="s">
        <v>18869</v>
      </c>
    </row>
    <row r="8872" spans="1:2" x14ac:dyDescent="0.55000000000000004">
      <c r="A8872" s="17" t="s">
        <v>18870</v>
      </c>
      <c r="B8872" s="17" t="s">
        <v>18871</v>
      </c>
    </row>
    <row r="8873" spans="1:2" x14ac:dyDescent="0.55000000000000004">
      <c r="A8873" s="17" t="s">
        <v>18872</v>
      </c>
      <c r="B8873" s="17" t="s">
        <v>18873</v>
      </c>
    </row>
    <row r="8874" spans="1:2" x14ac:dyDescent="0.55000000000000004">
      <c r="A8874" s="17" t="s">
        <v>18874</v>
      </c>
      <c r="B8874" s="17" t="s">
        <v>18875</v>
      </c>
    </row>
    <row r="8875" spans="1:2" x14ac:dyDescent="0.55000000000000004">
      <c r="A8875" s="17" t="s">
        <v>18876</v>
      </c>
      <c r="B8875" s="17" t="s">
        <v>18877</v>
      </c>
    </row>
    <row r="8876" spans="1:2" x14ac:dyDescent="0.55000000000000004">
      <c r="A8876" s="17" t="s">
        <v>18878</v>
      </c>
      <c r="B8876" s="17" t="s">
        <v>18879</v>
      </c>
    </row>
    <row r="8877" spans="1:2" x14ac:dyDescent="0.55000000000000004">
      <c r="A8877" s="17" t="s">
        <v>18880</v>
      </c>
      <c r="B8877" s="17" t="s">
        <v>18881</v>
      </c>
    </row>
    <row r="8878" spans="1:2" x14ac:dyDescent="0.55000000000000004">
      <c r="A8878" s="17" t="s">
        <v>18882</v>
      </c>
      <c r="B8878" s="17" t="s">
        <v>18883</v>
      </c>
    </row>
    <row r="8879" spans="1:2" x14ac:dyDescent="0.55000000000000004">
      <c r="A8879" s="17" t="s">
        <v>18884</v>
      </c>
      <c r="B8879" s="17" t="s">
        <v>18885</v>
      </c>
    </row>
    <row r="8880" spans="1:2" x14ac:dyDescent="0.55000000000000004">
      <c r="A8880" s="17" t="s">
        <v>18886</v>
      </c>
      <c r="B8880" s="17" t="s">
        <v>18887</v>
      </c>
    </row>
    <row r="8881" spans="1:2" x14ac:dyDescent="0.55000000000000004">
      <c r="A8881" s="17" t="s">
        <v>18888</v>
      </c>
      <c r="B8881" s="17" t="s">
        <v>18889</v>
      </c>
    </row>
    <row r="8882" spans="1:2" x14ac:dyDescent="0.55000000000000004">
      <c r="A8882" s="17" t="s">
        <v>18890</v>
      </c>
      <c r="B8882" s="17" t="s">
        <v>18891</v>
      </c>
    </row>
    <row r="8883" spans="1:2" x14ac:dyDescent="0.55000000000000004">
      <c r="A8883" s="17" t="s">
        <v>18892</v>
      </c>
      <c r="B8883" s="17" t="s">
        <v>18893</v>
      </c>
    </row>
    <row r="8884" spans="1:2" x14ac:dyDescent="0.55000000000000004">
      <c r="A8884" s="17" t="s">
        <v>18894</v>
      </c>
      <c r="B8884" s="17" t="s">
        <v>18895</v>
      </c>
    </row>
    <row r="8885" spans="1:2" x14ac:dyDescent="0.55000000000000004">
      <c r="A8885" s="17" t="s">
        <v>18896</v>
      </c>
      <c r="B8885" s="17" t="s">
        <v>18897</v>
      </c>
    </row>
    <row r="8886" spans="1:2" x14ac:dyDescent="0.55000000000000004">
      <c r="A8886" s="17" t="s">
        <v>18898</v>
      </c>
      <c r="B8886" s="17" t="s">
        <v>18899</v>
      </c>
    </row>
    <row r="8887" spans="1:2" x14ac:dyDescent="0.55000000000000004">
      <c r="A8887" s="17" t="s">
        <v>18900</v>
      </c>
      <c r="B8887" s="17" t="s">
        <v>18901</v>
      </c>
    </row>
    <row r="8888" spans="1:2" x14ac:dyDescent="0.55000000000000004">
      <c r="A8888" s="17" t="s">
        <v>18902</v>
      </c>
      <c r="B8888" s="17" t="s">
        <v>18903</v>
      </c>
    </row>
    <row r="8889" spans="1:2" x14ac:dyDescent="0.55000000000000004">
      <c r="A8889" s="17" t="s">
        <v>18904</v>
      </c>
      <c r="B8889" s="17" t="s">
        <v>18905</v>
      </c>
    </row>
    <row r="8890" spans="1:2" x14ac:dyDescent="0.55000000000000004">
      <c r="A8890" s="17" t="s">
        <v>18906</v>
      </c>
      <c r="B8890" s="17" t="s">
        <v>18907</v>
      </c>
    </row>
    <row r="8891" spans="1:2" x14ac:dyDescent="0.55000000000000004">
      <c r="A8891" s="17" t="s">
        <v>18908</v>
      </c>
      <c r="B8891" s="17" t="s">
        <v>18909</v>
      </c>
    </row>
    <row r="8892" spans="1:2" x14ac:dyDescent="0.55000000000000004">
      <c r="A8892" s="17" t="s">
        <v>18910</v>
      </c>
      <c r="B8892" s="17" t="s">
        <v>18911</v>
      </c>
    </row>
    <row r="8893" spans="1:2" x14ac:dyDescent="0.55000000000000004">
      <c r="A8893" s="17" t="s">
        <v>18912</v>
      </c>
      <c r="B8893" s="17" t="s">
        <v>18913</v>
      </c>
    </row>
    <row r="8894" spans="1:2" x14ac:dyDescent="0.55000000000000004">
      <c r="A8894" s="17" t="s">
        <v>18914</v>
      </c>
      <c r="B8894" s="17" t="s">
        <v>18915</v>
      </c>
    </row>
    <row r="8895" spans="1:2" x14ac:dyDescent="0.55000000000000004">
      <c r="A8895" s="17" t="s">
        <v>18916</v>
      </c>
      <c r="B8895" s="17" t="s">
        <v>18917</v>
      </c>
    </row>
    <row r="8896" spans="1:2" x14ac:dyDescent="0.55000000000000004">
      <c r="A8896" s="17" t="s">
        <v>18918</v>
      </c>
      <c r="B8896" s="17" t="s">
        <v>18919</v>
      </c>
    </row>
    <row r="8897" spans="1:2" x14ac:dyDescent="0.55000000000000004">
      <c r="A8897" s="17" t="s">
        <v>18920</v>
      </c>
      <c r="B8897" s="17" t="s">
        <v>18921</v>
      </c>
    </row>
    <row r="8898" spans="1:2" x14ac:dyDescent="0.55000000000000004">
      <c r="A8898" s="17" t="s">
        <v>18922</v>
      </c>
      <c r="B8898" s="17" t="s">
        <v>18923</v>
      </c>
    </row>
    <row r="8899" spans="1:2" x14ac:dyDescent="0.55000000000000004">
      <c r="A8899" s="17" t="s">
        <v>18924</v>
      </c>
      <c r="B8899" s="17" t="s">
        <v>18925</v>
      </c>
    </row>
    <row r="8900" spans="1:2" x14ac:dyDescent="0.55000000000000004">
      <c r="A8900" s="17" t="s">
        <v>18926</v>
      </c>
      <c r="B8900" s="17" t="s">
        <v>18927</v>
      </c>
    </row>
    <row r="8901" spans="1:2" x14ac:dyDescent="0.55000000000000004">
      <c r="A8901" s="17" t="s">
        <v>18928</v>
      </c>
      <c r="B8901" s="17" t="s">
        <v>18929</v>
      </c>
    </row>
    <row r="8902" spans="1:2" x14ac:dyDescent="0.55000000000000004">
      <c r="A8902" s="17" t="s">
        <v>18930</v>
      </c>
      <c r="B8902" s="17" t="s">
        <v>18931</v>
      </c>
    </row>
    <row r="8903" spans="1:2" x14ac:dyDescent="0.55000000000000004">
      <c r="A8903" s="17" t="s">
        <v>18932</v>
      </c>
      <c r="B8903" s="17" t="s">
        <v>18933</v>
      </c>
    </row>
    <row r="8904" spans="1:2" x14ac:dyDescent="0.55000000000000004">
      <c r="A8904" s="17" t="s">
        <v>18934</v>
      </c>
      <c r="B8904" s="17" t="s">
        <v>18935</v>
      </c>
    </row>
    <row r="8905" spans="1:2" x14ac:dyDescent="0.55000000000000004">
      <c r="A8905" s="17" t="s">
        <v>18936</v>
      </c>
      <c r="B8905" s="17" t="s">
        <v>18937</v>
      </c>
    </row>
    <row r="8906" spans="1:2" x14ac:dyDescent="0.55000000000000004">
      <c r="A8906" s="17" t="s">
        <v>18938</v>
      </c>
      <c r="B8906" s="17" t="s">
        <v>18939</v>
      </c>
    </row>
    <row r="8907" spans="1:2" x14ac:dyDescent="0.55000000000000004">
      <c r="A8907" s="17" t="s">
        <v>18940</v>
      </c>
      <c r="B8907" s="17" t="s">
        <v>18941</v>
      </c>
    </row>
    <row r="8908" spans="1:2" x14ac:dyDescent="0.55000000000000004">
      <c r="A8908" s="17" t="s">
        <v>18942</v>
      </c>
      <c r="B8908" s="17" t="s">
        <v>18943</v>
      </c>
    </row>
    <row r="8909" spans="1:2" x14ac:dyDescent="0.55000000000000004">
      <c r="A8909" s="17" t="s">
        <v>18944</v>
      </c>
      <c r="B8909" s="17" t="s">
        <v>18945</v>
      </c>
    </row>
    <row r="8910" spans="1:2" x14ac:dyDescent="0.55000000000000004">
      <c r="A8910" s="17" t="s">
        <v>18946</v>
      </c>
      <c r="B8910" s="17" t="s">
        <v>18947</v>
      </c>
    </row>
    <row r="8911" spans="1:2" x14ac:dyDescent="0.55000000000000004">
      <c r="A8911" s="17" t="s">
        <v>18948</v>
      </c>
      <c r="B8911" s="17" t="s">
        <v>18949</v>
      </c>
    </row>
    <row r="8912" spans="1:2" x14ac:dyDescent="0.55000000000000004">
      <c r="A8912" s="17" t="s">
        <v>18950</v>
      </c>
      <c r="B8912" s="17" t="s">
        <v>18951</v>
      </c>
    </row>
    <row r="8913" spans="1:2" x14ac:dyDescent="0.55000000000000004">
      <c r="A8913" s="17" t="s">
        <v>18952</v>
      </c>
      <c r="B8913" s="17" t="s">
        <v>18953</v>
      </c>
    </row>
    <row r="8914" spans="1:2" x14ac:dyDescent="0.55000000000000004">
      <c r="A8914" s="17" t="s">
        <v>18954</v>
      </c>
      <c r="B8914" s="17" t="s">
        <v>18955</v>
      </c>
    </row>
    <row r="8915" spans="1:2" x14ac:dyDescent="0.55000000000000004">
      <c r="A8915" s="17" t="s">
        <v>18956</v>
      </c>
      <c r="B8915" s="17" t="s">
        <v>18957</v>
      </c>
    </row>
    <row r="8916" spans="1:2" x14ac:dyDescent="0.55000000000000004">
      <c r="A8916" s="17" t="s">
        <v>18958</v>
      </c>
      <c r="B8916" s="17" t="s">
        <v>18959</v>
      </c>
    </row>
    <row r="8917" spans="1:2" x14ac:dyDescent="0.55000000000000004">
      <c r="A8917" s="17" t="s">
        <v>18960</v>
      </c>
      <c r="B8917" s="17" t="s">
        <v>18961</v>
      </c>
    </row>
    <row r="8918" spans="1:2" x14ac:dyDescent="0.55000000000000004">
      <c r="A8918" s="17" t="s">
        <v>18962</v>
      </c>
      <c r="B8918" s="17" t="s">
        <v>18963</v>
      </c>
    </row>
    <row r="8919" spans="1:2" x14ac:dyDescent="0.55000000000000004">
      <c r="A8919" s="17" t="s">
        <v>18964</v>
      </c>
      <c r="B8919" s="17" t="s">
        <v>18965</v>
      </c>
    </row>
    <row r="8920" spans="1:2" x14ac:dyDescent="0.55000000000000004">
      <c r="A8920" s="17" t="s">
        <v>18966</v>
      </c>
      <c r="B8920" s="17" t="s">
        <v>18967</v>
      </c>
    </row>
    <row r="8921" spans="1:2" x14ac:dyDescent="0.55000000000000004">
      <c r="A8921" s="17" t="s">
        <v>18968</v>
      </c>
      <c r="B8921" s="17" t="s">
        <v>18969</v>
      </c>
    </row>
    <row r="8922" spans="1:2" x14ac:dyDescent="0.55000000000000004">
      <c r="A8922" s="17" t="s">
        <v>18970</v>
      </c>
      <c r="B8922" s="17" t="s">
        <v>18971</v>
      </c>
    </row>
    <row r="8923" spans="1:2" x14ac:dyDescent="0.55000000000000004">
      <c r="A8923" s="17" t="s">
        <v>18972</v>
      </c>
      <c r="B8923" s="17" t="s">
        <v>18973</v>
      </c>
    </row>
    <row r="8924" spans="1:2" x14ac:dyDescent="0.55000000000000004">
      <c r="A8924" s="17" t="s">
        <v>18974</v>
      </c>
      <c r="B8924" s="17" t="s">
        <v>18975</v>
      </c>
    </row>
    <row r="8925" spans="1:2" x14ac:dyDescent="0.55000000000000004">
      <c r="A8925" s="17" t="s">
        <v>18976</v>
      </c>
      <c r="B8925" s="17" t="s">
        <v>18977</v>
      </c>
    </row>
    <row r="8926" spans="1:2" x14ac:dyDescent="0.55000000000000004">
      <c r="A8926" s="17" t="s">
        <v>18978</v>
      </c>
      <c r="B8926" s="17" t="s">
        <v>18979</v>
      </c>
    </row>
    <row r="8927" spans="1:2" x14ac:dyDescent="0.55000000000000004">
      <c r="A8927" s="17" t="s">
        <v>18980</v>
      </c>
      <c r="B8927" s="17" t="s">
        <v>18981</v>
      </c>
    </row>
    <row r="8928" spans="1:2" x14ac:dyDescent="0.55000000000000004">
      <c r="A8928" s="17" t="s">
        <v>18982</v>
      </c>
      <c r="B8928" s="17" t="s">
        <v>18983</v>
      </c>
    </row>
    <row r="8929" spans="1:2" x14ac:dyDescent="0.55000000000000004">
      <c r="A8929" s="17" t="s">
        <v>18984</v>
      </c>
      <c r="B8929" s="17" t="s">
        <v>18985</v>
      </c>
    </row>
    <row r="8930" spans="1:2" x14ac:dyDescent="0.55000000000000004">
      <c r="A8930" s="17" t="s">
        <v>18986</v>
      </c>
      <c r="B8930" s="17" t="s">
        <v>18987</v>
      </c>
    </row>
    <row r="8931" spans="1:2" x14ac:dyDescent="0.55000000000000004">
      <c r="A8931" s="17" t="s">
        <v>18988</v>
      </c>
      <c r="B8931" s="17" t="s">
        <v>18989</v>
      </c>
    </row>
    <row r="8932" spans="1:2" x14ac:dyDescent="0.55000000000000004">
      <c r="A8932" s="17" t="s">
        <v>18990</v>
      </c>
      <c r="B8932" s="17" t="s">
        <v>18991</v>
      </c>
    </row>
    <row r="8933" spans="1:2" x14ac:dyDescent="0.55000000000000004">
      <c r="A8933" s="17" t="s">
        <v>18992</v>
      </c>
      <c r="B8933" s="17" t="s">
        <v>18993</v>
      </c>
    </row>
    <row r="8934" spans="1:2" x14ac:dyDescent="0.55000000000000004">
      <c r="A8934" s="17" t="s">
        <v>18994</v>
      </c>
      <c r="B8934" s="17" t="s">
        <v>18995</v>
      </c>
    </row>
    <row r="8935" spans="1:2" x14ac:dyDescent="0.55000000000000004">
      <c r="A8935" s="17" t="s">
        <v>18996</v>
      </c>
      <c r="B8935" s="17" t="s">
        <v>18997</v>
      </c>
    </row>
    <row r="8936" spans="1:2" x14ac:dyDescent="0.55000000000000004">
      <c r="A8936" s="17" t="s">
        <v>18998</v>
      </c>
      <c r="B8936" s="17" t="s">
        <v>18999</v>
      </c>
    </row>
    <row r="8937" spans="1:2" x14ac:dyDescent="0.55000000000000004">
      <c r="A8937" s="17" t="s">
        <v>19000</v>
      </c>
      <c r="B8937" s="17" t="s">
        <v>19001</v>
      </c>
    </row>
    <row r="8938" spans="1:2" x14ac:dyDescent="0.55000000000000004">
      <c r="A8938" s="17" t="s">
        <v>19002</v>
      </c>
      <c r="B8938" s="17" t="s">
        <v>19003</v>
      </c>
    </row>
    <row r="8939" spans="1:2" x14ac:dyDescent="0.55000000000000004">
      <c r="A8939" s="17" t="s">
        <v>19004</v>
      </c>
      <c r="B8939" s="17" t="s">
        <v>19005</v>
      </c>
    </row>
    <row r="8940" spans="1:2" x14ac:dyDescent="0.55000000000000004">
      <c r="A8940" s="17" t="s">
        <v>19006</v>
      </c>
      <c r="B8940" s="17" t="s">
        <v>19007</v>
      </c>
    </row>
    <row r="8941" spans="1:2" x14ac:dyDescent="0.55000000000000004">
      <c r="A8941" s="17" t="s">
        <v>19008</v>
      </c>
      <c r="B8941" s="17" t="s">
        <v>19009</v>
      </c>
    </row>
    <row r="8942" spans="1:2" x14ac:dyDescent="0.55000000000000004">
      <c r="A8942" s="17" t="s">
        <v>19010</v>
      </c>
      <c r="B8942" s="17" t="s">
        <v>19011</v>
      </c>
    </row>
    <row r="8943" spans="1:2" x14ac:dyDescent="0.55000000000000004">
      <c r="A8943" s="17" t="s">
        <v>19012</v>
      </c>
      <c r="B8943" s="17" t="s">
        <v>19013</v>
      </c>
    </row>
    <row r="8944" spans="1:2" x14ac:dyDescent="0.55000000000000004">
      <c r="A8944" s="17" t="s">
        <v>19014</v>
      </c>
      <c r="B8944" s="17" t="s">
        <v>19015</v>
      </c>
    </row>
    <row r="8945" spans="1:2" x14ac:dyDescent="0.55000000000000004">
      <c r="A8945" s="17" t="s">
        <v>19016</v>
      </c>
      <c r="B8945" s="17" t="s">
        <v>19017</v>
      </c>
    </row>
    <row r="8946" spans="1:2" x14ac:dyDescent="0.55000000000000004">
      <c r="A8946" s="17" t="s">
        <v>19018</v>
      </c>
      <c r="B8946" s="17" t="s">
        <v>19019</v>
      </c>
    </row>
    <row r="8947" spans="1:2" x14ac:dyDescent="0.55000000000000004">
      <c r="A8947" s="17" t="s">
        <v>19020</v>
      </c>
      <c r="B8947" s="17" t="s">
        <v>19021</v>
      </c>
    </row>
    <row r="8948" spans="1:2" x14ac:dyDescent="0.55000000000000004">
      <c r="A8948" s="17" t="s">
        <v>19022</v>
      </c>
      <c r="B8948" s="17" t="s">
        <v>19023</v>
      </c>
    </row>
    <row r="8949" spans="1:2" x14ac:dyDescent="0.55000000000000004">
      <c r="A8949" s="17" t="s">
        <v>19024</v>
      </c>
      <c r="B8949" s="17" t="s">
        <v>19025</v>
      </c>
    </row>
    <row r="8950" spans="1:2" x14ac:dyDescent="0.55000000000000004">
      <c r="A8950" s="17" t="s">
        <v>19026</v>
      </c>
      <c r="B8950" s="17" t="s">
        <v>19027</v>
      </c>
    </row>
    <row r="8951" spans="1:2" x14ac:dyDescent="0.55000000000000004">
      <c r="A8951" s="17" t="s">
        <v>19028</v>
      </c>
      <c r="B8951" s="17" t="s">
        <v>19029</v>
      </c>
    </row>
    <row r="8952" spans="1:2" x14ac:dyDescent="0.55000000000000004">
      <c r="A8952" s="17" t="s">
        <v>19030</v>
      </c>
      <c r="B8952" s="17" t="s">
        <v>19031</v>
      </c>
    </row>
    <row r="8953" spans="1:2" x14ac:dyDescent="0.55000000000000004">
      <c r="A8953" s="17" t="s">
        <v>19032</v>
      </c>
      <c r="B8953" s="17" t="s">
        <v>19033</v>
      </c>
    </row>
    <row r="8954" spans="1:2" x14ac:dyDescent="0.55000000000000004">
      <c r="A8954" s="17" t="s">
        <v>19034</v>
      </c>
      <c r="B8954" s="17" t="s">
        <v>19035</v>
      </c>
    </row>
    <row r="8955" spans="1:2" x14ac:dyDescent="0.55000000000000004">
      <c r="A8955" s="17" t="s">
        <v>19036</v>
      </c>
      <c r="B8955" s="17" t="s">
        <v>19037</v>
      </c>
    </row>
    <row r="8956" spans="1:2" x14ac:dyDescent="0.55000000000000004">
      <c r="A8956" s="17" t="s">
        <v>19038</v>
      </c>
      <c r="B8956" s="17" t="s">
        <v>19039</v>
      </c>
    </row>
    <row r="8957" spans="1:2" x14ac:dyDescent="0.55000000000000004">
      <c r="A8957" s="17" t="s">
        <v>19040</v>
      </c>
      <c r="B8957" s="17" t="s">
        <v>19041</v>
      </c>
    </row>
    <row r="8958" spans="1:2" x14ac:dyDescent="0.55000000000000004">
      <c r="A8958" s="17" t="s">
        <v>19042</v>
      </c>
      <c r="B8958" s="17" t="s">
        <v>19043</v>
      </c>
    </row>
    <row r="8959" spans="1:2" x14ac:dyDescent="0.55000000000000004">
      <c r="A8959" s="17" t="s">
        <v>19044</v>
      </c>
      <c r="B8959" s="17" t="s">
        <v>19045</v>
      </c>
    </row>
    <row r="8960" spans="1:2" x14ac:dyDescent="0.55000000000000004">
      <c r="A8960" s="17" t="s">
        <v>19046</v>
      </c>
      <c r="B8960" s="17" t="s">
        <v>19047</v>
      </c>
    </row>
    <row r="8961" spans="1:2" x14ac:dyDescent="0.55000000000000004">
      <c r="A8961" s="17" t="s">
        <v>19048</v>
      </c>
      <c r="B8961" s="17" t="s">
        <v>19049</v>
      </c>
    </row>
    <row r="8962" spans="1:2" x14ac:dyDescent="0.55000000000000004">
      <c r="A8962" s="17" t="s">
        <v>19050</v>
      </c>
      <c r="B8962" s="17" t="s">
        <v>19051</v>
      </c>
    </row>
    <row r="8963" spans="1:2" x14ac:dyDescent="0.55000000000000004">
      <c r="A8963" s="17" t="s">
        <v>19052</v>
      </c>
      <c r="B8963" s="17" t="s">
        <v>19053</v>
      </c>
    </row>
    <row r="8964" spans="1:2" x14ac:dyDescent="0.55000000000000004">
      <c r="A8964" s="17" t="s">
        <v>19054</v>
      </c>
      <c r="B8964" s="17" t="s">
        <v>19055</v>
      </c>
    </row>
    <row r="8965" spans="1:2" x14ac:dyDescent="0.55000000000000004">
      <c r="A8965" s="17" t="s">
        <v>19056</v>
      </c>
      <c r="B8965" s="17" t="s">
        <v>19057</v>
      </c>
    </row>
    <row r="8966" spans="1:2" x14ac:dyDescent="0.55000000000000004">
      <c r="A8966" s="17" t="s">
        <v>19058</v>
      </c>
      <c r="B8966" s="17" t="s">
        <v>19059</v>
      </c>
    </row>
    <row r="8967" spans="1:2" x14ac:dyDescent="0.55000000000000004">
      <c r="A8967" s="17" t="s">
        <v>19060</v>
      </c>
      <c r="B8967" s="17" t="s">
        <v>19061</v>
      </c>
    </row>
    <row r="8968" spans="1:2" x14ac:dyDescent="0.55000000000000004">
      <c r="A8968" s="17" t="s">
        <v>19062</v>
      </c>
      <c r="B8968" s="17" t="s">
        <v>19063</v>
      </c>
    </row>
    <row r="8969" spans="1:2" x14ac:dyDescent="0.55000000000000004">
      <c r="A8969" s="17" t="s">
        <v>19064</v>
      </c>
      <c r="B8969" s="17" t="s">
        <v>19065</v>
      </c>
    </row>
    <row r="8970" spans="1:2" x14ac:dyDescent="0.55000000000000004">
      <c r="A8970" s="17" t="s">
        <v>19066</v>
      </c>
      <c r="B8970" s="17" t="s">
        <v>19067</v>
      </c>
    </row>
    <row r="8971" spans="1:2" x14ac:dyDescent="0.55000000000000004">
      <c r="A8971" s="17" t="s">
        <v>19068</v>
      </c>
      <c r="B8971" s="17" t="s">
        <v>19069</v>
      </c>
    </row>
    <row r="8972" spans="1:2" x14ac:dyDescent="0.55000000000000004">
      <c r="A8972" s="17" t="s">
        <v>19070</v>
      </c>
      <c r="B8972" s="17" t="s">
        <v>19071</v>
      </c>
    </row>
    <row r="8973" spans="1:2" x14ac:dyDescent="0.55000000000000004">
      <c r="A8973" s="17" t="s">
        <v>19072</v>
      </c>
      <c r="B8973" s="17" t="s">
        <v>19073</v>
      </c>
    </row>
    <row r="8974" spans="1:2" x14ac:dyDescent="0.55000000000000004">
      <c r="A8974" s="17" t="s">
        <v>19074</v>
      </c>
      <c r="B8974" s="17" t="s">
        <v>19075</v>
      </c>
    </row>
    <row r="8975" spans="1:2" x14ac:dyDescent="0.55000000000000004">
      <c r="A8975" s="17" t="s">
        <v>19076</v>
      </c>
      <c r="B8975" s="17" t="s">
        <v>19077</v>
      </c>
    </row>
    <row r="8976" spans="1:2" x14ac:dyDescent="0.55000000000000004">
      <c r="A8976" s="17" t="s">
        <v>19078</v>
      </c>
      <c r="B8976" s="17" t="s">
        <v>19079</v>
      </c>
    </row>
    <row r="8977" spans="1:2" x14ac:dyDescent="0.55000000000000004">
      <c r="A8977" s="17" t="s">
        <v>19080</v>
      </c>
      <c r="B8977" s="17" t="s">
        <v>19081</v>
      </c>
    </row>
    <row r="8978" spans="1:2" x14ac:dyDescent="0.55000000000000004">
      <c r="A8978" s="17" t="s">
        <v>19082</v>
      </c>
      <c r="B8978" s="17" t="s">
        <v>19083</v>
      </c>
    </row>
    <row r="8979" spans="1:2" x14ac:dyDescent="0.55000000000000004">
      <c r="A8979" s="17" t="s">
        <v>19084</v>
      </c>
      <c r="B8979" s="17" t="s">
        <v>19085</v>
      </c>
    </row>
    <row r="8980" spans="1:2" x14ac:dyDescent="0.55000000000000004">
      <c r="A8980" s="17" t="s">
        <v>19086</v>
      </c>
      <c r="B8980" s="17" t="s">
        <v>19087</v>
      </c>
    </row>
    <row r="8981" spans="1:2" x14ac:dyDescent="0.55000000000000004">
      <c r="A8981" s="17" t="s">
        <v>19088</v>
      </c>
      <c r="B8981" s="17" t="s">
        <v>19089</v>
      </c>
    </row>
    <row r="8982" spans="1:2" x14ac:dyDescent="0.55000000000000004">
      <c r="A8982" s="17" t="s">
        <v>19090</v>
      </c>
      <c r="B8982" s="17" t="s">
        <v>19091</v>
      </c>
    </row>
    <row r="8983" spans="1:2" x14ac:dyDescent="0.55000000000000004">
      <c r="A8983" s="17" t="s">
        <v>19092</v>
      </c>
      <c r="B8983" s="17" t="s">
        <v>19093</v>
      </c>
    </row>
    <row r="8984" spans="1:2" x14ac:dyDescent="0.55000000000000004">
      <c r="A8984" s="17" t="s">
        <v>19094</v>
      </c>
      <c r="B8984" s="17" t="s">
        <v>19095</v>
      </c>
    </row>
    <row r="8985" spans="1:2" x14ac:dyDescent="0.55000000000000004">
      <c r="A8985" s="17" t="s">
        <v>19096</v>
      </c>
      <c r="B8985" s="17" t="s">
        <v>19097</v>
      </c>
    </row>
    <row r="8986" spans="1:2" x14ac:dyDescent="0.55000000000000004">
      <c r="A8986" s="17" t="s">
        <v>19098</v>
      </c>
      <c r="B8986" s="17" t="s">
        <v>19099</v>
      </c>
    </row>
    <row r="8987" spans="1:2" x14ac:dyDescent="0.55000000000000004">
      <c r="A8987" s="17" t="s">
        <v>19100</v>
      </c>
      <c r="B8987" s="17" t="s">
        <v>19101</v>
      </c>
    </row>
    <row r="8988" spans="1:2" x14ac:dyDescent="0.55000000000000004">
      <c r="A8988" s="17" t="s">
        <v>19102</v>
      </c>
      <c r="B8988" s="17" t="s">
        <v>19103</v>
      </c>
    </row>
    <row r="8989" spans="1:2" x14ac:dyDescent="0.55000000000000004">
      <c r="A8989" s="17" t="s">
        <v>19104</v>
      </c>
      <c r="B8989" s="17" t="s">
        <v>19105</v>
      </c>
    </row>
    <row r="8990" spans="1:2" x14ac:dyDescent="0.55000000000000004">
      <c r="A8990" s="17" t="s">
        <v>19106</v>
      </c>
      <c r="B8990" s="17" t="s">
        <v>19107</v>
      </c>
    </row>
    <row r="8991" spans="1:2" x14ac:dyDescent="0.55000000000000004">
      <c r="A8991" s="17" t="s">
        <v>19108</v>
      </c>
      <c r="B8991" s="17" t="s">
        <v>19109</v>
      </c>
    </row>
    <row r="8992" spans="1:2" x14ac:dyDescent="0.55000000000000004">
      <c r="A8992" s="17" t="s">
        <v>19110</v>
      </c>
      <c r="B8992" s="17" t="s">
        <v>19111</v>
      </c>
    </row>
    <row r="8993" spans="1:2" x14ac:dyDescent="0.55000000000000004">
      <c r="A8993" s="17" t="s">
        <v>19112</v>
      </c>
      <c r="B8993" s="17" t="s">
        <v>19113</v>
      </c>
    </row>
    <row r="8994" spans="1:2" x14ac:dyDescent="0.55000000000000004">
      <c r="A8994" s="17" t="s">
        <v>19114</v>
      </c>
      <c r="B8994" s="17" t="s">
        <v>19115</v>
      </c>
    </row>
    <row r="8995" spans="1:2" x14ac:dyDescent="0.55000000000000004">
      <c r="A8995" s="17" t="s">
        <v>19116</v>
      </c>
      <c r="B8995" s="17" t="s">
        <v>19117</v>
      </c>
    </row>
    <row r="8996" spans="1:2" x14ac:dyDescent="0.55000000000000004">
      <c r="A8996" s="17" t="s">
        <v>19118</v>
      </c>
      <c r="B8996" s="17" t="s">
        <v>19119</v>
      </c>
    </row>
    <row r="8997" spans="1:2" x14ac:dyDescent="0.55000000000000004">
      <c r="A8997" s="17" t="s">
        <v>19120</v>
      </c>
      <c r="B8997" s="17" t="s">
        <v>19121</v>
      </c>
    </row>
    <row r="8998" spans="1:2" x14ac:dyDescent="0.55000000000000004">
      <c r="A8998" s="17" t="s">
        <v>19122</v>
      </c>
      <c r="B8998" s="17" t="s">
        <v>19123</v>
      </c>
    </row>
    <row r="8999" spans="1:2" x14ac:dyDescent="0.55000000000000004">
      <c r="A8999" s="17" t="s">
        <v>19124</v>
      </c>
      <c r="B8999" s="17" t="s">
        <v>19125</v>
      </c>
    </row>
    <row r="9000" spans="1:2" x14ac:dyDescent="0.55000000000000004">
      <c r="A9000" s="17" t="s">
        <v>19126</v>
      </c>
      <c r="B9000" s="17" t="s">
        <v>19127</v>
      </c>
    </row>
    <row r="9001" spans="1:2" x14ac:dyDescent="0.55000000000000004">
      <c r="A9001" s="17" t="s">
        <v>19128</v>
      </c>
      <c r="B9001" s="17" t="s">
        <v>19129</v>
      </c>
    </row>
    <row r="9002" spans="1:2" x14ac:dyDescent="0.55000000000000004">
      <c r="A9002" s="17" t="s">
        <v>19130</v>
      </c>
      <c r="B9002" s="17" t="s">
        <v>19131</v>
      </c>
    </row>
    <row r="9003" spans="1:2" x14ac:dyDescent="0.55000000000000004">
      <c r="A9003" s="17" t="s">
        <v>19132</v>
      </c>
      <c r="B9003" s="17" t="s">
        <v>19133</v>
      </c>
    </row>
    <row r="9004" spans="1:2" x14ac:dyDescent="0.55000000000000004">
      <c r="A9004" s="17" t="s">
        <v>19134</v>
      </c>
      <c r="B9004" s="17" t="s">
        <v>19135</v>
      </c>
    </row>
    <row r="9005" spans="1:2" x14ac:dyDescent="0.55000000000000004">
      <c r="A9005" s="17" t="s">
        <v>19136</v>
      </c>
      <c r="B9005" s="17" t="s">
        <v>19137</v>
      </c>
    </row>
    <row r="9006" spans="1:2" x14ac:dyDescent="0.55000000000000004">
      <c r="A9006" s="17" t="s">
        <v>19138</v>
      </c>
      <c r="B9006" s="17" t="s">
        <v>19139</v>
      </c>
    </row>
    <row r="9007" spans="1:2" x14ac:dyDescent="0.55000000000000004">
      <c r="A9007" s="17" t="s">
        <v>19140</v>
      </c>
      <c r="B9007" s="17" t="s">
        <v>19141</v>
      </c>
    </row>
    <row r="9008" spans="1:2" x14ac:dyDescent="0.55000000000000004">
      <c r="A9008" s="17" t="s">
        <v>19142</v>
      </c>
      <c r="B9008" s="17" t="s">
        <v>19143</v>
      </c>
    </row>
    <row r="9009" spans="1:2" x14ac:dyDescent="0.55000000000000004">
      <c r="A9009" s="17" t="s">
        <v>19144</v>
      </c>
      <c r="B9009" s="17" t="s">
        <v>19145</v>
      </c>
    </row>
    <row r="9010" spans="1:2" x14ac:dyDescent="0.55000000000000004">
      <c r="A9010" s="17" t="s">
        <v>19146</v>
      </c>
      <c r="B9010" s="17" t="s">
        <v>19147</v>
      </c>
    </row>
    <row r="9011" spans="1:2" x14ac:dyDescent="0.55000000000000004">
      <c r="A9011" s="17" t="s">
        <v>19148</v>
      </c>
      <c r="B9011" s="17" t="s">
        <v>19149</v>
      </c>
    </row>
    <row r="9012" spans="1:2" x14ac:dyDescent="0.55000000000000004">
      <c r="A9012" s="17" t="s">
        <v>19150</v>
      </c>
      <c r="B9012" s="17" t="s">
        <v>19151</v>
      </c>
    </row>
    <row r="9013" spans="1:2" x14ac:dyDescent="0.55000000000000004">
      <c r="A9013" s="17" t="s">
        <v>19152</v>
      </c>
      <c r="B9013" s="17" t="s">
        <v>19153</v>
      </c>
    </row>
    <row r="9014" spans="1:2" x14ac:dyDescent="0.55000000000000004">
      <c r="A9014" s="17" t="s">
        <v>19154</v>
      </c>
      <c r="B9014" s="17" t="s">
        <v>19155</v>
      </c>
    </row>
    <row r="9015" spans="1:2" x14ac:dyDescent="0.55000000000000004">
      <c r="A9015" s="17" t="s">
        <v>19156</v>
      </c>
      <c r="B9015" s="17" t="s">
        <v>19157</v>
      </c>
    </row>
    <row r="9016" spans="1:2" x14ac:dyDescent="0.55000000000000004">
      <c r="A9016" s="17" t="s">
        <v>19158</v>
      </c>
      <c r="B9016" s="17" t="s">
        <v>19159</v>
      </c>
    </row>
    <row r="9017" spans="1:2" x14ac:dyDescent="0.55000000000000004">
      <c r="A9017" s="17" t="s">
        <v>19160</v>
      </c>
      <c r="B9017" s="17" t="s">
        <v>19161</v>
      </c>
    </row>
    <row r="9018" spans="1:2" x14ac:dyDescent="0.55000000000000004">
      <c r="A9018" s="17" t="s">
        <v>19162</v>
      </c>
      <c r="B9018" s="17" t="s">
        <v>19163</v>
      </c>
    </row>
    <row r="9019" spans="1:2" x14ac:dyDescent="0.55000000000000004">
      <c r="A9019" s="17" t="s">
        <v>19164</v>
      </c>
      <c r="B9019" s="17" t="s">
        <v>19165</v>
      </c>
    </row>
    <row r="9020" spans="1:2" x14ac:dyDescent="0.55000000000000004">
      <c r="A9020" s="17" t="s">
        <v>19166</v>
      </c>
      <c r="B9020" s="17" t="s">
        <v>19167</v>
      </c>
    </row>
    <row r="9021" spans="1:2" x14ac:dyDescent="0.55000000000000004">
      <c r="A9021" s="17" t="s">
        <v>19168</v>
      </c>
      <c r="B9021" s="17" t="s">
        <v>19169</v>
      </c>
    </row>
    <row r="9022" spans="1:2" x14ac:dyDescent="0.55000000000000004">
      <c r="A9022" s="17" t="s">
        <v>19170</v>
      </c>
      <c r="B9022" s="17" t="s">
        <v>19171</v>
      </c>
    </row>
    <row r="9023" spans="1:2" x14ac:dyDescent="0.55000000000000004">
      <c r="A9023" s="17" t="s">
        <v>19172</v>
      </c>
      <c r="B9023" s="17" t="s">
        <v>19173</v>
      </c>
    </row>
    <row r="9024" spans="1:2" x14ac:dyDescent="0.55000000000000004">
      <c r="A9024" s="17" t="s">
        <v>19174</v>
      </c>
      <c r="B9024" s="17" t="s">
        <v>19175</v>
      </c>
    </row>
    <row r="9025" spans="1:2" x14ac:dyDescent="0.55000000000000004">
      <c r="A9025" s="17" t="s">
        <v>19176</v>
      </c>
      <c r="B9025" s="17" t="s">
        <v>19177</v>
      </c>
    </row>
    <row r="9026" spans="1:2" x14ac:dyDescent="0.55000000000000004">
      <c r="A9026" s="17" t="s">
        <v>19178</v>
      </c>
      <c r="B9026" s="17" t="s">
        <v>19179</v>
      </c>
    </row>
    <row r="9027" spans="1:2" x14ac:dyDescent="0.55000000000000004">
      <c r="A9027" s="17" t="s">
        <v>19180</v>
      </c>
      <c r="B9027" s="17" t="s">
        <v>19181</v>
      </c>
    </row>
    <row r="9028" spans="1:2" x14ac:dyDescent="0.55000000000000004">
      <c r="A9028" s="17" t="s">
        <v>19182</v>
      </c>
      <c r="B9028" s="17" t="s">
        <v>19183</v>
      </c>
    </row>
    <row r="9029" spans="1:2" x14ac:dyDescent="0.55000000000000004">
      <c r="A9029" s="17" t="s">
        <v>19184</v>
      </c>
      <c r="B9029" s="17" t="s">
        <v>19185</v>
      </c>
    </row>
    <row r="9030" spans="1:2" x14ac:dyDescent="0.55000000000000004">
      <c r="A9030" s="17" t="s">
        <v>19186</v>
      </c>
      <c r="B9030" s="17" t="s">
        <v>19187</v>
      </c>
    </row>
    <row r="9031" spans="1:2" x14ac:dyDescent="0.55000000000000004">
      <c r="A9031" s="17" t="s">
        <v>19188</v>
      </c>
      <c r="B9031" s="17" t="s">
        <v>19189</v>
      </c>
    </row>
    <row r="9032" spans="1:2" x14ac:dyDescent="0.55000000000000004">
      <c r="A9032" s="17" t="s">
        <v>19190</v>
      </c>
      <c r="B9032" s="17" t="s">
        <v>19191</v>
      </c>
    </row>
    <row r="9033" spans="1:2" x14ac:dyDescent="0.55000000000000004">
      <c r="A9033" s="17" t="s">
        <v>19192</v>
      </c>
      <c r="B9033" s="17" t="s">
        <v>19193</v>
      </c>
    </row>
    <row r="9034" spans="1:2" x14ac:dyDescent="0.55000000000000004">
      <c r="A9034" s="17" t="s">
        <v>19194</v>
      </c>
      <c r="B9034" s="17" t="s">
        <v>19195</v>
      </c>
    </row>
    <row r="9035" spans="1:2" x14ac:dyDescent="0.55000000000000004">
      <c r="A9035" s="17" t="s">
        <v>19196</v>
      </c>
      <c r="B9035" s="17" t="s">
        <v>19197</v>
      </c>
    </row>
    <row r="9036" spans="1:2" x14ac:dyDescent="0.55000000000000004">
      <c r="A9036" s="17" t="s">
        <v>19198</v>
      </c>
      <c r="B9036" s="17" t="s">
        <v>19199</v>
      </c>
    </row>
    <row r="9037" spans="1:2" x14ac:dyDescent="0.55000000000000004">
      <c r="A9037" s="17" t="s">
        <v>19200</v>
      </c>
      <c r="B9037" s="17" t="s">
        <v>19201</v>
      </c>
    </row>
    <row r="9038" spans="1:2" x14ac:dyDescent="0.55000000000000004">
      <c r="A9038" s="17" t="s">
        <v>19202</v>
      </c>
      <c r="B9038" s="17" t="s">
        <v>19203</v>
      </c>
    </row>
    <row r="9039" spans="1:2" x14ac:dyDescent="0.55000000000000004">
      <c r="A9039" s="17" t="s">
        <v>19204</v>
      </c>
      <c r="B9039" s="17" t="s">
        <v>19205</v>
      </c>
    </row>
    <row r="9040" spans="1:2" x14ac:dyDescent="0.55000000000000004">
      <c r="A9040" s="17" t="s">
        <v>19206</v>
      </c>
      <c r="B9040" s="17" t="s">
        <v>19207</v>
      </c>
    </row>
    <row r="9041" spans="1:2" x14ac:dyDescent="0.55000000000000004">
      <c r="A9041" s="17" t="s">
        <v>19208</v>
      </c>
      <c r="B9041" s="17" t="s">
        <v>19209</v>
      </c>
    </row>
    <row r="9042" spans="1:2" x14ac:dyDescent="0.55000000000000004">
      <c r="A9042" s="17" t="s">
        <v>19210</v>
      </c>
      <c r="B9042" s="17" t="s">
        <v>19211</v>
      </c>
    </row>
    <row r="9043" spans="1:2" x14ac:dyDescent="0.55000000000000004">
      <c r="A9043" s="17" t="s">
        <v>19212</v>
      </c>
      <c r="B9043" s="17" t="s">
        <v>19213</v>
      </c>
    </row>
    <row r="9044" spans="1:2" x14ac:dyDescent="0.55000000000000004">
      <c r="A9044" s="17" t="s">
        <v>19214</v>
      </c>
      <c r="B9044" s="17" t="s">
        <v>19215</v>
      </c>
    </row>
    <row r="9045" spans="1:2" x14ac:dyDescent="0.55000000000000004">
      <c r="A9045" s="17" t="s">
        <v>19216</v>
      </c>
      <c r="B9045" s="17" t="s">
        <v>19217</v>
      </c>
    </row>
    <row r="9046" spans="1:2" x14ac:dyDescent="0.55000000000000004">
      <c r="A9046" s="17" t="s">
        <v>19218</v>
      </c>
      <c r="B9046" s="17" t="s">
        <v>19219</v>
      </c>
    </row>
    <row r="9047" spans="1:2" x14ac:dyDescent="0.55000000000000004">
      <c r="A9047" s="17" t="s">
        <v>19220</v>
      </c>
      <c r="B9047" s="17" t="s">
        <v>19221</v>
      </c>
    </row>
    <row r="9048" spans="1:2" x14ac:dyDescent="0.55000000000000004">
      <c r="A9048" s="17" t="s">
        <v>19222</v>
      </c>
      <c r="B9048" s="17" t="s">
        <v>19223</v>
      </c>
    </row>
    <row r="9049" spans="1:2" x14ac:dyDescent="0.55000000000000004">
      <c r="A9049" s="17" t="s">
        <v>19224</v>
      </c>
      <c r="B9049" s="17" t="s">
        <v>19225</v>
      </c>
    </row>
    <row r="9050" spans="1:2" x14ac:dyDescent="0.55000000000000004">
      <c r="A9050" s="17" t="s">
        <v>19226</v>
      </c>
      <c r="B9050" s="17" t="s">
        <v>19227</v>
      </c>
    </row>
    <row r="9051" spans="1:2" x14ac:dyDescent="0.55000000000000004">
      <c r="A9051" s="17" t="s">
        <v>19228</v>
      </c>
      <c r="B9051" s="17" t="s">
        <v>19229</v>
      </c>
    </row>
    <row r="9052" spans="1:2" x14ac:dyDescent="0.55000000000000004">
      <c r="A9052" s="17" t="s">
        <v>19230</v>
      </c>
      <c r="B9052" s="17" t="s">
        <v>19231</v>
      </c>
    </row>
    <row r="9053" spans="1:2" x14ac:dyDescent="0.55000000000000004">
      <c r="A9053" s="17" t="s">
        <v>19232</v>
      </c>
      <c r="B9053" s="17" t="s">
        <v>19233</v>
      </c>
    </row>
    <row r="9054" spans="1:2" x14ac:dyDescent="0.55000000000000004">
      <c r="A9054" s="17" t="s">
        <v>19234</v>
      </c>
      <c r="B9054" s="17" t="s">
        <v>19235</v>
      </c>
    </row>
    <row r="9055" spans="1:2" x14ac:dyDescent="0.55000000000000004">
      <c r="A9055" s="17" t="s">
        <v>19236</v>
      </c>
      <c r="B9055" s="17" t="s">
        <v>19237</v>
      </c>
    </row>
    <row r="9056" spans="1:2" x14ac:dyDescent="0.55000000000000004">
      <c r="A9056" s="17" t="s">
        <v>19238</v>
      </c>
      <c r="B9056" s="17" t="s">
        <v>19239</v>
      </c>
    </row>
    <row r="9057" spans="1:2" x14ac:dyDescent="0.55000000000000004">
      <c r="A9057" s="17" t="s">
        <v>19240</v>
      </c>
      <c r="B9057" s="17" t="s">
        <v>19241</v>
      </c>
    </row>
    <row r="9058" spans="1:2" x14ac:dyDescent="0.55000000000000004">
      <c r="A9058" s="17" t="s">
        <v>19242</v>
      </c>
      <c r="B9058" s="17" t="s">
        <v>19243</v>
      </c>
    </row>
    <row r="9059" spans="1:2" x14ac:dyDescent="0.55000000000000004">
      <c r="A9059" s="17" t="s">
        <v>19244</v>
      </c>
      <c r="B9059" s="17" t="s">
        <v>19245</v>
      </c>
    </row>
    <row r="9060" spans="1:2" x14ac:dyDescent="0.55000000000000004">
      <c r="A9060" s="17" t="s">
        <v>19246</v>
      </c>
      <c r="B9060" s="17" t="s">
        <v>19247</v>
      </c>
    </row>
    <row r="9061" spans="1:2" x14ac:dyDescent="0.55000000000000004">
      <c r="A9061" s="17" t="s">
        <v>19248</v>
      </c>
      <c r="B9061" s="17" t="s">
        <v>19249</v>
      </c>
    </row>
    <row r="9062" spans="1:2" x14ac:dyDescent="0.55000000000000004">
      <c r="A9062" s="17" t="s">
        <v>19250</v>
      </c>
      <c r="B9062" s="17" t="s">
        <v>19251</v>
      </c>
    </row>
    <row r="9063" spans="1:2" x14ac:dyDescent="0.55000000000000004">
      <c r="A9063" s="17" t="s">
        <v>19252</v>
      </c>
      <c r="B9063" s="17" t="s">
        <v>19253</v>
      </c>
    </row>
    <row r="9064" spans="1:2" x14ac:dyDescent="0.55000000000000004">
      <c r="A9064" s="17" t="s">
        <v>19254</v>
      </c>
      <c r="B9064" s="17" t="s">
        <v>19255</v>
      </c>
    </row>
    <row r="9065" spans="1:2" x14ac:dyDescent="0.55000000000000004">
      <c r="A9065" s="17" t="s">
        <v>19256</v>
      </c>
      <c r="B9065" s="17" t="s">
        <v>19257</v>
      </c>
    </row>
    <row r="9066" spans="1:2" x14ac:dyDescent="0.55000000000000004">
      <c r="A9066" s="17" t="s">
        <v>19258</v>
      </c>
      <c r="B9066" s="17" t="s">
        <v>19259</v>
      </c>
    </row>
    <row r="9067" spans="1:2" x14ac:dyDescent="0.55000000000000004">
      <c r="A9067" s="17" t="s">
        <v>19260</v>
      </c>
      <c r="B9067" s="17" t="s">
        <v>19261</v>
      </c>
    </row>
    <row r="9068" spans="1:2" x14ac:dyDescent="0.55000000000000004">
      <c r="A9068" s="17" t="s">
        <v>19262</v>
      </c>
      <c r="B9068" s="17" t="s">
        <v>19263</v>
      </c>
    </row>
    <row r="9069" spans="1:2" x14ac:dyDescent="0.55000000000000004">
      <c r="A9069" s="17" t="s">
        <v>19264</v>
      </c>
      <c r="B9069" s="17" t="s">
        <v>19265</v>
      </c>
    </row>
    <row r="9070" spans="1:2" x14ac:dyDescent="0.55000000000000004">
      <c r="A9070" s="17" t="s">
        <v>19266</v>
      </c>
      <c r="B9070" s="17" t="s">
        <v>19267</v>
      </c>
    </row>
    <row r="9071" spans="1:2" x14ac:dyDescent="0.55000000000000004">
      <c r="A9071" s="17" t="s">
        <v>19268</v>
      </c>
      <c r="B9071" s="17" t="s">
        <v>19269</v>
      </c>
    </row>
    <row r="9072" spans="1:2" x14ac:dyDescent="0.55000000000000004">
      <c r="A9072" s="17" t="s">
        <v>19270</v>
      </c>
      <c r="B9072" s="17" t="s">
        <v>19271</v>
      </c>
    </row>
    <row r="9073" spans="1:2" x14ac:dyDescent="0.55000000000000004">
      <c r="A9073" s="17" t="s">
        <v>19272</v>
      </c>
      <c r="B9073" s="17" t="s">
        <v>19273</v>
      </c>
    </row>
    <row r="9074" spans="1:2" x14ac:dyDescent="0.55000000000000004">
      <c r="A9074" s="17" t="s">
        <v>19274</v>
      </c>
      <c r="B9074" s="17" t="s">
        <v>19275</v>
      </c>
    </row>
    <row r="9075" spans="1:2" x14ac:dyDescent="0.55000000000000004">
      <c r="A9075" s="17" t="s">
        <v>19276</v>
      </c>
      <c r="B9075" s="17" t="s">
        <v>19277</v>
      </c>
    </row>
    <row r="9076" spans="1:2" x14ac:dyDescent="0.55000000000000004">
      <c r="A9076" s="17" t="s">
        <v>19278</v>
      </c>
      <c r="B9076" s="17" t="s">
        <v>19279</v>
      </c>
    </row>
    <row r="9077" spans="1:2" x14ac:dyDescent="0.55000000000000004">
      <c r="A9077" s="17" t="s">
        <v>19280</v>
      </c>
      <c r="B9077" s="17" t="s">
        <v>19281</v>
      </c>
    </row>
    <row r="9078" spans="1:2" x14ac:dyDescent="0.55000000000000004">
      <c r="A9078" s="17" t="s">
        <v>19282</v>
      </c>
      <c r="B9078" s="17" t="s">
        <v>19283</v>
      </c>
    </row>
    <row r="9079" spans="1:2" x14ac:dyDescent="0.55000000000000004">
      <c r="A9079" s="17" t="s">
        <v>19284</v>
      </c>
      <c r="B9079" s="17" t="s">
        <v>19285</v>
      </c>
    </row>
    <row r="9080" spans="1:2" x14ac:dyDescent="0.55000000000000004">
      <c r="A9080" s="17" t="s">
        <v>19286</v>
      </c>
      <c r="B9080" s="17" t="s">
        <v>19287</v>
      </c>
    </row>
    <row r="9081" spans="1:2" x14ac:dyDescent="0.55000000000000004">
      <c r="A9081" s="17" t="s">
        <v>19288</v>
      </c>
      <c r="B9081" s="17" t="s">
        <v>19289</v>
      </c>
    </row>
    <row r="9082" spans="1:2" x14ac:dyDescent="0.55000000000000004">
      <c r="A9082" s="17" t="s">
        <v>19290</v>
      </c>
      <c r="B9082" s="17" t="s">
        <v>19291</v>
      </c>
    </row>
    <row r="9083" spans="1:2" x14ac:dyDescent="0.55000000000000004">
      <c r="A9083" s="17" t="s">
        <v>19292</v>
      </c>
      <c r="B9083" s="17" t="s">
        <v>19293</v>
      </c>
    </row>
    <row r="9084" spans="1:2" x14ac:dyDescent="0.55000000000000004">
      <c r="A9084" s="17" t="s">
        <v>19294</v>
      </c>
      <c r="B9084" s="17" t="s">
        <v>19295</v>
      </c>
    </row>
    <row r="9085" spans="1:2" x14ac:dyDescent="0.55000000000000004">
      <c r="A9085" s="17" t="s">
        <v>19296</v>
      </c>
      <c r="B9085" s="17" t="s">
        <v>19297</v>
      </c>
    </row>
    <row r="9086" spans="1:2" x14ac:dyDescent="0.55000000000000004">
      <c r="A9086" s="17" t="s">
        <v>19298</v>
      </c>
      <c r="B9086" s="17" t="s">
        <v>19299</v>
      </c>
    </row>
    <row r="9087" spans="1:2" x14ac:dyDescent="0.55000000000000004">
      <c r="A9087" s="17" t="s">
        <v>19300</v>
      </c>
      <c r="B9087" s="17" t="s">
        <v>19301</v>
      </c>
    </row>
    <row r="9088" spans="1:2" x14ac:dyDescent="0.55000000000000004">
      <c r="A9088" s="17" t="s">
        <v>19302</v>
      </c>
      <c r="B9088" s="17" t="s">
        <v>19303</v>
      </c>
    </row>
    <row r="9089" spans="1:2" x14ac:dyDescent="0.55000000000000004">
      <c r="A9089" s="17" t="s">
        <v>19304</v>
      </c>
      <c r="B9089" s="17" t="s">
        <v>19305</v>
      </c>
    </row>
    <row r="9090" spans="1:2" x14ac:dyDescent="0.55000000000000004">
      <c r="A9090" s="17" t="s">
        <v>19306</v>
      </c>
      <c r="B9090" s="17" t="s">
        <v>19307</v>
      </c>
    </row>
    <row r="9091" spans="1:2" x14ac:dyDescent="0.55000000000000004">
      <c r="A9091" s="17" t="s">
        <v>19308</v>
      </c>
      <c r="B9091" s="17" t="s">
        <v>19309</v>
      </c>
    </row>
    <row r="9092" spans="1:2" x14ac:dyDescent="0.55000000000000004">
      <c r="A9092" s="17" t="s">
        <v>19310</v>
      </c>
      <c r="B9092" s="17" t="s">
        <v>19311</v>
      </c>
    </row>
    <row r="9093" spans="1:2" x14ac:dyDescent="0.55000000000000004">
      <c r="A9093" s="17" t="s">
        <v>19312</v>
      </c>
      <c r="B9093" s="17" t="s">
        <v>19313</v>
      </c>
    </row>
    <row r="9094" spans="1:2" x14ac:dyDescent="0.55000000000000004">
      <c r="A9094" s="17" t="s">
        <v>19314</v>
      </c>
      <c r="B9094" s="17" t="s">
        <v>19315</v>
      </c>
    </row>
    <row r="9095" spans="1:2" x14ac:dyDescent="0.55000000000000004">
      <c r="A9095" s="17" t="s">
        <v>19316</v>
      </c>
      <c r="B9095" s="17" t="s">
        <v>19317</v>
      </c>
    </row>
    <row r="9096" spans="1:2" x14ac:dyDescent="0.55000000000000004">
      <c r="A9096" s="17" t="s">
        <v>19318</v>
      </c>
      <c r="B9096" s="17" t="s">
        <v>19319</v>
      </c>
    </row>
    <row r="9097" spans="1:2" x14ac:dyDescent="0.55000000000000004">
      <c r="A9097" s="17" t="s">
        <v>19320</v>
      </c>
      <c r="B9097" s="17" t="s">
        <v>19321</v>
      </c>
    </row>
    <row r="9098" spans="1:2" x14ac:dyDescent="0.55000000000000004">
      <c r="A9098" s="17" t="s">
        <v>19322</v>
      </c>
      <c r="B9098" s="17" t="s">
        <v>19323</v>
      </c>
    </row>
    <row r="9099" spans="1:2" x14ac:dyDescent="0.55000000000000004">
      <c r="A9099" s="17" t="s">
        <v>19324</v>
      </c>
      <c r="B9099" s="17" t="s">
        <v>19325</v>
      </c>
    </row>
    <row r="9100" spans="1:2" x14ac:dyDescent="0.55000000000000004">
      <c r="A9100" s="17" t="s">
        <v>19326</v>
      </c>
      <c r="B9100" s="17" t="s">
        <v>19327</v>
      </c>
    </row>
    <row r="9101" spans="1:2" x14ac:dyDescent="0.55000000000000004">
      <c r="A9101" s="17" t="s">
        <v>19328</v>
      </c>
      <c r="B9101" s="17" t="s">
        <v>19329</v>
      </c>
    </row>
    <row r="9102" spans="1:2" x14ac:dyDescent="0.55000000000000004">
      <c r="A9102" s="17" t="s">
        <v>19330</v>
      </c>
      <c r="B9102" s="17" t="s">
        <v>19331</v>
      </c>
    </row>
    <row r="9103" spans="1:2" x14ac:dyDescent="0.55000000000000004">
      <c r="A9103" s="17" t="s">
        <v>19332</v>
      </c>
      <c r="B9103" s="17" t="s">
        <v>19333</v>
      </c>
    </row>
    <row r="9104" spans="1:2" x14ac:dyDescent="0.55000000000000004">
      <c r="A9104" s="17" t="s">
        <v>19334</v>
      </c>
      <c r="B9104" s="17" t="s">
        <v>19335</v>
      </c>
    </row>
    <row r="9105" spans="1:2" x14ac:dyDescent="0.55000000000000004">
      <c r="A9105" s="17" t="s">
        <v>19336</v>
      </c>
      <c r="B9105" s="17" t="s">
        <v>19337</v>
      </c>
    </row>
    <row r="9106" spans="1:2" x14ac:dyDescent="0.55000000000000004">
      <c r="A9106" s="17" t="s">
        <v>19338</v>
      </c>
      <c r="B9106" s="17" t="s">
        <v>19339</v>
      </c>
    </row>
    <row r="9107" spans="1:2" x14ac:dyDescent="0.55000000000000004">
      <c r="A9107" s="17" t="s">
        <v>19340</v>
      </c>
      <c r="B9107" s="17" t="s">
        <v>19341</v>
      </c>
    </row>
    <row r="9108" spans="1:2" x14ac:dyDescent="0.55000000000000004">
      <c r="A9108" s="17" t="s">
        <v>19342</v>
      </c>
      <c r="B9108" s="17" t="s">
        <v>19343</v>
      </c>
    </row>
    <row r="9109" spans="1:2" x14ac:dyDescent="0.55000000000000004">
      <c r="A9109" s="17" t="s">
        <v>19344</v>
      </c>
      <c r="B9109" s="17" t="s">
        <v>19345</v>
      </c>
    </row>
    <row r="9110" spans="1:2" x14ac:dyDescent="0.55000000000000004">
      <c r="A9110" s="17" t="s">
        <v>19346</v>
      </c>
      <c r="B9110" s="17" t="s">
        <v>19347</v>
      </c>
    </row>
    <row r="9111" spans="1:2" x14ac:dyDescent="0.55000000000000004">
      <c r="A9111" s="17" t="s">
        <v>19348</v>
      </c>
      <c r="B9111" s="17" t="s">
        <v>19349</v>
      </c>
    </row>
    <row r="9112" spans="1:2" x14ac:dyDescent="0.55000000000000004">
      <c r="A9112" s="17" t="s">
        <v>19350</v>
      </c>
      <c r="B9112" s="17" t="s">
        <v>19351</v>
      </c>
    </row>
    <row r="9113" spans="1:2" x14ac:dyDescent="0.55000000000000004">
      <c r="A9113" s="17" t="s">
        <v>19352</v>
      </c>
      <c r="B9113" s="17" t="s">
        <v>19353</v>
      </c>
    </row>
    <row r="9114" spans="1:2" x14ac:dyDescent="0.55000000000000004">
      <c r="A9114" s="17" t="s">
        <v>19354</v>
      </c>
      <c r="B9114" s="17" t="s">
        <v>19355</v>
      </c>
    </row>
    <row r="9115" spans="1:2" x14ac:dyDescent="0.55000000000000004">
      <c r="A9115" s="17" t="s">
        <v>19356</v>
      </c>
      <c r="B9115" s="17" t="s">
        <v>19357</v>
      </c>
    </row>
    <row r="9116" spans="1:2" x14ac:dyDescent="0.55000000000000004">
      <c r="A9116" s="17" t="s">
        <v>19358</v>
      </c>
      <c r="B9116" s="17" t="s">
        <v>19359</v>
      </c>
    </row>
    <row r="9117" spans="1:2" x14ac:dyDescent="0.55000000000000004">
      <c r="A9117" s="17" t="s">
        <v>19360</v>
      </c>
      <c r="B9117" s="17" t="s">
        <v>19361</v>
      </c>
    </row>
    <row r="9118" spans="1:2" x14ac:dyDescent="0.55000000000000004">
      <c r="A9118" s="17" t="s">
        <v>19362</v>
      </c>
      <c r="B9118" s="17" t="s">
        <v>19363</v>
      </c>
    </row>
    <row r="9119" spans="1:2" x14ac:dyDescent="0.55000000000000004">
      <c r="A9119" s="17" t="s">
        <v>19364</v>
      </c>
      <c r="B9119" s="17" t="s">
        <v>19365</v>
      </c>
    </row>
    <row r="9120" spans="1:2" x14ac:dyDescent="0.55000000000000004">
      <c r="A9120" s="17" t="s">
        <v>19366</v>
      </c>
      <c r="B9120" s="17" t="s">
        <v>19367</v>
      </c>
    </row>
    <row r="9121" spans="1:2" x14ac:dyDescent="0.55000000000000004">
      <c r="A9121" s="17" t="s">
        <v>19368</v>
      </c>
      <c r="B9121" s="17" t="s">
        <v>19369</v>
      </c>
    </row>
    <row r="9122" spans="1:2" x14ac:dyDescent="0.55000000000000004">
      <c r="A9122" s="17" t="s">
        <v>19370</v>
      </c>
      <c r="B9122" s="17" t="s">
        <v>19371</v>
      </c>
    </row>
    <row r="9123" spans="1:2" x14ac:dyDescent="0.55000000000000004">
      <c r="A9123" s="17" t="s">
        <v>19372</v>
      </c>
      <c r="B9123" s="17" t="s">
        <v>19373</v>
      </c>
    </row>
    <row r="9124" spans="1:2" x14ac:dyDescent="0.55000000000000004">
      <c r="A9124" s="17" t="s">
        <v>19374</v>
      </c>
      <c r="B9124" s="17" t="s">
        <v>19375</v>
      </c>
    </row>
    <row r="9125" spans="1:2" x14ac:dyDescent="0.55000000000000004">
      <c r="A9125" s="17" t="s">
        <v>19376</v>
      </c>
      <c r="B9125" s="17" t="s">
        <v>19377</v>
      </c>
    </row>
    <row r="9126" spans="1:2" x14ac:dyDescent="0.55000000000000004">
      <c r="A9126" s="17" t="s">
        <v>19378</v>
      </c>
      <c r="B9126" s="17" t="s">
        <v>19379</v>
      </c>
    </row>
    <row r="9127" spans="1:2" x14ac:dyDescent="0.55000000000000004">
      <c r="A9127" s="17" t="s">
        <v>19380</v>
      </c>
      <c r="B9127" s="17" t="s">
        <v>19381</v>
      </c>
    </row>
    <row r="9128" spans="1:2" x14ac:dyDescent="0.55000000000000004">
      <c r="A9128" s="17" t="s">
        <v>19382</v>
      </c>
      <c r="B9128" s="17" t="s">
        <v>19383</v>
      </c>
    </row>
    <row r="9129" spans="1:2" x14ac:dyDescent="0.55000000000000004">
      <c r="A9129" s="17" t="s">
        <v>19384</v>
      </c>
      <c r="B9129" s="17" t="s">
        <v>19385</v>
      </c>
    </row>
    <row r="9130" spans="1:2" x14ac:dyDescent="0.55000000000000004">
      <c r="A9130" s="17" t="s">
        <v>19386</v>
      </c>
      <c r="B9130" s="17" t="s">
        <v>19387</v>
      </c>
    </row>
    <row r="9131" spans="1:2" x14ac:dyDescent="0.55000000000000004">
      <c r="A9131" s="17" t="s">
        <v>19388</v>
      </c>
      <c r="B9131" s="17" t="s">
        <v>19389</v>
      </c>
    </row>
    <row r="9132" spans="1:2" x14ac:dyDescent="0.55000000000000004">
      <c r="A9132" s="17" t="s">
        <v>19390</v>
      </c>
      <c r="B9132" s="17" t="s">
        <v>19391</v>
      </c>
    </row>
    <row r="9133" spans="1:2" x14ac:dyDescent="0.55000000000000004">
      <c r="A9133" s="17" t="s">
        <v>19392</v>
      </c>
      <c r="B9133" s="17" t="s">
        <v>19393</v>
      </c>
    </row>
    <row r="9134" spans="1:2" x14ac:dyDescent="0.55000000000000004">
      <c r="A9134" s="17" t="s">
        <v>19394</v>
      </c>
      <c r="B9134" s="17" t="s">
        <v>19395</v>
      </c>
    </row>
    <row r="9135" spans="1:2" x14ac:dyDescent="0.55000000000000004">
      <c r="A9135" s="17" t="s">
        <v>19396</v>
      </c>
      <c r="B9135" s="17" t="s">
        <v>19397</v>
      </c>
    </row>
    <row r="9136" spans="1:2" x14ac:dyDescent="0.55000000000000004">
      <c r="A9136" s="17" t="s">
        <v>19398</v>
      </c>
      <c r="B9136" s="17" t="s">
        <v>19399</v>
      </c>
    </row>
    <row r="9137" spans="1:2" x14ac:dyDescent="0.55000000000000004">
      <c r="A9137" s="17" t="s">
        <v>19400</v>
      </c>
      <c r="B9137" s="17" t="s">
        <v>19401</v>
      </c>
    </row>
    <row r="9138" spans="1:2" x14ac:dyDescent="0.55000000000000004">
      <c r="A9138" s="17" t="s">
        <v>19402</v>
      </c>
      <c r="B9138" s="17" t="s">
        <v>19403</v>
      </c>
    </row>
    <row r="9139" spans="1:2" x14ac:dyDescent="0.55000000000000004">
      <c r="A9139" s="17" t="s">
        <v>19404</v>
      </c>
      <c r="B9139" s="17" t="s">
        <v>19405</v>
      </c>
    </row>
    <row r="9140" spans="1:2" x14ac:dyDescent="0.55000000000000004">
      <c r="A9140" s="17" t="s">
        <v>19406</v>
      </c>
      <c r="B9140" s="17" t="s">
        <v>19407</v>
      </c>
    </row>
    <row r="9141" spans="1:2" x14ac:dyDescent="0.55000000000000004">
      <c r="A9141" s="17" t="s">
        <v>19408</v>
      </c>
      <c r="B9141" s="17" t="s">
        <v>19409</v>
      </c>
    </row>
    <row r="9142" spans="1:2" x14ac:dyDescent="0.55000000000000004">
      <c r="A9142" s="17" t="s">
        <v>19410</v>
      </c>
      <c r="B9142" s="17" t="s">
        <v>19411</v>
      </c>
    </row>
    <row r="9143" spans="1:2" x14ac:dyDescent="0.55000000000000004">
      <c r="A9143" s="17" t="s">
        <v>19412</v>
      </c>
      <c r="B9143" s="17" t="s">
        <v>19413</v>
      </c>
    </row>
    <row r="9144" spans="1:2" x14ac:dyDescent="0.55000000000000004">
      <c r="A9144" s="17" t="s">
        <v>19414</v>
      </c>
      <c r="B9144" s="17" t="s">
        <v>19415</v>
      </c>
    </row>
    <row r="9145" spans="1:2" x14ac:dyDescent="0.55000000000000004">
      <c r="A9145" s="17" t="s">
        <v>19416</v>
      </c>
      <c r="B9145" s="17" t="s">
        <v>19417</v>
      </c>
    </row>
    <row r="9146" spans="1:2" x14ac:dyDescent="0.55000000000000004">
      <c r="A9146" s="17" t="s">
        <v>19418</v>
      </c>
      <c r="B9146" s="17" t="s">
        <v>19419</v>
      </c>
    </row>
    <row r="9147" spans="1:2" x14ac:dyDescent="0.55000000000000004">
      <c r="A9147" s="17" t="s">
        <v>19420</v>
      </c>
      <c r="B9147" s="17" t="s">
        <v>19421</v>
      </c>
    </row>
    <row r="9148" spans="1:2" x14ac:dyDescent="0.55000000000000004">
      <c r="A9148" s="17" t="s">
        <v>19422</v>
      </c>
      <c r="B9148" s="17" t="s">
        <v>19423</v>
      </c>
    </row>
    <row r="9149" spans="1:2" x14ac:dyDescent="0.55000000000000004">
      <c r="A9149" s="17" t="s">
        <v>19424</v>
      </c>
      <c r="B9149" s="17" t="s">
        <v>19425</v>
      </c>
    </row>
    <row r="9150" spans="1:2" x14ac:dyDescent="0.55000000000000004">
      <c r="A9150" s="17" t="s">
        <v>19426</v>
      </c>
      <c r="B9150" s="17" t="s">
        <v>19427</v>
      </c>
    </row>
    <row r="9151" spans="1:2" x14ac:dyDescent="0.55000000000000004">
      <c r="A9151" s="17" t="s">
        <v>19428</v>
      </c>
      <c r="B9151" s="17" t="s">
        <v>19429</v>
      </c>
    </row>
    <row r="9152" spans="1:2" x14ac:dyDescent="0.55000000000000004">
      <c r="A9152" s="17" t="s">
        <v>19430</v>
      </c>
      <c r="B9152" s="17" t="s">
        <v>19431</v>
      </c>
    </row>
    <row r="9153" spans="1:2" x14ac:dyDescent="0.55000000000000004">
      <c r="A9153" s="17" t="s">
        <v>19432</v>
      </c>
      <c r="B9153" s="17" t="s">
        <v>19433</v>
      </c>
    </row>
    <row r="9154" spans="1:2" x14ac:dyDescent="0.55000000000000004">
      <c r="A9154" s="17" t="s">
        <v>19434</v>
      </c>
      <c r="B9154" s="17" t="s">
        <v>19435</v>
      </c>
    </row>
    <row r="9155" spans="1:2" x14ac:dyDescent="0.55000000000000004">
      <c r="A9155" s="17" t="s">
        <v>19436</v>
      </c>
      <c r="B9155" s="17" t="s">
        <v>19437</v>
      </c>
    </row>
    <row r="9156" spans="1:2" x14ac:dyDescent="0.55000000000000004">
      <c r="A9156" s="17" t="s">
        <v>19438</v>
      </c>
      <c r="B9156" s="17" t="s">
        <v>19439</v>
      </c>
    </row>
    <row r="9157" spans="1:2" x14ac:dyDescent="0.55000000000000004">
      <c r="A9157" s="17" t="s">
        <v>19440</v>
      </c>
      <c r="B9157" s="17" t="s">
        <v>19441</v>
      </c>
    </row>
    <row r="9158" spans="1:2" x14ac:dyDescent="0.55000000000000004">
      <c r="A9158" s="17" t="s">
        <v>19442</v>
      </c>
      <c r="B9158" s="17" t="s">
        <v>19443</v>
      </c>
    </row>
    <row r="9159" spans="1:2" x14ac:dyDescent="0.55000000000000004">
      <c r="A9159" s="17" t="s">
        <v>19444</v>
      </c>
      <c r="B9159" s="17" t="s">
        <v>19445</v>
      </c>
    </row>
    <row r="9160" spans="1:2" x14ac:dyDescent="0.55000000000000004">
      <c r="A9160" s="17" t="s">
        <v>19446</v>
      </c>
      <c r="B9160" s="17" t="s">
        <v>19447</v>
      </c>
    </row>
    <row r="9161" spans="1:2" x14ac:dyDescent="0.55000000000000004">
      <c r="A9161" s="17" t="s">
        <v>19448</v>
      </c>
      <c r="B9161" s="17" t="s">
        <v>19449</v>
      </c>
    </row>
    <row r="9162" spans="1:2" x14ac:dyDescent="0.55000000000000004">
      <c r="A9162" s="17" t="s">
        <v>19450</v>
      </c>
      <c r="B9162" s="17" t="s">
        <v>19451</v>
      </c>
    </row>
    <row r="9163" spans="1:2" x14ac:dyDescent="0.55000000000000004">
      <c r="A9163" s="17" t="s">
        <v>19452</v>
      </c>
      <c r="B9163" s="17" t="s">
        <v>19453</v>
      </c>
    </row>
    <row r="9164" spans="1:2" x14ac:dyDescent="0.55000000000000004">
      <c r="A9164" s="17" t="s">
        <v>19454</v>
      </c>
      <c r="B9164" s="17" t="s">
        <v>19455</v>
      </c>
    </row>
    <row r="9165" spans="1:2" x14ac:dyDescent="0.55000000000000004">
      <c r="A9165" s="17" t="s">
        <v>19456</v>
      </c>
      <c r="B9165" s="17" t="s">
        <v>19457</v>
      </c>
    </row>
    <row r="9166" spans="1:2" x14ac:dyDescent="0.55000000000000004">
      <c r="A9166" s="17" t="s">
        <v>19458</v>
      </c>
      <c r="B9166" s="17" t="s">
        <v>19459</v>
      </c>
    </row>
    <row r="9167" spans="1:2" x14ac:dyDescent="0.55000000000000004">
      <c r="A9167" s="17" t="s">
        <v>19460</v>
      </c>
      <c r="B9167" s="17" t="s">
        <v>19461</v>
      </c>
    </row>
    <row r="9168" spans="1:2" x14ac:dyDescent="0.55000000000000004">
      <c r="A9168" s="17" t="s">
        <v>19462</v>
      </c>
      <c r="B9168" s="17" t="s">
        <v>19463</v>
      </c>
    </row>
    <row r="9169" spans="1:2" x14ac:dyDescent="0.55000000000000004">
      <c r="A9169" s="17" t="s">
        <v>19464</v>
      </c>
      <c r="B9169" s="17" t="s">
        <v>19465</v>
      </c>
    </row>
    <row r="9170" spans="1:2" x14ac:dyDescent="0.55000000000000004">
      <c r="A9170" s="17" t="s">
        <v>19466</v>
      </c>
      <c r="B9170" s="17" t="s">
        <v>19467</v>
      </c>
    </row>
    <row r="9171" spans="1:2" x14ac:dyDescent="0.55000000000000004">
      <c r="A9171" s="17" t="s">
        <v>19468</v>
      </c>
      <c r="B9171" s="17" t="s">
        <v>19469</v>
      </c>
    </row>
    <row r="9172" spans="1:2" x14ac:dyDescent="0.55000000000000004">
      <c r="A9172" s="17" t="s">
        <v>19470</v>
      </c>
      <c r="B9172" s="17" t="s">
        <v>19471</v>
      </c>
    </row>
    <row r="9173" spans="1:2" x14ac:dyDescent="0.55000000000000004">
      <c r="A9173" s="17" t="s">
        <v>19472</v>
      </c>
      <c r="B9173" s="17" t="s">
        <v>19473</v>
      </c>
    </row>
    <row r="9174" spans="1:2" x14ac:dyDescent="0.55000000000000004">
      <c r="A9174" s="17" t="s">
        <v>19474</v>
      </c>
      <c r="B9174" s="17" t="s">
        <v>19475</v>
      </c>
    </row>
    <row r="9175" spans="1:2" x14ac:dyDescent="0.55000000000000004">
      <c r="A9175" s="17" t="s">
        <v>19476</v>
      </c>
      <c r="B9175" s="17" t="s">
        <v>19477</v>
      </c>
    </row>
    <row r="9176" spans="1:2" x14ac:dyDescent="0.55000000000000004">
      <c r="A9176" s="17" t="s">
        <v>19478</v>
      </c>
      <c r="B9176" s="17" t="s">
        <v>19479</v>
      </c>
    </row>
    <row r="9177" spans="1:2" x14ac:dyDescent="0.55000000000000004">
      <c r="A9177" s="17" t="s">
        <v>19480</v>
      </c>
      <c r="B9177" s="17" t="s">
        <v>19481</v>
      </c>
    </row>
    <row r="9178" spans="1:2" x14ac:dyDescent="0.55000000000000004">
      <c r="A9178" s="17" t="s">
        <v>19482</v>
      </c>
      <c r="B9178" s="17" t="s">
        <v>19483</v>
      </c>
    </row>
    <row r="9179" spans="1:2" x14ac:dyDescent="0.55000000000000004">
      <c r="A9179" s="17" t="s">
        <v>19484</v>
      </c>
      <c r="B9179" s="17" t="s">
        <v>19485</v>
      </c>
    </row>
    <row r="9180" spans="1:2" x14ac:dyDescent="0.55000000000000004">
      <c r="A9180" s="17" t="s">
        <v>19486</v>
      </c>
      <c r="B9180" s="17" t="s">
        <v>19487</v>
      </c>
    </row>
    <row r="9181" spans="1:2" x14ac:dyDescent="0.55000000000000004">
      <c r="A9181" s="17" t="s">
        <v>19488</v>
      </c>
      <c r="B9181" s="17" t="s">
        <v>19489</v>
      </c>
    </row>
    <row r="9182" spans="1:2" x14ac:dyDescent="0.55000000000000004">
      <c r="A9182" s="17" t="s">
        <v>19490</v>
      </c>
      <c r="B9182" s="17" t="s">
        <v>19491</v>
      </c>
    </row>
    <row r="9183" spans="1:2" x14ac:dyDescent="0.55000000000000004">
      <c r="A9183" s="17" t="s">
        <v>19492</v>
      </c>
      <c r="B9183" s="17" t="s">
        <v>19493</v>
      </c>
    </row>
    <row r="9184" spans="1:2" x14ac:dyDescent="0.55000000000000004">
      <c r="A9184" s="17" t="s">
        <v>19494</v>
      </c>
      <c r="B9184" s="17" t="s">
        <v>19495</v>
      </c>
    </row>
    <row r="9185" spans="1:2" x14ac:dyDescent="0.55000000000000004">
      <c r="A9185" s="17" t="s">
        <v>19496</v>
      </c>
      <c r="B9185" s="17" t="s">
        <v>19497</v>
      </c>
    </row>
    <row r="9186" spans="1:2" x14ac:dyDescent="0.55000000000000004">
      <c r="A9186" s="17" t="s">
        <v>19498</v>
      </c>
      <c r="B9186" s="17" t="s">
        <v>19499</v>
      </c>
    </row>
    <row r="9187" spans="1:2" x14ac:dyDescent="0.55000000000000004">
      <c r="A9187" s="17" t="s">
        <v>19500</v>
      </c>
      <c r="B9187" s="17" t="s">
        <v>19501</v>
      </c>
    </row>
    <row r="9188" spans="1:2" x14ac:dyDescent="0.55000000000000004">
      <c r="A9188" s="17" t="s">
        <v>19502</v>
      </c>
      <c r="B9188" s="17" t="s">
        <v>19503</v>
      </c>
    </row>
    <row r="9189" spans="1:2" x14ac:dyDescent="0.55000000000000004">
      <c r="A9189" s="17" t="s">
        <v>19504</v>
      </c>
      <c r="B9189" s="17" t="s">
        <v>19505</v>
      </c>
    </row>
    <row r="9190" spans="1:2" x14ac:dyDescent="0.55000000000000004">
      <c r="A9190" s="17" t="s">
        <v>19506</v>
      </c>
      <c r="B9190" s="17" t="s">
        <v>19507</v>
      </c>
    </row>
    <row r="9191" spans="1:2" x14ac:dyDescent="0.55000000000000004">
      <c r="A9191" s="17" t="s">
        <v>19508</v>
      </c>
      <c r="B9191" s="17" t="s">
        <v>19509</v>
      </c>
    </row>
    <row r="9192" spans="1:2" x14ac:dyDescent="0.55000000000000004">
      <c r="A9192" s="17" t="s">
        <v>19510</v>
      </c>
      <c r="B9192" s="17" t="s">
        <v>19511</v>
      </c>
    </row>
    <row r="9193" spans="1:2" x14ac:dyDescent="0.55000000000000004">
      <c r="A9193" s="17" t="s">
        <v>19512</v>
      </c>
      <c r="B9193" s="17" t="s">
        <v>19513</v>
      </c>
    </row>
    <row r="9194" spans="1:2" x14ac:dyDescent="0.55000000000000004">
      <c r="A9194" s="17" t="s">
        <v>19514</v>
      </c>
      <c r="B9194" s="17" t="s">
        <v>19515</v>
      </c>
    </row>
    <row r="9195" spans="1:2" x14ac:dyDescent="0.55000000000000004">
      <c r="A9195" s="17" t="s">
        <v>19516</v>
      </c>
      <c r="B9195" s="17" t="s">
        <v>19517</v>
      </c>
    </row>
    <row r="9196" spans="1:2" x14ac:dyDescent="0.55000000000000004">
      <c r="A9196" s="17" t="s">
        <v>19518</v>
      </c>
      <c r="B9196" s="17" t="s">
        <v>19519</v>
      </c>
    </row>
    <row r="9197" spans="1:2" x14ac:dyDescent="0.55000000000000004">
      <c r="A9197" s="17" t="s">
        <v>19520</v>
      </c>
      <c r="B9197" s="17" t="s">
        <v>19521</v>
      </c>
    </row>
    <row r="9198" spans="1:2" x14ac:dyDescent="0.55000000000000004">
      <c r="A9198" s="17" t="s">
        <v>19522</v>
      </c>
      <c r="B9198" s="17" t="s">
        <v>19523</v>
      </c>
    </row>
    <row r="9199" spans="1:2" x14ac:dyDescent="0.55000000000000004">
      <c r="A9199" s="17" t="s">
        <v>19524</v>
      </c>
      <c r="B9199" s="17" t="s">
        <v>19525</v>
      </c>
    </row>
    <row r="9200" spans="1:2" x14ac:dyDescent="0.55000000000000004">
      <c r="A9200" s="17" t="s">
        <v>19526</v>
      </c>
      <c r="B9200" s="17" t="s">
        <v>19527</v>
      </c>
    </row>
    <row r="9201" spans="1:2" x14ac:dyDescent="0.55000000000000004">
      <c r="A9201" s="17" t="s">
        <v>19528</v>
      </c>
      <c r="B9201" s="17" t="s">
        <v>19529</v>
      </c>
    </row>
    <row r="9202" spans="1:2" x14ac:dyDescent="0.55000000000000004">
      <c r="A9202" s="17" t="s">
        <v>19530</v>
      </c>
      <c r="B9202" s="17" t="s">
        <v>19531</v>
      </c>
    </row>
    <row r="9203" spans="1:2" x14ac:dyDescent="0.55000000000000004">
      <c r="A9203" s="17" t="s">
        <v>19532</v>
      </c>
      <c r="B9203" s="17" t="s">
        <v>19533</v>
      </c>
    </row>
    <row r="9204" spans="1:2" x14ac:dyDescent="0.55000000000000004">
      <c r="A9204" s="17" t="s">
        <v>19534</v>
      </c>
      <c r="B9204" s="17" t="s">
        <v>19535</v>
      </c>
    </row>
    <row r="9205" spans="1:2" x14ac:dyDescent="0.55000000000000004">
      <c r="A9205" s="17" t="s">
        <v>19536</v>
      </c>
      <c r="B9205" s="17" t="s">
        <v>19537</v>
      </c>
    </row>
    <row r="9206" spans="1:2" x14ac:dyDescent="0.55000000000000004">
      <c r="A9206" s="17" t="s">
        <v>19538</v>
      </c>
      <c r="B9206" s="17" t="s">
        <v>19539</v>
      </c>
    </row>
    <row r="9207" spans="1:2" x14ac:dyDescent="0.55000000000000004">
      <c r="A9207" s="17" t="s">
        <v>19540</v>
      </c>
      <c r="B9207" s="17" t="s">
        <v>19541</v>
      </c>
    </row>
    <row r="9208" spans="1:2" x14ac:dyDescent="0.55000000000000004">
      <c r="A9208" s="17" t="s">
        <v>19542</v>
      </c>
      <c r="B9208" s="17" t="s">
        <v>19543</v>
      </c>
    </row>
    <row r="9209" spans="1:2" x14ac:dyDescent="0.55000000000000004">
      <c r="A9209" s="17" t="s">
        <v>19544</v>
      </c>
      <c r="B9209" s="17" t="s">
        <v>19545</v>
      </c>
    </row>
    <row r="9210" spans="1:2" x14ac:dyDescent="0.55000000000000004">
      <c r="A9210" s="17" t="s">
        <v>19546</v>
      </c>
      <c r="B9210" s="17" t="s">
        <v>19547</v>
      </c>
    </row>
    <row r="9211" spans="1:2" x14ac:dyDescent="0.55000000000000004">
      <c r="A9211" s="17" t="s">
        <v>19548</v>
      </c>
      <c r="B9211" s="17" t="s">
        <v>19549</v>
      </c>
    </row>
    <row r="9212" spans="1:2" x14ac:dyDescent="0.55000000000000004">
      <c r="A9212" s="17" t="s">
        <v>19550</v>
      </c>
      <c r="B9212" s="17" t="s">
        <v>19551</v>
      </c>
    </row>
    <row r="9213" spans="1:2" x14ac:dyDescent="0.55000000000000004">
      <c r="A9213" s="17" t="s">
        <v>19552</v>
      </c>
      <c r="B9213" s="17" t="s">
        <v>19553</v>
      </c>
    </row>
    <row r="9214" spans="1:2" x14ac:dyDescent="0.55000000000000004">
      <c r="A9214" s="17" t="s">
        <v>19554</v>
      </c>
      <c r="B9214" s="17" t="s">
        <v>19555</v>
      </c>
    </row>
    <row r="9215" spans="1:2" x14ac:dyDescent="0.55000000000000004">
      <c r="A9215" s="17" t="s">
        <v>19556</v>
      </c>
      <c r="B9215" s="17" t="s">
        <v>19557</v>
      </c>
    </row>
    <row r="9216" spans="1:2" x14ac:dyDescent="0.55000000000000004">
      <c r="A9216" s="17" t="s">
        <v>19558</v>
      </c>
      <c r="B9216" s="17" t="s">
        <v>19559</v>
      </c>
    </row>
    <row r="9217" spans="1:2" x14ac:dyDescent="0.55000000000000004">
      <c r="A9217" s="17" t="s">
        <v>19560</v>
      </c>
      <c r="B9217" s="17" t="s">
        <v>19561</v>
      </c>
    </row>
    <row r="9218" spans="1:2" x14ac:dyDescent="0.55000000000000004">
      <c r="A9218" s="17" t="s">
        <v>19562</v>
      </c>
      <c r="B9218" s="17" t="s">
        <v>19563</v>
      </c>
    </row>
    <row r="9219" spans="1:2" x14ac:dyDescent="0.55000000000000004">
      <c r="A9219" s="17" t="s">
        <v>19564</v>
      </c>
      <c r="B9219" s="17" t="s">
        <v>19565</v>
      </c>
    </row>
    <row r="9220" spans="1:2" x14ac:dyDescent="0.55000000000000004">
      <c r="A9220" s="17" t="s">
        <v>19566</v>
      </c>
      <c r="B9220" s="17" t="s">
        <v>19567</v>
      </c>
    </row>
    <row r="9221" spans="1:2" x14ac:dyDescent="0.55000000000000004">
      <c r="A9221" s="17" t="s">
        <v>19568</v>
      </c>
      <c r="B9221" s="17" t="s">
        <v>19569</v>
      </c>
    </row>
    <row r="9222" spans="1:2" x14ac:dyDescent="0.55000000000000004">
      <c r="A9222" s="17" t="s">
        <v>19570</v>
      </c>
      <c r="B9222" s="17" t="s">
        <v>19571</v>
      </c>
    </row>
    <row r="9223" spans="1:2" x14ac:dyDescent="0.55000000000000004">
      <c r="A9223" s="17" t="s">
        <v>19572</v>
      </c>
      <c r="B9223" s="17" t="s">
        <v>19573</v>
      </c>
    </row>
    <row r="9224" spans="1:2" x14ac:dyDescent="0.55000000000000004">
      <c r="A9224" s="17" t="s">
        <v>19574</v>
      </c>
      <c r="B9224" s="17" t="s">
        <v>19575</v>
      </c>
    </row>
    <row r="9225" spans="1:2" x14ac:dyDescent="0.55000000000000004">
      <c r="A9225" s="17" t="s">
        <v>19576</v>
      </c>
      <c r="B9225" s="17" t="s">
        <v>19577</v>
      </c>
    </row>
    <row r="9226" spans="1:2" x14ac:dyDescent="0.55000000000000004">
      <c r="A9226" s="17" t="s">
        <v>19578</v>
      </c>
      <c r="B9226" s="17" t="s">
        <v>19579</v>
      </c>
    </row>
    <row r="9227" spans="1:2" x14ac:dyDescent="0.55000000000000004">
      <c r="A9227" s="17" t="s">
        <v>19580</v>
      </c>
      <c r="B9227" s="17" t="s">
        <v>19581</v>
      </c>
    </row>
    <row r="9228" spans="1:2" x14ac:dyDescent="0.55000000000000004">
      <c r="A9228" s="17" t="s">
        <v>19582</v>
      </c>
      <c r="B9228" s="17" t="s">
        <v>19583</v>
      </c>
    </row>
    <row r="9229" spans="1:2" x14ac:dyDescent="0.55000000000000004">
      <c r="A9229" s="17" t="s">
        <v>19584</v>
      </c>
      <c r="B9229" s="17" t="s">
        <v>19585</v>
      </c>
    </row>
    <row r="9230" spans="1:2" x14ac:dyDescent="0.55000000000000004">
      <c r="A9230" s="17" t="s">
        <v>19586</v>
      </c>
      <c r="B9230" s="17" t="s">
        <v>19587</v>
      </c>
    </row>
    <row r="9231" spans="1:2" x14ac:dyDescent="0.55000000000000004">
      <c r="A9231" s="17" t="s">
        <v>19588</v>
      </c>
      <c r="B9231" s="17" t="s">
        <v>19589</v>
      </c>
    </row>
    <row r="9232" spans="1:2" x14ac:dyDescent="0.55000000000000004">
      <c r="A9232" s="17" t="s">
        <v>19590</v>
      </c>
      <c r="B9232" s="17" t="s">
        <v>19591</v>
      </c>
    </row>
    <row r="9233" spans="1:2" x14ac:dyDescent="0.55000000000000004">
      <c r="A9233" s="17" t="s">
        <v>19592</v>
      </c>
      <c r="B9233" s="17" t="s">
        <v>19593</v>
      </c>
    </row>
    <row r="9234" spans="1:2" x14ac:dyDescent="0.55000000000000004">
      <c r="A9234" s="17" t="s">
        <v>19594</v>
      </c>
      <c r="B9234" s="17" t="s">
        <v>19595</v>
      </c>
    </row>
    <row r="9235" spans="1:2" x14ac:dyDescent="0.55000000000000004">
      <c r="A9235" s="17" t="s">
        <v>19596</v>
      </c>
      <c r="B9235" s="17" t="s">
        <v>19597</v>
      </c>
    </row>
    <row r="9236" spans="1:2" x14ac:dyDescent="0.55000000000000004">
      <c r="A9236" s="17" t="s">
        <v>19598</v>
      </c>
      <c r="B9236" s="17" t="s">
        <v>19599</v>
      </c>
    </row>
    <row r="9237" spans="1:2" x14ac:dyDescent="0.55000000000000004">
      <c r="A9237" s="17" t="s">
        <v>19600</v>
      </c>
      <c r="B9237" s="17" t="s">
        <v>19601</v>
      </c>
    </row>
    <row r="9238" spans="1:2" x14ac:dyDescent="0.55000000000000004">
      <c r="A9238" s="17" t="s">
        <v>19602</v>
      </c>
      <c r="B9238" s="17" t="s">
        <v>19603</v>
      </c>
    </row>
    <row r="9239" spans="1:2" x14ac:dyDescent="0.55000000000000004">
      <c r="A9239" s="17" t="s">
        <v>19604</v>
      </c>
      <c r="B9239" s="17" t="s">
        <v>19605</v>
      </c>
    </row>
    <row r="9240" spans="1:2" x14ac:dyDescent="0.55000000000000004">
      <c r="A9240" s="17" t="s">
        <v>19606</v>
      </c>
      <c r="B9240" s="17" t="s">
        <v>19607</v>
      </c>
    </row>
    <row r="9241" spans="1:2" x14ac:dyDescent="0.55000000000000004">
      <c r="A9241" s="17" t="s">
        <v>19608</v>
      </c>
      <c r="B9241" s="17" t="s">
        <v>19609</v>
      </c>
    </row>
    <row r="9242" spans="1:2" x14ac:dyDescent="0.55000000000000004">
      <c r="A9242" s="17" t="s">
        <v>19610</v>
      </c>
      <c r="B9242" s="17" t="s">
        <v>19611</v>
      </c>
    </row>
    <row r="9243" spans="1:2" x14ac:dyDescent="0.55000000000000004">
      <c r="A9243" s="17" t="s">
        <v>19612</v>
      </c>
      <c r="B9243" s="17" t="s">
        <v>19613</v>
      </c>
    </row>
    <row r="9244" spans="1:2" x14ac:dyDescent="0.55000000000000004">
      <c r="A9244" s="17" t="s">
        <v>19614</v>
      </c>
      <c r="B9244" s="17" t="s">
        <v>19615</v>
      </c>
    </row>
    <row r="9245" spans="1:2" x14ac:dyDescent="0.55000000000000004">
      <c r="A9245" s="17" t="s">
        <v>19616</v>
      </c>
      <c r="B9245" s="17" t="s">
        <v>19617</v>
      </c>
    </row>
    <row r="9246" spans="1:2" x14ac:dyDescent="0.55000000000000004">
      <c r="A9246" s="17" t="s">
        <v>19618</v>
      </c>
      <c r="B9246" s="17" t="s">
        <v>19619</v>
      </c>
    </row>
    <row r="9247" spans="1:2" x14ac:dyDescent="0.55000000000000004">
      <c r="A9247" s="17" t="s">
        <v>19620</v>
      </c>
      <c r="B9247" s="17" t="s">
        <v>19621</v>
      </c>
    </row>
    <row r="9248" spans="1:2" x14ac:dyDescent="0.55000000000000004">
      <c r="A9248" s="17" t="s">
        <v>19622</v>
      </c>
      <c r="B9248" s="17" t="s">
        <v>19623</v>
      </c>
    </row>
    <row r="9249" spans="1:2" x14ac:dyDescent="0.55000000000000004">
      <c r="A9249" s="17" t="s">
        <v>19624</v>
      </c>
      <c r="B9249" s="17" t="s">
        <v>19625</v>
      </c>
    </row>
    <row r="9250" spans="1:2" x14ac:dyDescent="0.55000000000000004">
      <c r="A9250" s="17" t="s">
        <v>19626</v>
      </c>
      <c r="B9250" s="17" t="s">
        <v>19627</v>
      </c>
    </row>
    <row r="9251" spans="1:2" x14ac:dyDescent="0.55000000000000004">
      <c r="A9251" s="17" t="s">
        <v>19628</v>
      </c>
      <c r="B9251" s="17" t="s">
        <v>19629</v>
      </c>
    </row>
    <row r="9252" spans="1:2" x14ac:dyDescent="0.55000000000000004">
      <c r="A9252" s="17" t="s">
        <v>19630</v>
      </c>
      <c r="B9252" s="17" t="s">
        <v>19631</v>
      </c>
    </row>
    <row r="9253" spans="1:2" x14ac:dyDescent="0.55000000000000004">
      <c r="A9253" s="17" t="s">
        <v>19632</v>
      </c>
      <c r="B9253" s="17" t="s">
        <v>19633</v>
      </c>
    </row>
    <row r="9254" spans="1:2" x14ac:dyDescent="0.55000000000000004">
      <c r="A9254" s="17" t="s">
        <v>19634</v>
      </c>
      <c r="B9254" s="17" t="s">
        <v>19635</v>
      </c>
    </row>
    <row r="9255" spans="1:2" x14ac:dyDescent="0.55000000000000004">
      <c r="A9255" s="17" t="s">
        <v>19636</v>
      </c>
      <c r="B9255" s="17" t="s">
        <v>19637</v>
      </c>
    </row>
    <row r="9256" spans="1:2" x14ac:dyDescent="0.55000000000000004">
      <c r="A9256" s="17" t="s">
        <v>19638</v>
      </c>
      <c r="B9256" s="17" t="s">
        <v>19639</v>
      </c>
    </row>
    <row r="9257" spans="1:2" x14ac:dyDescent="0.55000000000000004">
      <c r="A9257" s="17" t="s">
        <v>19640</v>
      </c>
      <c r="B9257" s="17" t="s">
        <v>19641</v>
      </c>
    </row>
    <row r="9258" spans="1:2" x14ac:dyDescent="0.55000000000000004">
      <c r="A9258" s="17" t="s">
        <v>19642</v>
      </c>
      <c r="B9258" s="17" t="s">
        <v>19643</v>
      </c>
    </row>
    <row r="9259" spans="1:2" x14ac:dyDescent="0.55000000000000004">
      <c r="A9259" s="17" t="s">
        <v>19644</v>
      </c>
      <c r="B9259" s="17" t="s">
        <v>19645</v>
      </c>
    </row>
    <row r="9260" spans="1:2" x14ac:dyDescent="0.55000000000000004">
      <c r="A9260" s="17" t="s">
        <v>19646</v>
      </c>
      <c r="B9260" s="17" t="s">
        <v>19647</v>
      </c>
    </row>
    <row r="9261" spans="1:2" x14ac:dyDescent="0.55000000000000004">
      <c r="A9261" s="17" t="s">
        <v>19648</v>
      </c>
      <c r="B9261" s="17" t="s">
        <v>19649</v>
      </c>
    </row>
    <row r="9262" spans="1:2" x14ac:dyDescent="0.55000000000000004">
      <c r="A9262" s="17" t="s">
        <v>19650</v>
      </c>
      <c r="B9262" s="17" t="s">
        <v>19651</v>
      </c>
    </row>
    <row r="9263" spans="1:2" x14ac:dyDescent="0.55000000000000004">
      <c r="A9263" s="17" t="s">
        <v>19652</v>
      </c>
      <c r="B9263" s="17" t="s">
        <v>19653</v>
      </c>
    </row>
    <row r="9264" spans="1:2" x14ac:dyDescent="0.55000000000000004">
      <c r="A9264" s="17" t="s">
        <v>19654</v>
      </c>
      <c r="B9264" s="17" t="s">
        <v>19655</v>
      </c>
    </row>
    <row r="9265" spans="1:2" x14ac:dyDescent="0.55000000000000004">
      <c r="A9265" s="17" t="s">
        <v>19656</v>
      </c>
      <c r="B9265" s="17" t="s">
        <v>19657</v>
      </c>
    </row>
    <row r="9266" spans="1:2" x14ac:dyDescent="0.55000000000000004">
      <c r="A9266" s="17" t="s">
        <v>19658</v>
      </c>
      <c r="B9266" s="17" t="s">
        <v>19659</v>
      </c>
    </row>
    <row r="9267" spans="1:2" x14ac:dyDescent="0.55000000000000004">
      <c r="A9267" s="17" t="s">
        <v>19660</v>
      </c>
      <c r="B9267" s="17" t="s">
        <v>19661</v>
      </c>
    </row>
    <row r="9268" spans="1:2" x14ac:dyDescent="0.55000000000000004">
      <c r="A9268" s="17" t="s">
        <v>19662</v>
      </c>
      <c r="B9268" s="17" t="s">
        <v>19663</v>
      </c>
    </row>
    <row r="9269" spans="1:2" x14ac:dyDescent="0.55000000000000004">
      <c r="A9269" s="17" t="s">
        <v>19664</v>
      </c>
      <c r="B9269" s="17" t="s">
        <v>19665</v>
      </c>
    </row>
    <row r="9270" spans="1:2" x14ac:dyDescent="0.55000000000000004">
      <c r="A9270" s="17" t="s">
        <v>19666</v>
      </c>
      <c r="B9270" s="17" t="s">
        <v>19667</v>
      </c>
    </row>
    <row r="9271" spans="1:2" x14ac:dyDescent="0.55000000000000004">
      <c r="A9271" s="17" t="s">
        <v>19668</v>
      </c>
      <c r="B9271" s="17" t="s">
        <v>19669</v>
      </c>
    </row>
    <row r="9272" spans="1:2" x14ac:dyDescent="0.55000000000000004">
      <c r="A9272" s="17" t="s">
        <v>19670</v>
      </c>
      <c r="B9272" s="17" t="s">
        <v>19671</v>
      </c>
    </row>
    <row r="9273" spans="1:2" x14ac:dyDescent="0.55000000000000004">
      <c r="A9273" s="17" t="s">
        <v>19672</v>
      </c>
      <c r="B9273" s="17" t="s">
        <v>19673</v>
      </c>
    </row>
    <row r="9274" spans="1:2" x14ac:dyDescent="0.55000000000000004">
      <c r="A9274" s="17" t="s">
        <v>19674</v>
      </c>
      <c r="B9274" s="17" t="s">
        <v>19675</v>
      </c>
    </row>
    <row r="9275" spans="1:2" x14ac:dyDescent="0.55000000000000004">
      <c r="A9275" s="17" t="s">
        <v>19676</v>
      </c>
      <c r="B9275" s="17" t="s">
        <v>19677</v>
      </c>
    </row>
    <row r="9276" spans="1:2" x14ac:dyDescent="0.55000000000000004">
      <c r="A9276" s="17" t="s">
        <v>19678</v>
      </c>
      <c r="B9276" s="17" t="s">
        <v>19679</v>
      </c>
    </row>
    <row r="9277" spans="1:2" x14ac:dyDescent="0.55000000000000004">
      <c r="A9277" s="17" t="s">
        <v>19680</v>
      </c>
      <c r="B9277" s="17" t="s">
        <v>19681</v>
      </c>
    </row>
    <row r="9278" spans="1:2" x14ac:dyDescent="0.55000000000000004">
      <c r="A9278" s="17" t="s">
        <v>19682</v>
      </c>
      <c r="B9278" s="17" t="s">
        <v>19683</v>
      </c>
    </row>
    <row r="9279" spans="1:2" x14ac:dyDescent="0.55000000000000004">
      <c r="A9279" s="17" t="s">
        <v>19684</v>
      </c>
      <c r="B9279" s="17" t="s">
        <v>19685</v>
      </c>
    </row>
    <row r="9280" spans="1:2" x14ac:dyDescent="0.55000000000000004">
      <c r="A9280" s="17" t="s">
        <v>19686</v>
      </c>
      <c r="B9280" s="17" t="s">
        <v>19687</v>
      </c>
    </row>
    <row r="9281" spans="1:2" x14ac:dyDescent="0.55000000000000004">
      <c r="A9281" s="17" t="s">
        <v>19688</v>
      </c>
      <c r="B9281" s="17" t="s">
        <v>19689</v>
      </c>
    </row>
    <row r="9282" spans="1:2" x14ac:dyDescent="0.55000000000000004">
      <c r="A9282" s="17" t="s">
        <v>19690</v>
      </c>
      <c r="B9282" s="17" t="s">
        <v>19691</v>
      </c>
    </row>
    <row r="9283" spans="1:2" x14ac:dyDescent="0.55000000000000004">
      <c r="A9283" s="17" t="s">
        <v>19692</v>
      </c>
      <c r="B9283" s="17" t="s">
        <v>19693</v>
      </c>
    </row>
    <row r="9284" spans="1:2" x14ac:dyDescent="0.55000000000000004">
      <c r="A9284" s="17" t="s">
        <v>19694</v>
      </c>
      <c r="B9284" s="17" t="s">
        <v>19695</v>
      </c>
    </row>
    <row r="9285" spans="1:2" x14ac:dyDescent="0.55000000000000004">
      <c r="A9285" s="17" t="s">
        <v>19696</v>
      </c>
      <c r="B9285" s="17" t="s">
        <v>19697</v>
      </c>
    </row>
    <row r="9286" spans="1:2" x14ac:dyDescent="0.55000000000000004">
      <c r="A9286" s="17" t="s">
        <v>19698</v>
      </c>
      <c r="B9286" s="17" t="s">
        <v>19699</v>
      </c>
    </row>
    <row r="9287" spans="1:2" x14ac:dyDescent="0.55000000000000004">
      <c r="A9287" s="17" t="s">
        <v>19700</v>
      </c>
      <c r="B9287" s="17" t="s">
        <v>19701</v>
      </c>
    </row>
    <row r="9288" spans="1:2" x14ac:dyDescent="0.55000000000000004">
      <c r="A9288" s="17" t="s">
        <v>19702</v>
      </c>
      <c r="B9288" s="17" t="s">
        <v>19703</v>
      </c>
    </row>
    <row r="9289" spans="1:2" x14ac:dyDescent="0.55000000000000004">
      <c r="A9289" s="17" t="s">
        <v>19704</v>
      </c>
      <c r="B9289" s="17" t="s">
        <v>19705</v>
      </c>
    </row>
    <row r="9290" spans="1:2" x14ac:dyDescent="0.55000000000000004">
      <c r="A9290" s="17" t="s">
        <v>19706</v>
      </c>
      <c r="B9290" s="17" t="s">
        <v>19707</v>
      </c>
    </row>
    <row r="9291" spans="1:2" x14ac:dyDescent="0.55000000000000004">
      <c r="A9291" s="17" t="s">
        <v>19708</v>
      </c>
      <c r="B9291" s="17" t="s">
        <v>19709</v>
      </c>
    </row>
    <row r="9292" spans="1:2" x14ac:dyDescent="0.55000000000000004">
      <c r="A9292" s="17" t="s">
        <v>19710</v>
      </c>
      <c r="B9292" s="17" t="s">
        <v>19711</v>
      </c>
    </row>
    <row r="9293" spans="1:2" x14ac:dyDescent="0.55000000000000004">
      <c r="A9293" s="17" t="s">
        <v>19712</v>
      </c>
      <c r="B9293" s="17" t="s">
        <v>19713</v>
      </c>
    </row>
    <row r="9294" spans="1:2" x14ac:dyDescent="0.55000000000000004">
      <c r="A9294" s="17" t="s">
        <v>19714</v>
      </c>
      <c r="B9294" s="17" t="s">
        <v>19715</v>
      </c>
    </row>
    <row r="9295" spans="1:2" x14ac:dyDescent="0.55000000000000004">
      <c r="A9295" s="17" t="s">
        <v>19716</v>
      </c>
      <c r="B9295" s="17" t="s">
        <v>19717</v>
      </c>
    </row>
    <row r="9296" spans="1:2" x14ac:dyDescent="0.55000000000000004">
      <c r="A9296" s="17" t="s">
        <v>19718</v>
      </c>
      <c r="B9296" s="17" t="s">
        <v>19719</v>
      </c>
    </row>
    <row r="9297" spans="1:2" x14ac:dyDescent="0.55000000000000004">
      <c r="A9297" s="17" t="s">
        <v>19720</v>
      </c>
      <c r="B9297" s="17" t="s">
        <v>19721</v>
      </c>
    </row>
    <row r="9298" spans="1:2" x14ac:dyDescent="0.55000000000000004">
      <c r="A9298" s="17" t="s">
        <v>19722</v>
      </c>
      <c r="B9298" s="17" t="s">
        <v>19723</v>
      </c>
    </row>
    <row r="9299" spans="1:2" x14ac:dyDescent="0.55000000000000004">
      <c r="A9299" s="17" t="s">
        <v>19724</v>
      </c>
      <c r="B9299" s="17" t="s">
        <v>19723</v>
      </c>
    </row>
    <row r="9300" spans="1:2" x14ac:dyDescent="0.55000000000000004">
      <c r="A9300" s="17" t="s">
        <v>19725</v>
      </c>
      <c r="B9300" s="17" t="s">
        <v>19726</v>
      </c>
    </row>
    <row r="9301" spans="1:2" x14ac:dyDescent="0.55000000000000004">
      <c r="A9301" s="17" t="s">
        <v>19727</v>
      </c>
      <c r="B9301" s="17" t="s">
        <v>19728</v>
      </c>
    </row>
    <row r="9302" spans="1:2" x14ac:dyDescent="0.55000000000000004">
      <c r="A9302" s="17" t="s">
        <v>19729</v>
      </c>
      <c r="B9302" s="17" t="s">
        <v>19730</v>
      </c>
    </row>
    <row r="9303" spans="1:2" x14ac:dyDescent="0.55000000000000004">
      <c r="A9303" s="17" t="s">
        <v>19731</v>
      </c>
      <c r="B9303" s="17" t="s">
        <v>19732</v>
      </c>
    </row>
    <row r="9304" spans="1:2" x14ac:dyDescent="0.55000000000000004">
      <c r="A9304" s="17" t="s">
        <v>19733</v>
      </c>
      <c r="B9304" s="17" t="s">
        <v>19734</v>
      </c>
    </row>
    <row r="9305" spans="1:2" x14ac:dyDescent="0.55000000000000004">
      <c r="A9305" s="17" t="s">
        <v>19735</v>
      </c>
      <c r="B9305" s="17" t="s">
        <v>19736</v>
      </c>
    </row>
    <row r="9306" spans="1:2" x14ac:dyDescent="0.55000000000000004">
      <c r="A9306" s="17" t="s">
        <v>19737</v>
      </c>
      <c r="B9306" s="17" t="s">
        <v>19738</v>
      </c>
    </row>
    <row r="9307" spans="1:2" x14ac:dyDescent="0.55000000000000004">
      <c r="A9307" s="17" t="s">
        <v>195</v>
      </c>
      <c r="B9307" s="17" t="s">
        <v>19739</v>
      </c>
    </row>
    <row r="9308" spans="1:2" x14ac:dyDescent="0.55000000000000004">
      <c r="A9308" s="17" t="s">
        <v>19740</v>
      </c>
      <c r="B9308" s="17" t="s">
        <v>19741</v>
      </c>
    </row>
    <row r="9309" spans="1:2" x14ac:dyDescent="0.55000000000000004">
      <c r="A9309" s="17" t="s">
        <v>19742</v>
      </c>
      <c r="B9309" s="17" t="s">
        <v>19743</v>
      </c>
    </row>
    <row r="9310" spans="1:2" x14ac:dyDescent="0.55000000000000004">
      <c r="A9310" s="17" t="s">
        <v>19744</v>
      </c>
      <c r="B9310" s="17" t="s">
        <v>19745</v>
      </c>
    </row>
    <row r="9311" spans="1:2" x14ac:dyDescent="0.55000000000000004">
      <c r="A9311" s="17" t="s">
        <v>19746</v>
      </c>
      <c r="B9311" s="17" t="s">
        <v>19747</v>
      </c>
    </row>
    <row r="9312" spans="1:2" x14ac:dyDescent="0.55000000000000004">
      <c r="A9312" s="17" t="s">
        <v>19748</v>
      </c>
      <c r="B9312" s="17" t="s">
        <v>19749</v>
      </c>
    </row>
    <row r="9313" spans="1:2" x14ac:dyDescent="0.55000000000000004">
      <c r="A9313" s="17" t="s">
        <v>19750</v>
      </c>
      <c r="B9313" s="17" t="s">
        <v>19751</v>
      </c>
    </row>
    <row r="9314" spans="1:2" x14ac:dyDescent="0.55000000000000004">
      <c r="A9314" s="17" t="s">
        <v>19752</v>
      </c>
      <c r="B9314" s="17" t="s">
        <v>19753</v>
      </c>
    </row>
    <row r="9315" spans="1:2" x14ac:dyDescent="0.55000000000000004">
      <c r="A9315" s="17" t="s">
        <v>19754</v>
      </c>
      <c r="B9315" s="17" t="s">
        <v>19755</v>
      </c>
    </row>
    <row r="9316" spans="1:2" x14ac:dyDescent="0.55000000000000004">
      <c r="A9316" s="17" t="s">
        <v>19756</v>
      </c>
      <c r="B9316" s="17" t="s">
        <v>19757</v>
      </c>
    </row>
    <row r="9317" spans="1:2" x14ac:dyDescent="0.55000000000000004">
      <c r="A9317" s="17" t="s">
        <v>19758</v>
      </c>
      <c r="B9317" s="17" t="s">
        <v>19759</v>
      </c>
    </row>
    <row r="9318" spans="1:2" x14ac:dyDescent="0.55000000000000004">
      <c r="A9318" s="17" t="s">
        <v>19760</v>
      </c>
      <c r="B9318" s="17" t="s">
        <v>19761</v>
      </c>
    </row>
    <row r="9319" spans="1:2" x14ac:dyDescent="0.55000000000000004">
      <c r="A9319" s="17" t="s">
        <v>19762</v>
      </c>
      <c r="B9319" s="17" t="s">
        <v>19763</v>
      </c>
    </row>
    <row r="9320" spans="1:2" x14ac:dyDescent="0.55000000000000004">
      <c r="A9320" s="17" t="s">
        <v>19764</v>
      </c>
      <c r="B9320" s="17" t="s">
        <v>19765</v>
      </c>
    </row>
    <row r="9321" spans="1:2" x14ac:dyDescent="0.55000000000000004">
      <c r="A9321" s="17" t="s">
        <v>19766</v>
      </c>
      <c r="B9321" s="17" t="s">
        <v>19767</v>
      </c>
    </row>
    <row r="9322" spans="1:2" x14ac:dyDescent="0.55000000000000004">
      <c r="A9322" s="17" t="s">
        <v>19768</v>
      </c>
      <c r="B9322" s="17" t="s">
        <v>19769</v>
      </c>
    </row>
    <row r="9323" spans="1:2" x14ac:dyDescent="0.55000000000000004">
      <c r="A9323" s="17" t="s">
        <v>19770</v>
      </c>
      <c r="B9323" s="17" t="s">
        <v>19771</v>
      </c>
    </row>
    <row r="9324" spans="1:2" x14ac:dyDescent="0.55000000000000004">
      <c r="A9324" s="17" t="s">
        <v>19772</v>
      </c>
      <c r="B9324" s="17" t="s">
        <v>19773</v>
      </c>
    </row>
    <row r="9325" spans="1:2" x14ac:dyDescent="0.55000000000000004">
      <c r="A9325" s="17" t="s">
        <v>19774</v>
      </c>
      <c r="B9325" s="17" t="s">
        <v>19775</v>
      </c>
    </row>
    <row r="9326" spans="1:2" x14ac:dyDescent="0.55000000000000004">
      <c r="A9326" s="17" t="s">
        <v>19776</v>
      </c>
      <c r="B9326" s="17" t="s">
        <v>19777</v>
      </c>
    </row>
    <row r="9327" spans="1:2" x14ac:dyDescent="0.55000000000000004">
      <c r="A9327" s="17" t="s">
        <v>19778</v>
      </c>
      <c r="B9327" s="17" t="s">
        <v>19779</v>
      </c>
    </row>
    <row r="9328" spans="1:2" x14ac:dyDescent="0.55000000000000004">
      <c r="A9328" s="17" t="s">
        <v>19780</v>
      </c>
      <c r="B9328" s="17" t="s">
        <v>19781</v>
      </c>
    </row>
    <row r="9329" spans="1:2" x14ac:dyDescent="0.55000000000000004">
      <c r="A9329" s="17" t="s">
        <v>19782</v>
      </c>
      <c r="B9329" s="17" t="s">
        <v>19783</v>
      </c>
    </row>
    <row r="9330" spans="1:2" x14ac:dyDescent="0.55000000000000004">
      <c r="A9330" s="17" t="s">
        <v>19784</v>
      </c>
      <c r="B9330" s="17" t="s">
        <v>19785</v>
      </c>
    </row>
    <row r="9331" spans="1:2" x14ac:dyDescent="0.55000000000000004">
      <c r="A9331" s="17" t="s">
        <v>19786</v>
      </c>
      <c r="B9331" s="17" t="s">
        <v>19787</v>
      </c>
    </row>
    <row r="9332" spans="1:2" x14ac:dyDescent="0.55000000000000004">
      <c r="A9332" s="17" t="s">
        <v>19788</v>
      </c>
      <c r="B9332" s="17" t="s">
        <v>19789</v>
      </c>
    </row>
    <row r="9333" spans="1:2" x14ac:dyDescent="0.55000000000000004">
      <c r="A9333" s="17" t="s">
        <v>19790</v>
      </c>
      <c r="B9333" s="17" t="s">
        <v>19791</v>
      </c>
    </row>
    <row r="9334" spans="1:2" x14ac:dyDescent="0.55000000000000004">
      <c r="A9334" s="17" t="s">
        <v>19792</v>
      </c>
      <c r="B9334" s="17" t="s">
        <v>19793</v>
      </c>
    </row>
    <row r="9335" spans="1:2" x14ac:dyDescent="0.55000000000000004">
      <c r="A9335" s="17" t="s">
        <v>19794</v>
      </c>
      <c r="B9335" s="17" t="s">
        <v>19795</v>
      </c>
    </row>
    <row r="9336" spans="1:2" x14ac:dyDescent="0.55000000000000004">
      <c r="A9336" s="17" t="s">
        <v>19796</v>
      </c>
      <c r="B9336" s="17" t="s">
        <v>19797</v>
      </c>
    </row>
    <row r="9337" spans="1:2" x14ac:dyDescent="0.55000000000000004">
      <c r="A9337" s="17" t="s">
        <v>19798</v>
      </c>
      <c r="B9337" s="17" t="s">
        <v>19799</v>
      </c>
    </row>
    <row r="9338" spans="1:2" x14ac:dyDescent="0.55000000000000004">
      <c r="A9338" s="17" t="s">
        <v>19800</v>
      </c>
      <c r="B9338" s="17" t="s">
        <v>19801</v>
      </c>
    </row>
    <row r="9339" spans="1:2" x14ac:dyDescent="0.55000000000000004">
      <c r="A9339" s="17" t="s">
        <v>19802</v>
      </c>
      <c r="B9339" s="17" t="s">
        <v>19803</v>
      </c>
    </row>
    <row r="9340" spans="1:2" x14ac:dyDescent="0.55000000000000004">
      <c r="A9340" s="17" t="s">
        <v>19804</v>
      </c>
      <c r="B9340" s="17" t="s">
        <v>19805</v>
      </c>
    </row>
    <row r="9341" spans="1:2" x14ac:dyDescent="0.55000000000000004">
      <c r="A9341" s="17" t="s">
        <v>19806</v>
      </c>
      <c r="B9341" s="17" t="s">
        <v>19807</v>
      </c>
    </row>
    <row r="9342" spans="1:2" x14ac:dyDescent="0.55000000000000004">
      <c r="A9342" s="17" t="s">
        <v>19808</v>
      </c>
      <c r="B9342" s="17" t="s">
        <v>19809</v>
      </c>
    </row>
    <row r="9343" spans="1:2" x14ac:dyDescent="0.55000000000000004">
      <c r="A9343" s="17" t="s">
        <v>19810</v>
      </c>
      <c r="B9343" s="17" t="s">
        <v>19811</v>
      </c>
    </row>
    <row r="9344" spans="1:2" x14ac:dyDescent="0.55000000000000004">
      <c r="A9344" s="17" t="s">
        <v>19812</v>
      </c>
      <c r="B9344" s="17" t="s">
        <v>19813</v>
      </c>
    </row>
    <row r="9345" spans="1:2" x14ac:dyDescent="0.55000000000000004">
      <c r="A9345" s="17" t="s">
        <v>19814</v>
      </c>
      <c r="B9345" s="17" t="s">
        <v>19815</v>
      </c>
    </row>
    <row r="9346" spans="1:2" x14ac:dyDescent="0.55000000000000004">
      <c r="A9346" s="17" t="s">
        <v>19816</v>
      </c>
      <c r="B9346" s="17" t="s">
        <v>19817</v>
      </c>
    </row>
    <row r="9347" spans="1:2" x14ac:dyDescent="0.55000000000000004">
      <c r="A9347" s="17" t="s">
        <v>19818</v>
      </c>
      <c r="B9347" s="17" t="s">
        <v>19819</v>
      </c>
    </row>
    <row r="9348" spans="1:2" x14ac:dyDescent="0.55000000000000004">
      <c r="A9348" s="17" t="s">
        <v>19820</v>
      </c>
      <c r="B9348" s="17" t="s">
        <v>19821</v>
      </c>
    </row>
    <row r="9349" spans="1:2" x14ac:dyDescent="0.55000000000000004">
      <c r="A9349" s="17" t="s">
        <v>19822</v>
      </c>
      <c r="B9349" s="17" t="s">
        <v>19823</v>
      </c>
    </row>
    <row r="9350" spans="1:2" x14ac:dyDescent="0.55000000000000004">
      <c r="A9350" s="17" t="s">
        <v>19824</v>
      </c>
      <c r="B9350" s="17" t="s">
        <v>19825</v>
      </c>
    </row>
    <row r="9351" spans="1:2" x14ac:dyDescent="0.55000000000000004">
      <c r="A9351" s="17" t="s">
        <v>19826</v>
      </c>
      <c r="B9351" s="17" t="s">
        <v>19827</v>
      </c>
    </row>
    <row r="9352" spans="1:2" x14ac:dyDescent="0.55000000000000004">
      <c r="A9352" s="17" t="s">
        <v>19828</v>
      </c>
      <c r="B9352" s="17" t="s">
        <v>19829</v>
      </c>
    </row>
    <row r="9353" spans="1:2" x14ac:dyDescent="0.55000000000000004">
      <c r="A9353" s="17" t="s">
        <v>19830</v>
      </c>
      <c r="B9353" s="17" t="s">
        <v>19831</v>
      </c>
    </row>
    <row r="9354" spans="1:2" x14ac:dyDescent="0.55000000000000004">
      <c r="A9354" s="17" t="s">
        <v>19832</v>
      </c>
      <c r="B9354" s="17" t="s">
        <v>19833</v>
      </c>
    </row>
    <row r="9355" spans="1:2" x14ac:dyDescent="0.55000000000000004">
      <c r="A9355" s="17" t="s">
        <v>19834</v>
      </c>
      <c r="B9355" s="17" t="s">
        <v>19835</v>
      </c>
    </row>
    <row r="9356" spans="1:2" x14ac:dyDescent="0.55000000000000004">
      <c r="A9356" s="17" t="s">
        <v>19836</v>
      </c>
      <c r="B9356" s="17" t="s">
        <v>19837</v>
      </c>
    </row>
    <row r="9357" spans="1:2" x14ac:dyDescent="0.55000000000000004">
      <c r="A9357" s="17" t="s">
        <v>19838</v>
      </c>
      <c r="B9357" s="17" t="s">
        <v>19839</v>
      </c>
    </row>
    <row r="9358" spans="1:2" x14ac:dyDescent="0.55000000000000004">
      <c r="A9358" s="17" t="s">
        <v>19840</v>
      </c>
      <c r="B9358" s="17" t="s">
        <v>19841</v>
      </c>
    </row>
    <row r="9359" spans="1:2" x14ac:dyDescent="0.55000000000000004">
      <c r="A9359" s="17" t="s">
        <v>19842</v>
      </c>
      <c r="B9359" s="17" t="s">
        <v>19843</v>
      </c>
    </row>
    <row r="9360" spans="1:2" x14ac:dyDescent="0.55000000000000004">
      <c r="A9360" s="17" t="s">
        <v>19844</v>
      </c>
      <c r="B9360" s="17" t="s">
        <v>19845</v>
      </c>
    </row>
    <row r="9361" spans="1:2" x14ac:dyDescent="0.55000000000000004">
      <c r="A9361" s="17" t="s">
        <v>19846</v>
      </c>
      <c r="B9361" s="17" t="s">
        <v>19847</v>
      </c>
    </row>
    <row r="9362" spans="1:2" x14ac:dyDescent="0.55000000000000004">
      <c r="A9362" s="17" t="s">
        <v>19848</v>
      </c>
      <c r="B9362" s="17" t="s">
        <v>19849</v>
      </c>
    </row>
    <row r="9363" spans="1:2" x14ac:dyDescent="0.55000000000000004">
      <c r="A9363" s="17" t="s">
        <v>19850</v>
      </c>
      <c r="B9363" s="17" t="s">
        <v>19851</v>
      </c>
    </row>
    <row r="9364" spans="1:2" x14ac:dyDescent="0.55000000000000004">
      <c r="A9364" s="17" t="s">
        <v>19852</v>
      </c>
      <c r="B9364" s="17" t="s">
        <v>19853</v>
      </c>
    </row>
    <row r="9365" spans="1:2" x14ac:dyDescent="0.55000000000000004">
      <c r="A9365" s="17" t="s">
        <v>19854</v>
      </c>
      <c r="B9365" s="17" t="s">
        <v>19855</v>
      </c>
    </row>
    <row r="9366" spans="1:2" x14ac:dyDescent="0.55000000000000004">
      <c r="A9366" s="17" t="s">
        <v>19856</v>
      </c>
      <c r="B9366" s="17" t="s">
        <v>19857</v>
      </c>
    </row>
    <row r="9367" spans="1:2" x14ac:dyDescent="0.55000000000000004">
      <c r="A9367" s="17" t="s">
        <v>19858</v>
      </c>
      <c r="B9367" s="17" t="s">
        <v>19859</v>
      </c>
    </row>
    <row r="9368" spans="1:2" x14ac:dyDescent="0.55000000000000004">
      <c r="A9368" s="17" t="s">
        <v>19860</v>
      </c>
      <c r="B9368" s="17" t="s">
        <v>19861</v>
      </c>
    </row>
    <row r="9369" spans="1:2" x14ac:dyDescent="0.55000000000000004">
      <c r="A9369" s="17" t="s">
        <v>19862</v>
      </c>
      <c r="B9369" s="17" t="s">
        <v>19863</v>
      </c>
    </row>
    <row r="9370" spans="1:2" x14ac:dyDescent="0.55000000000000004">
      <c r="A9370" s="17" t="s">
        <v>19864</v>
      </c>
      <c r="B9370" s="17" t="s">
        <v>19865</v>
      </c>
    </row>
    <row r="9371" spans="1:2" x14ac:dyDescent="0.55000000000000004">
      <c r="A9371" s="17" t="s">
        <v>19866</v>
      </c>
      <c r="B9371" s="17" t="s">
        <v>19867</v>
      </c>
    </row>
    <row r="9372" spans="1:2" x14ac:dyDescent="0.55000000000000004">
      <c r="A9372" s="17" t="s">
        <v>19868</v>
      </c>
      <c r="B9372" s="17" t="s">
        <v>19869</v>
      </c>
    </row>
    <row r="9373" spans="1:2" x14ac:dyDescent="0.55000000000000004">
      <c r="A9373" s="17" t="s">
        <v>19870</v>
      </c>
      <c r="B9373" s="17" t="s">
        <v>19871</v>
      </c>
    </row>
    <row r="9374" spans="1:2" x14ac:dyDescent="0.55000000000000004">
      <c r="A9374" s="17" t="s">
        <v>19872</v>
      </c>
      <c r="B9374" s="17" t="s">
        <v>19873</v>
      </c>
    </row>
    <row r="9375" spans="1:2" x14ac:dyDescent="0.55000000000000004">
      <c r="A9375" s="17" t="s">
        <v>19874</v>
      </c>
      <c r="B9375" s="17" t="s">
        <v>19875</v>
      </c>
    </row>
    <row r="9376" spans="1:2" x14ac:dyDescent="0.55000000000000004">
      <c r="A9376" s="17" t="s">
        <v>19876</v>
      </c>
      <c r="B9376" s="17" t="s">
        <v>19877</v>
      </c>
    </row>
    <row r="9377" spans="1:2" x14ac:dyDescent="0.55000000000000004">
      <c r="A9377" s="17" t="s">
        <v>19878</v>
      </c>
      <c r="B9377" s="17" t="s">
        <v>19879</v>
      </c>
    </row>
    <row r="9378" spans="1:2" x14ac:dyDescent="0.55000000000000004">
      <c r="A9378" s="17" t="s">
        <v>19880</v>
      </c>
      <c r="B9378" s="17" t="s">
        <v>19881</v>
      </c>
    </row>
    <row r="9379" spans="1:2" x14ac:dyDescent="0.55000000000000004">
      <c r="A9379" s="17" t="s">
        <v>19882</v>
      </c>
      <c r="B9379" s="17" t="s">
        <v>19883</v>
      </c>
    </row>
    <row r="9380" spans="1:2" x14ac:dyDescent="0.55000000000000004">
      <c r="A9380" s="17" t="s">
        <v>19884</v>
      </c>
      <c r="B9380" s="17" t="s">
        <v>19885</v>
      </c>
    </row>
    <row r="9381" spans="1:2" x14ac:dyDescent="0.55000000000000004">
      <c r="A9381" s="17" t="s">
        <v>19886</v>
      </c>
      <c r="B9381" s="17" t="s">
        <v>19887</v>
      </c>
    </row>
    <row r="9382" spans="1:2" x14ac:dyDescent="0.55000000000000004">
      <c r="A9382" s="17" t="s">
        <v>19888</v>
      </c>
      <c r="B9382" s="17" t="s">
        <v>19889</v>
      </c>
    </row>
    <row r="9383" spans="1:2" x14ac:dyDescent="0.55000000000000004">
      <c r="A9383" s="17" t="s">
        <v>19890</v>
      </c>
      <c r="B9383" s="17" t="s">
        <v>19891</v>
      </c>
    </row>
    <row r="9384" spans="1:2" x14ac:dyDescent="0.55000000000000004">
      <c r="A9384" s="17" t="s">
        <v>19892</v>
      </c>
      <c r="B9384" s="17" t="s">
        <v>19893</v>
      </c>
    </row>
    <row r="9385" spans="1:2" x14ac:dyDescent="0.55000000000000004">
      <c r="A9385" s="17" t="s">
        <v>19894</v>
      </c>
      <c r="B9385" s="17" t="s">
        <v>19895</v>
      </c>
    </row>
    <row r="9386" spans="1:2" x14ac:dyDescent="0.55000000000000004">
      <c r="A9386" s="17" t="s">
        <v>19896</v>
      </c>
      <c r="B9386" s="17" t="s">
        <v>19897</v>
      </c>
    </row>
    <row r="9387" spans="1:2" x14ac:dyDescent="0.55000000000000004">
      <c r="A9387" s="17" t="s">
        <v>19898</v>
      </c>
      <c r="B9387" s="17" t="s">
        <v>19899</v>
      </c>
    </row>
    <row r="9388" spans="1:2" x14ac:dyDescent="0.55000000000000004">
      <c r="A9388" s="17" t="s">
        <v>19900</v>
      </c>
      <c r="B9388" s="17" t="s">
        <v>19901</v>
      </c>
    </row>
    <row r="9389" spans="1:2" x14ac:dyDescent="0.55000000000000004">
      <c r="A9389" s="17" t="s">
        <v>19902</v>
      </c>
      <c r="B9389" s="17" t="s">
        <v>19903</v>
      </c>
    </row>
    <row r="9390" spans="1:2" x14ac:dyDescent="0.55000000000000004">
      <c r="A9390" s="17" t="s">
        <v>19904</v>
      </c>
      <c r="B9390" s="17" t="s">
        <v>19905</v>
      </c>
    </row>
    <row r="9391" spans="1:2" x14ac:dyDescent="0.55000000000000004">
      <c r="A9391" s="17" t="s">
        <v>19906</v>
      </c>
      <c r="B9391" s="17" t="s">
        <v>19907</v>
      </c>
    </row>
    <row r="9392" spans="1:2" x14ac:dyDescent="0.55000000000000004">
      <c r="A9392" s="17" t="s">
        <v>19908</v>
      </c>
      <c r="B9392" s="17" t="s">
        <v>19909</v>
      </c>
    </row>
    <row r="9393" spans="1:2" x14ac:dyDescent="0.55000000000000004">
      <c r="A9393" s="17" t="s">
        <v>19910</v>
      </c>
      <c r="B9393" s="17" t="s">
        <v>19911</v>
      </c>
    </row>
    <row r="9394" spans="1:2" x14ac:dyDescent="0.55000000000000004">
      <c r="A9394" s="17" t="s">
        <v>19912</v>
      </c>
      <c r="B9394" s="17" t="s">
        <v>19913</v>
      </c>
    </row>
    <row r="9395" spans="1:2" x14ac:dyDescent="0.55000000000000004">
      <c r="A9395" s="17" t="s">
        <v>19914</v>
      </c>
      <c r="B9395" s="17" t="s">
        <v>19915</v>
      </c>
    </row>
    <row r="9396" spans="1:2" x14ac:dyDescent="0.55000000000000004">
      <c r="A9396" s="17" t="s">
        <v>19916</v>
      </c>
      <c r="B9396" s="17" t="s">
        <v>19917</v>
      </c>
    </row>
    <row r="9397" spans="1:2" x14ac:dyDescent="0.55000000000000004">
      <c r="A9397" s="17" t="s">
        <v>19918</v>
      </c>
      <c r="B9397" s="17" t="s">
        <v>19919</v>
      </c>
    </row>
    <row r="9398" spans="1:2" x14ac:dyDescent="0.55000000000000004">
      <c r="A9398" s="17" t="s">
        <v>19920</v>
      </c>
      <c r="B9398" s="17" t="s">
        <v>19921</v>
      </c>
    </row>
    <row r="9399" spans="1:2" x14ac:dyDescent="0.55000000000000004">
      <c r="A9399" s="17" t="s">
        <v>19922</v>
      </c>
      <c r="B9399" s="17" t="s">
        <v>19923</v>
      </c>
    </row>
    <row r="9400" spans="1:2" x14ac:dyDescent="0.55000000000000004">
      <c r="A9400" s="17" t="s">
        <v>19924</v>
      </c>
      <c r="B9400" s="17" t="s">
        <v>19925</v>
      </c>
    </row>
    <row r="9401" spans="1:2" x14ac:dyDescent="0.55000000000000004">
      <c r="A9401" s="17" t="s">
        <v>19926</v>
      </c>
      <c r="B9401" s="17" t="s">
        <v>19927</v>
      </c>
    </row>
    <row r="9402" spans="1:2" x14ac:dyDescent="0.55000000000000004">
      <c r="A9402" s="17" t="s">
        <v>19928</v>
      </c>
      <c r="B9402" s="17" t="s">
        <v>19929</v>
      </c>
    </row>
    <row r="9403" spans="1:2" x14ac:dyDescent="0.55000000000000004">
      <c r="A9403" s="17" t="s">
        <v>19930</v>
      </c>
      <c r="B9403" s="17" t="s">
        <v>19931</v>
      </c>
    </row>
    <row r="9404" spans="1:2" x14ac:dyDescent="0.55000000000000004">
      <c r="A9404" s="17" t="s">
        <v>19932</v>
      </c>
      <c r="B9404" s="17" t="s">
        <v>19933</v>
      </c>
    </row>
    <row r="9405" spans="1:2" x14ac:dyDescent="0.55000000000000004">
      <c r="A9405" s="17" t="s">
        <v>19934</v>
      </c>
      <c r="B9405" s="17" t="s">
        <v>19935</v>
      </c>
    </row>
    <row r="9406" spans="1:2" x14ac:dyDescent="0.55000000000000004">
      <c r="A9406" s="17" t="s">
        <v>19936</v>
      </c>
      <c r="B9406" s="17" t="s">
        <v>19937</v>
      </c>
    </row>
    <row r="9407" spans="1:2" x14ac:dyDescent="0.55000000000000004">
      <c r="A9407" s="17" t="s">
        <v>19938</v>
      </c>
      <c r="B9407" s="17" t="s">
        <v>19939</v>
      </c>
    </row>
    <row r="9408" spans="1:2" x14ac:dyDescent="0.55000000000000004">
      <c r="A9408" s="17" t="s">
        <v>19940</v>
      </c>
      <c r="B9408" s="17" t="s">
        <v>19941</v>
      </c>
    </row>
    <row r="9409" spans="1:2" x14ac:dyDescent="0.55000000000000004">
      <c r="A9409" s="17" t="s">
        <v>19942</v>
      </c>
      <c r="B9409" s="17" t="s">
        <v>19943</v>
      </c>
    </row>
    <row r="9410" spans="1:2" x14ac:dyDescent="0.55000000000000004">
      <c r="A9410" s="17" t="s">
        <v>19944</v>
      </c>
      <c r="B9410" s="17" t="s">
        <v>19945</v>
      </c>
    </row>
    <row r="9411" spans="1:2" x14ac:dyDescent="0.55000000000000004">
      <c r="A9411" s="17" t="s">
        <v>19946</v>
      </c>
      <c r="B9411" s="17" t="s">
        <v>19947</v>
      </c>
    </row>
    <row r="9412" spans="1:2" x14ac:dyDescent="0.55000000000000004">
      <c r="A9412" s="17" t="s">
        <v>19948</v>
      </c>
      <c r="B9412" s="17" t="s">
        <v>19949</v>
      </c>
    </row>
    <row r="9413" spans="1:2" x14ac:dyDescent="0.55000000000000004">
      <c r="A9413" s="17" t="s">
        <v>19950</v>
      </c>
      <c r="B9413" s="17" t="s">
        <v>19951</v>
      </c>
    </row>
    <row r="9414" spans="1:2" x14ac:dyDescent="0.55000000000000004">
      <c r="A9414" s="17" t="s">
        <v>19952</v>
      </c>
      <c r="B9414" s="17" t="s">
        <v>19953</v>
      </c>
    </row>
    <row r="9415" spans="1:2" x14ac:dyDescent="0.55000000000000004">
      <c r="A9415" s="17" t="s">
        <v>19954</v>
      </c>
      <c r="B9415" s="17" t="s">
        <v>19955</v>
      </c>
    </row>
    <row r="9416" spans="1:2" x14ac:dyDescent="0.55000000000000004">
      <c r="A9416" s="17" t="s">
        <v>19956</v>
      </c>
      <c r="B9416" s="17" t="s">
        <v>19957</v>
      </c>
    </row>
    <row r="9417" spans="1:2" x14ac:dyDescent="0.55000000000000004">
      <c r="A9417" s="17" t="s">
        <v>19958</v>
      </c>
      <c r="B9417" s="17" t="s">
        <v>19959</v>
      </c>
    </row>
    <row r="9418" spans="1:2" x14ac:dyDescent="0.55000000000000004">
      <c r="A9418" s="17" t="s">
        <v>19960</v>
      </c>
      <c r="B9418" s="17" t="s">
        <v>19961</v>
      </c>
    </row>
    <row r="9419" spans="1:2" x14ac:dyDescent="0.55000000000000004">
      <c r="A9419" s="17" t="s">
        <v>19962</v>
      </c>
      <c r="B9419" s="17" t="s">
        <v>19963</v>
      </c>
    </row>
    <row r="9420" spans="1:2" x14ac:dyDescent="0.55000000000000004">
      <c r="A9420" s="17" t="s">
        <v>19964</v>
      </c>
      <c r="B9420" s="17" t="s">
        <v>19965</v>
      </c>
    </row>
    <row r="9421" spans="1:2" x14ac:dyDescent="0.55000000000000004">
      <c r="A9421" s="17" t="s">
        <v>19966</v>
      </c>
      <c r="B9421" s="17" t="s">
        <v>19967</v>
      </c>
    </row>
    <row r="9422" spans="1:2" x14ac:dyDescent="0.55000000000000004">
      <c r="A9422" s="17" t="s">
        <v>19968</v>
      </c>
      <c r="B9422" s="17" t="s">
        <v>19969</v>
      </c>
    </row>
    <row r="9423" spans="1:2" x14ac:dyDescent="0.55000000000000004">
      <c r="A9423" s="17" t="s">
        <v>19970</v>
      </c>
      <c r="B9423" s="17" t="s">
        <v>19971</v>
      </c>
    </row>
    <row r="9424" spans="1:2" x14ac:dyDescent="0.55000000000000004">
      <c r="A9424" s="17" t="s">
        <v>19972</v>
      </c>
      <c r="B9424" s="17" t="s">
        <v>19973</v>
      </c>
    </row>
    <row r="9425" spans="1:2" x14ac:dyDescent="0.55000000000000004">
      <c r="A9425" s="17" t="s">
        <v>19974</v>
      </c>
      <c r="B9425" s="17" t="s">
        <v>19975</v>
      </c>
    </row>
    <row r="9426" spans="1:2" x14ac:dyDescent="0.55000000000000004">
      <c r="A9426" s="17" t="s">
        <v>19976</v>
      </c>
      <c r="B9426" s="17" t="s">
        <v>19977</v>
      </c>
    </row>
    <row r="9427" spans="1:2" x14ac:dyDescent="0.55000000000000004">
      <c r="A9427" s="17" t="s">
        <v>19978</v>
      </c>
      <c r="B9427" s="17" t="s">
        <v>19979</v>
      </c>
    </row>
    <row r="9428" spans="1:2" x14ac:dyDescent="0.55000000000000004">
      <c r="A9428" s="17" t="s">
        <v>19980</v>
      </c>
      <c r="B9428" s="17" t="s">
        <v>19981</v>
      </c>
    </row>
    <row r="9429" spans="1:2" x14ac:dyDescent="0.55000000000000004">
      <c r="A9429" s="17" t="s">
        <v>19982</v>
      </c>
      <c r="B9429" s="17" t="s">
        <v>19983</v>
      </c>
    </row>
    <row r="9430" spans="1:2" x14ac:dyDescent="0.55000000000000004">
      <c r="A9430" s="17" t="s">
        <v>19984</v>
      </c>
      <c r="B9430" s="17" t="s">
        <v>19985</v>
      </c>
    </row>
    <row r="9431" spans="1:2" x14ac:dyDescent="0.55000000000000004">
      <c r="A9431" s="17" t="s">
        <v>19986</v>
      </c>
      <c r="B9431" s="17" t="s">
        <v>19987</v>
      </c>
    </row>
    <row r="9432" spans="1:2" x14ac:dyDescent="0.55000000000000004">
      <c r="A9432" s="17" t="s">
        <v>19988</v>
      </c>
      <c r="B9432" s="17" t="s">
        <v>19989</v>
      </c>
    </row>
    <row r="9433" spans="1:2" x14ac:dyDescent="0.55000000000000004">
      <c r="A9433" s="17" t="s">
        <v>19990</v>
      </c>
      <c r="B9433" s="17" t="s">
        <v>19991</v>
      </c>
    </row>
    <row r="9434" spans="1:2" x14ac:dyDescent="0.55000000000000004">
      <c r="A9434" s="17" t="s">
        <v>19992</v>
      </c>
      <c r="B9434" s="17" t="s">
        <v>19993</v>
      </c>
    </row>
    <row r="9435" spans="1:2" x14ac:dyDescent="0.55000000000000004">
      <c r="A9435" s="17" t="s">
        <v>19994</v>
      </c>
      <c r="B9435" s="17" t="s">
        <v>19995</v>
      </c>
    </row>
    <row r="9436" spans="1:2" x14ac:dyDescent="0.55000000000000004">
      <c r="A9436" s="17" t="s">
        <v>19996</v>
      </c>
      <c r="B9436" s="17" t="s">
        <v>19997</v>
      </c>
    </row>
    <row r="9437" spans="1:2" x14ac:dyDescent="0.55000000000000004">
      <c r="A9437" s="17" t="s">
        <v>19998</v>
      </c>
      <c r="B9437" s="17" t="s">
        <v>19999</v>
      </c>
    </row>
    <row r="9438" spans="1:2" x14ac:dyDescent="0.55000000000000004">
      <c r="A9438" s="17" t="s">
        <v>20000</v>
      </c>
      <c r="B9438" s="17" t="s">
        <v>20001</v>
      </c>
    </row>
    <row r="9439" spans="1:2" x14ac:dyDescent="0.55000000000000004">
      <c r="A9439" s="17" t="s">
        <v>20002</v>
      </c>
      <c r="B9439" s="17" t="s">
        <v>20003</v>
      </c>
    </row>
    <row r="9440" spans="1:2" x14ac:dyDescent="0.55000000000000004">
      <c r="A9440" s="17" t="s">
        <v>20004</v>
      </c>
      <c r="B9440" s="17" t="s">
        <v>20005</v>
      </c>
    </row>
    <row r="9441" spans="1:2" x14ac:dyDescent="0.55000000000000004">
      <c r="A9441" s="17" t="s">
        <v>20006</v>
      </c>
      <c r="B9441" s="17" t="s">
        <v>20007</v>
      </c>
    </row>
    <row r="9442" spans="1:2" x14ac:dyDescent="0.55000000000000004">
      <c r="A9442" s="17" t="s">
        <v>20008</v>
      </c>
      <c r="B9442" s="17" t="s">
        <v>20009</v>
      </c>
    </row>
    <row r="9443" spans="1:2" x14ac:dyDescent="0.55000000000000004">
      <c r="A9443" s="17" t="s">
        <v>20010</v>
      </c>
      <c r="B9443" s="17" t="s">
        <v>20011</v>
      </c>
    </row>
    <row r="9444" spans="1:2" x14ac:dyDescent="0.55000000000000004">
      <c r="A9444" s="17" t="s">
        <v>20012</v>
      </c>
      <c r="B9444" s="17" t="s">
        <v>20013</v>
      </c>
    </row>
    <row r="9445" spans="1:2" x14ac:dyDescent="0.55000000000000004">
      <c r="A9445" s="17" t="s">
        <v>20014</v>
      </c>
      <c r="B9445" s="17" t="s">
        <v>20015</v>
      </c>
    </row>
    <row r="9446" spans="1:2" x14ac:dyDescent="0.55000000000000004">
      <c r="A9446" s="17" t="s">
        <v>20016</v>
      </c>
      <c r="B9446" s="17" t="s">
        <v>20017</v>
      </c>
    </row>
    <row r="9447" spans="1:2" x14ac:dyDescent="0.55000000000000004">
      <c r="A9447" s="17" t="s">
        <v>20018</v>
      </c>
      <c r="B9447" s="17" t="s">
        <v>20019</v>
      </c>
    </row>
    <row r="9448" spans="1:2" x14ac:dyDescent="0.55000000000000004">
      <c r="A9448" s="17" t="s">
        <v>20020</v>
      </c>
      <c r="B9448" s="17" t="s">
        <v>20021</v>
      </c>
    </row>
    <row r="9449" spans="1:2" x14ac:dyDescent="0.55000000000000004">
      <c r="A9449" s="17" t="s">
        <v>20022</v>
      </c>
      <c r="B9449" s="17" t="s">
        <v>20023</v>
      </c>
    </row>
    <row r="9450" spans="1:2" x14ac:dyDescent="0.55000000000000004">
      <c r="A9450" s="17" t="s">
        <v>20024</v>
      </c>
      <c r="B9450" s="17" t="s">
        <v>20025</v>
      </c>
    </row>
    <row r="9451" spans="1:2" x14ac:dyDescent="0.55000000000000004">
      <c r="A9451" s="17" t="s">
        <v>20026</v>
      </c>
      <c r="B9451" s="17" t="s">
        <v>20027</v>
      </c>
    </row>
    <row r="9452" spans="1:2" x14ac:dyDescent="0.55000000000000004">
      <c r="A9452" s="17" t="s">
        <v>20028</v>
      </c>
      <c r="B9452" s="17" t="s">
        <v>20029</v>
      </c>
    </row>
    <row r="9453" spans="1:2" x14ac:dyDescent="0.55000000000000004">
      <c r="A9453" s="17" t="s">
        <v>20030</v>
      </c>
      <c r="B9453" s="17" t="s">
        <v>20031</v>
      </c>
    </row>
    <row r="9454" spans="1:2" x14ac:dyDescent="0.55000000000000004">
      <c r="A9454" s="17" t="s">
        <v>20032</v>
      </c>
      <c r="B9454" s="17" t="s">
        <v>20033</v>
      </c>
    </row>
    <row r="9455" spans="1:2" x14ac:dyDescent="0.55000000000000004">
      <c r="A9455" s="17" t="s">
        <v>20034</v>
      </c>
      <c r="B9455" s="17" t="s">
        <v>20035</v>
      </c>
    </row>
    <row r="9456" spans="1:2" x14ac:dyDescent="0.55000000000000004">
      <c r="A9456" s="17" t="s">
        <v>20036</v>
      </c>
      <c r="B9456" s="17" t="s">
        <v>20037</v>
      </c>
    </row>
    <row r="9457" spans="1:2" x14ac:dyDescent="0.55000000000000004">
      <c r="A9457" s="17" t="s">
        <v>20038</v>
      </c>
      <c r="B9457" s="17" t="s">
        <v>20039</v>
      </c>
    </row>
    <row r="9458" spans="1:2" x14ac:dyDescent="0.55000000000000004">
      <c r="A9458" s="17" t="s">
        <v>20040</v>
      </c>
      <c r="B9458" s="17" t="s">
        <v>20041</v>
      </c>
    </row>
    <row r="9459" spans="1:2" x14ac:dyDescent="0.55000000000000004">
      <c r="A9459" s="17" t="s">
        <v>20042</v>
      </c>
      <c r="B9459" s="17" t="s">
        <v>20043</v>
      </c>
    </row>
    <row r="9460" spans="1:2" x14ac:dyDescent="0.55000000000000004">
      <c r="A9460" s="17" t="s">
        <v>20044</v>
      </c>
      <c r="B9460" s="17" t="s">
        <v>20045</v>
      </c>
    </row>
    <row r="9461" spans="1:2" x14ac:dyDescent="0.55000000000000004">
      <c r="A9461" s="17" t="s">
        <v>20046</v>
      </c>
      <c r="B9461" s="17" t="s">
        <v>20047</v>
      </c>
    </row>
    <row r="9462" spans="1:2" x14ac:dyDescent="0.55000000000000004">
      <c r="A9462" s="17" t="s">
        <v>20048</v>
      </c>
      <c r="B9462" s="17" t="s">
        <v>20049</v>
      </c>
    </row>
    <row r="9463" spans="1:2" x14ac:dyDescent="0.55000000000000004">
      <c r="A9463" s="17" t="s">
        <v>20050</v>
      </c>
      <c r="B9463" s="17" t="s">
        <v>20051</v>
      </c>
    </row>
    <row r="9464" spans="1:2" x14ac:dyDescent="0.55000000000000004">
      <c r="A9464" s="17" t="s">
        <v>20052</v>
      </c>
      <c r="B9464" s="17" t="s">
        <v>20053</v>
      </c>
    </row>
    <row r="9465" spans="1:2" x14ac:dyDescent="0.55000000000000004">
      <c r="A9465" s="17" t="s">
        <v>20054</v>
      </c>
      <c r="B9465" s="17" t="s">
        <v>20055</v>
      </c>
    </row>
    <row r="9466" spans="1:2" x14ac:dyDescent="0.55000000000000004">
      <c r="A9466" s="17" t="s">
        <v>20056</v>
      </c>
      <c r="B9466" s="17" t="s">
        <v>20057</v>
      </c>
    </row>
    <row r="9467" spans="1:2" x14ac:dyDescent="0.55000000000000004">
      <c r="A9467" s="17" t="s">
        <v>20058</v>
      </c>
      <c r="B9467" s="17" t="s">
        <v>20059</v>
      </c>
    </row>
    <row r="9468" spans="1:2" x14ac:dyDescent="0.55000000000000004">
      <c r="A9468" s="17" t="s">
        <v>20060</v>
      </c>
      <c r="B9468" s="17" t="s">
        <v>20061</v>
      </c>
    </row>
    <row r="9469" spans="1:2" x14ac:dyDescent="0.55000000000000004">
      <c r="A9469" s="17" t="s">
        <v>20062</v>
      </c>
      <c r="B9469" s="17" t="s">
        <v>20063</v>
      </c>
    </row>
    <row r="9470" spans="1:2" x14ac:dyDescent="0.55000000000000004">
      <c r="A9470" s="17" t="s">
        <v>419</v>
      </c>
      <c r="B9470" s="17" t="s">
        <v>20064</v>
      </c>
    </row>
    <row r="9471" spans="1:2" x14ac:dyDescent="0.55000000000000004">
      <c r="A9471" s="17" t="s">
        <v>20065</v>
      </c>
      <c r="B9471" s="17" t="s">
        <v>20066</v>
      </c>
    </row>
    <row r="9472" spans="1:2" x14ac:dyDescent="0.55000000000000004">
      <c r="A9472" s="17" t="s">
        <v>20067</v>
      </c>
      <c r="B9472" s="17" t="s">
        <v>20068</v>
      </c>
    </row>
    <row r="9473" spans="1:2" x14ac:dyDescent="0.55000000000000004">
      <c r="A9473" s="17" t="s">
        <v>20069</v>
      </c>
      <c r="B9473" s="17" t="s">
        <v>20070</v>
      </c>
    </row>
    <row r="9474" spans="1:2" x14ac:dyDescent="0.55000000000000004">
      <c r="A9474" s="17" t="s">
        <v>20071</v>
      </c>
      <c r="B9474" s="17" t="s">
        <v>20072</v>
      </c>
    </row>
    <row r="9475" spans="1:2" x14ac:dyDescent="0.55000000000000004">
      <c r="A9475" s="17" t="s">
        <v>20073</v>
      </c>
      <c r="B9475" s="17" t="s">
        <v>20074</v>
      </c>
    </row>
    <row r="9476" spans="1:2" x14ac:dyDescent="0.55000000000000004">
      <c r="A9476" s="17" t="s">
        <v>200</v>
      </c>
      <c r="B9476" s="17" t="s">
        <v>20075</v>
      </c>
    </row>
    <row r="9477" spans="1:2" x14ac:dyDescent="0.55000000000000004">
      <c r="A9477" s="17" t="s">
        <v>20076</v>
      </c>
      <c r="B9477" s="17" t="s">
        <v>20077</v>
      </c>
    </row>
    <row r="9478" spans="1:2" x14ac:dyDescent="0.55000000000000004">
      <c r="A9478" s="17" t="s">
        <v>20078</v>
      </c>
      <c r="B9478" s="17" t="s">
        <v>20079</v>
      </c>
    </row>
    <row r="9479" spans="1:2" x14ac:dyDescent="0.55000000000000004">
      <c r="A9479" s="17" t="s">
        <v>20080</v>
      </c>
      <c r="B9479" s="17" t="s">
        <v>20081</v>
      </c>
    </row>
    <row r="9480" spans="1:2" x14ac:dyDescent="0.55000000000000004">
      <c r="A9480" s="17" t="s">
        <v>20082</v>
      </c>
      <c r="B9480" s="17" t="s">
        <v>20083</v>
      </c>
    </row>
    <row r="9481" spans="1:2" x14ac:dyDescent="0.55000000000000004">
      <c r="A9481" s="17" t="s">
        <v>20084</v>
      </c>
      <c r="B9481" s="17" t="s">
        <v>20085</v>
      </c>
    </row>
    <row r="9482" spans="1:2" x14ac:dyDescent="0.55000000000000004">
      <c r="A9482" s="17" t="s">
        <v>20086</v>
      </c>
      <c r="B9482" s="17" t="s">
        <v>20087</v>
      </c>
    </row>
    <row r="9483" spans="1:2" x14ac:dyDescent="0.55000000000000004">
      <c r="A9483" s="17" t="s">
        <v>20088</v>
      </c>
      <c r="B9483" s="17" t="s">
        <v>20089</v>
      </c>
    </row>
    <row r="9484" spans="1:2" x14ac:dyDescent="0.55000000000000004">
      <c r="A9484" s="17" t="s">
        <v>20090</v>
      </c>
      <c r="B9484" s="17" t="s">
        <v>20091</v>
      </c>
    </row>
    <row r="9485" spans="1:2" x14ac:dyDescent="0.55000000000000004">
      <c r="A9485" s="17" t="s">
        <v>20092</v>
      </c>
      <c r="B9485" s="17" t="s">
        <v>20093</v>
      </c>
    </row>
    <row r="9486" spans="1:2" x14ac:dyDescent="0.55000000000000004">
      <c r="A9486" s="17" t="s">
        <v>20094</v>
      </c>
      <c r="B9486" s="17" t="s">
        <v>20095</v>
      </c>
    </row>
    <row r="9487" spans="1:2" x14ac:dyDescent="0.55000000000000004">
      <c r="A9487" s="17" t="s">
        <v>20096</v>
      </c>
      <c r="B9487" s="17" t="s">
        <v>20097</v>
      </c>
    </row>
    <row r="9488" spans="1:2" x14ac:dyDescent="0.55000000000000004">
      <c r="A9488" s="17" t="s">
        <v>20098</v>
      </c>
      <c r="B9488" s="17" t="s">
        <v>20099</v>
      </c>
    </row>
    <row r="9489" spans="1:2" x14ac:dyDescent="0.55000000000000004">
      <c r="A9489" s="17" t="s">
        <v>20100</v>
      </c>
      <c r="B9489" s="17" t="s">
        <v>20101</v>
      </c>
    </row>
    <row r="9490" spans="1:2" x14ac:dyDescent="0.55000000000000004">
      <c r="A9490" s="17" t="s">
        <v>20102</v>
      </c>
      <c r="B9490" s="17" t="s">
        <v>20103</v>
      </c>
    </row>
    <row r="9491" spans="1:2" x14ac:dyDescent="0.55000000000000004">
      <c r="A9491" s="17" t="s">
        <v>20104</v>
      </c>
      <c r="B9491" s="17" t="s">
        <v>20105</v>
      </c>
    </row>
    <row r="9492" spans="1:2" x14ac:dyDescent="0.55000000000000004">
      <c r="A9492" s="17" t="s">
        <v>20106</v>
      </c>
      <c r="B9492" s="17" t="s">
        <v>20107</v>
      </c>
    </row>
    <row r="9493" spans="1:2" x14ac:dyDescent="0.55000000000000004">
      <c r="A9493" s="17" t="s">
        <v>20108</v>
      </c>
      <c r="B9493" s="17" t="s">
        <v>20109</v>
      </c>
    </row>
    <row r="9494" spans="1:2" x14ac:dyDescent="0.55000000000000004">
      <c r="A9494" s="17" t="s">
        <v>20110</v>
      </c>
      <c r="B9494" s="17" t="s">
        <v>20111</v>
      </c>
    </row>
    <row r="9495" spans="1:2" x14ac:dyDescent="0.55000000000000004">
      <c r="A9495" s="17" t="s">
        <v>20112</v>
      </c>
      <c r="B9495" s="17" t="s">
        <v>20113</v>
      </c>
    </row>
    <row r="9496" spans="1:2" x14ac:dyDescent="0.55000000000000004">
      <c r="A9496" s="17" t="s">
        <v>20114</v>
      </c>
      <c r="B9496" s="17" t="s">
        <v>20115</v>
      </c>
    </row>
    <row r="9497" spans="1:2" x14ac:dyDescent="0.55000000000000004">
      <c r="A9497" s="17" t="s">
        <v>20116</v>
      </c>
      <c r="B9497" s="17" t="s">
        <v>20117</v>
      </c>
    </row>
    <row r="9498" spans="1:2" x14ac:dyDescent="0.55000000000000004">
      <c r="A9498" s="17" t="s">
        <v>20118</v>
      </c>
      <c r="B9498" s="17" t="s">
        <v>20119</v>
      </c>
    </row>
    <row r="9499" spans="1:2" x14ac:dyDescent="0.55000000000000004">
      <c r="A9499" s="17" t="s">
        <v>20120</v>
      </c>
      <c r="B9499" s="17" t="s">
        <v>20121</v>
      </c>
    </row>
    <row r="9500" spans="1:2" x14ac:dyDescent="0.55000000000000004">
      <c r="A9500" s="17" t="s">
        <v>20122</v>
      </c>
      <c r="B9500" s="17" t="s">
        <v>20123</v>
      </c>
    </row>
    <row r="9501" spans="1:2" x14ac:dyDescent="0.55000000000000004">
      <c r="A9501" s="17" t="s">
        <v>20124</v>
      </c>
      <c r="B9501" s="17" t="s">
        <v>20125</v>
      </c>
    </row>
    <row r="9502" spans="1:2" x14ac:dyDescent="0.55000000000000004">
      <c r="A9502" s="17" t="s">
        <v>20126</v>
      </c>
      <c r="B9502" s="17" t="s">
        <v>20127</v>
      </c>
    </row>
    <row r="9503" spans="1:2" x14ac:dyDescent="0.55000000000000004">
      <c r="A9503" s="17" t="s">
        <v>20128</v>
      </c>
      <c r="B9503" s="17" t="s">
        <v>20129</v>
      </c>
    </row>
    <row r="9504" spans="1:2" x14ac:dyDescent="0.55000000000000004">
      <c r="A9504" s="17" t="s">
        <v>20130</v>
      </c>
      <c r="B9504" s="17" t="s">
        <v>20131</v>
      </c>
    </row>
    <row r="9505" spans="1:2" x14ac:dyDescent="0.55000000000000004">
      <c r="A9505" s="17" t="s">
        <v>20132</v>
      </c>
      <c r="B9505" s="17" t="s">
        <v>20133</v>
      </c>
    </row>
    <row r="9506" spans="1:2" x14ac:dyDescent="0.55000000000000004">
      <c r="A9506" s="17" t="s">
        <v>20134</v>
      </c>
      <c r="B9506" s="17" t="s">
        <v>20135</v>
      </c>
    </row>
    <row r="9507" spans="1:2" x14ac:dyDescent="0.55000000000000004">
      <c r="A9507" s="17" t="s">
        <v>20136</v>
      </c>
      <c r="B9507" s="17" t="s">
        <v>20137</v>
      </c>
    </row>
    <row r="9508" spans="1:2" x14ac:dyDescent="0.55000000000000004">
      <c r="A9508" s="17" t="s">
        <v>20138</v>
      </c>
      <c r="B9508" s="17" t="s">
        <v>20139</v>
      </c>
    </row>
    <row r="9509" spans="1:2" x14ac:dyDescent="0.55000000000000004">
      <c r="A9509" s="17" t="s">
        <v>20140</v>
      </c>
      <c r="B9509" s="17" t="s">
        <v>20141</v>
      </c>
    </row>
    <row r="9510" spans="1:2" x14ac:dyDescent="0.55000000000000004">
      <c r="A9510" s="17" t="s">
        <v>20142</v>
      </c>
      <c r="B9510" s="17" t="s">
        <v>20143</v>
      </c>
    </row>
    <row r="9511" spans="1:2" x14ac:dyDescent="0.55000000000000004">
      <c r="A9511" s="17" t="s">
        <v>20144</v>
      </c>
      <c r="B9511" s="17" t="s">
        <v>20145</v>
      </c>
    </row>
    <row r="9512" spans="1:2" x14ac:dyDescent="0.55000000000000004">
      <c r="A9512" s="17" t="s">
        <v>20146</v>
      </c>
      <c r="B9512" s="17" t="s">
        <v>20147</v>
      </c>
    </row>
    <row r="9513" spans="1:2" x14ac:dyDescent="0.55000000000000004">
      <c r="A9513" s="17" t="s">
        <v>20148</v>
      </c>
      <c r="B9513" s="17" t="s">
        <v>20149</v>
      </c>
    </row>
    <row r="9514" spans="1:2" x14ac:dyDescent="0.55000000000000004">
      <c r="A9514" s="17" t="s">
        <v>20150</v>
      </c>
      <c r="B9514" s="17" t="s">
        <v>20151</v>
      </c>
    </row>
    <row r="9515" spans="1:2" x14ac:dyDescent="0.55000000000000004">
      <c r="A9515" s="17" t="s">
        <v>20152</v>
      </c>
      <c r="B9515" s="17" t="s">
        <v>20153</v>
      </c>
    </row>
    <row r="9516" spans="1:2" x14ac:dyDescent="0.55000000000000004">
      <c r="A9516" s="17" t="s">
        <v>20154</v>
      </c>
      <c r="B9516" s="17" t="s">
        <v>20155</v>
      </c>
    </row>
    <row r="9517" spans="1:2" x14ac:dyDescent="0.55000000000000004">
      <c r="A9517" s="17" t="s">
        <v>20156</v>
      </c>
      <c r="B9517" s="17" t="s">
        <v>20157</v>
      </c>
    </row>
    <row r="9518" spans="1:2" x14ac:dyDescent="0.55000000000000004">
      <c r="A9518" s="17" t="s">
        <v>20158</v>
      </c>
      <c r="B9518" s="17" t="s">
        <v>20159</v>
      </c>
    </row>
    <row r="9519" spans="1:2" x14ac:dyDescent="0.55000000000000004">
      <c r="A9519" s="17" t="s">
        <v>20160</v>
      </c>
      <c r="B9519" s="17" t="s">
        <v>20161</v>
      </c>
    </row>
    <row r="9520" spans="1:2" x14ac:dyDescent="0.55000000000000004">
      <c r="A9520" s="17" t="s">
        <v>20162</v>
      </c>
      <c r="B9520" s="17" t="s">
        <v>20163</v>
      </c>
    </row>
    <row r="9521" spans="1:2" x14ac:dyDescent="0.55000000000000004">
      <c r="A9521" s="17" t="s">
        <v>20164</v>
      </c>
      <c r="B9521" s="17" t="s">
        <v>20165</v>
      </c>
    </row>
    <row r="9522" spans="1:2" x14ac:dyDescent="0.55000000000000004">
      <c r="A9522" s="17" t="s">
        <v>20166</v>
      </c>
      <c r="B9522" s="17" t="s">
        <v>20167</v>
      </c>
    </row>
    <row r="9523" spans="1:2" x14ac:dyDescent="0.55000000000000004">
      <c r="A9523" s="17" t="s">
        <v>20168</v>
      </c>
      <c r="B9523" s="17" t="s">
        <v>20169</v>
      </c>
    </row>
    <row r="9524" spans="1:2" x14ac:dyDescent="0.55000000000000004">
      <c r="A9524" s="17" t="s">
        <v>20170</v>
      </c>
      <c r="B9524" s="17" t="s">
        <v>20171</v>
      </c>
    </row>
    <row r="9525" spans="1:2" x14ac:dyDescent="0.55000000000000004">
      <c r="A9525" s="17" t="s">
        <v>20172</v>
      </c>
      <c r="B9525" s="17" t="s">
        <v>20173</v>
      </c>
    </row>
    <row r="9526" spans="1:2" x14ac:dyDescent="0.55000000000000004">
      <c r="A9526" s="17" t="s">
        <v>166</v>
      </c>
      <c r="B9526" s="17" t="s">
        <v>831</v>
      </c>
    </row>
    <row r="9527" spans="1:2" x14ac:dyDescent="0.55000000000000004">
      <c r="A9527" s="17" t="s">
        <v>20174</v>
      </c>
      <c r="B9527" s="17" t="s">
        <v>20175</v>
      </c>
    </row>
    <row r="9528" spans="1:2" x14ac:dyDescent="0.55000000000000004">
      <c r="A9528" s="17" t="s">
        <v>20176</v>
      </c>
      <c r="B9528" s="17" t="s">
        <v>20177</v>
      </c>
    </row>
    <row r="9529" spans="1:2" x14ac:dyDescent="0.55000000000000004">
      <c r="A9529" s="17" t="s">
        <v>20178</v>
      </c>
      <c r="B9529" s="17" t="s">
        <v>20179</v>
      </c>
    </row>
    <row r="9530" spans="1:2" x14ac:dyDescent="0.55000000000000004">
      <c r="A9530" s="17" t="s">
        <v>20180</v>
      </c>
      <c r="B9530" s="17" t="s">
        <v>20181</v>
      </c>
    </row>
    <row r="9531" spans="1:2" x14ac:dyDescent="0.55000000000000004">
      <c r="A9531" s="17" t="s">
        <v>20182</v>
      </c>
      <c r="B9531" s="17" t="s">
        <v>20183</v>
      </c>
    </row>
    <row r="9532" spans="1:2" x14ac:dyDescent="0.55000000000000004">
      <c r="A9532" s="17" t="s">
        <v>20184</v>
      </c>
      <c r="B9532" s="17" t="s">
        <v>20185</v>
      </c>
    </row>
    <row r="9533" spans="1:2" x14ac:dyDescent="0.55000000000000004">
      <c r="A9533" s="17" t="s">
        <v>20186</v>
      </c>
      <c r="B9533" s="17" t="s">
        <v>20187</v>
      </c>
    </row>
    <row r="9534" spans="1:2" x14ac:dyDescent="0.55000000000000004">
      <c r="A9534" s="17" t="s">
        <v>20188</v>
      </c>
      <c r="B9534" s="17" t="s">
        <v>20189</v>
      </c>
    </row>
    <row r="9535" spans="1:2" x14ac:dyDescent="0.55000000000000004">
      <c r="A9535" s="17" t="s">
        <v>20190</v>
      </c>
      <c r="B9535" s="17" t="s">
        <v>20191</v>
      </c>
    </row>
    <row r="9536" spans="1:2" x14ac:dyDescent="0.55000000000000004">
      <c r="A9536" s="17" t="s">
        <v>20192</v>
      </c>
      <c r="B9536" s="17" t="s">
        <v>20193</v>
      </c>
    </row>
    <row r="9537" spans="1:2" x14ac:dyDescent="0.55000000000000004">
      <c r="A9537" s="17" t="s">
        <v>20194</v>
      </c>
      <c r="B9537" s="17" t="s">
        <v>20195</v>
      </c>
    </row>
    <row r="9538" spans="1:2" x14ac:dyDescent="0.55000000000000004">
      <c r="A9538" s="17" t="s">
        <v>20196</v>
      </c>
      <c r="B9538" s="17" t="s">
        <v>20197</v>
      </c>
    </row>
    <row r="9539" spans="1:2" x14ac:dyDescent="0.55000000000000004">
      <c r="A9539" s="17" t="s">
        <v>20198</v>
      </c>
      <c r="B9539" s="17" t="s">
        <v>20199</v>
      </c>
    </row>
    <row r="9540" spans="1:2" x14ac:dyDescent="0.55000000000000004">
      <c r="A9540" s="17" t="s">
        <v>20200</v>
      </c>
      <c r="B9540" s="17" t="s">
        <v>20201</v>
      </c>
    </row>
    <row r="9541" spans="1:2" x14ac:dyDescent="0.55000000000000004">
      <c r="A9541" s="17" t="s">
        <v>20202</v>
      </c>
      <c r="B9541" s="17" t="s">
        <v>20203</v>
      </c>
    </row>
    <row r="9542" spans="1:2" x14ac:dyDescent="0.55000000000000004">
      <c r="A9542" s="17" t="s">
        <v>20204</v>
      </c>
      <c r="B9542" s="17" t="s">
        <v>20205</v>
      </c>
    </row>
    <row r="9543" spans="1:2" x14ac:dyDescent="0.55000000000000004">
      <c r="A9543" s="17" t="s">
        <v>20206</v>
      </c>
      <c r="B9543" s="17" t="s">
        <v>20207</v>
      </c>
    </row>
    <row r="9544" spans="1:2" x14ac:dyDescent="0.55000000000000004">
      <c r="A9544" s="17" t="s">
        <v>20208</v>
      </c>
      <c r="B9544" s="17" t="s">
        <v>20209</v>
      </c>
    </row>
    <row r="9545" spans="1:2" x14ac:dyDescent="0.55000000000000004">
      <c r="A9545" s="17" t="s">
        <v>20210</v>
      </c>
      <c r="B9545" s="17" t="s">
        <v>20211</v>
      </c>
    </row>
    <row r="9546" spans="1:2" x14ac:dyDescent="0.55000000000000004">
      <c r="A9546" s="17" t="s">
        <v>20212</v>
      </c>
      <c r="B9546" s="17" t="s">
        <v>20213</v>
      </c>
    </row>
    <row r="9547" spans="1:2" x14ac:dyDescent="0.55000000000000004">
      <c r="A9547" s="17" t="s">
        <v>20214</v>
      </c>
      <c r="B9547" s="17" t="s">
        <v>20215</v>
      </c>
    </row>
    <row r="9548" spans="1:2" x14ac:dyDescent="0.55000000000000004">
      <c r="A9548" s="17" t="s">
        <v>20216</v>
      </c>
      <c r="B9548" s="17" t="s">
        <v>20217</v>
      </c>
    </row>
    <row r="9549" spans="1:2" x14ac:dyDescent="0.55000000000000004">
      <c r="A9549" s="17" t="s">
        <v>20218</v>
      </c>
      <c r="B9549" s="17" t="s">
        <v>20219</v>
      </c>
    </row>
    <row r="9550" spans="1:2" x14ac:dyDescent="0.55000000000000004">
      <c r="A9550" s="17" t="s">
        <v>20220</v>
      </c>
      <c r="B9550" s="17" t="s">
        <v>20221</v>
      </c>
    </row>
    <row r="9551" spans="1:2" x14ac:dyDescent="0.55000000000000004">
      <c r="A9551" s="17" t="s">
        <v>20222</v>
      </c>
      <c r="B9551" s="17" t="s">
        <v>20223</v>
      </c>
    </row>
    <row r="9552" spans="1:2" x14ac:dyDescent="0.55000000000000004">
      <c r="A9552" s="17" t="s">
        <v>20224</v>
      </c>
      <c r="B9552" s="17" t="s">
        <v>20225</v>
      </c>
    </row>
    <row r="9553" spans="1:2" x14ac:dyDescent="0.55000000000000004">
      <c r="A9553" s="17" t="s">
        <v>20226</v>
      </c>
      <c r="B9553" s="17" t="s">
        <v>20227</v>
      </c>
    </row>
    <row r="9554" spans="1:2" x14ac:dyDescent="0.55000000000000004">
      <c r="A9554" s="17" t="s">
        <v>20228</v>
      </c>
      <c r="B9554" s="17" t="s">
        <v>20229</v>
      </c>
    </row>
    <row r="9555" spans="1:2" x14ac:dyDescent="0.55000000000000004">
      <c r="A9555" s="17" t="s">
        <v>20230</v>
      </c>
      <c r="B9555" s="17" t="s">
        <v>20231</v>
      </c>
    </row>
    <row r="9556" spans="1:2" x14ac:dyDescent="0.55000000000000004">
      <c r="A9556" s="17" t="s">
        <v>20232</v>
      </c>
      <c r="B9556" s="17" t="s">
        <v>20233</v>
      </c>
    </row>
    <row r="9557" spans="1:2" x14ac:dyDescent="0.55000000000000004">
      <c r="A9557" s="17" t="s">
        <v>20234</v>
      </c>
      <c r="B9557" s="17" t="s">
        <v>20235</v>
      </c>
    </row>
    <row r="9558" spans="1:2" x14ac:dyDescent="0.55000000000000004">
      <c r="A9558" s="17" t="s">
        <v>20236</v>
      </c>
      <c r="B9558" s="17" t="s">
        <v>20237</v>
      </c>
    </row>
    <row r="9559" spans="1:2" x14ac:dyDescent="0.55000000000000004">
      <c r="A9559" s="17" t="s">
        <v>20238</v>
      </c>
      <c r="B9559" s="17" t="s">
        <v>20239</v>
      </c>
    </row>
    <row r="9560" spans="1:2" x14ac:dyDescent="0.55000000000000004">
      <c r="A9560" s="17" t="s">
        <v>20240</v>
      </c>
      <c r="B9560" s="17" t="s">
        <v>20241</v>
      </c>
    </row>
    <row r="9561" spans="1:2" x14ac:dyDescent="0.55000000000000004">
      <c r="A9561" s="17" t="s">
        <v>20242</v>
      </c>
      <c r="B9561" s="17" t="s">
        <v>20243</v>
      </c>
    </row>
    <row r="9562" spans="1:2" x14ac:dyDescent="0.55000000000000004">
      <c r="A9562" s="17" t="s">
        <v>20244</v>
      </c>
      <c r="B9562" s="17" t="s">
        <v>20245</v>
      </c>
    </row>
    <row r="9563" spans="1:2" x14ac:dyDescent="0.55000000000000004">
      <c r="A9563" s="17" t="s">
        <v>20246</v>
      </c>
      <c r="B9563" s="17" t="s">
        <v>20247</v>
      </c>
    </row>
    <row r="9564" spans="1:2" x14ac:dyDescent="0.55000000000000004">
      <c r="A9564" s="17" t="s">
        <v>20248</v>
      </c>
      <c r="B9564" s="17" t="s">
        <v>20249</v>
      </c>
    </row>
    <row r="9565" spans="1:2" x14ac:dyDescent="0.55000000000000004">
      <c r="A9565" s="17" t="s">
        <v>20250</v>
      </c>
      <c r="B9565" s="17" t="s">
        <v>20251</v>
      </c>
    </row>
    <row r="9566" spans="1:2" x14ac:dyDescent="0.55000000000000004">
      <c r="A9566" s="17" t="s">
        <v>20252</v>
      </c>
      <c r="B9566" s="17" t="s">
        <v>20253</v>
      </c>
    </row>
    <row r="9567" spans="1:2" x14ac:dyDescent="0.55000000000000004">
      <c r="A9567" s="17" t="s">
        <v>20254</v>
      </c>
      <c r="B9567" s="17" t="s">
        <v>20255</v>
      </c>
    </row>
    <row r="9568" spans="1:2" x14ac:dyDescent="0.55000000000000004">
      <c r="A9568" s="17" t="s">
        <v>20256</v>
      </c>
      <c r="B9568" s="17" t="s">
        <v>20257</v>
      </c>
    </row>
    <row r="9569" spans="1:2" x14ac:dyDescent="0.55000000000000004">
      <c r="A9569" s="17" t="s">
        <v>20258</v>
      </c>
      <c r="B9569" s="17" t="s">
        <v>20259</v>
      </c>
    </row>
    <row r="9570" spans="1:2" x14ac:dyDescent="0.55000000000000004">
      <c r="A9570" s="17" t="s">
        <v>20260</v>
      </c>
      <c r="B9570" s="17" t="s">
        <v>20261</v>
      </c>
    </row>
    <row r="9571" spans="1:2" x14ac:dyDescent="0.55000000000000004">
      <c r="A9571" s="17" t="s">
        <v>20262</v>
      </c>
      <c r="B9571" s="17" t="s">
        <v>20263</v>
      </c>
    </row>
    <row r="9572" spans="1:2" x14ac:dyDescent="0.55000000000000004">
      <c r="A9572" s="17" t="s">
        <v>20264</v>
      </c>
      <c r="B9572" s="17" t="s">
        <v>20265</v>
      </c>
    </row>
    <row r="9573" spans="1:2" x14ac:dyDescent="0.55000000000000004">
      <c r="A9573" s="17" t="s">
        <v>20266</v>
      </c>
      <c r="B9573" s="17" t="s">
        <v>20267</v>
      </c>
    </row>
    <row r="9574" spans="1:2" x14ac:dyDescent="0.55000000000000004">
      <c r="A9574" s="17" t="s">
        <v>20268</v>
      </c>
      <c r="B9574" s="17" t="s">
        <v>20269</v>
      </c>
    </row>
    <row r="9575" spans="1:2" x14ac:dyDescent="0.55000000000000004">
      <c r="A9575" s="17" t="s">
        <v>20270</v>
      </c>
      <c r="B9575" s="17" t="s">
        <v>20271</v>
      </c>
    </row>
    <row r="9576" spans="1:2" x14ac:dyDescent="0.55000000000000004">
      <c r="A9576" s="17" t="s">
        <v>20272</v>
      </c>
      <c r="B9576" s="17" t="s">
        <v>20273</v>
      </c>
    </row>
    <row r="9577" spans="1:2" x14ac:dyDescent="0.55000000000000004">
      <c r="A9577" s="17" t="s">
        <v>20274</v>
      </c>
      <c r="B9577" s="17" t="s">
        <v>20275</v>
      </c>
    </row>
    <row r="9578" spans="1:2" x14ac:dyDescent="0.55000000000000004">
      <c r="A9578" s="17" t="s">
        <v>20276</v>
      </c>
      <c r="B9578" s="17" t="s">
        <v>20277</v>
      </c>
    </row>
    <row r="9579" spans="1:2" x14ac:dyDescent="0.55000000000000004">
      <c r="A9579" s="17" t="s">
        <v>20278</v>
      </c>
      <c r="B9579" s="17" t="s">
        <v>20279</v>
      </c>
    </row>
    <row r="9580" spans="1:2" x14ac:dyDescent="0.55000000000000004">
      <c r="A9580" s="17" t="s">
        <v>20280</v>
      </c>
      <c r="B9580" s="17" t="s">
        <v>20281</v>
      </c>
    </row>
    <row r="9581" spans="1:2" x14ac:dyDescent="0.55000000000000004">
      <c r="A9581" s="17" t="s">
        <v>20282</v>
      </c>
      <c r="B9581" s="17" t="s">
        <v>20283</v>
      </c>
    </row>
    <row r="9582" spans="1:2" x14ac:dyDescent="0.55000000000000004">
      <c r="A9582" s="17" t="s">
        <v>20284</v>
      </c>
      <c r="B9582" s="17" t="s">
        <v>20285</v>
      </c>
    </row>
    <row r="9583" spans="1:2" x14ac:dyDescent="0.55000000000000004">
      <c r="A9583" s="17" t="s">
        <v>20286</v>
      </c>
      <c r="B9583" s="17" t="s">
        <v>20287</v>
      </c>
    </row>
    <row r="9584" spans="1:2" x14ac:dyDescent="0.55000000000000004">
      <c r="A9584" s="17" t="s">
        <v>20288</v>
      </c>
      <c r="B9584" s="17" t="s">
        <v>20289</v>
      </c>
    </row>
    <row r="9585" spans="1:2" x14ac:dyDescent="0.55000000000000004">
      <c r="A9585" s="17" t="s">
        <v>20290</v>
      </c>
      <c r="B9585" s="17" t="s">
        <v>20291</v>
      </c>
    </row>
    <row r="9586" spans="1:2" x14ac:dyDescent="0.55000000000000004">
      <c r="A9586" s="17" t="s">
        <v>20292</v>
      </c>
      <c r="B9586" s="17" t="s">
        <v>20293</v>
      </c>
    </row>
    <row r="9587" spans="1:2" x14ac:dyDescent="0.55000000000000004">
      <c r="A9587" s="17" t="s">
        <v>20294</v>
      </c>
      <c r="B9587" s="17" t="s">
        <v>20295</v>
      </c>
    </row>
    <row r="9588" spans="1:2" x14ac:dyDescent="0.55000000000000004">
      <c r="A9588" s="17" t="s">
        <v>20296</v>
      </c>
      <c r="B9588" s="17" t="s">
        <v>20297</v>
      </c>
    </row>
    <row r="9589" spans="1:2" x14ac:dyDescent="0.55000000000000004">
      <c r="A9589" s="17" t="s">
        <v>20298</v>
      </c>
      <c r="B9589" s="17" t="s">
        <v>20299</v>
      </c>
    </row>
    <row r="9590" spans="1:2" x14ac:dyDescent="0.55000000000000004">
      <c r="A9590" s="17" t="s">
        <v>20300</v>
      </c>
      <c r="B9590" s="17" t="s">
        <v>20301</v>
      </c>
    </row>
    <row r="9591" spans="1:2" x14ac:dyDescent="0.55000000000000004">
      <c r="A9591" s="17" t="s">
        <v>20302</v>
      </c>
      <c r="B9591" s="17" t="s">
        <v>20303</v>
      </c>
    </row>
    <row r="9592" spans="1:2" x14ac:dyDescent="0.55000000000000004">
      <c r="A9592" s="17" t="s">
        <v>20304</v>
      </c>
      <c r="B9592" s="17" t="s">
        <v>20305</v>
      </c>
    </row>
    <row r="9593" spans="1:2" x14ac:dyDescent="0.55000000000000004">
      <c r="A9593" s="17" t="s">
        <v>20306</v>
      </c>
      <c r="B9593" s="17" t="s">
        <v>20307</v>
      </c>
    </row>
    <row r="9594" spans="1:2" x14ac:dyDescent="0.55000000000000004">
      <c r="A9594" s="17" t="s">
        <v>20308</v>
      </c>
      <c r="B9594" s="17" t="s">
        <v>20309</v>
      </c>
    </row>
    <row r="9595" spans="1:2" x14ac:dyDescent="0.55000000000000004">
      <c r="A9595" s="17" t="s">
        <v>20310</v>
      </c>
      <c r="B9595" s="17" t="s">
        <v>20311</v>
      </c>
    </row>
    <row r="9596" spans="1:2" x14ac:dyDescent="0.55000000000000004">
      <c r="A9596" s="17" t="s">
        <v>20312</v>
      </c>
      <c r="B9596" s="17" t="s">
        <v>20313</v>
      </c>
    </row>
    <row r="9597" spans="1:2" x14ac:dyDescent="0.55000000000000004">
      <c r="A9597" s="17" t="s">
        <v>20314</v>
      </c>
      <c r="B9597" s="17" t="s">
        <v>20315</v>
      </c>
    </row>
    <row r="9598" spans="1:2" x14ac:dyDescent="0.55000000000000004">
      <c r="A9598" s="17" t="s">
        <v>20316</v>
      </c>
      <c r="B9598" s="17" t="s">
        <v>20317</v>
      </c>
    </row>
    <row r="9599" spans="1:2" x14ac:dyDescent="0.55000000000000004">
      <c r="A9599" s="17" t="s">
        <v>20318</v>
      </c>
      <c r="B9599" s="17" t="s">
        <v>20319</v>
      </c>
    </row>
    <row r="9600" spans="1:2" x14ac:dyDescent="0.55000000000000004">
      <c r="A9600" s="17" t="s">
        <v>20320</v>
      </c>
      <c r="B9600" s="17" t="s">
        <v>20321</v>
      </c>
    </row>
    <row r="9601" spans="1:2" x14ac:dyDescent="0.55000000000000004">
      <c r="A9601" s="17" t="s">
        <v>20322</v>
      </c>
      <c r="B9601" s="17" t="s">
        <v>20323</v>
      </c>
    </row>
    <row r="9602" spans="1:2" x14ac:dyDescent="0.55000000000000004">
      <c r="A9602" s="17" t="s">
        <v>20324</v>
      </c>
      <c r="B9602" s="17" t="s">
        <v>20325</v>
      </c>
    </row>
    <row r="9603" spans="1:2" x14ac:dyDescent="0.55000000000000004">
      <c r="A9603" s="17" t="s">
        <v>20326</v>
      </c>
      <c r="B9603" s="17" t="s">
        <v>20327</v>
      </c>
    </row>
    <row r="9604" spans="1:2" x14ac:dyDescent="0.55000000000000004">
      <c r="A9604" s="17" t="s">
        <v>20328</v>
      </c>
      <c r="B9604" s="17" t="s">
        <v>20329</v>
      </c>
    </row>
    <row r="9605" spans="1:2" x14ac:dyDescent="0.55000000000000004">
      <c r="A9605" s="17" t="s">
        <v>20330</v>
      </c>
      <c r="B9605" s="17" t="s">
        <v>20331</v>
      </c>
    </row>
    <row r="9606" spans="1:2" x14ac:dyDescent="0.55000000000000004">
      <c r="A9606" s="17" t="s">
        <v>20332</v>
      </c>
      <c r="B9606" s="17" t="s">
        <v>20333</v>
      </c>
    </row>
    <row r="9607" spans="1:2" x14ac:dyDescent="0.55000000000000004">
      <c r="A9607" s="17" t="s">
        <v>20334</v>
      </c>
      <c r="B9607" s="17" t="s">
        <v>20335</v>
      </c>
    </row>
    <row r="9608" spans="1:2" x14ac:dyDescent="0.55000000000000004">
      <c r="A9608" s="17" t="s">
        <v>20336</v>
      </c>
      <c r="B9608" s="17" t="s">
        <v>20337</v>
      </c>
    </row>
    <row r="9609" spans="1:2" x14ac:dyDescent="0.55000000000000004">
      <c r="A9609" s="17" t="s">
        <v>20338</v>
      </c>
      <c r="B9609" s="17" t="s">
        <v>20339</v>
      </c>
    </row>
    <row r="9610" spans="1:2" x14ac:dyDescent="0.55000000000000004">
      <c r="A9610" s="17" t="s">
        <v>20340</v>
      </c>
      <c r="B9610" s="17" t="s">
        <v>20341</v>
      </c>
    </row>
    <row r="9611" spans="1:2" x14ac:dyDescent="0.55000000000000004">
      <c r="A9611" s="17" t="s">
        <v>20342</v>
      </c>
      <c r="B9611" s="17" t="s">
        <v>20343</v>
      </c>
    </row>
    <row r="9612" spans="1:2" x14ac:dyDescent="0.55000000000000004">
      <c r="A9612" s="17" t="s">
        <v>20344</v>
      </c>
      <c r="B9612" s="17" t="s">
        <v>20345</v>
      </c>
    </row>
    <row r="9613" spans="1:2" x14ac:dyDescent="0.55000000000000004">
      <c r="A9613" s="17" t="s">
        <v>20346</v>
      </c>
      <c r="B9613" s="17" t="s">
        <v>20347</v>
      </c>
    </row>
    <row r="9614" spans="1:2" x14ac:dyDescent="0.55000000000000004">
      <c r="A9614" s="17" t="s">
        <v>20348</v>
      </c>
      <c r="B9614" s="17" t="s">
        <v>20349</v>
      </c>
    </row>
    <row r="9615" spans="1:2" x14ac:dyDescent="0.55000000000000004">
      <c r="A9615" s="17" t="s">
        <v>20350</v>
      </c>
      <c r="B9615" s="17" t="s">
        <v>20351</v>
      </c>
    </row>
    <row r="9616" spans="1:2" x14ac:dyDescent="0.55000000000000004">
      <c r="A9616" s="17" t="s">
        <v>20352</v>
      </c>
      <c r="B9616" s="17" t="s">
        <v>20353</v>
      </c>
    </row>
    <row r="9617" spans="1:2" x14ac:dyDescent="0.55000000000000004">
      <c r="A9617" s="17" t="s">
        <v>20354</v>
      </c>
      <c r="B9617" s="17" t="s">
        <v>20355</v>
      </c>
    </row>
    <row r="9618" spans="1:2" x14ac:dyDescent="0.55000000000000004">
      <c r="A9618" s="17" t="s">
        <v>20356</v>
      </c>
      <c r="B9618" s="17" t="s">
        <v>20357</v>
      </c>
    </row>
    <row r="9619" spans="1:2" x14ac:dyDescent="0.55000000000000004">
      <c r="A9619" s="17" t="s">
        <v>20358</v>
      </c>
      <c r="B9619" s="17" t="s">
        <v>20359</v>
      </c>
    </row>
    <row r="9620" spans="1:2" x14ac:dyDescent="0.55000000000000004">
      <c r="A9620" s="17" t="s">
        <v>20360</v>
      </c>
      <c r="B9620" s="17" t="s">
        <v>20361</v>
      </c>
    </row>
    <row r="9621" spans="1:2" x14ac:dyDescent="0.55000000000000004">
      <c r="A9621" s="17" t="s">
        <v>20362</v>
      </c>
      <c r="B9621" s="17" t="s">
        <v>20363</v>
      </c>
    </row>
    <row r="9622" spans="1:2" x14ac:dyDescent="0.55000000000000004">
      <c r="A9622" s="17" t="s">
        <v>20364</v>
      </c>
      <c r="B9622" s="17" t="s">
        <v>20365</v>
      </c>
    </row>
    <row r="9623" spans="1:2" x14ac:dyDescent="0.55000000000000004">
      <c r="A9623" s="17" t="s">
        <v>20366</v>
      </c>
      <c r="B9623" s="17" t="s">
        <v>20367</v>
      </c>
    </row>
    <row r="9624" spans="1:2" x14ac:dyDescent="0.55000000000000004">
      <c r="A9624" s="17" t="s">
        <v>20368</v>
      </c>
      <c r="B9624" s="17" t="s">
        <v>20369</v>
      </c>
    </row>
    <row r="9625" spans="1:2" x14ac:dyDescent="0.55000000000000004">
      <c r="A9625" s="17" t="s">
        <v>20370</v>
      </c>
      <c r="B9625" s="17" t="s">
        <v>20371</v>
      </c>
    </row>
    <row r="9626" spans="1:2" x14ac:dyDescent="0.55000000000000004">
      <c r="A9626" s="17" t="s">
        <v>20372</v>
      </c>
      <c r="B9626" s="17" t="s">
        <v>20373</v>
      </c>
    </row>
    <row r="9627" spans="1:2" x14ac:dyDescent="0.55000000000000004">
      <c r="A9627" s="17" t="s">
        <v>20374</v>
      </c>
      <c r="B9627" s="17" t="s">
        <v>20375</v>
      </c>
    </row>
    <row r="9628" spans="1:2" x14ac:dyDescent="0.55000000000000004">
      <c r="A9628" s="17" t="s">
        <v>20376</v>
      </c>
      <c r="B9628" s="17" t="s">
        <v>20377</v>
      </c>
    </row>
    <row r="9629" spans="1:2" x14ac:dyDescent="0.55000000000000004">
      <c r="A9629" s="17" t="s">
        <v>20378</v>
      </c>
      <c r="B9629" s="17" t="s">
        <v>20379</v>
      </c>
    </row>
    <row r="9630" spans="1:2" x14ac:dyDescent="0.55000000000000004">
      <c r="A9630" s="17" t="s">
        <v>20380</v>
      </c>
      <c r="B9630" s="17" t="s">
        <v>20381</v>
      </c>
    </row>
    <row r="9631" spans="1:2" x14ac:dyDescent="0.55000000000000004">
      <c r="A9631" s="17" t="s">
        <v>20382</v>
      </c>
      <c r="B9631" s="17" t="s">
        <v>20383</v>
      </c>
    </row>
    <row r="9632" spans="1:2" x14ac:dyDescent="0.55000000000000004">
      <c r="A9632" s="17" t="s">
        <v>20384</v>
      </c>
      <c r="B9632" s="17" t="s">
        <v>20385</v>
      </c>
    </row>
    <row r="9633" spans="1:2" x14ac:dyDescent="0.55000000000000004">
      <c r="A9633" s="17" t="s">
        <v>20386</v>
      </c>
      <c r="B9633" s="17" t="s">
        <v>20387</v>
      </c>
    </row>
    <row r="9634" spans="1:2" x14ac:dyDescent="0.55000000000000004">
      <c r="A9634" s="17" t="s">
        <v>20388</v>
      </c>
      <c r="B9634" s="17" t="s">
        <v>20389</v>
      </c>
    </row>
    <row r="9635" spans="1:2" x14ac:dyDescent="0.55000000000000004">
      <c r="A9635" s="17" t="s">
        <v>20390</v>
      </c>
      <c r="B9635" s="17" t="s">
        <v>20391</v>
      </c>
    </row>
    <row r="9636" spans="1:2" x14ac:dyDescent="0.55000000000000004">
      <c r="A9636" s="17" t="s">
        <v>20392</v>
      </c>
      <c r="B9636" s="17" t="s">
        <v>20393</v>
      </c>
    </row>
    <row r="9637" spans="1:2" x14ac:dyDescent="0.55000000000000004">
      <c r="A9637" s="17" t="s">
        <v>20394</v>
      </c>
      <c r="B9637" s="17" t="s">
        <v>20395</v>
      </c>
    </row>
    <row r="9638" spans="1:2" x14ac:dyDescent="0.55000000000000004">
      <c r="A9638" s="17" t="s">
        <v>20396</v>
      </c>
      <c r="B9638" s="17" t="s">
        <v>20397</v>
      </c>
    </row>
    <row r="9639" spans="1:2" x14ac:dyDescent="0.55000000000000004">
      <c r="A9639" s="17" t="s">
        <v>20398</v>
      </c>
      <c r="B9639" s="17" t="s">
        <v>20399</v>
      </c>
    </row>
    <row r="9640" spans="1:2" x14ac:dyDescent="0.55000000000000004">
      <c r="A9640" s="17" t="s">
        <v>20400</v>
      </c>
      <c r="B9640" s="17" t="s">
        <v>20401</v>
      </c>
    </row>
    <row r="9641" spans="1:2" x14ac:dyDescent="0.55000000000000004">
      <c r="A9641" s="17" t="s">
        <v>20402</v>
      </c>
      <c r="B9641" s="17" t="s">
        <v>20403</v>
      </c>
    </row>
    <row r="9642" spans="1:2" x14ac:dyDescent="0.55000000000000004">
      <c r="A9642" s="17" t="s">
        <v>20404</v>
      </c>
      <c r="B9642" s="17" t="s">
        <v>20405</v>
      </c>
    </row>
    <row r="9643" spans="1:2" x14ac:dyDescent="0.55000000000000004">
      <c r="A9643" s="17" t="s">
        <v>20406</v>
      </c>
      <c r="B9643" s="17" t="s">
        <v>20407</v>
      </c>
    </row>
    <row r="9644" spans="1:2" x14ac:dyDescent="0.55000000000000004">
      <c r="A9644" s="17" t="s">
        <v>20408</v>
      </c>
      <c r="B9644" s="17" t="s">
        <v>20409</v>
      </c>
    </row>
    <row r="9645" spans="1:2" x14ac:dyDescent="0.55000000000000004">
      <c r="A9645" s="17" t="s">
        <v>20410</v>
      </c>
      <c r="B9645" s="17" t="s">
        <v>20411</v>
      </c>
    </row>
    <row r="9646" spans="1:2" x14ac:dyDescent="0.55000000000000004">
      <c r="A9646" s="17" t="s">
        <v>20412</v>
      </c>
      <c r="B9646" s="17" t="s">
        <v>20413</v>
      </c>
    </row>
    <row r="9647" spans="1:2" x14ac:dyDescent="0.55000000000000004">
      <c r="A9647" s="17" t="s">
        <v>20414</v>
      </c>
      <c r="B9647" s="17" t="s">
        <v>20415</v>
      </c>
    </row>
    <row r="9648" spans="1:2" x14ac:dyDescent="0.55000000000000004">
      <c r="A9648" s="17" t="s">
        <v>20416</v>
      </c>
      <c r="B9648" s="17" t="s">
        <v>20417</v>
      </c>
    </row>
    <row r="9649" spans="1:2" x14ac:dyDescent="0.55000000000000004">
      <c r="A9649" s="17" t="s">
        <v>20418</v>
      </c>
      <c r="B9649" s="17" t="s">
        <v>20419</v>
      </c>
    </row>
    <row r="9650" spans="1:2" x14ac:dyDescent="0.55000000000000004">
      <c r="A9650" s="17" t="s">
        <v>20420</v>
      </c>
      <c r="B9650" s="17" t="s">
        <v>20421</v>
      </c>
    </row>
    <row r="9651" spans="1:2" x14ac:dyDescent="0.55000000000000004">
      <c r="A9651" s="17" t="s">
        <v>20422</v>
      </c>
      <c r="B9651" s="17" t="s">
        <v>20423</v>
      </c>
    </row>
    <row r="9652" spans="1:2" x14ac:dyDescent="0.55000000000000004">
      <c r="A9652" s="17" t="s">
        <v>20424</v>
      </c>
      <c r="B9652" s="17" t="s">
        <v>20425</v>
      </c>
    </row>
    <row r="9653" spans="1:2" x14ac:dyDescent="0.55000000000000004">
      <c r="A9653" s="17" t="s">
        <v>20426</v>
      </c>
      <c r="B9653" s="17" t="s">
        <v>20427</v>
      </c>
    </row>
    <row r="9654" spans="1:2" x14ac:dyDescent="0.55000000000000004">
      <c r="A9654" s="17" t="s">
        <v>20428</v>
      </c>
      <c r="B9654" s="17" t="s">
        <v>20429</v>
      </c>
    </row>
    <row r="9655" spans="1:2" x14ac:dyDescent="0.55000000000000004">
      <c r="A9655" s="17" t="s">
        <v>20430</v>
      </c>
      <c r="B9655" s="17" t="s">
        <v>20431</v>
      </c>
    </row>
    <row r="9656" spans="1:2" x14ac:dyDescent="0.55000000000000004">
      <c r="A9656" s="17" t="s">
        <v>20432</v>
      </c>
      <c r="B9656" s="17" t="s">
        <v>20433</v>
      </c>
    </row>
    <row r="9657" spans="1:2" x14ac:dyDescent="0.55000000000000004">
      <c r="A9657" s="17" t="s">
        <v>20434</v>
      </c>
      <c r="B9657" s="17" t="s">
        <v>20435</v>
      </c>
    </row>
    <row r="9658" spans="1:2" x14ac:dyDescent="0.55000000000000004">
      <c r="A9658" s="17" t="s">
        <v>20436</v>
      </c>
      <c r="B9658" s="17" t="s">
        <v>20437</v>
      </c>
    </row>
    <row r="9659" spans="1:2" x14ac:dyDescent="0.55000000000000004">
      <c r="A9659" s="17" t="s">
        <v>20438</v>
      </c>
      <c r="B9659" s="17" t="s">
        <v>20439</v>
      </c>
    </row>
    <row r="9660" spans="1:2" x14ac:dyDescent="0.55000000000000004">
      <c r="A9660" s="17" t="s">
        <v>20440</v>
      </c>
      <c r="B9660" s="17" t="s">
        <v>20441</v>
      </c>
    </row>
    <row r="9661" spans="1:2" x14ac:dyDescent="0.55000000000000004">
      <c r="A9661" s="17" t="s">
        <v>20442</v>
      </c>
      <c r="B9661" s="17" t="s">
        <v>20443</v>
      </c>
    </row>
    <row r="9662" spans="1:2" x14ac:dyDescent="0.55000000000000004">
      <c r="A9662" s="17" t="s">
        <v>20444</v>
      </c>
      <c r="B9662" s="17" t="s">
        <v>20445</v>
      </c>
    </row>
    <row r="9663" spans="1:2" x14ac:dyDescent="0.55000000000000004">
      <c r="A9663" s="17" t="s">
        <v>20446</v>
      </c>
      <c r="B9663" s="17" t="s">
        <v>20447</v>
      </c>
    </row>
    <row r="9664" spans="1:2" x14ac:dyDescent="0.55000000000000004">
      <c r="A9664" s="17" t="s">
        <v>20448</v>
      </c>
      <c r="B9664" s="17" t="s">
        <v>20449</v>
      </c>
    </row>
    <row r="9665" spans="1:2" x14ac:dyDescent="0.55000000000000004">
      <c r="A9665" s="17" t="s">
        <v>20450</v>
      </c>
      <c r="B9665" s="17" t="s">
        <v>20451</v>
      </c>
    </row>
    <row r="9666" spans="1:2" x14ac:dyDescent="0.55000000000000004">
      <c r="A9666" s="17" t="s">
        <v>20452</v>
      </c>
      <c r="B9666" s="17" t="s">
        <v>20453</v>
      </c>
    </row>
    <row r="9667" spans="1:2" x14ac:dyDescent="0.55000000000000004">
      <c r="A9667" s="17" t="s">
        <v>20454</v>
      </c>
      <c r="B9667" s="17" t="s">
        <v>20455</v>
      </c>
    </row>
    <row r="9668" spans="1:2" x14ac:dyDescent="0.55000000000000004">
      <c r="A9668" s="17" t="s">
        <v>20456</v>
      </c>
      <c r="B9668" s="17" t="s">
        <v>20457</v>
      </c>
    </row>
    <row r="9669" spans="1:2" x14ac:dyDescent="0.55000000000000004">
      <c r="A9669" s="17" t="s">
        <v>20458</v>
      </c>
      <c r="B9669" s="17" t="s">
        <v>20459</v>
      </c>
    </row>
    <row r="9670" spans="1:2" x14ac:dyDescent="0.55000000000000004">
      <c r="A9670" s="17" t="s">
        <v>20460</v>
      </c>
      <c r="B9670" s="17" t="s">
        <v>20461</v>
      </c>
    </row>
    <row r="9671" spans="1:2" x14ac:dyDescent="0.55000000000000004">
      <c r="A9671" s="17" t="s">
        <v>20462</v>
      </c>
      <c r="B9671" s="17" t="s">
        <v>20463</v>
      </c>
    </row>
    <row r="9672" spans="1:2" x14ac:dyDescent="0.55000000000000004">
      <c r="A9672" s="17" t="s">
        <v>20464</v>
      </c>
      <c r="B9672" s="17" t="s">
        <v>20465</v>
      </c>
    </row>
    <row r="9673" spans="1:2" x14ac:dyDescent="0.55000000000000004">
      <c r="A9673" s="17" t="s">
        <v>20466</v>
      </c>
      <c r="B9673" s="17" t="s">
        <v>20467</v>
      </c>
    </row>
    <row r="9674" spans="1:2" x14ac:dyDescent="0.55000000000000004">
      <c r="A9674" s="17" t="s">
        <v>20468</v>
      </c>
      <c r="B9674" s="17" t="s">
        <v>20469</v>
      </c>
    </row>
    <row r="9675" spans="1:2" x14ac:dyDescent="0.55000000000000004">
      <c r="A9675" s="17" t="s">
        <v>20470</v>
      </c>
      <c r="B9675" s="17" t="s">
        <v>20471</v>
      </c>
    </row>
    <row r="9676" spans="1:2" x14ac:dyDescent="0.55000000000000004">
      <c r="A9676" s="17" t="s">
        <v>20472</v>
      </c>
      <c r="B9676" s="17" t="s">
        <v>20473</v>
      </c>
    </row>
    <row r="9677" spans="1:2" x14ac:dyDescent="0.55000000000000004">
      <c r="A9677" s="17" t="s">
        <v>20474</v>
      </c>
      <c r="B9677" s="17" t="s">
        <v>20475</v>
      </c>
    </row>
    <row r="9678" spans="1:2" x14ac:dyDescent="0.55000000000000004">
      <c r="A9678" s="17" t="s">
        <v>20476</v>
      </c>
      <c r="B9678" s="17" t="s">
        <v>20477</v>
      </c>
    </row>
    <row r="9679" spans="1:2" x14ac:dyDescent="0.55000000000000004">
      <c r="A9679" s="17" t="s">
        <v>20478</v>
      </c>
      <c r="B9679" s="17" t="s">
        <v>20479</v>
      </c>
    </row>
    <row r="9680" spans="1:2" x14ac:dyDescent="0.55000000000000004">
      <c r="A9680" s="17" t="s">
        <v>20480</v>
      </c>
      <c r="B9680" s="17" t="s">
        <v>20481</v>
      </c>
    </row>
    <row r="9681" spans="1:2" x14ac:dyDescent="0.55000000000000004">
      <c r="A9681" s="17" t="s">
        <v>20482</v>
      </c>
      <c r="B9681" s="17" t="s">
        <v>20483</v>
      </c>
    </row>
    <row r="9682" spans="1:2" x14ac:dyDescent="0.55000000000000004">
      <c r="A9682" s="17" t="s">
        <v>20484</v>
      </c>
      <c r="B9682" s="17" t="s">
        <v>20485</v>
      </c>
    </row>
    <row r="9683" spans="1:2" x14ac:dyDescent="0.55000000000000004">
      <c r="A9683" s="17" t="s">
        <v>20486</v>
      </c>
      <c r="B9683" s="17" t="s">
        <v>20487</v>
      </c>
    </row>
    <row r="9684" spans="1:2" x14ac:dyDescent="0.55000000000000004">
      <c r="A9684" s="17" t="s">
        <v>20488</v>
      </c>
      <c r="B9684" s="17" t="s">
        <v>20489</v>
      </c>
    </row>
    <row r="9685" spans="1:2" x14ac:dyDescent="0.55000000000000004">
      <c r="A9685" s="17" t="s">
        <v>20490</v>
      </c>
      <c r="B9685" s="17" t="s">
        <v>20491</v>
      </c>
    </row>
    <row r="9686" spans="1:2" x14ac:dyDescent="0.55000000000000004">
      <c r="A9686" s="17" t="s">
        <v>20492</v>
      </c>
      <c r="B9686" s="17" t="s">
        <v>20493</v>
      </c>
    </row>
    <row r="9687" spans="1:2" x14ac:dyDescent="0.55000000000000004">
      <c r="A9687" s="17" t="s">
        <v>20494</v>
      </c>
      <c r="B9687" s="17" t="s">
        <v>20495</v>
      </c>
    </row>
    <row r="9688" spans="1:2" x14ac:dyDescent="0.55000000000000004">
      <c r="A9688" s="17" t="s">
        <v>20496</v>
      </c>
      <c r="B9688" s="17" t="s">
        <v>20497</v>
      </c>
    </row>
    <row r="9689" spans="1:2" x14ac:dyDescent="0.55000000000000004">
      <c r="A9689" s="17" t="s">
        <v>20498</v>
      </c>
      <c r="B9689" s="17" t="s">
        <v>20499</v>
      </c>
    </row>
    <row r="9690" spans="1:2" x14ac:dyDescent="0.55000000000000004">
      <c r="A9690" s="17" t="s">
        <v>20500</v>
      </c>
      <c r="B9690" s="17" t="s">
        <v>20501</v>
      </c>
    </row>
    <row r="9691" spans="1:2" x14ac:dyDescent="0.55000000000000004">
      <c r="A9691" s="17" t="s">
        <v>20502</v>
      </c>
      <c r="B9691" s="17" t="s">
        <v>20503</v>
      </c>
    </row>
    <row r="9692" spans="1:2" x14ac:dyDescent="0.55000000000000004">
      <c r="A9692" s="17" t="s">
        <v>20504</v>
      </c>
      <c r="B9692" s="17" t="s">
        <v>20505</v>
      </c>
    </row>
    <row r="9693" spans="1:2" x14ac:dyDescent="0.55000000000000004">
      <c r="A9693" s="17" t="s">
        <v>689</v>
      </c>
      <c r="B9693" s="17" t="s">
        <v>971</v>
      </c>
    </row>
    <row r="9694" spans="1:2" x14ac:dyDescent="0.55000000000000004">
      <c r="A9694" s="17" t="s">
        <v>20506</v>
      </c>
      <c r="B9694" s="17" t="s">
        <v>20507</v>
      </c>
    </row>
    <row r="9695" spans="1:2" x14ac:dyDescent="0.55000000000000004">
      <c r="A9695" s="17" t="s">
        <v>20508</v>
      </c>
      <c r="B9695" s="17" t="s">
        <v>20509</v>
      </c>
    </row>
    <row r="9696" spans="1:2" x14ac:dyDescent="0.55000000000000004">
      <c r="A9696" s="17" t="s">
        <v>20510</v>
      </c>
      <c r="B9696" s="17" t="s">
        <v>20511</v>
      </c>
    </row>
    <row r="9697" spans="1:2" x14ac:dyDescent="0.55000000000000004">
      <c r="A9697" s="17" t="s">
        <v>20512</v>
      </c>
      <c r="B9697" s="17" t="s">
        <v>20513</v>
      </c>
    </row>
    <row r="9698" spans="1:2" x14ac:dyDescent="0.55000000000000004">
      <c r="A9698" s="17" t="s">
        <v>20514</v>
      </c>
      <c r="B9698" s="17" t="s">
        <v>20515</v>
      </c>
    </row>
    <row r="9699" spans="1:2" x14ac:dyDescent="0.55000000000000004">
      <c r="A9699" s="17" t="s">
        <v>20516</v>
      </c>
      <c r="B9699" s="17" t="s">
        <v>20517</v>
      </c>
    </row>
    <row r="9700" spans="1:2" x14ac:dyDescent="0.55000000000000004">
      <c r="A9700" s="17" t="s">
        <v>20518</v>
      </c>
      <c r="B9700" s="17" t="s">
        <v>20519</v>
      </c>
    </row>
    <row r="9701" spans="1:2" x14ac:dyDescent="0.55000000000000004">
      <c r="A9701" s="17" t="s">
        <v>20520</v>
      </c>
      <c r="B9701" s="17" t="s">
        <v>20521</v>
      </c>
    </row>
    <row r="9702" spans="1:2" x14ac:dyDescent="0.55000000000000004">
      <c r="A9702" s="17" t="s">
        <v>20522</v>
      </c>
      <c r="B9702" s="17" t="s">
        <v>20523</v>
      </c>
    </row>
    <row r="9703" spans="1:2" x14ac:dyDescent="0.55000000000000004">
      <c r="A9703" s="17" t="s">
        <v>20524</v>
      </c>
      <c r="B9703" s="17" t="s">
        <v>20525</v>
      </c>
    </row>
    <row r="9704" spans="1:2" x14ac:dyDescent="0.55000000000000004">
      <c r="A9704" s="17" t="s">
        <v>20526</v>
      </c>
      <c r="B9704" s="17" t="s">
        <v>20527</v>
      </c>
    </row>
    <row r="9705" spans="1:2" x14ac:dyDescent="0.55000000000000004">
      <c r="A9705" s="17" t="s">
        <v>20528</v>
      </c>
      <c r="B9705" s="17" t="s">
        <v>20529</v>
      </c>
    </row>
    <row r="9706" spans="1:2" x14ac:dyDescent="0.55000000000000004">
      <c r="A9706" s="17" t="s">
        <v>20530</v>
      </c>
      <c r="B9706" s="17" t="s">
        <v>20531</v>
      </c>
    </row>
    <row r="9707" spans="1:2" x14ac:dyDescent="0.55000000000000004">
      <c r="A9707" s="17" t="s">
        <v>20532</v>
      </c>
      <c r="B9707" s="17" t="s">
        <v>20533</v>
      </c>
    </row>
    <row r="9708" spans="1:2" x14ac:dyDescent="0.55000000000000004">
      <c r="A9708" s="17" t="s">
        <v>20534</v>
      </c>
      <c r="B9708" s="17" t="s">
        <v>20535</v>
      </c>
    </row>
    <row r="9709" spans="1:2" x14ac:dyDescent="0.55000000000000004">
      <c r="A9709" s="17" t="s">
        <v>20536</v>
      </c>
      <c r="B9709" s="17" t="s">
        <v>20537</v>
      </c>
    </row>
    <row r="9710" spans="1:2" x14ac:dyDescent="0.55000000000000004">
      <c r="A9710" s="17" t="s">
        <v>20538</v>
      </c>
      <c r="B9710" s="17" t="s">
        <v>20539</v>
      </c>
    </row>
    <row r="9711" spans="1:2" x14ac:dyDescent="0.55000000000000004">
      <c r="A9711" s="17" t="s">
        <v>20540</v>
      </c>
      <c r="B9711" s="17" t="s">
        <v>20541</v>
      </c>
    </row>
    <row r="9712" spans="1:2" x14ac:dyDescent="0.55000000000000004">
      <c r="A9712" s="17" t="s">
        <v>20542</v>
      </c>
      <c r="B9712" s="17" t="s">
        <v>20543</v>
      </c>
    </row>
    <row r="9713" spans="1:2" x14ac:dyDescent="0.55000000000000004">
      <c r="A9713" s="17" t="s">
        <v>20544</v>
      </c>
      <c r="B9713" s="17" t="s">
        <v>20545</v>
      </c>
    </row>
    <row r="9714" spans="1:2" x14ac:dyDescent="0.55000000000000004">
      <c r="A9714" s="17" t="s">
        <v>20546</v>
      </c>
      <c r="B9714" s="17" t="s">
        <v>20547</v>
      </c>
    </row>
    <row r="9715" spans="1:2" x14ac:dyDescent="0.55000000000000004">
      <c r="A9715" s="17" t="s">
        <v>20548</v>
      </c>
      <c r="B9715" s="17" t="s">
        <v>20549</v>
      </c>
    </row>
    <row r="9716" spans="1:2" x14ac:dyDescent="0.55000000000000004">
      <c r="A9716" s="17" t="s">
        <v>20550</v>
      </c>
      <c r="B9716" s="17" t="s">
        <v>20551</v>
      </c>
    </row>
    <row r="9717" spans="1:2" x14ac:dyDescent="0.55000000000000004">
      <c r="A9717" s="17" t="s">
        <v>20552</v>
      </c>
      <c r="B9717" s="17" t="s">
        <v>20553</v>
      </c>
    </row>
    <row r="9718" spans="1:2" x14ac:dyDescent="0.55000000000000004">
      <c r="A9718" s="17" t="s">
        <v>20554</v>
      </c>
      <c r="B9718" s="17" t="s">
        <v>20555</v>
      </c>
    </row>
    <row r="9719" spans="1:2" x14ac:dyDescent="0.55000000000000004">
      <c r="A9719" s="17" t="s">
        <v>20556</v>
      </c>
      <c r="B9719" s="17" t="s">
        <v>20557</v>
      </c>
    </row>
    <row r="9720" spans="1:2" x14ac:dyDescent="0.55000000000000004">
      <c r="A9720" s="17" t="s">
        <v>20558</v>
      </c>
      <c r="B9720" s="17" t="s">
        <v>20559</v>
      </c>
    </row>
    <row r="9721" spans="1:2" x14ac:dyDescent="0.55000000000000004">
      <c r="A9721" s="17" t="s">
        <v>20560</v>
      </c>
      <c r="B9721" s="17" t="s">
        <v>20561</v>
      </c>
    </row>
    <row r="9722" spans="1:2" x14ac:dyDescent="0.55000000000000004">
      <c r="A9722" s="17" t="s">
        <v>20562</v>
      </c>
      <c r="B9722" s="17" t="s">
        <v>20563</v>
      </c>
    </row>
    <row r="9723" spans="1:2" x14ac:dyDescent="0.55000000000000004">
      <c r="A9723" s="17" t="s">
        <v>20564</v>
      </c>
      <c r="B9723" s="17" t="s">
        <v>20565</v>
      </c>
    </row>
    <row r="9724" spans="1:2" x14ac:dyDescent="0.55000000000000004">
      <c r="A9724" s="17" t="s">
        <v>20566</v>
      </c>
      <c r="B9724" s="17" t="s">
        <v>20567</v>
      </c>
    </row>
    <row r="9725" spans="1:2" x14ac:dyDescent="0.55000000000000004">
      <c r="A9725" s="17" t="s">
        <v>20568</v>
      </c>
      <c r="B9725" s="17" t="s">
        <v>20569</v>
      </c>
    </row>
    <row r="9726" spans="1:2" x14ac:dyDescent="0.55000000000000004">
      <c r="A9726" s="17" t="s">
        <v>20570</v>
      </c>
      <c r="B9726" s="17" t="s">
        <v>20571</v>
      </c>
    </row>
    <row r="9727" spans="1:2" x14ac:dyDescent="0.55000000000000004">
      <c r="A9727" s="17" t="s">
        <v>20572</v>
      </c>
      <c r="B9727" s="17" t="s">
        <v>20573</v>
      </c>
    </row>
    <row r="9728" spans="1:2" x14ac:dyDescent="0.55000000000000004">
      <c r="A9728" s="17" t="s">
        <v>20574</v>
      </c>
      <c r="B9728" s="17" t="s">
        <v>20575</v>
      </c>
    </row>
    <row r="9729" spans="1:2" x14ac:dyDescent="0.55000000000000004">
      <c r="A9729" s="17" t="s">
        <v>20576</v>
      </c>
      <c r="B9729" s="17" t="s">
        <v>20577</v>
      </c>
    </row>
    <row r="9730" spans="1:2" x14ac:dyDescent="0.55000000000000004">
      <c r="A9730" s="17" t="s">
        <v>20578</v>
      </c>
      <c r="B9730" s="17" t="s">
        <v>20579</v>
      </c>
    </row>
    <row r="9731" spans="1:2" x14ac:dyDescent="0.55000000000000004">
      <c r="A9731" s="17" t="s">
        <v>20580</v>
      </c>
      <c r="B9731" s="17" t="s">
        <v>20581</v>
      </c>
    </row>
    <row r="9732" spans="1:2" x14ac:dyDescent="0.55000000000000004">
      <c r="A9732" s="17" t="s">
        <v>20582</v>
      </c>
      <c r="B9732" s="17" t="s">
        <v>20583</v>
      </c>
    </row>
    <row r="9733" spans="1:2" x14ac:dyDescent="0.55000000000000004">
      <c r="A9733" s="17" t="s">
        <v>20584</v>
      </c>
      <c r="B9733" s="17" t="s">
        <v>20585</v>
      </c>
    </row>
    <row r="9734" spans="1:2" x14ac:dyDescent="0.55000000000000004">
      <c r="A9734" s="17" t="s">
        <v>20586</v>
      </c>
      <c r="B9734" s="17" t="s">
        <v>20587</v>
      </c>
    </row>
    <row r="9735" spans="1:2" x14ac:dyDescent="0.55000000000000004">
      <c r="A9735" s="17" t="s">
        <v>20588</v>
      </c>
      <c r="B9735" s="17" t="s">
        <v>20589</v>
      </c>
    </row>
    <row r="9736" spans="1:2" x14ac:dyDescent="0.55000000000000004">
      <c r="A9736" s="17" t="s">
        <v>20590</v>
      </c>
      <c r="B9736" s="17" t="s">
        <v>20591</v>
      </c>
    </row>
    <row r="9737" spans="1:2" x14ac:dyDescent="0.55000000000000004">
      <c r="A9737" s="17" t="s">
        <v>20592</v>
      </c>
      <c r="B9737" s="17" t="s">
        <v>20593</v>
      </c>
    </row>
    <row r="9738" spans="1:2" x14ac:dyDescent="0.55000000000000004">
      <c r="A9738" s="17" t="s">
        <v>20594</v>
      </c>
      <c r="B9738" s="17" t="s">
        <v>20595</v>
      </c>
    </row>
    <row r="9739" spans="1:2" x14ac:dyDescent="0.55000000000000004">
      <c r="A9739" s="17" t="s">
        <v>20596</v>
      </c>
      <c r="B9739" s="17" t="s">
        <v>20597</v>
      </c>
    </row>
    <row r="9740" spans="1:2" x14ac:dyDescent="0.55000000000000004">
      <c r="A9740" s="17" t="s">
        <v>20598</v>
      </c>
      <c r="B9740" s="17" t="s">
        <v>20599</v>
      </c>
    </row>
    <row r="9741" spans="1:2" x14ac:dyDescent="0.55000000000000004">
      <c r="A9741" s="17" t="s">
        <v>20600</v>
      </c>
      <c r="B9741" s="17" t="s">
        <v>20601</v>
      </c>
    </row>
    <row r="9742" spans="1:2" x14ac:dyDescent="0.55000000000000004">
      <c r="A9742" s="17" t="s">
        <v>20602</v>
      </c>
      <c r="B9742" s="17" t="s">
        <v>20603</v>
      </c>
    </row>
    <row r="9743" spans="1:2" x14ac:dyDescent="0.55000000000000004">
      <c r="A9743" s="17" t="s">
        <v>20604</v>
      </c>
      <c r="B9743" s="17" t="s">
        <v>20605</v>
      </c>
    </row>
    <row r="9744" spans="1:2" x14ac:dyDescent="0.55000000000000004">
      <c r="A9744" s="17" t="s">
        <v>20606</v>
      </c>
      <c r="B9744" s="17" t="s">
        <v>20607</v>
      </c>
    </row>
    <row r="9745" spans="1:2" x14ac:dyDescent="0.55000000000000004">
      <c r="A9745" s="17" t="s">
        <v>20608</v>
      </c>
      <c r="B9745" s="17" t="s">
        <v>20609</v>
      </c>
    </row>
    <row r="9746" spans="1:2" x14ac:dyDescent="0.55000000000000004">
      <c r="A9746" s="17" t="s">
        <v>20610</v>
      </c>
      <c r="B9746" s="17" t="s">
        <v>20611</v>
      </c>
    </row>
    <row r="9747" spans="1:2" x14ac:dyDescent="0.55000000000000004">
      <c r="A9747" s="17" t="s">
        <v>20612</v>
      </c>
      <c r="B9747" s="17" t="s">
        <v>20613</v>
      </c>
    </row>
    <row r="9748" spans="1:2" x14ac:dyDescent="0.55000000000000004">
      <c r="A9748" s="17" t="s">
        <v>20614</v>
      </c>
      <c r="B9748" s="17" t="s">
        <v>20615</v>
      </c>
    </row>
    <row r="9749" spans="1:2" x14ac:dyDescent="0.55000000000000004">
      <c r="A9749" s="17" t="s">
        <v>20616</v>
      </c>
      <c r="B9749" s="17" t="s">
        <v>20617</v>
      </c>
    </row>
    <row r="9750" spans="1:2" x14ac:dyDescent="0.55000000000000004">
      <c r="A9750" s="17" t="s">
        <v>20618</v>
      </c>
      <c r="B9750" s="17" t="s">
        <v>20619</v>
      </c>
    </row>
    <row r="9751" spans="1:2" x14ac:dyDescent="0.55000000000000004">
      <c r="A9751" s="17" t="s">
        <v>20620</v>
      </c>
      <c r="B9751" s="17" t="s">
        <v>20621</v>
      </c>
    </row>
    <row r="9752" spans="1:2" x14ac:dyDescent="0.55000000000000004">
      <c r="A9752" s="17" t="s">
        <v>20622</v>
      </c>
      <c r="B9752" s="17" t="s">
        <v>20623</v>
      </c>
    </row>
    <row r="9753" spans="1:2" x14ac:dyDescent="0.55000000000000004">
      <c r="A9753" s="17" t="s">
        <v>20624</v>
      </c>
      <c r="B9753" s="17" t="s">
        <v>20625</v>
      </c>
    </row>
    <row r="9754" spans="1:2" x14ac:dyDescent="0.55000000000000004">
      <c r="A9754" s="17" t="s">
        <v>20626</v>
      </c>
      <c r="B9754" s="17" t="s">
        <v>20627</v>
      </c>
    </row>
    <row r="9755" spans="1:2" x14ac:dyDescent="0.55000000000000004">
      <c r="A9755" s="17" t="s">
        <v>20628</v>
      </c>
      <c r="B9755" s="17" t="s">
        <v>20629</v>
      </c>
    </row>
    <row r="9756" spans="1:2" x14ac:dyDescent="0.55000000000000004">
      <c r="A9756" s="17" t="s">
        <v>20630</v>
      </c>
      <c r="B9756" s="17" t="s">
        <v>20631</v>
      </c>
    </row>
    <row r="9757" spans="1:2" x14ac:dyDescent="0.55000000000000004">
      <c r="A9757" s="17" t="s">
        <v>20632</v>
      </c>
      <c r="B9757" s="17" t="s">
        <v>20633</v>
      </c>
    </row>
    <row r="9758" spans="1:2" x14ac:dyDescent="0.55000000000000004">
      <c r="A9758" s="17" t="s">
        <v>20634</v>
      </c>
      <c r="B9758" s="17" t="s">
        <v>20635</v>
      </c>
    </row>
    <row r="9759" spans="1:2" x14ac:dyDescent="0.55000000000000004">
      <c r="A9759" s="17" t="s">
        <v>20636</v>
      </c>
      <c r="B9759" s="17" t="s">
        <v>20637</v>
      </c>
    </row>
    <row r="9760" spans="1:2" x14ac:dyDescent="0.55000000000000004">
      <c r="A9760" s="17" t="s">
        <v>20638</v>
      </c>
      <c r="B9760" s="17" t="s">
        <v>20639</v>
      </c>
    </row>
    <row r="9761" spans="1:2" x14ac:dyDescent="0.55000000000000004">
      <c r="A9761" s="17" t="s">
        <v>20640</v>
      </c>
      <c r="B9761" s="17" t="s">
        <v>20641</v>
      </c>
    </row>
    <row r="9762" spans="1:2" x14ac:dyDescent="0.55000000000000004">
      <c r="A9762" s="17" t="s">
        <v>20642</v>
      </c>
      <c r="B9762" s="17" t="s">
        <v>20643</v>
      </c>
    </row>
    <row r="9763" spans="1:2" x14ac:dyDescent="0.55000000000000004">
      <c r="A9763" s="17" t="s">
        <v>20644</v>
      </c>
      <c r="B9763" s="17" t="s">
        <v>20645</v>
      </c>
    </row>
    <row r="9764" spans="1:2" x14ac:dyDescent="0.55000000000000004">
      <c r="A9764" s="17" t="s">
        <v>20646</v>
      </c>
      <c r="B9764" s="17" t="s">
        <v>20647</v>
      </c>
    </row>
    <row r="9765" spans="1:2" x14ac:dyDescent="0.55000000000000004">
      <c r="A9765" s="17" t="s">
        <v>20648</v>
      </c>
      <c r="B9765" s="17" t="s">
        <v>20649</v>
      </c>
    </row>
    <row r="9766" spans="1:2" x14ac:dyDescent="0.55000000000000004">
      <c r="A9766" s="17" t="s">
        <v>20650</v>
      </c>
      <c r="B9766" s="17" t="s">
        <v>20651</v>
      </c>
    </row>
    <row r="9767" spans="1:2" x14ac:dyDescent="0.55000000000000004">
      <c r="A9767" s="17" t="s">
        <v>20652</v>
      </c>
      <c r="B9767" s="17" t="s">
        <v>20653</v>
      </c>
    </row>
    <row r="9768" spans="1:2" x14ac:dyDescent="0.55000000000000004">
      <c r="A9768" s="17" t="s">
        <v>20654</v>
      </c>
      <c r="B9768" s="17" t="s">
        <v>20655</v>
      </c>
    </row>
    <row r="9769" spans="1:2" x14ac:dyDescent="0.55000000000000004">
      <c r="A9769" s="17" t="s">
        <v>20656</v>
      </c>
      <c r="B9769" s="17" t="s">
        <v>20657</v>
      </c>
    </row>
    <row r="9770" spans="1:2" x14ac:dyDescent="0.55000000000000004">
      <c r="A9770" s="17" t="s">
        <v>20658</v>
      </c>
      <c r="B9770" s="17" t="s">
        <v>20659</v>
      </c>
    </row>
    <row r="9771" spans="1:2" x14ac:dyDescent="0.55000000000000004">
      <c r="A9771" s="17" t="s">
        <v>20660</v>
      </c>
      <c r="B9771" s="17" t="s">
        <v>20661</v>
      </c>
    </row>
    <row r="9772" spans="1:2" x14ac:dyDescent="0.55000000000000004">
      <c r="A9772" s="17" t="s">
        <v>20662</v>
      </c>
      <c r="B9772" s="17" t="s">
        <v>20663</v>
      </c>
    </row>
    <row r="9773" spans="1:2" x14ac:dyDescent="0.55000000000000004">
      <c r="A9773" s="17" t="s">
        <v>20664</v>
      </c>
      <c r="B9773" s="17" t="s">
        <v>20665</v>
      </c>
    </row>
    <row r="9774" spans="1:2" x14ac:dyDescent="0.55000000000000004">
      <c r="A9774" s="17" t="s">
        <v>20666</v>
      </c>
      <c r="B9774" s="17" t="s">
        <v>20667</v>
      </c>
    </row>
    <row r="9775" spans="1:2" x14ac:dyDescent="0.55000000000000004">
      <c r="A9775" s="17" t="s">
        <v>20668</v>
      </c>
      <c r="B9775" s="17" t="s">
        <v>20669</v>
      </c>
    </row>
    <row r="9776" spans="1:2" x14ac:dyDescent="0.55000000000000004">
      <c r="A9776" s="17" t="s">
        <v>20670</v>
      </c>
      <c r="B9776" s="17" t="s">
        <v>20671</v>
      </c>
    </row>
    <row r="9777" spans="1:2" x14ac:dyDescent="0.55000000000000004">
      <c r="A9777" s="17" t="s">
        <v>20672</v>
      </c>
      <c r="B9777" s="17" t="s">
        <v>20673</v>
      </c>
    </row>
    <row r="9778" spans="1:2" x14ac:dyDescent="0.55000000000000004">
      <c r="A9778" s="17" t="s">
        <v>20674</v>
      </c>
      <c r="B9778" s="17" t="s">
        <v>20675</v>
      </c>
    </row>
    <row r="9779" spans="1:2" x14ac:dyDescent="0.55000000000000004">
      <c r="A9779" s="17" t="s">
        <v>20676</v>
      </c>
      <c r="B9779" s="17" t="s">
        <v>20677</v>
      </c>
    </row>
    <row r="9780" spans="1:2" x14ac:dyDescent="0.55000000000000004">
      <c r="A9780" s="17" t="s">
        <v>20678</v>
      </c>
      <c r="B9780" s="17" t="s">
        <v>20679</v>
      </c>
    </row>
    <row r="9781" spans="1:2" x14ac:dyDescent="0.55000000000000004">
      <c r="A9781" s="17" t="s">
        <v>20680</v>
      </c>
      <c r="B9781" s="17" t="s">
        <v>20681</v>
      </c>
    </row>
    <row r="9782" spans="1:2" x14ac:dyDescent="0.55000000000000004">
      <c r="A9782" s="17" t="s">
        <v>20682</v>
      </c>
      <c r="B9782" s="17" t="s">
        <v>20683</v>
      </c>
    </row>
    <row r="9783" spans="1:2" x14ac:dyDescent="0.55000000000000004">
      <c r="A9783" s="17" t="s">
        <v>20684</v>
      </c>
      <c r="B9783" s="17" t="s">
        <v>20685</v>
      </c>
    </row>
    <row r="9784" spans="1:2" x14ac:dyDescent="0.55000000000000004">
      <c r="A9784" s="17" t="s">
        <v>20686</v>
      </c>
      <c r="B9784" s="17" t="s">
        <v>20687</v>
      </c>
    </row>
    <row r="9785" spans="1:2" x14ac:dyDescent="0.55000000000000004">
      <c r="A9785" s="17" t="s">
        <v>20688</v>
      </c>
      <c r="B9785" s="17" t="s">
        <v>20689</v>
      </c>
    </row>
    <row r="9786" spans="1:2" x14ac:dyDescent="0.55000000000000004">
      <c r="A9786" s="17" t="s">
        <v>20690</v>
      </c>
      <c r="B9786" s="17" t="s">
        <v>20691</v>
      </c>
    </row>
    <row r="9787" spans="1:2" x14ac:dyDescent="0.55000000000000004">
      <c r="A9787" s="17" t="s">
        <v>20692</v>
      </c>
      <c r="B9787" s="17" t="s">
        <v>20693</v>
      </c>
    </row>
    <row r="9788" spans="1:2" x14ac:dyDescent="0.55000000000000004">
      <c r="A9788" s="17" t="s">
        <v>20694</v>
      </c>
      <c r="B9788" s="17" t="s">
        <v>20695</v>
      </c>
    </row>
    <row r="9789" spans="1:2" x14ac:dyDescent="0.55000000000000004">
      <c r="A9789" s="17" t="s">
        <v>20696</v>
      </c>
      <c r="B9789" s="17" t="s">
        <v>20697</v>
      </c>
    </row>
    <row r="9790" spans="1:2" x14ac:dyDescent="0.55000000000000004">
      <c r="A9790" s="17" t="s">
        <v>20698</v>
      </c>
      <c r="B9790" s="17" t="s">
        <v>20699</v>
      </c>
    </row>
    <row r="9791" spans="1:2" x14ac:dyDescent="0.55000000000000004">
      <c r="A9791" s="17" t="s">
        <v>20700</v>
      </c>
      <c r="B9791" s="17" t="s">
        <v>20701</v>
      </c>
    </row>
    <row r="9792" spans="1:2" x14ac:dyDescent="0.55000000000000004">
      <c r="A9792" s="17" t="s">
        <v>20702</v>
      </c>
      <c r="B9792" s="17" t="s">
        <v>20703</v>
      </c>
    </row>
    <row r="9793" spans="1:2" x14ac:dyDescent="0.55000000000000004">
      <c r="A9793" s="17" t="s">
        <v>20704</v>
      </c>
      <c r="B9793" s="17" t="s">
        <v>20705</v>
      </c>
    </row>
    <row r="9794" spans="1:2" x14ac:dyDescent="0.55000000000000004">
      <c r="A9794" s="17" t="s">
        <v>20706</v>
      </c>
      <c r="B9794" s="17" t="s">
        <v>20707</v>
      </c>
    </row>
    <row r="9795" spans="1:2" x14ac:dyDescent="0.55000000000000004">
      <c r="A9795" s="17" t="s">
        <v>20708</v>
      </c>
      <c r="B9795" s="17" t="s">
        <v>20709</v>
      </c>
    </row>
    <row r="9796" spans="1:2" x14ac:dyDescent="0.55000000000000004">
      <c r="A9796" s="17" t="s">
        <v>20710</v>
      </c>
      <c r="B9796" s="17" t="s">
        <v>20711</v>
      </c>
    </row>
    <row r="9797" spans="1:2" x14ac:dyDescent="0.55000000000000004">
      <c r="A9797" s="17" t="s">
        <v>20712</v>
      </c>
      <c r="B9797" s="17" t="s">
        <v>20713</v>
      </c>
    </row>
    <row r="9798" spans="1:2" x14ac:dyDescent="0.55000000000000004">
      <c r="A9798" s="17" t="s">
        <v>20714</v>
      </c>
      <c r="B9798" s="17" t="s">
        <v>20715</v>
      </c>
    </row>
    <row r="9799" spans="1:2" x14ac:dyDescent="0.55000000000000004">
      <c r="A9799" s="17" t="s">
        <v>20716</v>
      </c>
      <c r="B9799" s="17" t="s">
        <v>20717</v>
      </c>
    </row>
    <row r="9800" spans="1:2" x14ac:dyDescent="0.55000000000000004">
      <c r="A9800" s="17" t="s">
        <v>20718</v>
      </c>
      <c r="B9800" s="17" t="s">
        <v>20719</v>
      </c>
    </row>
    <row r="9801" spans="1:2" x14ac:dyDescent="0.55000000000000004">
      <c r="A9801" s="17" t="s">
        <v>20720</v>
      </c>
      <c r="B9801" s="17" t="s">
        <v>20719</v>
      </c>
    </row>
    <row r="9802" spans="1:2" x14ac:dyDescent="0.55000000000000004">
      <c r="A9802" s="17" t="s">
        <v>20721</v>
      </c>
      <c r="B9802" s="17" t="s">
        <v>20722</v>
      </c>
    </row>
    <row r="9803" spans="1:2" x14ac:dyDescent="0.55000000000000004">
      <c r="A9803" s="17" t="s">
        <v>20723</v>
      </c>
      <c r="B9803" s="17" t="s">
        <v>20724</v>
      </c>
    </row>
    <row r="9804" spans="1:2" x14ac:dyDescent="0.55000000000000004">
      <c r="A9804" s="17" t="s">
        <v>20725</v>
      </c>
      <c r="B9804" s="17" t="s">
        <v>20726</v>
      </c>
    </row>
    <row r="9805" spans="1:2" x14ac:dyDescent="0.55000000000000004">
      <c r="A9805" s="17" t="s">
        <v>81</v>
      </c>
      <c r="B9805" s="17" t="s">
        <v>20727</v>
      </c>
    </row>
    <row r="9806" spans="1:2" x14ac:dyDescent="0.55000000000000004">
      <c r="A9806" s="17" t="s">
        <v>20728</v>
      </c>
      <c r="B9806" s="17" t="s">
        <v>20729</v>
      </c>
    </row>
    <row r="9807" spans="1:2" x14ac:dyDescent="0.55000000000000004">
      <c r="A9807" s="17" t="s">
        <v>20730</v>
      </c>
      <c r="B9807" s="17" t="s">
        <v>20731</v>
      </c>
    </row>
    <row r="9808" spans="1:2" x14ac:dyDescent="0.55000000000000004">
      <c r="A9808" s="17" t="s">
        <v>20732</v>
      </c>
      <c r="B9808" s="17" t="s">
        <v>20733</v>
      </c>
    </row>
    <row r="9809" spans="1:2" x14ac:dyDescent="0.55000000000000004">
      <c r="A9809" s="17" t="s">
        <v>20734</v>
      </c>
      <c r="B9809" s="17" t="s">
        <v>20735</v>
      </c>
    </row>
    <row r="9810" spans="1:2" x14ac:dyDescent="0.55000000000000004">
      <c r="A9810" s="17" t="s">
        <v>20736</v>
      </c>
      <c r="B9810" s="17" t="s">
        <v>20737</v>
      </c>
    </row>
    <row r="9811" spans="1:2" x14ac:dyDescent="0.55000000000000004">
      <c r="A9811" s="17" t="s">
        <v>20738</v>
      </c>
      <c r="B9811" s="17" t="s">
        <v>20739</v>
      </c>
    </row>
    <row r="9812" spans="1:2" x14ac:dyDescent="0.55000000000000004">
      <c r="A9812" s="17" t="s">
        <v>20740</v>
      </c>
      <c r="B9812" s="17" t="s">
        <v>20741</v>
      </c>
    </row>
    <row r="9813" spans="1:2" x14ac:dyDescent="0.55000000000000004">
      <c r="A9813" s="17" t="s">
        <v>20742</v>
      </c>
      <c r="B9813" s="17" t="s">
        <v>20743</v>
      </c>
    </row>
    <row r="9814" spans="1:2" x14ac:dyDescent="0.55000000000000004">
      <c r="A9814" s="17" t="s">
        <v>20744</v>
      </c>
      <c r="B9814" s="17" t="s">
        <v>20745</v>
      </c>
    </row>
    <row r="9815" spans="1:2" x14ac:dyDescent="0.55000000000000004">
      <c r="A9815" s="17" t="s">
        <v>20746</v>
      </c>
      <c r="B9815" s="17" t="s">
        <v>20747</v>
      </c>
    </row>
    <row r="9816" spans="1:2" x14ac:dyDescent="0.55000000000000004">
      <c r="A9816" s="17" t="s">
        <v>20748</v>
      </c>
      <c r="B9816" s="17" t="s">
        <v>20749</v>
      </c>
    </row>
    <row r="9817" spans="1:2" x14ac:dyDescent="0.55000000000000004">
      <c r="A9817" s="17" t="s">
        <v>20750</v>
      </c>
      <c r="B9817" s="17" t="s">
        <v>20751</v>
      </c>
    </row>
    <row r="9818" spans="1:2" x14ac:dyDescent="0.55000000000000004">
      <c r="A9818" s="17" t="s">
        <v>20752</v>
      </c>
      <c r="B9818" s="17" t="s">
        <v>20753</v>
      </c>
    </row>
    <row r="9819" spans="1:2" x14ac:dyDescent="0.55000000000000004">
      <c r="A9819" s="17" t="s">
        <v>20754</v>
      </c>
      <c r="B9819" s="17" t="s">
        <v>20755</v>
      </c>
    </row>
    <row r="9820" spans="1:2" x14ac:dyDescent="0.55000000000000004">
      <c r="A9820" s="17" t="s">
        <v>20756</v>
      </c>
      <c r="B9820" s="17" t="s">
        <v>20757</v>
      </c>
    </row>
    <row r="9821" spans="1:2" x14ac:dyDescent="0.55000000000000004">
      <c r="A9821" s="17" t="s">
        <v>20758</v>
      </c>
      <c r="B9821" s="17" t="s">
        <v>20759</v>
      </c>
    </row>
    <row r="9822" spans="1:2" x14ac:dyDescent="0.55000000000000004">
      <c r="A9822" s="17" t="s">
        <v>20760</v>
      </c>
      <c r="B9822" s="17" t="s">
        <v>20761</v>
      </c>
    </row>
    <row r="9823" spans="1:2" x14ac:dyDescent="0.55000000000000004">
      <c r="A9823" s="17" t="s">
        <v>20762</v>
      </c>
      <c r="B9823" s="17" t="s">
        <v>20763</v>
      </c>
    </row>
    <row r="9824" spans="1:2" x14ac:dyDescent="0.55000000000000004">
      <c r="A9824" s="17" t="s">
        <v>20764</v>
      </c>
      <c r="B9824" s="17" t="s">
        <v>20765</v>
      </c>
    </row>
    <row r="9825" spans="1:2" x14ac:dyDescent="0.55000000000000004">
      <c r="A9825" s="17" t="s">
        <v>20766</v>
      </c>
      <c r="B9825" s="17" t="s">
        <v>20767</v>
      </c>
    </row>
    <row r="9826" spans="1:2" x14ac:dyDescent="0.55000000000000004">
      <c r="A9826" s="17" t="s">
        <v>20768</v>
      </c>
      <c r="B9826" s="17" t="s">
        <v>20769</v>
      </c>
    </row>
    <row r="9827" spans="1:2" x14ac:dyDescent="0.55000000000000004">
      <c r="A9827" s="17" t="s">
        <v>20770</v>
      </c>
      <c r="B9827" s="17" t="s">
        <v>20771</v>
      </c>
    </row>
    <row r="9828" spans="1:2" x14ac:dyDescent="0.55000000000000004">
      <c r="A9828" s="17" t="s">
        <v>20772</v>
      </c>
      <c r="B9828" s="17" t="s">
        <v>20773</v>
      </c>
    </row>
    <row r="9829" spans="1:2" x14ac:dyDescent="0.55000000000000004">
      <c r="A9829" s="17" t="s">
        <v>20774</v>
      </c>
      <c r="B9829" s="17" t="s">
        <v>20775</v>
      </c>
    </row>
    <row r="9830" spans="1:2" x14ac:dyDescent="0.55000000000000004">
      <c r="A9830" s="17" t="s">
        <v>20776</v>
      </c>
      <c r="B9830" s="17" t="s">
        <v>20777</v>
      </c>
    </row>
    <row r="9831" spans="1:2" x14ac:dyDescent="0.55000000000000004">
      <c r="A9831" s="17" t="s">
        <v>20778</v>
      </c>
      <c r="B9831" s="17" t="s">
        <v>20779</v>
      </c>
    </row>
    <row r="9832" spans="1:2" x14ac:dyDescent="0.55000000000000004">
      <c r="A9832" s="17" t="s">
        <v>20780</v>
      </c>
      <c r="B9832" s="17" t="s">
        <v>20781</v>
      </c>
    </row>
    <row r="9833" spans="1:2" x14ac:dyDescent="0.55000000000000004">
      <c r="A9833" s="17" t="s">
        <v>20782</v>
      </c>
      <c r="B9833" s="17" t="s">
        <v>20783</v>
      </c>
    </row>
    <row r="9834" spans="1:2" x14ac:dyDescent="0.55000000000000004">
      <c r="A9834" s="17" t="s">
        <v>20784</v>
      </c>
      <c r="B9834" s="17" t="s">
        <v>20785</v>
      </c>
    </row>
    <row r="9835" spans="1:2" x14ac:dyDescent="0.55000000000000004">
      <c r="A9835" s="17" t="s">
        <v>20786</v>
      </c>
      <c r="B9835" s="17" t="s">
        <v>20787</v>
      </c>
    </row>
    <row r="9836" spans="1:2" x14ac:dyDescent="0.55000000000000004">
      <c r="A9836" s="17" t="s">
        <v>20788</v>
      </c>
      <c r="B9836" s="17" t="s">
        <v>20789</v>
      </c>
    </row>
    <row r="9837" spans="1:2" x14ac:dyDescent="0.55000000000000004">
      <c r="A9837" s="17" t="s">
        <v>20790</v>
      </c>
      <c r="B9837" s="17" t="s">
        <v>20791</v>
      </c>
    </row>
    <row r="9838" spans="1:2" x14ac:dyDescent="0.55000000000000004">
      <c r="A9838" s="17" t="s">
        <v>20792</v>
      </c>
      <c r="B9838" s="17" t="s">
        <v>20793</v>
      </c>
    </row>
    <row r="9839" spans="1:2" x14ac:dyDescent="0.55000000000000004">
      <c r="A9839" s="17" t="s">
        <v>20794</v>
      </c>
      <c r="B9839" s="17" t="s">
        <v>20795</v>
      </c>
    </row>
    <row r="9840" spans="1:2" x14ac:dyDescent="0.55000000000000004">
      <c r="A9840" s="17" t="s">
        <v>20796</v>
      </c>
      <c r="B9840" s="17" t="s">
        <v>20797</v>
      </c>
    </row>
    <row r="9841" spans="1:2" x14ac:dyDescent="0.55000000000000004">
      <c r="A9841" s="17" t="s">
        <v>20798</v>
      </c>
      <c r="B9841" s="17" t="s">
        <v>20799</v>
      </c>
    </row>
    <row r="9842" spans="1:2" x14ac:dyDescent="0.55000000000000004">
      <c r="A9842" s="17" t="s">
        <v>20800</v>
      </c>
      <c r="B9842" s="17" t="s">
        <v>20801</v>
      </c>
    </row>
    <row r="9843" spans="1:2" x14ac:dyDescent="0.55000000000000004">
      <c r="A9843" s="17" t="s">
        <v>20802</v>
      </c>
      <c r="B9843" s="17" t="s">
        <v>20803</v>
      </c>
    </row>
    <row r="9844" spans="1:2" x14ac:dyDescent="0.55000000000000004">
      <c r="A9844" s="17" t="s">
        <v>20804</v>
      </c>
      <c r="B9844" s="17" t="s">
        <v>20805</v>
      </c>
    </row>
    <row r="9845" spans="1:2" x14ac:dyDescent="0.55000000000000004">
      <c r="A9845" s="17" t="s">
        <v>20806</v>
      </c>
      <c r="B9845" s="17" t="s">
        <v>20807</v>
      </c>
    </row>
    <row r="9846" spans="1:2" x14ac:dyDescent="0.55000000000000004">
      <c r="A9846" s="17" t="s">
        <v>20808</v>
      </c>
      <c r="B9846" s="17" t="s">
        <v>20809</v>
      </c>
    </row>
    <row r="9847" spans="1:2" x14ac:dyDescent="0.55000000000000004">
      <c r="A9847" s="17" t="s">
        <v>20810</v>
      </c>
      <c r="B9847" s="17" t="s">
        <v>20811</v>
      </c>
    </row>
    <row r="9848" spans="1:2" x14ac:dyDescent="0.55000000000000004">
      <c r="A9848" s="17" t="s">
        <v>20812</v>
      </c>
      <c r="B9848" s="17" t="s">
        <v>20813</v>
      </c>
    </row>
    <row r="9849" spans="1:2" x14ac:dyDescent="0.55000000000000004">
      <c r="A9849" s="17" t="s">
        <v>20814</v>
      </c>
      <c r="B9849" s="17" t="s">
        <v>20815</v>
      </c>
    </row>
    <row r="9850" spans="1:2" x14ac:dyDescent="0.55000000000000004">
      <c r="A9850" s="17" t="s">
        <v>20816</v>
      </c>
      <c r="B9850" s="17" t="s">
        <v>20817</v>
      </c>
    </row>
    <row r="9851" spans="1:2" x14ac:dyDescent="0.55000000000000004">
      <c r="A9851" s="17" t="s">
        <v>20818</v>
      </c>
      <c r="B9851" s="17" t="s">
        <v>20819</v>
      </c>
    </row>
    <row r="9852" spans="1:2" x14ac:dyDescent="0.55000000000000004">
      <c r="A9852" s="17" t="s">
        <v>20820</v>
      </c>
      <c r="B9852" s="17" t="s">
        <v>20821</v>
      </c>
    </row>
    <row r="9853" spans="1:2" x14ac:dyDescent="0.55000000000000004">
      <c r="A9853" s="17" t="s">
        <v>20822</v>
      </c>
      <c r="B9853" s="17" t="s">
        <v>20823</v>
      </c>
    </row>
    <row r="9854" spans="1:2" x14ac:dyDescent="0.55000000000000004">
      <c r="A9854" s="17" t="s">
        <v>20824</v>
      </c>
      <c r="B9854" s="17" t="s">
        <v>20825</v>
      </c>
    </row>
    <row r="9855" spans="1:2" x14ac:dyDescent="0.55000000000000004">
      <c r="A9855" s="17" t="s">
        <v>20826</v>
      </c>
      <c r="B9855" s="17" t="s">
        <v>20827</v>
      </c>
    </row>
    <row r="9856" spans="1:2" x14ac:dyDescent="0.55000000000000004">
      <c r="A9856" s="17" t="s">
        <v>20828</v>
      </c>
      <c r="B9856" s="17" t="s">
        <v>20829</v>
      </c>
    </row>
    <row r="9857" spans="1:2" x14ac:dyDescent="0.55000000000000004">
      <c r="A9857" s="17" t="s">
        <v>20830</v>
      </c>
      <c r="B9857" s="17" t="s">
        <v>20831</v>
      </c>
    </row>
    <row r="9858" spans="1:2" x14ac:dyDescent="0.55000000000000004">
      <c r="A9858" s="17" t="s">
        <v>20832</v>
      </c>
      <c r="B9858" s="17" t="s">
        <v>20833</v>
      </c>
    </row>
    <row r="9859" spans="1:2" x14ac:dyDescent="0.55000000000000004">
      <c r="A9859" s="17" t="s">
        <v>20834</v>
      </c>
      <c r="B9859" s="17" t="s">
        <v>20835</v>
      </c>
    </row>
    <row r="9860" spans="1:2" x14ac:dyDescent="0.55000000000000004">
      <c r="A9860" s="17" t="s">
        <v>20836</v>
      </c>
      <c r="B9860" s="17" t="s">
        <v>20837</v>
      </c>
    </row>
    <row r="9861" spans="1:2" x14ac:dyDescent="0.55000000000000004">
      <c r="A9861" s="17" t="s">
        <v>20838</v>
      </c>
      <c r="B9861" s="17" t="s">
        <v>20839</v>
      </c>
    </row>
    <row r="9862" spans="1:2" x14ac:dyDescent="0.55000000000000004">
      <c r="A9862" s="17" t="s">
        <v>20840</v>
      </c>
      <c r="B9862" s="17" t="s">
        <v>20841</v>
      </c>
    </row>
    <row r="9863" spans="1:2" x14ac:dyDescent="0.55000000000000004">
      <c r="A9863" s="17" t="s">
        <v>20842</v>
      </c>
      <c r="B9863" s="17" t="s">
        <v>20843</v>
      </c>
    </row>
    <row r="9864" spans="1:2" x14ac:dyDescent="0.55000000000000004">
      <c r="A9864" s="17" t="s">
        <v>20844</v>
      </c>
      <c r="B9864" s="17" t="s">
        <v>20845</v>
      </c>
    </row>
    <row r="9865" spans="1:2" x14ac:dyDescent="0.55000000000000004">
      <c r="A9865" s="17" t="s">
        <v>20846</v>
      </c>
      <c r="B9865" s="17" t="s">
        <v>20847</v>
      </c>
    </row>
    <row r="9866" spans="1:2" x14ac:dyDescent="0.55000000000000004">
      <c r="A9866" s="17" t="s">
        <v>20848</v>
      </c>
      <c r="B9866" s="17" t="s">
        <v>20849</v>
      </c>
    </row>
    <row r="9867" spans="1:2" x14ac:dyDescent="0.55000000000000004">
      <c r="A9867" s="17" t="s">
        <v>20850</v>
      </c>
      <c r="B9867" s="17" t="s">
        <v>20851</v>
      </c>
    </row>
    <row r="9868" spans="1:2" x14ac:dyDescent="0.55000000000000004">
      <c r="A9868" s="17" t="s">
        <v>20852</v>
      </c>
      <c r="B9868" s="17" t="s">
        <v>20853</v>
      </c>
    </row>
    <row r="9869" spans="1:2" x14ac:dyDescent="0.55000000000000004">
      <c r="A9869" s="17" t="s">
        <v>20854</v>
      </c>
      <c r="B9869" s="17" t="s">
        <v>20855</v>
      </c>
    </row>
    <row r="9870" spans="1:2" x14ac:dyDescent="0.55000000000000004">
      <c r="A9870" s="17" t="s">
        <v>20856</v>
      </c>
      <c r="B9870" s="17" t="s">
        <v>20857</v>
      </c>
    </row>
    <row r="9871" spans="1:2" x14ac:dyDescent="0.55000000000000004">
      <c r="A9871" s="17" t="s">
        <v>20858</v>
      </c>
      <c r="B9871" s="17" t="s">
        <v>20859</v>
      </c>
    </row>
    <row r="9872" spans="1:2" x14ac:dyDescent="0.55000000000000004">
      <c r="A9872" s="17" t="s">
        <v>20860</v>
      </c>
      <c r="B9872" s="17" t="s">
        <v>20861</v>
      </c>
    </row>
    <row r="9873" spans="1:2" x14ac:dyDescent="0.55000000000000004">
      <c r="A9873" s="17" t="s">
        <v>20862</v>
      </c>
      <c r="B9873" s="17" t="s">
        <v>20863</v>
      </c>
    </row>
    <row r="9874" spans="1:2" x14ac:dyDescent="0.55000000000000004">
      <c r="A9874" s="17" t="s">
        <v>20864</v>
      </c>
      <c r="B9874" s="17" t="s">
        <v>20865</v>
      </c>
    </row>
    <row r="9875" spans="1:2" x14ac:dyDescent="0.55000000000000004">
      <c r="A9875" s="17" t="s">
        <v>20866</v>
      </c>
      <c r="B9875" s="17" t="s">
        <v>20867</v>
      </c>
    </row>
    <row r="9876" spans="1:2" x14ac:dyDescent="0.55000000000000004">
      <c r="A9876" s="17" t="s">
        <v>20868</v>
      </c>
      <c r="B9876" s="17" t="s">
        <v>20869</v>
      </c>
    </row>
    <row r="9877" spans="1:2" x14ac:dyDescent="0.55000000000000004">
      <c r="A9877" s="17" t="s">
        <v>20870</v>
      </c>
      <c r="B9877" s="17" t="s">
        <v>20871</v>
      </c>
    </row>
    <row r="9878" spans="1:2" x14ac:dyDescent="0.55000000000000004">
      <c r="A9878" s="17" t="s">
        <v>20872</v>
      </c>
      <c r="B9878" s="17" t="s">
        <v>20873</v>
      </c>
    </row>
    <row r="9879" spans="1:2" x14ac:dyDescent="0.55000000000000004">
      <c r="A9879" s="17" t="s">
        <v>20874</v>
      </c>
      <c r="B9879" s="17" t="s">
        <v>20875</v>
      </c>
    </row>
    <row r="9880" spans="1:2" x14ac:dyDescent="0.55000000000000004">
      <c r="A9880" s="17" t="s">
        <v>20876</v>
      </c>
      <c r="B9880" s="17" t="s">
        <v>20877</v>
      </c>
    </row>
    <row r="9881" spans="1:2" x14ac:dyDescent="0.55000000000000004">
      <c r="A9881" s="17" t="s">
        <v>20878</v>
      </c>
      <c r="B9881" s="17" t="s">
        <v>20879</v>
      </c>
    </row>
    <row r="9882" spans="1:2" x14ac:dyDescent="0.55000000000000004">
      <c r="A9882" s="17" t="s">
        <v>20880</v>
      </c>
      <c r="B9882" s="17" t="s">
        <v>20881</v>
      </c>
    </row>
    <row r="9883" spans="1:2" x14ac:dyDescent="0.55000000000000004">
      <c r="A9883" s="17" t="s">
        <v>20882</v>
      </c>
      <c r="B9883" s="17" t="s">
        <v>20883</v>
      </c>
    </row>
    <row r="9884" spans="1:2" x14ac:dyDescent="0.55000000000000004">
      <c r="A9884" s="17" t="s">
        <v>20884</v>
      </c>
      <c r="B9884" s="17" t="s">
        <v>20885</v>
      </c>
    </row>
    <row r="9885" spans="1:2" x14ac:dyDescent="0.55000000000000004">
      <c r="A9885" s="17" t="s">
        <v>20886</v>
      </c>
      <c r="B9885" s="17" t="s">
        <v>20887</v>
      </c>
    </row>
    <row r="9886" spans="1:2" x14ac:dyDescent="0.55000000000000004">
      <c r="A9886" s="17" t="s">
        <v>20888</v>
      </c>
      <c r="B9886" s="17" t="s">
        <v>20889</v>
      </c>
    </row>
    <row r="9887" spans="1:2" x14ac:dyDescent="0.55000000000000004">
      <c r="A9887" s="17" t="s">
        <v>20890</v>
      </c>
      <c r="B9887" s="17" t="s">
        <v>20891</v>
      </c>
    </row>
    <row r="9888" spans="1:2" x14ac:dyDescent="0.55000000000000004">
      <c r="A9888" s="17" t="s">
        <v>177</v>
      </c>
      <c r="B9888" s="17" t="s">
        <v>20892</v>
      </c>
    </row>
    <row r="9889" spans="1:2" x14ac:dyDescent="0.55000000000000004">
      <c r="A9889" s="17" t="s">
        <v>20893</v>
      </c>
      <c r="B9889" s="17" t="s">
        <v>20894</v>
      </c>
    </row>
    <row r="9890" spans="1:2" x14ac:dyDescent="0.55000000000000004">
      <c r="A9890" s="17" t="s">
        <v>20895</v>
      </c>
      <c r="B9890" s="17" t="s">
        <v>20896</v>
      </c>
    </row>
    <row r="9891" spans="1:2" x14ac:dyDescent="0.55000000000000004">
      <c r="A9891" s="17" t="s">
        <v>20897</v>
      </c>
      <c r="B9891" s="17" t="s">
        <v>20898</v>
      </c>
    </row>
    <row r="9892" spans="1:2" x14ac:dyDescent="0.55000000000000004">
      <c r="A9892" s="17" t="s">
        <v>20899</v>
      </c>
      <c r="B9892" s="17" t="s">
        <v>20900</v>
      </c>
    </row>
    <row r="9893" spans="1:2" x14ac:dyDescent="0.55000000000000004">
      <c r="A9893" s="17" t="s">
        <v>20901</v>
      </c>
      <c r="B9893" s="17" t="s">
        <v>20902</v>
      </c>
    </row>
    <row r="9894" spans="1:2" x14ac:dyDescent="0.55000000000000004">
      <c r="A9894" s="17" t="s">
        <v>20903</v>
      </c>
      <c r="B9894" s="17" t="s">
        <v>20904</v>
      </c>
    </row>
    <row r="9895" spans="1:2" x14ac:dyDescent="0.55000000000000004">
      <c r="A9895" s="17" t="s">
        <v>20905</v>
      </c>
      <c r="B9895" s="17" t="s">
        <v>20906</v>
      </c>
    </row>
    <row r="9896" spans="1:2" x14ac:dyDescent="0.55000000000000004">
      <c r="A9896" s="17" t="s">
        <v>20907</v>
      </c>
      <c r="B9896" s="17" t="s">
        <v>20908</v>
      </c>
    </row>
    <row r="9897" spans="1:2" x14ac:dyDescent="0.55000000000000004">
      <c r="A9897" s="17" t="s">
        <v>20909</v>
      </c>
      <c r="B9897" s="17" t="s">
        <v>20910</v>
      </c>
    </row>
    <row r="9898" spans="1:2" x14ac:dyDescent="0.55000000000000004">
      <c r="A9898" s="17" t="s">
        <v>20911</v>
      </c>
      <c r="B9898" s="17" t="s">
        <v>20912</v>
      </c>
    </row>
    <row r="9899" spans="1:2" x14ac:dyDescent="0.55000000000000004">
      <c r="A9899" s="17" t="s">
        <v>20913</v>
      </c>
      <c r="B9899" s="17" t="s">
        <v>20914</v>
      </c>
    </row>
    <row r="9900" spans="1:2" x14ac:dyDescent="0.55000000000000004">
      <c r="A9900" s="17" t="s">
        <v>20915</v>
      </c>
      <c r="B9900" s="17" t="s">
        <v>20916</v>
      </c>
    </row>
    <row r="9901" spans="1:2" x14ac:dyDescent="0.55000000000000004">
      <c r="A9901" s="17" t="s">
        <v>20917</v>
      </c>
      <c r="B9901" s="17" t="s">
        <v>20918</v>
      </c>
    </row>
    <row r="9902" spans="1:2" x14ac:dyDescent="0.55000000000000004">
      <c r="A9902" s="17" t="s">
        <v>20919</v>
      </c>
      <c r="B9902" s="17" t="s">
        <v>20920</v>
      </c>
    </row>
    <row r="9903" spans="1:2" x14ac:dyDescent="0.55000000000000004">
      <c r="A9903" s="17" t="s">
        <v>20921</v>
      </c>
      <c r="B9903" s="17" t="s">
        <v>20922</v>
      </c>
    </row>
    <row r="9904" spans="1:2" x14ac:dyDescent="0.55000000000000004">
      <c r="A9904" s="17" t="s">
        <v>20923</v>
      </c>
      <c r="B9904" s="17" t="s">
        <v>20924</v>
      </c>
    </row>
    <row r="9905" spans="1:2" x14ac:dyDescent="0.55000000000000004">
      <c r="A9905" s="17" t="s">
        <v>20925</v>
      </c>
      <c r="B9905" s="17" t="s">
        <v>20926</v>
      </c>
    </row>
    <row r="9906" spans="1:2" x14ac:dyDescent="0.55000000000000004">
      <c r="A9906" s="17" t="s">
        <v>20927</v>
      </c>
      <c r="B9906" s="17" t="s">
        <v>20928</v>
      </c>
    </row>
    <row r="9907" spans="1:2" x14ac:dyDescent="0.55000000000000004">
      <c r="A9907" s="17" t="s">
        <v>20929</v>
      </c>
      <c r="B9907" s="17" t="s">
        <v>20930</v>
      </c>
    </row>
    <row r="9908" spans="1:2" x14ac:dyDescent="0.55000000000000004">
      <c r="A9908" s="17" t="s">
        <v>20931</v>
      </c>
      <c r="B9908" s="17" t="s">
        <v>20932</v>
      </c>
    </row>
    <row r="9909" spans="1:2" x14ac:dyDescent="0.55000000000000004">
      <c r="A9909" s="17" t="s">
        <v>20933</v>
      </c>
      <c r="B9909" s="17" t="s">
        <v>20934</v>
      </c>
    </row>
    <row r="9910" spans="1:2" x14ac:dyDescent="0.55000000000000004">
      <c r="A9910" s="17" t="s">
        <v>20935</v>
      </c>
      <c r="B9910" s="17" t="s">
        <v>20936</v>
      </c>
    </row>
    <row r="9911" spans="1:2" x14ac:dyDescent="0.55000000000000004">
      <c r="A9911" s="17" t="s">
        <v>20937</v>
      </c>
      <c r="B9911" s="17" t="s">
        <v>20938</v>
      </c>
    </row>
    <row r="9912" spans="1:2" x14ac:dyDescent="0.55000000000000004">
      <c r="A9912" s="17" t="s">
        <v>20939</v>
      </c>
      <c r="B9912" s="17" t="s">
        <v>20940</v>
      </c>
    </row>
    <row r="9913" spans="1:2" x14ac:dyDescent="0.55000000000000004">
      <c r="A9913" s="17" t="s">
        <v>20941</v>
      </c>
      <c r="B9913" s="17" t="s">
        <v>20942</v>
      </c>
    </row>
    <row r="9914" spans="1:2" x14ac:dyDescent="0.55000000000000004">
      <c r="A9914" s="17" t="s">
        <v>20943</v>
      </c>
      <c r="B9914" s="17" t="s">
        <v>20944</v>
      </c>
    </row>
    <row r="9915" spans="1:2" x14ac:dyDescent="0.55000000000000004">
      <c r="A9915" s="17" t="s">
        <v>20945</v>
      </c>
      <c r="B9915" s="17" t="s">
        <v>20946</v>
      </c>
    </row>
    <row r="9916" spans="1:2" x14ac:dyDescent="0.55000000000000004">
      <c r="A9916" s="17" t="s">
        <v>20947</v>
      </c>
      <c r="B9916" s="17" t="s">
        <v>20948</v>
      </c>
    </row>
    <row r="9917" spans="1:2" x14ac:dyDescent="0.55000000000000004">
      <c r="A9917" s="17" t="s">
        <v>20949</v>
      </c>
      <c r="B9917" s="17" t="s">
        <v>20950</v>
      </c>
    </row>
    <row r="9918" spans="1:2" x14ac:dyDescent="0.55000000000000004">
      <c r="A9918" s="17" t="s">
        <v>20951</v>
      </c>
      <c r="B9918" s="17" t="s">
        <v>20952</v>
      </c>
    </row>
    <row r="9919" spans="1:2" x14ac:dyDescent="0.55000000000000004">
      <c r="A9919" s="17" t="s">
        <v>20953</v>
      </c>
      <c r="B9919" s="17" t="s">
        <v>20954</v>
      </c>
    </row>
    <row r="9920" spans="1:2" x14ac:dyDescent="0.55000000000000004">
      <c r="A9920" s="17" t="s">
        <v>20955</v>
      </c>
      <c r="B9920" s="17" t="s">
        <v>20956</v>
      </c>
    </row>
    <row r="9921" spans="1:2" x14ac:dyDescent="0.55000000000000004">
      <c r="A9921" s="17" t="s">
        <v>20957</v>
      </c>
      <c r="B9921" s="17" t="s">
        <v>20958</v>
      </c>
    </row>
    <row r="9922" spans="1:2" x14ac:dyDescent="0.55000000000000004">
      <c r="A9922" s="17" t="s">
        <v>20959</v>
      </c>
      <c r="B9922" s="17" t="s">
        <v>20960</v>
      </c>
    </row>
    <row r="9923" spans="1:2" x14ac:dyDescent="0.55000000000000004">
      <c r="A9923" s="17" t="s">
        <v>20961</v>
      </c>
      <c r="B9923" s="17" t="s">
        <v>20962</v>
      </c>
    </row>
    <row r="9924" spans="1:2" x14ac:dyDescent="0.55000000000000004">
      <c r="A9924" s="17" t="s">
        <v>20963</v>
      </c>
      <c r="B9924" s="17" t="s">
        <v>20964</v>
      </c>
    </row>
    <row r="9925" spans="1:2" x14ac:dyDescent="0.55000000000000004">
      <c r="A9925" s="17" t="s">
        <v>20965</v>
      </c>
      <c r="B9925" s="17" t="s">
        <v>20966</v>
      </c>
    </row>
    <row r="9926" spans="1:2" x14ac:dyDescent="0.55000000000000004">
      <c r="A9926" s="17" t="s">
        <v>20967</v>
      </c>
      <c r="B9926" s="17" t="s">
        <v>20968</v>
      </c>
    </row>
    <row r="9927" spans="1:2" x14ac:dyDescent="0.55000000000000004">
      <c r="A9927" s="17" t="s">
        <v>20969</v>
      </c>
      <c r="B9927" s="17" t="s">
        <v>20970</v>
      </c>
    </row>
    <row r="9928" spans="1:2" x14ac:dyDescent="0.55000000000000004">
      <c r="A9928" s="17" t="s">
        <v>20971</v>
      </c>
      <c r="B9928" s="17" t="s">
        <v>20972</v>
      </c>
    </row>
    <row r="9929" spans="1:2" x14ac:dyDescent="0.55000000000000004">
      <c r="A9929" s="17" t="s">
        <v>20973</v>
      </c>
      <c r="B9929" s="17" t="s">
        <v>20974</v>
      </c>
    </row>
    <row r="9930" spans="1:2" x14ac:dyDescent="0.55000000000000004">
      <c r="A9930" s="17" t="s">
        <v>20975</v>
      </c>
      <c r="B9930" s="17" t="s">
        <v>20976</v>
      </c>
    </row>
    <row r="9931" spans="1:2" x14ac:dyDescent="0.55000000000000004">
      <c r="A9931" s="17" t="s">
        <v>20977</v>
      </c>
      <c r="B9931" s="17" t="s">
        <v>20978</v>
      </c>
    </row>
    <row r="9932" spans="1:2" x14ac:dyDescent="0.55000000000000004">
      <c r="A9932" s="17" t="s">
        <v>20979</v>
      </c>
      <c r="B9932" s="17" t="s">
        <v>20980</v>
      </c>
    </row>
    <row r="9933" spans="1:2" x14ac:dyDescent="0.55000000000000004">
      <c r="A9933" s="17" t="s">
        <v>20981</v>
      </c>
      <c r="B9933" s="17" t="s">
        <v>20982</v>
      </c>
    </row>
    <row r="9934" spans="1:2" x14ac:dyDescent="0.55000000000000004">
      <c r="A9934" s="17" t="s">
        <v>20983</v>
      </c>
      <c r="B9934" s="17" t="s">
        <v>20984</v>
      </c>
    </row>
    <row r="9935" spans="1:2" x14ac:dyDescent="0.55000000000000004">
      <c r="A9935" s="17" t="s">
        <v>20985</v>
      </c>
      <c r="B9935" s="17" t="s">
        <v>20986</v>
      </c>
    </row>
    <row r="9936" spans="1:2" x14ac:dyDescent="0.55000000000000004">
      <c r="A9936" s="17" t="s">
        <v>20987</v>
      </c>
      <c r="B9936" s="17" t="s">
        <v>20988</v>
      </c>
    </row>
    <row r="9937" spans="1:2" x14ac:dyDescent="0.55000000000000004">
      <c r="A9937" s="17" t="s">
        <v>20989</v>
      </c>
      <c r="B9937" s="17" t="s">
        <v>20990</v>
      </c>
    </row>
    <row r="9938" spans="1:2" x14ac:dyDescent="0.55000000000000004">
      <c r="A9938" s="17" t="s">
        <v>20991</v>
      </c>
      <c r="B9938" s="17" t="s">
        <v>20992</v>
      </c>
    </row>
    <row r="9939" spans="1:2" x14ac:dyDescent="0.55000000000000004">
      <c r="A9939" s="17" t="s">
        <v>20993</v>
      </c>
      <c r="B9939" s="17" t="s">
        <v>20994</v>
      </c>
    </row>
    <row r="9940" spans="1:2" x14ac:dyDescent="0.55000000000000004">
      <c r="A9940" s="17" t="s">
        <v>20995</v>
      </c>
      <c r="B9940" s="17" t="s">
        <v>20996</v>
      </c>
    </row>
    <row r="9941" spans="1:2" x14ac:dyDescent="0.55000000000000004">
      <c r="A9941" s="17" t="s">
        <v>20997</v>
      </c>
      <c r="B9941" s="17" t="s">
        <v>20998</v>
      </c>
    </row>
    <row r="9942" spans="1:2" x14ac:dyDescent="0.55000000000000004">
      <c r="A9942" s="17" t="s">
        <v>20999</v>
      </c>
      <c r="B9942" s="17" t="s">
        <v>21000</v>
      </c>
    </row>
    <row r="9943" spans="1:2" x14ac:dyDescent="0.55000000000000004">
      <c r="A9943" s="17" t="s">
        <v>21001</v>
      </c>
      <c r="B9943" s="17" t="s">
        <v>21002</v>
      </c>
    </row>
    <row r="9944" spans="1:2" x14ac:dyDescent="0.55000000000000004">
      <c r="A9944" s="17" t="s">
        <v>21003</v>
      </c>
      <c r="B9944" s="17" t="s">
        <v>21004</v>
      </c>
    </row>
    <row r="9945" spans="1:2" x14ac:dyDescent="0.55000000000000004">
      <c r="A9945" s="17" t="s">
        <v>21005</v>
      </c>
      <c r="B9945" s="17" t="s">
        <v>21006</v>
      </c>
    </row>
    <row r="9946" spans="1:2" x14ac:dyDescent="0.55000000000000004">
      <c r="A9946" s="17" t="s">
        <v>21007</v>
      </c>
      <c r="B9946" s="17" t="s">
        <v>21008</v>
      </c>
    </row>
    <row r="9947" spans="1:2" x14ac:dyDescent="0.55000000000000004">
      <c r="A9947" s="17" t="s">
        <v>21009</v>
      </c>
      <c r="B9947" s="17" t="s">
        <v>21010</v>
      </c>
    </row>
    <row r="9948" spans="1:2" x14ac:dyDescent="0.55000000000000004">
      <c r="A9948" s="17" t="s">
        <v>21011</v>
      </c>
      <c r="B9948" s="17" t="s">
        <v>21012</v>
      </c>
    </row>
    <row r="9949" spans="1:2" x14ac:dyDescent="0.55000000000000004">
      <c r="A9949" s="17" t="s">
        <v>21013</v>
      </c>
      <c r="B9949" s="17" t="s">
        <v>21014</v>
      </c>
    </row>
    <row r="9950" spans="1:2" x14ac:dyDescent="0.55000000000000004">
      <c r="A9950" s="17" t="s">
        <v>21015</v>
      </c>
      <c r="B9950" s="17" t="s">
        <v>21016</v>
      </c>
    </row>
    <row r="9951" spans="1:2" x14ac:dyDescent="0.55000000000000004">
      <c r="A9951" s="17" t="s">
        <v>21017</v>
      </c>
      <c r="B9951" s="17" t="s">
        <v>21018</v>
      </c>
    </row>
    <row r="9952" spans="1:2" x14ac:dyDescent="0.55000000000000004">
      <c r="A9952" s="17" t="s">
        <v>21019</v>
      </c>
      <c r="B9952" s="17" t="s">
        <v>21020</v>
      </c>
    </row>
    <row r="9953" spans="1:2" x14ac:dyDescent="0.55000000000000004">
      <c r="A9953" s="17" t="s">
        <v>21021</v>
      </c>
      <c r="B9953" s="17" t="s">
        <v>21022</v>
      </c>
    </row>
    <row r="9954" spans="1:2" x14ac:dyDescent="0.55000000000000004">
      <c r="A9954" s="17" t="s">
        <v>21023</v>
      </c>
      <c r="B9954" s="17" t="s">
        <v>21024</v>
      </c>
    </row>
    <row r="9955" spans="1:2" x14ac:dyDescent="0.55000000000000004">
      <c r="A9955" s="17" t="s">
        <v>21025</v>
      </c>
      <c r="B9955" s="17" t="s">
        <v>21026</v>
      </c>
    </row>
    <row r="9956" spans="1:2" x14ac:dyDescent="0.55000000000000004">
      <c r="A9956" s="17" t="s">
        <v>21027</v>
      </c>
      <c r="B9956" s="17" t="s">
        <v>21028</v>
      </c>
    </row>
    <row r="9957" spans="1:2" x14ac:dyDescent="0.55000000000000004">
      <c r="A9957" s="17" t="s">
        <v>21029</v>
      </c>
      <c r="B9957" s="17" t="s">
        <v>21030</v>
      </c>
    </row>
    <row r="9958" spans="1:2" x14ac:dyDescent="0.55000000000000004">
      <c r="A9958" s="17" t="s">
        <v>21031</v>
      </c>
      <c r="B9958" s="17" t="s">
        <v>21032</v>
      </c>
    </row>
    <row r="9959" spans="1:2" x14ac:dyDescent="0.55000000000000004">
      <c r="A9959" s="17" t="s">
        <v>21033</v>
      </c>
      <c r="B9959" s="17" t="s">
        <v>21034</v>
      </c>
    </row>
    <row r="9960" spans="1:2" x14ac:dyDescent="0.55000000000000004">
      <c r="A9960" s="17" t="s">
        <v>21035</v>
      </c>
      <c r="B9960" s="17" t="s">
        <v>21036</v>
      </c>
    </row>
    <row r="9961" spans="1:2" x14ac:dyDescent="0.55000000000000004">
      <c r="A9961" s="17" t="s">
        <v>21037</v>
      </c>
      <c r="B9961" s="17" t="s">
        <v>21038</v>
      </c>
    </row>
    <row r="9962" spans="1:2" x14ac:dyDescent="0.55000000000000004">
      <c r="A9962" s="17" t="s">
        <v>21039</v>
      </c>
      <c r="B9962" s="17" t="s">
        <v>21040</v>
      </c>
    </row>
    <row r="9963" spans="1:2" x14ac:dyDescent="0.55000000000000004">
      <c r="A9963" s="17" t="s">
        <v>21041</v>
      </c>
      <c r="B9963" s="17" t="s">
        <v>21042</v>
      </c>
    </row>
    <row r="9964" spans="1:2" x14ac:dyDescent="0.55000000000000004">
      <c r="A9964" s="17" t="s">
        <v>21043</v>
      </c>
      <c r="B9964" s="17" t="s">
        <v>21044</v>
      </c>
    </row>
    <row r="9965" spans="1:2" x14ac:dyDescent="0.55000000000000004">
      <c r="A9965" s="17" t="s">
        <v>21045</v>
      </c>
      <c r="B9965" s="17" t="s">
        <v>21046</v>
      </c>
    </row>
    <row r="9966" spans="1:2" x14ac:dyDescent="0.55000000000000004">
      <c r="A9966" s="17" t="s">
        <v>21047</v>
      </c>
      <c r="B9966" s="17" t="s">
        <v>21048</v>
      </c>
    </row>
    <row r="9967" spans="1:2" x14ac:dyDescent="0.55000000000000004">
      <c r="A9967" s="17" t="s">
        <v>21049</v>
      </c>
      <c r="B9967" s="17" t="s">
        <v>21050</v>
      </c>
    </row>
    <row r="9968" spans="1:2" x14ac:dyDescent="0.55000000000000004">
      <c r="A9968" s="17" t="s">
        <v>21051</v>
      </c>
      <c r="B9968" s="17" t="s">
        <v>21052</v>
      </c>
    </row>
    <row r="9969" spans="1:2" x14ac:dyDescent="0.55000000000000004">
      <c r="A9969" s="17" t="s">
        <v>21053</v>
      </c>
      <c r="B9969" s="17" t="s">
        <v>21054</v>
      </c>
    </row>
    <row r="9970" spans="1:2" x14ac:dyDescent="0.55000000000000004">
      <c r="A9970" s="17" t="s">
        <v>21055</v>
      </c>
      <c r="B9970" s="17" t="s">
        <v>21056</v>
      </c>
    </row>
    <row r="9971" spans="1:2" x14ac:dyDescent="0.55000000000000004">
      <c r="A9971" s="17" t="s">
        <v>21057</v>
      </c>
      <c r="B9971" s="17" t="s">
        <v>21058</v>
      </c>
    </row>
    <row r="9972" spans="1:2" x14ac:dyDescent="0.55000000000000004">
      <c r="A9972" s="17" t="s">
        <v>21059</v>
      </c>
      <c r="B9972" s="17" t="s">
        <v>21060</v>
      </c>
    </row>
    <row r="9973" spans="1:2" x14ac:dyDescent="0.55000000000000004">
      <c r="A9973" s="17" t="s">
        <v>21061</v>
      </c>
      <c r="B9973" s="17" t="s">
        <v>21062</v>
      </c>
    </row>
    <row r="9974" spans="1:2" x14ac:dyDescent="0.55000000000000004">
      <c r="A9974" s="17" t="s">
        <v>21063</v>
      </c>
      <c r="B9974" s="17" t="s">
        <v>21064</v>
      </c>
    </row>
    <row r="9975" spans="1:2" x14ac:dyDescent="0.55000000000000004">
      <c r="A9975" s="17" t="s">
        <v>21065</v>
      </c>
      <c r="B9975" s="17" t="s">
        <v>21066</v>
      </c>
    </row>
    <row r="9976" spans="1:2" x14ac:dyDescent="0.55000000000000004">
      <c r="A9976" s="17" t="s">
        <v>21067</v>
      </c>
      <c r="B9976" s="17" t="s">
        <v>21068</v>
      </c>
    </row>
    <row r="9977" spans="1:2" x14ac:dyDescent="0.55000000000000004">
      <c r="A9977" s="17" t="s">
        <v>21069</v>
      </c>
      <c r="B9977" s="17" t="s">
        <v>21070</v>
      </c>
    </row>
    <row r="9978" spans="1:2" x14ac:dyDescent="0.55000000000000004">
      <c r="A9978" s="17" t="s">
        <v>163</v>
      </c>
      <c r="B9978" s="17" t="s">
        <v>21071</v>
      </c>
    </row>
    <row r="9979" spans="1:2" x14ac:dyDescent="0.55000000000000004">
      <c r="A9979" s="17" t="s">
        <v>701</v>
      </c>
      <c r="B9979" s="17" t="s">
        <v>21072</v>
      </c>
    </row>
    <row r="9980" spans="1:2" x14ac:dyDescent="0.55000000000000004">
      <c r="A9980" s="17" t="s">
        <v>21073</v>
      </c>
      <c r="B9980" s="17" t="s">
        <v>21074</v>
      </c>
    </row>
    <row r="9981" spans="1:2" x14ac:dyDescent="0.55000000000000004">
      <c r="A9981" s="17" t="s">
        <v>21075</v>
      </c>
      <c r="B9981" s="17" t="s">
        <v>21076</v>
      </c>
    </row>
    <row r="9982" spans="1:2" x14ac:dyDescent="0.55000000000000004">
      <c r="A9982" s="17" t="s">
        <v>21077</v>
      </c>
      <c r="B9982" s="17" t="s">
        <v>21078</v>
      </c>
    </row>
    <row r="9983" spans="1:2" x14ac:dyDescent="0.55000000000000004">
      <c r="A9983" s="17" t="s">
        <v>21079</v>
      </c>
      <c r="B9983" s="17" t="s">
        <v>21080</v>
      </c>
    </row>
    <row r="9984" spans="1:2" x14ac:dyDescent="0.55000000000000004">
      <c r="A9984" s="17" t="s">
        <v>21081</v>
      </c>
      <c r="B9984" s="17" t="s">
        <v>21082</v>
      </c>
    </row>
    <row r="9985" spans="1:2" x14ac:dyDescent="0.55000000000000004">
      <c r="A9985" s="17" t="s">
        <v>21083</v>
      </c>
      <c r="B9985" s="17" t="s">
        <v>21084</v>
      </c>
    </row>
    <row r="9986" spans="1:2" x14ac:dyDescent="0.55000000000000004">
      <c r="A9986" s="17" t="s">
        <v>21085</v>
      </c>
      <c r="B9986" s="17" t="s">
        <v>21086</v>
      </c>
    </row>
    <row r="9987" spans="1:2" x14ac:dyDescent="0.55000000000000004">
      <c r="A9987" s="17" t="s">
        <v>21087</v>
      </c>
      <c r="B9987" s="17" t="s">
        <v>21088</v>
      </c>
    </row>
    <row r="9988" spans="1:2" x14ac:dyDescent="0.55000000000000004">
      <c r="A9988" s="17" t="s">
        <v>21089</v>
      </c>
      <c r="B9988" s="17" t="s">
        <v>21090</v>
      </c>
    </row>
    <row r="9989" spans="1:2" x14ac:dyDescent="0.55000000000000004">
      <c r="A9989" s="17" t="s">
        <v>21091</v>
      </c>
      <c r="B9989" s="17" t="s">
        <v>21092</v>
      </c>
    </row>
    <row r="9990" spans="1:2" x14ac:dyDescent="0.55000000000000004">
      <c r="A9990" s="17" t="s">
        <v>21093</v>
      </c>
      <c r="B9990" s="17" t="s">
        <v>21094</v>
      </c>
    </row>
    <row r="9991" spans="1:2" x14ac:dyDescent="0.55000000000000004">
      <c r="A9991" s="17" t="s">
        <v>21095</v>
      </c>
      <c r="B9991" s="17" t="s">
        <v>21096</v>
      </c>
    </row>
    <row r="9992" spans="1:2" x14ac:dyDescent="0.55000000000000004">
      <c r="A9992" s="17" t="s">
        <v>21097</v>
      </c>
      <c r="B9992" s="17" t="s">
        <v>21098</v>
      </c>
    </row>
    <row r="9993" spans="1:2" x14ac:dyDescent="0.55000000000000004">
      <c r="A9993" s="17" t="s">
        <v>21099</v>
      </c>
      <c r="B9993" s="17" t="s">
        <v>21100</v>
      </c>
    </row>
    <row r="9994" spans="1:2" x14ac:dyDescent="0.55000000000000004">
      <c r="A9994" s="17" t="s">
        <v>21101</v>
      </c>
      <c r="B9994" s="17" t="s">
        <v>21102</v>
      </c>
    </row>
    <row r="9995" spans="1:2" x14ac:dyDescent="0.55000000000000004">
      <c r="A9995" s="17" t="s">
        <v>21103</v>
      </c>
      <c r="B9995" s="17" t="s">
        <v>21104</v>
      </c>
    </row>
    <row r="9996" spans="1:2" x14ac:dyDescent="0.55000000000000004">
      <c r="A9996" s="17" t="s">
        <v>21105</v>
      </c>
      <c r="B9996" s="17" t="s">
        <v>21106</v>
      </c>
    </row>
    <row r="9997" spans="1:2" x14ac:dyDescent="0.55000000000000004">
      <c r="A9997" s="17" t="s">
        <v>21107</v>
      </c>
      <c r="B9997" s="17" t="s">
        <v>21108</v>
      </c>
    </row>
    <row r="9998" spans="1:2" x14ac:dyDescent="0.55000000000000004">
      <c r="A9998" s="17" t="s">
        <v>21109</v>
      </c>
      <c r="B9998" s="17" t="s">
        <v>21110</v>
      </c>
    </row>
    <row r="9999" spans="1:2" x14ac:dyDescent="0.55000000000000004">
      <c r="A9999" s="17" t="s">
        <v>21111</v>
      </c>
      <c r="B9999" s="17" t="s">
        <v>21112</v>
      </c>
    </row>
    <row r="10000" spans="1:2" x14ac:dyDescent="0.55000000000000004">
      <c r="A10000" s="17" t="s">
        <v>21113</v>
      </c>
      <c r="B10000" s="17" t="s">
        <v>21114</v>
      </c>
    </row>
    <row r="10001" spans="1:2" x14ac:dyDescent="0.55000000000000004">
      <c r="A10001" s="17" t="s">
        <v>21115</v>
      </c>
      <c r="B10001" s="17" t="s">
        <v>21116</v>
      </c>
    </row>
    <row r="10002" spans="1:2" x14ac:dyDescent="0.55000000000000004">
      <c r="A10002" s="17" t="s">
        <v>21117</v>
      </c>
      <c r="B10002" s="17" t="s">
        <v>21118</v>
      </c>
    </row>
    <row r="10003" spans="1:2" x14ac:dyDescent="0.55000000000000004">
      <c r="A10003" s="17" t="s">
        <v>21119</v>
      </c>
      <c r="B10003" s="17" t="s">
        <v>21120</v>
      </c>
    </row>
    <row r="10004" spans="1:2" x14ac:dyDescent="0.55000000000000004">
      <c r="A10004" s="17" t="s">
        <v>21121</v>
      </c>
      <c r="B10004" s="17" t="s">
        <v>21122</v>
      </c>
    </row>
    <row r="10005" spans="1:2" x14ac:dyDescent="0.55000000000000004">
      <c r="A10005" s="17" t="s">
        <v>21123</v>
      </c>
      <c r="B10005" s="17" t="s">
        <v>21124</v>
      </c>
    </row>
    <row r="10006" spans="1:2" x14ac:dyDescent="0.55000000000000004">
      <c r="A10006" s="17" t="s">
        <v>21125</v>
      </c>
      <c r="B10006" s="17" t="s">
        <v>21126</v>
      </c>
    </row>
    <row r="10007" spans="1:2" x14ac:dyDescent="0.55000000000000004">
      <c r="A10007" s="17" t="s">
        <v>21127</v>
      </c>
      <c r="B10007" s="17" t="s">
        <v>21128</v>
      </c>
    </row>
    <row r="10008" spans="1:2" x14ac:dyDescent="0.55000000000000004">
      <c r="A10008" s="17" t="s">
        <v>21129</v>
      </c>
      <c r="B10008" s="17" t="s">
        <v>21130</v>
      </c>
    </row>
    <row r="10009" spans="1:2" x14ac:dyDescent="0.55000000000000004">
      <c r="A10009" s="17" t="s">
        <v>21131</v>
      </c>
      <c r="B10009" s="17" t="s">
        <v>21132</v>
      </c>
    </row>
    <row r="10010" spans="1:2" x14ac:dyDescent="0.55000000000000004">
      <c r="A10010" s="17" t="s">
        <v>21133</v>
      </c>
      <c r="B10010" s="17" t="s">
        <v>21134</v>
      </c>
    </row>
    <row r="10011" spans="1:2" x14ac:dyDescent="0.55000000000000004">
      <c r="A10011" s="17" t="s">
        <v>21135</v>
      </c>
      <c r="B10011" s="17" t="s">
        <v>21136</v>
      </c>
    </row>
    <row r="10012" spans="1:2" x14ac:dyDescent="0.55000000000000004">
      <c r="A10012" s="17" t="s">
        <v>21137</v>
      </c>
      <c r="B10012" s="17" t="s">
        <v>21138</v>
      </c>
    </row>
    <row r="10013" spans="1:2" x14ac:dyDescent="0.55000000000000004">
      <c r="A10013" s="17" t="s">
        <v>21139</v>
      </c>
      <c r="B10013" s="17" t="s">
        <v>21140</v>
      </c>
    </row>
    <row r="10014" spans="1:2" x14ac:dyDescent="0.55000000000000004">
      <c r="A10014" s="17" t="s">
        <v>21141</v>
      </c>
      <c r="B10014" s="17" t="s">
        <v>21142</v>
      </c>
    </row>
    <row r="10015" spans="1:2" x14ac:dyDescent="0.55000000000000004">
      <c r="A10015" s="17" t="s">
        <v>21143</v>
      </c>
      <c r="B10015" s="17" t="s">
        <v>21144</v>
      </c>
    </row>
    <row r="10016" spans="1:2" x14ac:dyDescent="0.55000000000000004">
      <c r="A10016" s="17" t="s">
        <v>21145</v>
      </c>
      <c r="B10016" s="17" t="s">
        <v>21146</v>
      </c>
    </row>
    <row r="10017" spans="1:2" x14ac:dyDescent="0.55000000000000004">
      <c r="A10017" s="17" t="s">
        <v>21147</v>
      </c>
      <c r="B10017" s="17" t="s">
        <v>21148</v>
      </c>
    </row>
    <row r="10018" spans="1:2" x14ac:dyDescent="0.55000000000000004">
      <c r="A10018" s="17" t="s">
        <v>21149</v>
      </c>
      <c r="B10018" s="17" t="s">
        <v>21150</v>
      </c>
    </row>
    <row r="10019" spans="1:2" x14ac:dyDescent="0.55000000000000004">
      <c r="A10019" s="17" t="s">
        <v>21151</v>
      </c>
      <c r="B10019" s="17" t="s">
        <v>21152</v>
      </c>
    </row>
    <row r="10020" spans="1:2" x14ac:dyDescent="0.55000000000000004">
      <c r="A10020" s="17" t="s">
        <v>21153</v>
      </c>
      <c r="B10020" s="17" t="s">
        <v>21154</v>
      </c>
    </row>
    <row r="10021" spans="1:2" x14ac:dyDescent="0.55000000000000004">
      <c r="A10021" s="17" t="s">
        <v>21155</v>
      </c>
      <c r="B10021" s="17" t="s">
        <v>21156</v>
      </c>
    </row>
    <row r="10022" spans="1:2" x14ac:dyDescent="0.55000000000000004">
      <c r="A10022" s="17" t="s">
        <v>21157</v>
      </c>
      <c r="B10022" s="17" t="s">
        <v>21158</v>
      </c>
    </row>
    <row r="10023" spans="1:2" x14ac:dyDescent="0.55000000000000004">
      <c r="A10023" s="17" t="s">
        <v>21159</v>
      </c>
      <c r="B10023" s="17" t="s">
        <v>21160</v>
      </c>
    </row>
    <row r="10024" spans="1:2" x14ac:dyDescent="0.55000000000000004">
      <c r="A10024" s="17" t="s">
        <v>21161</v>
      </c>
      <c r="B10024" s="17" t="s">
        <v>21162</v>
      </c>
    </row>
    <row r="10025" spans="1:2" x14ac:dyDescent="0.55000000000000004">
      <c r="A10025" s="17" t="s">
        <v>21163</v>
      </c>
      <c r="B10025" s="17" t="s">
        <v>21164</v>
      </c>
    </row>
    <row r="10026" spans="1:2" x14ac:dyDescent="0.55000000000000004">
      <c r="A10026" s="17" t="s">
        <v>21165</v>
      </c>
      <c r="B10026" s="17" t="s">
        <v>21166</v>
      </c>
    </row>
    <row r="10027" spans="1:2" x14ac:dyDescent="0.55000000000000004">
      <c r="A10027" s="17" t="s">
        <v>21167</v>
      </c>
      <c r="B10027" s="17" t="s">
        <v>21168</v>
      </c>
    </row>
    <row r="10028" spans="1:2" x14ac:dyDescent="0.55000000000000004">
      <c r="A10028" s="17" t="s">
        <v>205</v>
      </c>
      <c r="B10028" s="17" t="s">
        <v>969</v>
      </c>
    </row>
    <row r="10029" spans="1:2" x14ac:dyDescent="0.55000000000000004">
      <c r="A10029" s="17" t="s">
        <v>21169</v>
      </c>
      <c r="B10029" s="17" t="s">
        <v>21170</v>
      </c>
    </row>
    <row r="10030" spans="1:2" x14ac:dyDescent="0.55000000000000004">
      <c r="A10030" s="17" t="s">
        <v>21171</v>
      </c>
      <c r="B10030" s="17" t="s">
        <v>21172</v>
      </c>
    </row>
    <row r="10031" spans="1:2" x14ac:dyDescent="0.55000000000000004">
      <c r="A10031" s="17" t="s">
        <v>21173</v>
      </c>
      <c r="B10031" s="17" t="s">
        <v>21174</v>
      </c>
    </row>
    <row r="10032" spans="1:2" x14ac:dyDescent="0.55000000000000004">
      <c r="A10032" s="17" t="s">
        <v>21175</v>
      </c>
      <c r="B10032" s="17" t="s">
        <v>21176</v>
      </c>
    </row>
    <row r="10033" spans="1:2" x14ac:dyDescent="0.55000000000000004">
      <c r="A10033" s="17" t="s">
        <v>21177</v>
      </c>
      <c r="B10033" s="17" t="s">
        <v>21178</v>
      </c>
    </row>
    <row r="10034" spans="1:2" x14ac:dyDescent="0.55000000000000004">
      <c r="A10034" s="17" t="s">
        <v>21179</v>
      </c>
      <c r="B10034" s="17" t="s">
        <v>21180</v>
      </c>
    </row>
    <row r="10035" spans="1:2" x14ac:dyDescent="0.55000000000000004">
      <c r="A10035" s="17" t="s">
        <v>159</v>
      </c>
      <c r="B10035" s="17" t="s">
        <v>21181</v>
      </c>
    </row>
    <row r="10036" spans="1:2" x14ac:dyDescent="0.55000000000000004">
      <c r="A10036" s="17" t="s">
        <v>21182</v>
      </c>
      <c r="B10036" s="17" t="s">
        <v>21183</v>
      </c>
    </row>
    <row r="10037" spans="1:2" x14ac:dyDescent="0.55000000000000004">
      <c r="A10037" s="17" t="s">
        <v>21184</v>
      </c>
      <c r="B10037" s="17" t="s">
        <v>21185</v>
      </c>
    </row>
    <row r="10038" spans="1:2" x14ac:dyDescent="0.55000000000000004">
      <c r="A10038" s="17" t="s">
        <v>21186</v>
      </c>
      <c r="B10038" s="17" t="s">
        <v>21187</v>
      </c>
    </row>
    <row r="10039" spans="1:2" x14ac:dyDescent="0.55000000000000004">
      <c r="A10039" s="17" t="s">
        <v>21188</v>
      </c>
      <c r="B10039" s="17" t="s">
        <v>21189</v>
      </c>
    </row>
    <row r="10040" spans="1:2" x14ac:dyDescent="0.55000000000000004">
      <c r="A10040" s="17" t="s">
        <v>21190</v>
      </c>
      <c r="B10040" s="17" t="s">
        <v>21191</v>
      </c>
    </row>
    <row r="10041" spans="1:2" x14ac:dyDescent="0.55000000000000004">
      <c r="A10041" s="17" t="s">
        <v>21192</v>
      </c>
      <c r="B10041" s="17" t="s">
        <v>21193</v>
      </c>
    </row>
    <row r="10042" spans="1:2" x14ac:dyDescent="0.55000000000000004">
      <c r="A10042" s="17" t="s">
        <v>21194</v>
      </c>
      <c r="B10042" s="17" t="s">
        <v>21195</v>
      </c>
    </row>
    <row r="10043" spans="1:2" x14ac:dyDescent="0.55000000000000004">
      <c r="A10043" s="17" t="s">
        <v>21196</v>
      </c>
      <c r="B10043" s="17" t="s">
        <v>21197</v>
      </c>
    </row>
    <row r="10044" spans="1:2" x14ac:dyDescent="0.55000000000000004">
      <c r="A10044" s="17" t="s">
        <v>21198</v>
      </c>
      <c r="B10044" s="17" t="s">
        <v>21199</v>
      </c>
    </row>
    <row r="10045" spans="1:2" x14ac:dyDescent="0.55000000000000004">
      <c r="A10045" s="17" t="s">
        <v>21200</v>
      </c>
      <c r="B10045" s="17" t="s">
        <v>21201</v>
      </c>
    </row>
    <row r="10046" spans="1:2" x14ac:dyDescent="0.55000000000000004">
      <c r="A10046" s="17" t="s">
        <v>21202</v>
      </c>
      <c r="B10046" s="17" t="s">
        <v>21203</v>
      </c>
    </row>
    <row r="10047" spans="1:2" x14ac:dyDescent="0.55000000000000004">
      <c r="A10047" s="17" t="s">
        <v>21204</v>
      </c>
      <c r="B10047" s="17" t="s">
        <v>21205</v>
      </c>
    </row>
    <row r="10048" spans="1:2" x14ac:dyDescent="0.55000000000000004">
      <c r="A10048" s="17" t="s">
        <v>21206</v>
      </c>
      <c r="B10048" s="17" t="s">
        <v>21207</v>
      </c>
    </row>
    <row r="10049" spans="1:2" x14ac:dyDescent="0.55000000000000004">
      <c r="A10049" s="17" t="s">
        <v>21208</v>
      </c>
      <c r="B10049" s="17" t="s">
        <v>21209</v>
      </c>
    </row>
    <row r="10050" spans="1:2" x14ac:dyDescent="0.55000000000000004">
      <c r="A10050" s="17" t="s">
        <v>21210</v>
      </c>
      <c r="B10050" s="17" t="s">
        <v>21211</v>
      </c>
    </row>
    <row r="10051" spans="1:2" x14ac:dyDescent="0.55000000000000004">
      <c r="A10051" s="17" t="s">
        <v>21212</v>
      </c>
      <c r="B10051" s="17" t="s">
        <v>21213</v>
      </c>
    </row>
    <row r="10052" spans="1:2" x14ac:dyDescent="0.55000000000000004">
      <c r="A10052" s="17" t="s">
        <v>21214</v>
      </c>
      <c r="B10052" s="17" t="s">
        <v>21215</v>
      </c>
    </row>
    <row r="10053" spans="1:2" x14ac:dyDescent="0.55000000000000004">
      <c r="A10053" s="17" t="s">
        <v>21216</v>
      </c>
      <c r="B10053" s="17" t="s">
        <v>21217</v>
      </c>
    </row>
    <row r="10054" spans="1:2" x14ac:dyDescent="0.55000000000000004">
      <c r="A10054" s="17" t="s">
        <v>21218</v>
      </c>
      <c r="B10054" s="17" t="s">
        <v>21219</v>
      </c>
    </row>
    <row r="10055" spans="1:2" x14ac:dyDescent="0.55000000000000004">
      <c r="A10055" s="17" t="s">
        <v>21220</v>
      </c>
      <c r="B10055" s="17" t="s">
        <v>21221</v>
      </c>
    </row>
    <row r="10056" spans="1:2" x14ac:dyDescent="0.55000000000000004">
      <c r="A10056" s="17" t="s">
        <v>21222</v>
      </c>
      <c r="B10056" s="17" t="s">
        <v>21223</v>
      </c>
    </row>
    <row r="10057" spans="1:2" x14ac:dyDescent="0.55000000000000004">
      <c r="A10057" s="17" t="s">
        <v>21224</v>
      </c>
      <c r="B10057" s="17" t="s">
        <v>21225</v>
      </c>
    </row>
    <row r="10058" spans="1:2" x14ac:dyDescent="0.55000000000000004">
      <c r="A10058" s="17" t="s">
        <v>21226</v>
      </c>
      <c r="B10058" s="17" t="s">
        <v>21227</v>
      </c>
    </row>
    <row r="10059" spans="1:2" x14ac:dyDescent="0.55000000000000004">
      <c r="A10059" s="17" t="s">
        <v>21228</v>
      </c>
      <c r="B10059" s="17" t="s">
        <v>21229</v>
      </c>
    </row>
    <row r="10060" spans="1:2" x14ac:dyDescent="0.55000000000000004">
      <c r="A10060" s="17" t="s">
        <v>21230</v>
      </c>
      <c r="B10060" s="17" t="s">
        <v>21231</v>
      </c>
    </row>
    <row r="10061" spans="1:2" x14ac:dyDescent="0.55000000000000004">
      <c r="A10061" s="17" t="s">
        <v>21232</v>
      </c>
      <c r="B10061" s="17" t="s">
        <v>21233</v>
      </c>
    </row>
    <row r="10062" spans="1:2" x14ac:dyDescent="0.55000000000000004">
      <c r="A10062" s="17" t="s">
        <v>21234</v>
      </c>
      <c r="B10062" s="17" t="s">
        <v>21235</v>
      </c>
    </row>
    <row r="10063" spans="1:2" x14ac:dyDescent="0.55000000000000004">
      <c r="A10063" s="17" t="s">
        <v>21236</v>
      </c>
      <c r="B10063" s="17" t="s">
        <v>21237</v>
      </c>
    </row>
    <row r="10064" spans="1:2" x14ac:dyDescent="0.55000000000000004">
      <c r="A10064" s="17" t="s">
        <v>21238</v>
      </c>
      <c r="B10064" s="17" t="s">
        <v>21239</v>
      </c>
    </row>
    <row r="10065" spans="1:2" x14ac:dyDescent="0.55000000000000004">
      <c r="A10065" s="17" t="s">
        <v>21240</v>
      </c>
      <c r="B10065" s="17" t="s">
        <v>21241</v>
      </c>
    </row>
    <row r="10066" spans="1:2" x14ac:dyDescent="0.55000000000000004">
      <c r="A10066" s="17" t="s">
        <v>21242</v>
      </c>
      <c r="B10066" s="17" t="s">
        <v>21243</v>
      </c>
    </row>
    <row r="10067" spans="1:2" x14ac:dyDescent="0.55000000000000004">
      <c r="A10067" s="17" t="s">
        <v>21244</v>
      </c>
      <c r="B10067" s="17" t="s">
        <v>21245</v>
      </c>
    </row>
    <row r="10068" spans="1:2" x14ac:dyDescent="0.55000000000000004">
      <c r="A10068" s="17" t="s">
        <v>21246</v>
      </c>
      <c r="B10068" s="17" t="s">
        <v>21247</v>
      </c>
    </row>
    <row r="10069" spans="1:2" x14ac:dyDescent="0.55000000000000004">
      <c r="A10069" s="17" t="s">
        <v>21248</v>
      </c>
      <c r="B10069" s="17" t="s">
        <v>21249</v>
      </c>
    </row>
    <row r="10070" spans="1:2" x14ac:dyDescent="0.55000000000000004">
      <c r="A10070" s="17" t="s">
        <v>21250</v>
      </c>
      <c r="B10070" s="17" t="s">
        <v>21251</v>
      </c>
    </row>
    <row r="10071" spans="1:2" x14ac:dyDescent="0.55000000000000004">
      <c r="A10071" s="17" t="s">
        <v>21252</v>
      </c>
      <c r="B10071" s="17" t="s">
        <v>21253</v>
      </c>
    </row>
    <row r="10072" spans="1:2" x14ac:dyDescent="0.55000000000000004">
      <c r="A10072" s="17" t="s">
        <v>21254</v>
      </c>
      <c r="B10072" s="17" t="s">
        <v>21255</v>
      </c>
    </row>
    <row r="10073" spans="1:2" x14ac:dyDescent="0.55000000000000004">
      <c r="A10073" s="17" t="s">
        <v>21256</v>
      </c>
      <c r="B10073" s="17" t="s">
        <v>21257</v>
      </c>
    </row>
    <row r="10074" spans="1:2" x14ac:dyDescent="0.55000000000000004">
      <c r="A10074" s="17" t="s">
        <v>21258</v>
      </c>
      <c r="B10074" s="17" t="s">
        <v>21259</v>
      </c>
    </row>
    <row r="10075" spans="1:2" x14ac:dyDescent="0.55000000000000004">
      <c r="A10075" s="17" t="s">
        <v>21260</v>
      </c>
      <c r="B10075" s="17" t="s">
        <v>21261</v>
      </c>
    </row>
    <row r="10076" spans="1:2" x14ac:dyDescent="0.55000000000000004">
      <c r="A10076" s="17" t="s">
        <v>21262</v>
      </c>
      <c r="B10076" s="17" t="s">
        <v>21263</v>
      </c>
    </row>
    <row r="10077" spans="1:2" x14ac:dyDescent="0.55000000000000004">
      <c r="A10077" s="17" t="s">
        <v>21264</v>
      </c>
      <c r="B10077" s="17" t="s">
        <v>21265</v>
      </c>
    </row>
    <row r="10078" spans="1:2" x14ac:dyDescent="0.55000000000000004">
      <c r="A10078" s="17" t="s">
        <v>21266</v>
      </c>
      <c r="B10078" s="17" t="s">
        <v>21267</v>
      </c>
    </row>
    <row r="10079" spans="1:2" x14ac:dyDescent="0.55000000000000004">
      <c r="A10079" s="17" t="s">
        <v>21268</v>
      </c>
      <c r="B10079" s="17" t="s">
        <v>21269</v>
      </c>
    </row>
    <row r="10080" spans="1:2" x14ac:dyDescent="0.55000000000000004">
      <c r="A10080" s="17" t="s">
        <v>21270</v>
      </c>
      <c r="B10080" s="17" t="s">
        <v>21271</v>
      </c>
    </row>
    <row r="10081" spans="1:2" x14ac:dyDescent="0.55000000000000004">
      <c r="A10081" s="17" t="s">
        <v>21272</v>
      </c>
      <c r="B10081" s="17" t="s">
        <v>21273</v>
      </c>
    </row>
    <row r="10082" spans="1:2" x14ac:dyDescent="0.55000000000000004">
      <c r="A10082" s="17" t="s">
        <v>21274</v>
      </c>
      <c r="B10082" s="17" t="s">
        <v>21275</v>
      </c>
    </row>
    <row r="10083" spans="1:2" x14ac:dyDescent="0.55000000000000004">
      <c r="A10083" s="17" t="s">
        <v>21276</v>
      </c>
      <c r="B10083" s="17" t="s">
        <v>21277</v>
      </c>
    </row>
    <row r="10084" spans="1:2" x14ac:dyDescent="0.55000000000000004">
      <c r="A10084" s="17" t="s">
        <v>21278</v>
      </c>
      <c r="B10084" s="17" t="s">
        <v>21279</v>
      </c>
    </row>
    <row r="10085" spans="1:2" x14ac:dyDescent="0.55000000000000004">
      <c r="A10085" s="17" t="s">
        <v>21280</v>
      </c>
      <c r="B10085" s="17" t="s">
        <v>21281</v>
      </c>
    </row>
    <row r="10086" spans="1:2" x14ac:dyDescent="0.55000000000000004">
      <c r="A10086" s="17" t="s">
        <v>21282</v>
      </c>
      <c r="B10086" s="17" t="s">
        <v>21283</v>
      </c>
    </row>
    <row r="10087" spans="1:2" x14ac:dyDescent="0.55000000000000004">
      <c r="A10087" s="17" t="s">
        <v>21284</v>
      </c>
      <c r="B10087" s="17" t="s">
        <v>21285</v>
      </c>
    </row>
    <row r="10088" spans="1:2" x14ac:dyDescent="0.55000000000000004">
      <c r="A10088" s="17" t="s">
        <v>21286</v>
      </c>
      <c r="B10088" s="17" t="s">
        <v>21287</v>
      </c>
    </row>
    <row r="10089" spans="1:2" x14ac:dyDescent="0.55000000000000004">
      <c r="A10089" s="17" t="s">
        <v>21288</v>
      </c>
      <c r="B10089" s="17" t="s">
        <v>21289</v>
      </c>
    </row>
    <row r="10090" spans="1:2" x14ac:dyDescent="0.55000000000000004">
      <c r="A10090" s="17" t="s">
        <v>21290</v>
      </c>
      <c r="B10090" s="17" t="s">
        <v>21291</v>
      </c>
    </row>
    <row r="10091" spans="1:2" x14ac:dyDescent="0.55000000000000004">
      <c r="A10091" s="17" t="s">
        <v>21292</v>
      </c>
      <c r="B10091" s="17" t="s">
        <v>21293</v>
      </c>
    </row>
    <row r="10092" spans="1:2" x14ac:dyDescent="0.55000000000000004">
      <c r="A10092" s="17" t="s">
        <v>21294</v>
      </c>
      <c r="B10092" s="17" t="s">
        <v>21295</v>
      </c>
    </row>
    <row r="10093" spans="1:2" x14ac:dyDescent="0.55000000000000004">
      <c r="A10093" s="17" t="s">
        <v>21296</v>
      </c>
      <c r="B10093" s="17" t="s">
        <v>21297</v>
      </c>
    </row>
    <row r="10094" spans="1:2" x14ac:dyDescent="0.55000000000000004">
      <c r="A10094" s="17" t="s">
        <v>21298</v>
      </c>
      <c r="B10094" s="17" t="s">
        <v>21299</v>
      </c>
    </row>
    <row r="10095" spans="1:2" x14ac:dyDescent="0.55000000000000004">
      <c r="A10095" s="17" t="s">
        <v>21300</v>
      </c>
      <c r="B10095" s="17" t="s">
        <v>21301</v>
      </c>
    </row>
    <row r="10096" spans="1:2" x14ac:dyDescent="0.55000000000000004">
      <c r="A10096" s="17" t="s">
        <v>21302</v>
      </c>
      <c r="B10096" s="17" t="s">
        <v>21303</v>
      </c>
    </row>
    <row r="10097" spans="1:2" x14ac:dyDescent="0.55000000000000004">
      <c r="A10097" s="17" t="s">
        <v>21304</v>
      </c>
      <c r="B10097" s="17" t="s">
        <v>21305</v>
      </c>
    </row>
    <row r="10098" spans="1:2" x14ac:dyDescent="0.55000000000000004">
      <c r="A10098" s="17" t="s">
        <v>21306</v>
      </c>
      <c r="B10098" s="17" t="s">
        <v>21307</v>
      </c>
    </row>
    <row r="10099" spans="1:2" x14ac:dyDescent="0.55000000000000004">
      <c r="A10099" s="17" t="s">
        <v>21308</v>
      </c>
      <c r="B10099" s="17" t="s">
        <v>21309</v>
      </c>
    </row>
    <row r="10100" spans="1:2" x14ac:dyDescent="0.55000000000000004">
      <c r="A10100" s="17" t="s">
        <v>21310</v>
      </c>
      <c r="B10100" s="17" t="s">
        <v>21311</v>
      </c>
    </row>
    <row r="10101" spans="1:2" x14ac:dyDescent="0.55000000000000004">
      <c r="A10101" s="17" t="s">
        <v>21312</v>
      </c>
      <c r="B10101" s="17" t="s">
        <v>21313</v>
      </c>
    </row>
    <row r="10102" spans="1:2" x14ac:dyDescent="0.55000000000000004">
      <c r="A10102" s="17" t="s">
        <v>21314</v>
      </c>
      <c r="B10102" s="17" t="s">
        <v>21315</v>
      </c>
    </row>
    <row r="10103" spans="1:2" x14ac:dyDescent="0.55000000000000004">
      <c r="A10103" s="17" t="s">
        <v>21316</v>
      </c>
      <c r="B10103" s="17" t="s">
        <v>21317</v>
      </c>
    </row>
    <row r="10104" spans="1:2" x14ac:dyDescent="0.55000000000000004">
      <c r="A10104" s="17" t="s">
        <v>21318</v>
      </c>
      <c r="B10104" s="17" t="s">
        <v>21319</v>
      </c>
    </row>
    <row r="10105" spans="1:2" x14ac:dyDescent="0.55000000000000004">
      <c r="A10105" s="17" t="s">
        <v>21320</v>
      </c>
      <c r="B10105" s="17" t="s">
        <v>21321</v>
      </c>
    </row>
    <row r="10106" spans="1:2" x14ac:dyDescent="0.55000000000000004">
      <c r="A10106" s="17" t="s">
        <v>21322</v>
      </c>
      <c r="B10106" s="17" t="s">
        <v>21323</v>
      </c>
    </row>
    <row r="10107" spans="1:2" x14ac:dyDescent="0.55000000000000004">
      <c r="A10107" s="17" t="s">
        <v>21324</v>
      </c>
      <c r="B10107" s="17" t="s">
        <v>21325</v>
      </c>
    </row>
    <row r="10108" spans="1:2" x14ac:dyDescent="0.55000000000000004">
      <c r="A10108" s="17" t="s">
        <v>21326</v>
      </c>
      <c r="B10108" s="17" t="s">
        <v>21327</v>
      </c>
    </row>
    <row r="10109" spans="1:2" x14ac:dyDescent="0.55000000000000004">
      <c r="A10109" s="17" t="s">
        <v>21328</v>
      </c>
      <c r="B10109" s="17" t="s">
        <v>21329</v>
      </c>
    </row>
    <row r="10110" spans="1:2" x14ac:dyDescent="0.55000000000000004">
      <c r="A10110" s="17" t="s">
        <v>21330</v>
      </c>
      <c r="B10110" s="17" t="s">
        <v>21331</v>
      </c>
    </row>
    <row r="10111" spans="1:2" x14ac:dyDescent="0.55000000000000004">
      <c r="A10111" s="17" t="s">
        <v>21332</v>
      </c>
      <c r="B10111" s="17" t="s">
        <v>21333</v>
      </c>
    </row>
    <row r="10112" spans="1:2" x14ac:dyDescent="0.55000000000000004">
      <c r="A10112" s="17" t="s">
        <v>21334</v>
      </c>
      <c r="B10112" s="17" t="s">
        <v>21335</v>
      </c>
    </row>
    <row r="10113" spans="1:2" x14ac:dyDescent="0.55000000000000004">
      <c r="A10113" s="17" t="s">
        <v>21336</v>
      </c>
      <c r="B10113" s="17" t="s">
        <v>21337</v>
      </c>
    </row>
    <row r="10114" spans="1:2" x14ac:dyDescent="0.55000000000000004">
      <c r="A10114" s="17" t="s">
        <v>21338</v>
      </c>
      <c r="B10114" s="17" t="s">
        <v>21339</v>
      </c>
    </row>
    <row r="10115" spans="1:2" x14ac:dyDescent="0.55000000000000004">
      <c r="A10115" s="17" t="s">
        <v>21340</v>
      </c>
      <c r="B10115" s="17" t="s">
        <v>21341</v>
      </c>
    </row>
    <row r="10116" spans="1:2" x14ac:dyDescent="0.55000000000000004">
      <c r="A10116" s="17" t="s">
        <v>21342</v>
      </c>
      <c r="B10116" s="17" t="s">
        <v>21343</v>
      </c>
    </row>
    <row r="10117" spans="1:2" x14ac:dyDescent="0.55000000000000004">
      <c r="A10117" s="17" t="s">
        <v>21344</v>
      </c>
      <c r="B10117" s="17" t="s">
        <v>21345</v>
      </c>
    </row>
    <row r="10118" spans="1:2" x14ac:dyDescent="0.55000000000000004">
      <c r="A10118" s="17" t="s">
        <v>21346</v>
      </c>
      <c r="B10118" s="17" t="s">
        <v>21347</v>
      </c>
    </row>
    <row r="10119" spans="1:2" x14ac:dyDescent="0.55000000000000004">
      <c r="A10119" s="17" t="s">
        <v>21348</v>
      </c>
      <c r="B10119" s="17" t="s">
        <v>21349</v>
      </c>
    </row>
    <row r="10120" spans="1:2" x14ac:dyDescent="0.55000000000000004">
      <c r="A10120" s="17" t="s">
        <v>21350</v>
      </c>
      <c r="B10120" s="17" t="s">
        <v>21351</v>
      </c>
    </row>
    <row r="10121" spans="1:2" x14ac:dyDescent="0.55000000000000004">
      <c r="A10121" s="17" t="s">
        <v>21352</v>
      </c>
      <c r="B10121" s="17" t="s">
        <v>21353</v>
      </c>
    </row>
    <row r="10122" spans="1:2" x14ac:dyDescent="0.55000000000000004">
      <c r="A10122" s="17" t="s">
        <v>21354</v>
      </c>
      <c r="B10122" s="17" t="s">
        <v>21355</v>
      </c>
    </row>
    <row r="10123" spans="1:2" x14ac:dyDescent="0.55000000000000004">
      <c r="A10123" s="17" t="s">
        <v>21356</v>
      </c>
      <c r="B10123" s="17" t="s">
        <v>21357</v>
      </c>
    </row>
    <row r="10124" spans="1:2" x14ac:dyDescent="0.55000000000000004">
      <c r="A10124" s="17" t="s">
        <v>21358</v>
      </c>
      <c r="B10124" s="17" t="s">
        <v>21359</v>
      </c>
    </row>
    <row r="10125" spans="1:2" x14ac:dyDescent="0.55000000000000004">
      <c r="A10125" s="17" t="s">
        <v>21360</v>
      </c>
      <c r="B10125" s="17" t="s">
        <v>21361</v>
      </c>
    </row>
    <row r="10126" spans="1:2" x14ac:dyDescent="0.55000000000000004">
      <c r="A10126" s="17" t="s">
        <v>21362</v>
      </c>
      <c r="B10126" s="17" t="s">
        <v>21363</v>
      </c>
    </row>
    <row r="10127" spans="1:2" x14ac:dyDescent="0.55000000000000004">
      <c r="A10127" s="17" t="s">
        <v>21364</v>
      </c>
      <c r="B10127" s="17" t="s">
        <v>21365</v>
      </c>
    </row>
    <row r="10128" spans="1:2" x14ac:dyDescent="0.55000000000000004">
      <c r="A10128" s="17" t="s">
        <v>21366</v>
      </c>
      <c r="B10128" s="17" t="s">
        <v>21367</v>
      </c>
    </row>
    <row r="10129" spans="1:2" x14ac:dyDescent="0.55000000000000004">
      <c r="A10129" s="17" t="s">
        <v>21368</v>
      </c>
      <c r="B10129" s="17" t="s">
        <v>21369</v>
      </c>
    </row>
    <row r="10130" spans="1:2" x14ac:dyDescent="0.55000000000000004">
      <c r="A10130" s="17" t="s">
        <v>21370</v>
      </c>
      <c r="B10130" s="17" t="s">
        <v>21371</v>
      </c>
    </row>
    <row r="10131" spans="1:2" x14ac:dyDescent="0.55000000000000004">
      <c r="A10131" s="17" t="s">
        <v>21372</v>
      </c>
      <c r="B10131" s="17" t="s">
        <v>21373</v>
      </c>
    </row>
    <row r="10132" spans="1:2" x14ac:dyDescent="0.55000000000000004">
      <c r="A10132" s="17" t="s">
        <v>21374</v>
      </c>
      <c r="B10132" s="17" t="s">
        <v>21375</v>
      </c>
    </row>
    <row r="10133" spans="1:2" x14ac:dyDescent="0.55000000000000004">
      <c r="A10133" s="17" t="s">
        <v>21376</v>
      </c>
      <c r="B10133" s="17" t="s">
        <v>21377</v>
      </c>
    </row>
    <row r="10134" spans="1:2" x14ac:dyDescent="0.55000000000000004">
      <c r="A10134" s="17" t="s">
        <v>21378</v>
      </c>
      <c r="B10134" s="17" t="s">
        <v>21379</v>
      </c>
    </row>
    <row r="10135" spans="1:2" x14ac:dyDescent="0.55000000000000004">
      <c r="A10135" s="17" t="s">
        <v>21380</v>
      </c>
      <c r="B10135" s="17" t="s">
        <v>21381</v>
      </c>
    </row>
    <row r="10136" spans="1:2" x14ac:dyDescent="0.55000000000000004">
      <c r="A10136" s="17" t="s">
        <v>21382</v>
      </c>
      <c r="B10136" s="17" t="s">
        <v>21383</v>
      </c>
    </row>
    <row r="10137" spans="1:2" x14ac:dyDescent="0.55000000000000004">
      <c r="A10137" s="17" t="s">
        <v>21384</v>
      </c>
      <c r="B10137" s="17" t="s">
        <v>21385</v>
      </c>
    </row>
    <row r="10138" spans="1:2" x14ac:dyDescent="0.55000000000000004">
      <c r="A10138" s="17" t="s">
        <v>21386</v>
      </c>
      <c r="B10138" s="17" t="s">
        <v>21387</v>
      </c>
    </row>
    <row r="10139" spans="1:2" x14ac:dyDescent="0.55000000000000004">
      <c r="A10139" s="17" t="s">
        <v>21388</v>
      </c>
      <c r="B10139" s="17" t="s">
        <v>21389</v>
      </c>
    </row>
    <row r="10140" spans="1:2" x14ac:dyDescent="0.55000000000000004">
      <c r="A10140" s="17" t="s">
        <v>21390</v>
      </c>
      <c r="B10140" s="17" t="s">
        <v>21391</v>
      </c>
    </row>
    <row r="10141" spans="1:2" x14ac:dyDescent="0.55000000000000004">
      <c r="A10141" s="17" t="s">
        <v>21392</v>
      </c>
      <c r="B10141" s="17" t="s">
        <v>21393</v>
      </c>
    </row>
    <row r="10142" spans="1:2" x14ac:dyDescent="0.55000000000000004">
      <c r="A10142" s="17" t="s">
        <v>21394</v>
      </c>
      <c r="B10142" s="17" t="s">
        <v>21395</v>
      </c>
    </row>
    <row r="10143" spans="1:2" x14ac:dyDescent="0.55000000000000004">
      <c r="A10143" s="17" t="s">
        <v>21396</v>
      </c>
      <c r="B10143" s="17" t="s">
        <v>21397</v>
      </c>
    </row>
    <row r="10144" spans="1:2" x14ac:dyDescent="0.55000000000000004">
      <c r="A10144" s="17" t="s">
        <v>21398</v>
      </c>
      <c r="B10144" s="17" t="s">
        <v>21399</v>
      </c>
    </row>
    <row r="10145" spans="1:2" x14ac:dyDescent="0.55000000000000004">
      <c r="A10145" s="17" t="s">
        <v>21400</v>
      </c>
      <c r="B10145" s="17" t="s">
        <v>21401</v>
      </c>
    </row>
    <row r="10146" spans="1:2" x14ac:dyDescent="0.55000000000000004">
      <c r="A10146" s="17" t="s">
        <v>21402</v>
      </c>
      <c r="B10146" s="17" t="s">
        <v>21403</v>
      </c>
    </row>
    <row r="10147" spans="1:2" x14ac:dyDescent="0.55000000000000004">
      <c r="A10147" s="17" t="s">
        <v>21404</v>
      </c>
      <c r="B10147" s="17" t="s">
        <v>21405</v>
      </c>
    </row>
    <row r="10148" spans="1:2" x14ac:dyDescent="0.55000000000000004">
      <c r="A10148" s="17" t="s">
        <v>21406</v>
      </c>
      <c r="B10148" s="17" t="s">
        <v>21407</v>
      </c>
    </row>
    <row r="10149" spans="1:2" x14ac:dyDescent="0.55000000000000004">
      <c r="A10149" s="17" t="s">
        <v>21408</v>
      </c>
      <c r="B10149" s="17" t="s">
        <v>21409</v>
      </c>
    </row>
    <row r="10150" spans="1:2" x14ac:dyDescent="0.55000000000000004">
      <c r="A10150" s="17" t="s">
        <v>21410</v>
      </c>
      <c r="B10150" s="17" t="s">
        <v>21411</v>
      </c>
    </row>
    <row r="10151" spans="1:2" x14ac:dyDescent="0.55000000000000004">
      <c r="A10151" s="17" t="s">
        <v>21412</v>
      </c>
      <c r="B10151" s="17" t="s">
        <v>21413</v>
      </c>
    </row>
    <row r="10152" spans="1:2" x14ac:dyDescent="0.55000000000000004">
      <c r="A10152" s="17" t="s">
        <v>21414</v>
      </c>
      <c r="B10152" s="17" t="s">
        <v>21415</v>
      </c>
    </row>
    <row r="10153" spans="1:2" x14ac:dyDescent="0.55000000000000004">
      <c r="A10153" s="17" t="s">
        <v>21416</v>
      </c>
      <c r="B10153" s="17" t="s">
        <v>21417</v>
      </c>
    </row>
    <row r="10154" spans="1:2" x14ac:dyDescent="0.55000000000000004">
      <c r="A10154" s="17" t="s">
        <v>21418</v>
      </c>
      <c r="B10154" s="17" t="s">
        <v>21419</v>
      </c>
    </row>
    <row r="10155" spans="1:2" x14ac:dyDescent="0.55000000000000004">
      <c r="A10155" s="17" t="s">
        <v>21420</v>
      </c>
      <c r="B10155" s="17" t="s">
        <v>21421</v>
      </c>
    </row>
    <row r="10156" spans="1:2" x14ac:dyDescent="0.55000000000000004">
      <c r="A10156" s="17" t="s">
        <v>21422</v>
      </c>
      <c r="B10156" s="17" t="s">
        <v>21423</v>
      </c>
    </row>
    <row r="10157" spans="1:2" x14ac:dyDescent="0.55000000000000004">
      <c r="A10157" s="17" t="s">
        <v>21424</v>
      </c>
      <c r="B10157" s="17" t="s">
        <v>21425</v>
      </c>
    </row>
    <row r="10158" spans="1:2" x14ac:dyDescent="0.55000000000000004">
      <c r="A10158" s="17" t="s">
        <v>21426</v>
      </c>
      <c r="B10158" s="17" t="s">
        <v>21427</v>
      </c>
    </row>
    <row r="10159" spans="1:2" x14ac:dyDescent="0.55000000000000004">
      <c r="A10159" s="17" t="s">
        <v>21428</v>
      </c>
      <c r="B10159" s="17" t="s">
        <v>21429</v>
      </c>
    </row>
    <row r="10160" spans="1:2" x14ac:dyDescent="0.55000000000000004">
      <c r="A10160" s="17" t="s">
        <v>21430</v>
      </c>
      <c r="B10160" s="17" t="s">
        <v>21431</v>
      </c>
    </row>
    <row r="10161" spans="1:2" x14ac:dyDescent="0.55000000000000004">
      <c r="A10161" s="17" t="s">
        <v>21432</v>
      </c>
      <c r="B10161" s="17" t="s">
        <v>21433</v>
      </c>
    </row>
    <row r="10162" spans="1:2" x14ac:dyDescent="0.55000000000000004">
      <c r="A10162" s="17" t="s">
        <v>21434</v>
      </c>
      <c r="B10162" s="17" t="s">
        <v>21435</v>
      </c>
    </row>
    <row r="10163" spans="1:2" x14ac:dyDescent="0.55000000000000004">
      <c r="A10163" s="17" t="s">
        <v>21436</v>
      </c>
      <c r="B10163" s="17" t="s">
        <v>21437</v>
      </c>
    </row>
    <row r="10164" spans="1:2" x14ac:dyDescent="0.55000000000000004">
      <c r="A10164" s="17" t="s">
        <v>21438</v>
      </c>
      <c r="B10164" s="17" t="s">
        <v>21439</v>
      </c>
    </row>
    <row r="10165" spans="1:2" x14ac:dyDescent="0.55000000000000004">
      <c r="A10165" s="17" t="s">
        <v>21440</v>
      </c>
      <c r="B10165" s="17" t="s">
        <v>21441</v>
      </c>
    </row>
    <row r="10166" spans="1:2" x14ac:dyDescent="0.55000000000000004">
      <c r="A10166" s="17" t="s">
        <v>21442</v>
      </c>
      <c r="B10166" s="17" t="s">
        <v>21443</v>
      </c>
    </row>
    <row r="10167" spans="1:2" x14ac:dyDescent="0.55000000000000004">
      <c r="A10167" s="17" t="s">
        <v>21444</v>
      </c>
      <c r="B10167" s="17" t="s">
        <v>21445</v>
      </c>
    </row>
    <row r="10168" spans="1:2" x14ac:dyDescent="0.55000000000000004">
      <c r="A10168" s="17" t="s">
        <v>21446</v>
      </c>
      <c r="B10168" s="17" t="s">
        <v>21447</v>
      </c>
    </row>
    <row r="10169" spans="1:2" x14ac:dyDescent="0.55000000000000004">
      <c r="A10169" s="17" t="s">
        <v>21448</v>
      </c>
      <c r="B10169" s="17" t="s">
        <v>21449</v>
      </c>
    </row>
    <row r="10170" spans="1:2" x14ac:dyDescent="0.55000000000000004">
      <c r="A10170" s="17" t="s">
        <v>21450</v>
      </c>
      <c r="B10170" s="17" t="s">
        <v>21451</v>
      </c>
    </row>
    <row r="10171" spans="1:2" x14ac:dyDescent="0.55000000000000004">
      <c r="A10171" s="17" t="s">
        <v>21452</v>
      </c>
      <c r="B10171" s="17" t="s">
        <v>21453</v>
      </c>
    </row>
    <row r="10172" spans="1:2" x14ac:dyDescent="0.55000000000000004">
      <c r="A10172" s="17" t="s">
        <v>21454</v>
      </c>
      <c r="B10172" s="17" t="s">
        <v>21455</v>
      </c>
    </row>
    <row r="10173" spans="1:2" x14ac:dyDescent="0.55000000000000004">
      <c r="A10173" s="17" t="s">
        <v>21456</v>
      </c>
      <c r="B10173" s="17" t="s">
        <v>21457</v>
      </c>
    </row>
    <row r="10174" spans="1:2" x14ac:dyDescent="0.55000000000000004">
      <c r="A10174" s="17" t="s">
        <v>21458</v>
      </c>
      <c r="B10174" s="17" t="s">
        <v>21459</v>
      </c>
    </row>
    <row r="10175" spans="1:2" x14ac:dyDescent="0.55000000000000004">
      <c r="A10175" s="17" t="s">
        <v>21460</v>
      </c>
      <c r="B10175" s="17" t="s">
        <v>21461</v>
      </c>
    </row>
    <row r="10176" spans="1:2" x14ac:dyDescent="0.55000000000000004">
      <c r="A10176" s="17" t="s">
        <v>21462</v>
      </c>
      <c r="B10176" s="17" t="s">
        <v>21463</v>
      </c>
    </row>
    <row r="10177" spans="1:2" x14ac:dyDescent="0.55000000000000004">
      <c r="A10177" s="17" t="s">
        <v>21464</v>
      </c>
      <c r="B10177" s="17" t="s">
        <v>21465</v>
      </c>
    </row>
    <row r="10178" spans="1:2" x14ac:dyDescent="0.55000000000000004">
      <c r="A10178" s="17" t="s">
        <v>21466</v>
      </c>
      <c r="B10178" s="17" t="s">
        <v>21467</v>
      </c>
    </row>
    <row r="10179" spans="1:2" x14ac:dyDescent="0.55000000000000004">
      <c r="A10179" s="17" t="s">
        <v>21468</v>
      </c>
      <c r="B10179" s="17" t="s">
        <v>21469</v>
      </c>
    </row>
    <row r="10180" spans="1:2" x14ac:dyDescent="0.55000000000000004">
      <c r="A10180" s="17" t="s">
        <v>21470</v>
      </c>
      <c r="B10180" s="17" t="s">
        <v>21471</v>
      </c>
    </row>
    <row r="10181" spans="1:2" x14ac:dyDescent="0.55000000000000004">
      <c r="A10181" s="17" t="s">
        <v>21472</v>
      </c>
      <c r="B10181" s="17" t="s">
        <v>21473</v>
      </c>
    </row>
    <row r="10182" spans="1:2" x14ac:dyDescent="0.55000000000000004">
      <c r="A10182" s="17" t="s">
        <v>21474</v>
      </c>
      <c r="B10182" s="17" t="s">
        <v>21475</v>
      </c>
    </row>
    <row r="10183" spans="1:2" x14ac:dyDescent="0.55000000000000004">
      <c r="A10183" s="17" t="s">
        <v>21476</v>
      </c>
      <c r="B10183" s="17" t="s">
        <v>21477</v>
      </c>
    </row>
    <row r="10184" spans="1:2" x14ac:dyDescent="0.55000000000000004">
      <c r="A10184" s="17" t="s">
        <v>21478</v>
      </c>
      <c r="B10184" s="17" t="s">
        <v>21479</v>
      </c>
    </row>
    <row r="10185" spans="1:2" x14ac:dyDescent="0.55000000000000004">
      <c r="A10185" s="17" t="s">
        <v>21480</v>
      </c>
      <c r="B10185" s="17" t="s">
        <v>21481</v>
      </c>
    </row>
    <row r="10186" spans="1:2" x14ac:dyDescent="0.55000000000000004">
      <c r="A10186" s="17" t="s">
        <v>21482</v>
      </c>
      <c r="B10186" s="17" t="s">
        <v>21483</v>
      </c>
    </row>
    <row r="10187" spans="1:2" x14ac:dyDescent="0.55000000000000004">
      <c r="A10187" s="17" t="s">
        <v>21484</v>
      </c>
      <c r="B10187" s="17" t="s">
        <v>21485</v>
      </c>
    </row>
    <row r="10188" spans="1:2" x14ac:dyDescent="0.55000000000000004">
      <c r="A10188" s="17" t="s">
        <v>21486</v>
      </c>
      <c r="B10188" s="17" t="s">
        <v>21487</v>
      </c>
    </row>
    <row r="10189" spans="1:2" x14ac:dyDescent="0.55000000000000004">
      <c r="A10189" s="17" t="s">
        <v>21488</v>
      </c>
      <c r="B10189" s="17" t="s">
        <v>21489</v>
      </c>
    </row>
    <row r="10190" spans="1:2" x14ac:dyDescent="0.55000000000000004">
      <c r="A10190" s="17" t="s">
        <v>21490</v>
      </c>
      <c r="B10190" s="17" t="s">
        <v>21491</v>
      </c>
    </row>
    <row r="10191" spans="1:2" x14ac:dyDescent="0.55000000000000004">
      <c r="A10191" s="17" t="s">
        <v>21492</v>
      </c>
      <c r="B10191" s="17" t="s">
        <v>21493</v>
      </c>
    </row>
    <row r="10192" spans="1:2" x14ac:dyDescent="0.55000000000000004">
      <c r="A10192" s="17" t="s">
        <v>21494</v>
      </c>
      <c r="B10192" s="17" t="s">
        <v>21495</v>
      </c>
    </row>
    <row r="10193" spans="1:2" x14ac:dyDescent="0.55000000000000004">
      <c r="A10193" s="17" t="s">
        <v>21496</v>
      </c>
      <c r="B10193" s="17" t="s">
        <v>21497</v>
      </c>
    </row>
    <row r="10194" spans="1:2" x14ac:dyDescent="0.55000000000000004">
      <c r="A10194" s="17" t="s">
        <v>21498</v>
      </c>
      <c r="B10194" s="17" t="s">
        <v>21499</v>
      </c>
    </row>
    <row r="10195" spans="1:2" x14ac:dyDescent="0.55000000000000004">
      <c r="A10195" s="17" t="s">
        <v>21500</v>
      </c>
      <c r="B10195" s="17" t="s">
        <v>21501</v>
      </c>
    </row>
    <row r="10196" spans="1:2" x14ac:dyDescent="0.55000000000000004">
      <c r="A10196" s="17" t="s">
        <v>21502</v>
      </c>
      <c r="B10196" s="17" t="s">
        <v>21503</v>
      </c>
    </row>
    <row r="10197" spans="1:2" x14ac:dyDescent="0.55000000000000004">
      <c r="A10197" s="17" t="s">
        <v>21504</v>
      </c>
      <c r="B10197" s="17" t="s">
        <v>21505</v>
      </c>
    </row>
    <row r="10198" spans="1:2" x14ac:dyDescent="0.55000000000000004">
      <c r="A10198" s="17" t="s">
        <v>21506</v>
      </c>
      <c r="B10198" s="17" t="s">
        <v>21507</v>
      </c>
    </row>
    <row r="10199" spans="1:2" x14ac:dyDescent="0.55000000000000004">
      <c r="A10199" s="17" t="s">
        <v>21508</v>
      </c>
      <c r="B10199" s="17" t="s">
        <v>21509</v>
      </c>
    </row>
    <row r="10200" spans="1:2" x14ac:dyDescent="0.55000000000000004">
      <c r="A10200" s="17" t="s">
        <v>21510</v>
      </c>
      <c r="B10200" s="17" t="s">
        <v>21511</v>
      </c>
    </row>
    <row r="10201" spans="1:2" x14ac:dyDescent="0.55000000000000004">
      <c r="A10201" s="17" t="s">
        <v>21512</v>
      </c>
      <c r="B10201" s="17" t="s">
        <v>21513</v>
      </c>
    </row>
    <row r="10202" spans="1:2" x14ac:dyDescent="0.55000000000000004">
      <c r="A10202" s="17" t="s">
        <v>21514</v>
      </c>
      <c r="B10202" s="17" t="s">
        <v>21515</v>
      </c>
    </row>
    <row r="10203" spans="1:2" x14ac:dyDescent="0.55000000000000004">
      <c r="A10203" s="17" t="s">
        <v>21516</v>
      </c>
      <c r="B10203" s="17" t="s">
        <v>21517</v>
      </c>
    </row>
    <row r="10204" spans="1:2" x14ac:dyDescent="0.55000000000000004">
      <c r="A10204" s="17" t="s">
        <v>21518</v>
      </c>
      <c r="B10204" s="17" t="s">
        <v>21519</v>
      </c>
    </row>
    <row r="10205" spans="1:2" x14ac:dyDescent="0.55000000000000004">
      <c r="A10205" s="17" t="s">
        <v>21520</v>
      </c>
      <c r="B10205" s="17" t="s">
        <v>21521</v>
      </c>
    </row>
    <row r="10206" spans="1:2" x14ac:dyDescent="0.55000000000000004">
      <c r="A10206" s="17" t="s">
        <v>21522</v>
      </c>
      <c r="B10206" s="17" t="s">
        <v>21523</v>
      </c>
    </row>
    <row r="10207" spans="1:2" x14ac:dyDescent="0.55000000000000004">
      <c r="A10207" s="17" t="s">
        <v>21524</v>
      </c>
      <c r="B10207" s="17" t="s">
        <v>21525</v>
      </c>
    </row>
    <row r="10208" spans="1:2" x14ac:dyDescent="0.55000000000000004">
      <c r="A10208" s="17" t="s">
        <v>21526</v>
      </c>
      <c r="B10208" s="17" t="s">
        <v>21527</v>
      </c>
    </row>
    <row r="10209" spans="1:2" x14ac:dyDescent="0.55000000000000004">
      <c r="A10209" s="17" t="s">
        <v>21528</v>
      </c>
      <c r="B10209" s="17" t="s">
        <v>21529</v>
      </c>
    </row>
    <row r="10210" spans="1:2" x14ac:dyDescent="0.55000000000000004">
      <c r="A10210" s="17" t="s">
        <v>21530</v>
      </c>
      <c r="B10210" s="17" t="s">
        <v>21531</v>
      </c>
    </row>
    <row r="10211" spans="1:2" x14ac:dyDescent="0.55000000000000004">
      <c r="A10211" s="17" t="s">
        <v>21532</v>
      </c>
      <c r="B10211" s="17" t="s">
        <v>21533</v>
      </c>
    </row>
    <row r="10212" spans="1:2" x14ac:dyDescent="0.55000000000000004">
      <c r="A10212" s="17" t="s">
        <v>21534</v>
      </c>
      <c r="B10212" s="17" t="s">
        <v>21535</v>
      </c>
    </row>
    <row r="10213" spans="1:2" x14ac:dyDescent="0.55000000000000004">
      <c r="A10213" s="17" t="s">
        <v>21536</v>
      </c>
      <c r="B10213" s="17" t="s">
        <v>21537</v>
      </c>
    </row>
    <row r="10214" spans="1:2" x14ac:dyDescent="0.55000000000000004">
      <c r="A10214" s="17" t="s">
        <v>21538</v>
      </c>
      <c r="B10214" s="17" t="s">
        <v>21539</v>
      </c>
    </row>
    <row r="10215" spans="1:2" x14ac:dyDescent="0.55000000000000004">
      <c r="A10215" s="17" t="s">
        <v>21540</v>
      </c>
      <c r="B10215" s="17" t="s">
        <v>21541</v>
      </c>
    </row>
    <row r="10216" spans="1:2" x14ac:dyDescent="0.55000000000000004">
      <c r="A10216" s="17" t="s">
        <v>21542</v>
      </c>
      <c r="B10216" s="17" t="s">
        <v>21543</v>
      </c>
    </row>
    <row r="10217" spans="1:2" x14ac:dyDescent="0.55000000000000004">
      <c r="A10217" s="17" t="s">
        <v>21544</v>
      </c>
      <c r="B10217" s="17" t="s">
        <v>21545</v>
      </c>
    </row>
    <row r="10218" spans="1:2" x14ac:dyDescent="0.55000000000000004">
      <c r="A10218" s="17" t="s">
        <v>21546</v>
      </c>
      <c r="B10218" s="17" t="s">
        <v>21547</v>
      </c>
    </row>
    <row r="10219" spans="1:2" x14ac:dyDescent="0.55000000000000004">
      <c r="A10219" s="17" t="s">
        <v>21548</v>
      </c>
      <c r="B10219" s="17" t="s">
        <v>21549</v>
      </c>
    </row>
    <row r="10220" spans="1:2" x14ac:dyDescent="0.55000000000000004">
      <c r="A10220" s="17" t="s">
        <v>21550</v>
      </c>
      <c r="B10220" s="17" t="s">
        <v>21551</v>
      </c>
    </row>
    <row r="10221" spans="1:2" x14ac:dyDescent="0.55000000000000004">
      <c r="A10221" s="17" t="s">
        <v>21552</v>
      </c>
      <c r="B10221" s="17" t="s">
        <v>21553</v>
      </c>
    </row>
    <row r="10222" spans="1:2" x14ac:dyDescent="0.55000000000000004">
      <c r="A10222" s="17" t="s">
        <v>21554</v>
      </c>
      <c r="B10222" s="17" t="s">
        <v>21555</v>
      </c>
    </row>
    <row r="10223" spans="1:2" x14ac:dyDescent="0.55000000000000004">
      <c r="A10223" s="17" t="s">
        <v>21556</v>
      </c>
      <c r="B10223" s="17" t="s">
        <v>21557</v>
      </c>
    </row>
    <row r="10224" spans="1:2" x14ac:dyDescent="0.55000000000000004">
      <c r="A10224" s="17" t="s">
        <v>21558</v>
      </c>
      <c r="B10224" s="17" t="s">
        <v>21559</v>
      </c>
    </row>
    <row r="10225" spans="1:2" x14ac:dyDescent="0.55000000000000004">
      <c r="A10225" s="17" t="s">
        <v>21560</v>
      </c>
      <c r="B10225" s="17" t="s">
        <v>21561</v>
      </c>
    </row>
    <row r="10226" spans="1:2" x14ac:dyDescent="0.55000000000000004">
      <c r="A10226" s="17" t="s">
        <v>21562</v>
      </c>
      <c r="B10226" s="17" t="s">
        <v>21563</v>
      </c>
    </row>
    <row r="10227" spans="1:2" x14ac:dyDescent="0.55000000000000004">
      <c r="A10227" s="17" t="s">
        <v>21564</v>
      </c>
      <c r="B10227" s="17" t="s">
        <v>21565</v>
      </c>
    </row>
    <row r="10228" spans="1:2" x14ac:dyDescent="0.55000000000000004">
      <c r="A10228" s="17" t="s">
        <v>21566</v>
      </c>
      <c r="B10228" s="17" t="s">
        <v>21567</v>
      </c>
    </row>
    <row r="10229" spans="1:2" x14ac:dyDescent="0.55000000000000004">
      <c r="A10229" s="17" t="s">
        <v>21568</v>
      </c>
      <c r="B10229" s="17" t="s">
        <v>21569</v>
      </c>
    </row>
    <row r="10230" spans="1:2" x14ac:dyDescent="0.55000000000000004">
      <c r="A10230" s="17" t="s">
        <v>21570</v>
      </c>
      <c r="B10230" s="17" t="s">
        <v>21571</v>
      </c>
    </row>
    <row r="10231" spans="1:2" x14ac:dyDescent="0.55000000000000004">
      <c r="A10231" s="17" t="s">
        <v>21572</v>
      </c>
      <c r="B10231" s="17" t="s">
        <v>21573</v>
      </c>
    </row>
    <row r="10232" spans="1:2" x14ac:dyDescent="0.55000000000000004">
      <c r="A10232" s="17" t="s">
        <v>21574</v>
      </c>
      <c r="B10232" s="17" t="s">
        <v>21575</v>
      </c>
    </row>
    <row r="10233" spans="1:2" x14ac:dyDescent="0.55000000000000004">
      <c r="A10233" s="17" t="s">
        <v>21576</v>
      </c>
      <c r="B10233" s="17" t="s">
        <v>21577</v>
      </c>
    </row>
    <row r="10234" spans="1:2" x14ac:dyDescent="0.55000000000000004">
      <c r="A10234" s="17" t="s">
        <v>21578</v>
      </c>
      <c r="B10234" s="17" t="s">
        <v>21579</v>
      </c>
    </row>
    <row r="10235" spans="1:2" x14ac:dyDescent="0.55000000000000004">
      <c r="A10235" s="17" t="s">
        <v>21580</v>
      </c>
      <c r="B10235" s="17" t="s">
        <v>21581</v>
      </c>
    </row>
    <row r="10236" spans="1:2" x14ac:dyDescent="0.55000000000000004">
      <c r="A10236" s="17" t="s">
        <v>21582</v>
      </c>
      <c r="B10236" s="17" t="s">
        <v>21583</v>
      </c>
    </row>
    <row r="10237" spans="1:2" x14ac:dyDescent="0.55000000000000004">
      <c r="A10237" s="17" t="s">
        <v>21584</v>
      </c>
      <c r="B10237" s="17" t="s">
        <v>21585</v>
      </c>
    </row>
    <row r="10238" spans="1:2" x14ac:dyDescent="0.55000000000000004">
      <c r="A10238" s="17" t="s">
        <v>21586</v>
      </c>
      <c r="B10238" s="17" t="s">
        <v>21587</v>
      </c>
    </row>
    <row r="10239" spans="1:2" x14ac:dyDescent="0.55000000000000004">
      <c r="A10239" s="17" t="s">
        <v>21588</v>
      </c>
      <c r="B10239" s="17" t="s">
        <v>21589</v>
      </c>
    </row>
    <row r="10240" spans="1:2" x14ac:dyDescent="0.55000000000000004">
      <c r="A10240" s="17" t="s">
        <v>21590</v>
      </c>
      <c r="B10240" s="17" t="s">
        <v>21591</v>
      </c>
    </row>
    <row r="10241" spans="1:2" x14ac:dyDescent="0.55000000000000004">
      <c r="A10241" s="17" t="s">
        <v>21592</v>
      </c>
      <c r="B10241" s="17" t="s">
        <v>21593</v>
      </c>
    </row>
    <row r="10242" spans="1:2" x14ac:dyDescent="0.55000000000000004">
      <c r="A10242" s="17" t="s">
        <v>21594</v>
      </c>
      <c r="B10242" s="17" t="s">
        <v>21595</v>
      </c>
    </row>
    <row r="10243" spans="1:2" x14ac:dyDescent="0.55000000000000004">
      <c r="A10243" s="17" t="s">
        <v>21596</v>
      </c>
      <c r="B10243" s="17" t="s">
        <v>21597</v>
      </c>
    </row>
    <row r="10244" spans="1:2" x14ac:dyDescent="0.55000000000000004">
      <c r="A10244" s="17" t="s">
        <v>21598</v>
      </c>
      <c r="B10244" s="17" t="s">
        <v>21599</v>
      </c>
    </row>
    <row r="10245" spans="1:2" x14ac:dyDescent="0.55000000000000004">
      <c r="A10245" s="17" t="s">
        <v>21600</v>
      </c>
      <c r="B10245" s="17" t="s">
        <v>21601</v>
      </c>
    </row>
    <row r="10246" spans="1:2" x14ac:dyDescent="0.55000000000000004">
      <c r="A10246" s="17" t="s">
        <v>21602</v>
      </c>
      <c r="B10246" s="17" t="s">
        <v>21603</v>
      </c>
    </row>
    <row r="10247" spans="1:2" x14ac:dyDescent="0.55000000000000004">
      <c r="A10247" s="17" t="s">
        <v>21604</v>
      </c>
      <c r="B10247" s="17" t="s">
        <v>21605</v>
      </c>
    </row>
    <row r="10248" spans="1:2" x14ac:dyDescent="0.55000000000000004">
      <c r="A10248" s="17" t="s">
        <v>21606</v>
      </c>
      <c r="B10248" s="17" t="s">
        <v>21607</v>
      </c>
    </row>
    <row r="10249" spans="1:2" x14ac:dyDescent="0.55000000000000004">
      <c r="A10249" s="17" t="s">
        <v>21608</v>
      </c>
      <c r="B10249" s="17" t="s">
        <v>21609</v>
      </c>
    </row>
    <row r="10250" spans="1:2" x14ac:dyDescent="0.55000000000000004">
      <c r="A10250" s="17" t="s">
        <v>21610</v>
      </c>
      <c r="B10250" s="17" t="s">
        <v>21611</v>
      </c>
    </row>
    <row r="10251" spans="1:2" x14ac:dyDescent="0.55000000000000004">
      <c r="A10251" s="17" t="s">
        <v>21612</v>
      </c>
      <c r="B10251" s="17" t="s">
        <v>21613</v>
      </c>
    </row>
    <row r="10252" spans="1:2" x14ac:dyDescent="0.55000000000000004">
      <c r="A10252" s="17" t="s">
        <v>21614</v>
      </c>
      <c r="B10252" s="17" t="s">
        <v>21615</v>
      </c>
    </row>
    <row r="10253" spans="1:2" x14ac:dyDescent="0.55000000000000004">
      <c r="A10253" s="17" t="s">
        <v>21616</v>
      </c>
      <c r="B10253" s="17" t="s">
        <v>21617</v>
      </c>
    </row>
    <row r="10254" spans="1:2" x14ac:dyDescent="0.55000000000000004">
      <c r="A10254" s="17" t="s">
        <v>21618</v>
      </c>
      <c r="B10254" s="17" t="s">
        <v>21619</v>
      </c>
    </row>
    <row r="10255" spans="1:2" x14ac:dyDescent="0.55000000000000004">
      <c r="A10255" s="17" t="s">
        <v>21620</v>
      </c>
      <c r="B10255" s="17" t="s">
        <v>21621</v>
      </c>
    </row>
    <row r="10256" spans="1:2" x14ac:dyDescent="0.55000000000000004">
      <c r="A10256" s="17" t="s">
        <v>21622</v>
      </c>
      <c r="B10256" s="17" t="s">
        <v>21623</v>
      </c>
    </row>
    <row r="10257" spans="1:2" x14ac:dyDescent="0.55000000000000004">
      <c r="A10257" s="17" t="s">
        <v>21624</v>
      </c>
      <c r="B10257" s="17" t="s">
        <v>21625</v>
      </c>
    </row>
    <row r="10258" spans="1:2" x14ac:dyDescent="0.55000000000000004">
      <c r="A10258" s="17" t="s">
        <v>21626</v>
      </c>
      <c r="B10258" s="17" t="s">
        <v>21627</v>
      </c>
    </row>
    <row r="10259" spans="1:2" x14ac:dyDescent="0.55000000000000004">
      <c r="A10259" s="17" t="s">
        <v>21628</v>
      </c>
      <c r="B10259" s="17" t="s">
        <v>21629</v>
      </c>
    </row>
    <row r="10260" spans="1:2" x14ac:dyDescent="0.55000000000000004">
      <c r="A10260" s="17" t="s">
        <v>21630</v>
      </c>
      <c r="B10260" s="17" t="s">
        <v>21631</v>
      </c>
    </row>
    <row r="10261" spans="1:2" x14ac:dyDescent="0.55000000000000004">
      <c r="A10261" s="17" t="s">
        <v>21632</v>
      </c>
      <c r="B10261" s="17" t="s">
        <v>21633</v>
      </c>
    </row>
    <row r="10262" spans="1:2" x14ac:dyDescent="0.55000000000000004">
      <c r="A10262" s="17" t="s">
        <v>21634</v>
      </c>
      <c r="B10262" s="17" t="s">
        <v>21635</v>
      </c>
    </row>
    <row r="10263" spans="1:2" x14ac:dyDescent="0.55000000000000004">
      <c r="A10263" s="17" t="s">
        <v>21636</v>
      </c>
      <c r="B10263" s="17" t="s">
        <v>21637</v>
      </c>
    </row>
    <row r="10264" spans="1:2" x14ac:dyDescent="0.55000000000000004">
      <c r="A10264" s="17" t="s">
        <v>21638</v>
      </c>
      <c r="B10264" s="17" t="s">
        <v>21639</v>
      </c>
    </row>
    <row r="10265" spans="1:2" x14ac:dyDescent="0.55000000000000004">
      <c r="A10265" s="17" t="s">
        <v>21640</v>
      </c>
      <c r="B10265" s="17" t="s">
        <v>21641</v>
      </c>
    </row>
    <row r="10266" spans="1:2" x14ac:dyDescent="0.55000000000000004">
      <c r="A10266" s="17" t="s">
        <v>21642</v>
      </c>
      <c r="B10266" s="17" t="s">
        <v>21643</v>
      </c>
    </row>
    <row r="10267" spans="1:2" x14ac:dyDescent="0.55000000000000004">
      <c r="A10267" s="17" t="s">
        <v>21644</v>
      </c>
      <c r="B10267" s="17" t="s">
        <v>21645</v>
      </c>
    </row>
    <row r="10268" spans="1:2" x14ac:dyDescent="0.55000000000000004">
      <c r="A10268" s="17" t="s">
        <v>21646</v>
      </c>
      <c r="B10268" s="17" t="s">
        <v>21647</v>
      </c>
    </row>
    <row r="10269" spans="1:2" x14ac:dyDescent="0.55000000000000004">
      <c r="A10269" s="17" t="s">
        <v>21648</v>
      </c>
      <c r="B10269" s="17" t="s">
        <v>21649</v>
      </c>
    </row>
    <row r="10270" spans="1:2" x14ac:dyDescent="0.55000000000000004">
      <c r="A10270" s="17" t="s">
        <v>21650</v>
      </c>
      <c r="B10270" s="17" t="s">
        <v>21651</v>
      </c>
    </row>
    <row r="10271" spans="1:2" x14ac:dyDescent="0.55000000000000004">
      <c r="A10271" s="17" t="s">
        <v>21652</v>
      </c>
      <c r="B10271" s="17" t="s">
        <v>21653</v>
      </c>
    </row>
    <row r="10272" spans="1:2" x14ac:dyDescent="0.55000000000000004">
      <c r="A10272" s="17" t="s">
        <v>21654</v>
      </c>
      <c r="B10272" s="17" t="s">
        <v>21655</v>
      </c>
    </row>
    <row r="10273" spans="1:2" x14ac:dyDescent="0.55000000000000004">
      <c r="A10273" s="17" t="s">
        <v>21656</v>
      </c>
      <c r="B10273" s="17" t="s">
        <v>21657</v>
      </c>
    </row>
    <row r="10274" spans="1:2" x14ac:dyDescent="0.55000000000000004">
      <c r="A10274" s="17" t="s">
        <v>21658</v>
      </c>
      <c r="B10274" s="17" t="s">
        <v>21659</v>
      </c>
    </row>
    <row r="10275" spans="1:2" x14ac:dyDescent="0.55000000000000004">
      <c r="A10275" s="17" t="s">
        <v>21660</v>
      </c>
      <c r="B10275" s="17" t="s">
        <v>21661</v>
      </c>
    </row>
    <row r="10276" spans="1:2" x14ac:dyDescent="0.55000000000000004">
      <c r="A10276" s="17" t="s">
        <v>21662</v>
      </c>
      <c r="B10276" s="17" t="s">
        <v>21663</v>
      </c>
    </row>
    <row r="10277" spans="1:2" x14ac:dyDescent="0.55000000000000004">
      <c r="A10277" s="17" t="s">
        <v>21664</v>
      </c>
      <c r="B10277" s="17" t="s">
        <v>21665</v>
      </c>
    </row>
    <row r="10278" spans="1:2" x14ac:dyDescent="0.55000000000000004">
      <c r="A10278" s="17" t="s">
        <v>21666</v>
      </c>
      <c r="B10278" s="17" t="s">
        <v>21667</v>
      </c>
    </row>
    <row r="10279" spans="1:2" x14ac:dyDescent="0.55000000000000004">
      <c r="A10279" s="17" t="s">
        <v>21668</v>
      </c>
      <c r="B10279" s="17" t="s">
        <v>21669</v>
      </c>
    </row>
    <row r="10280" spans="1:2" x14ac:dyDescent="0.55000000000000004">
      <c r="A10280" s="17" t="s">
        <v>21670</v>
      </c>
      <c r="B10280" s="17" t="s">
        <v>21671</v>
      </c>
    </row>
    <row r="10281" spans="1:2" x14ac:dyDescent="0.55000000000000004">
      <c r="A10281" s="17" t="s">
        <v>21672</v>
      </c>
      <c r="B10281" s="17" t="s">
        <v>21673</v>
      </c>
    </row>
    <row r="10282" spans="1:2" x14ac:dyDescent="0.55000000000000004">
      <c r="A10282" s="17" t="s">
        <v>21674</v>
      </c>
      <c r="B10282" s="17" t="s">
        <v>21675</v>
      </c>
    </row>
    <row r="10283" spans="1:2" x14ac:dyDescent="0.55000000000000004">
      <c r="A10283" s="17" t="s">
        <v>21676</v>
      </c>
      <c r="B10283" s="17" t="s">
        <v>21677</v>
      </c>
    </row>
    <row r="10284" spans="1:2" x14ac:dyDescent="0.55000000000000004">
      <c r="A10284" s="17" t="s">
        <v>21678</v>
      </c>
      <c r="B10284" s="17" t="s">
        <v>21679</v>
      </c>
    </row>
    <row r="10285" spans="1:2" x14ac:dyDescent="0.55000000000000004">
      <c r="A10285" s="17" t="s">
        <v>21680</v>
      </c>
      <c r="B10285" s="17" t="s">
        <v>21681</v>
      </c>
    </row>
    <row r="10286" spans="1:2" x14ac:dyDescent="0.55000000000000004">
      <c r="A10286" s="17" t="s">
        <v>21682</v>
      </c>
      <c r="B10286" s="17" t="s">
        <v>21683</v>
      </c>
    </row>
    <row r="10287" spans="1:2" x14ac:dyDescent="0.55000000000000004">
      <c r="A10287" s="17" t="s">
        <v>21684</v>
      </c>
      <c r="B10287" s="17" t="s">
        <v>21685</v>
      </c>
    </row>
    <row r="10288" spans="1:2" x14ac:dyDescent="0.55000000000000004">
      <c r="A10288" s="17" t="s">
        <v>21686</v>
      </c>
      <c r="B10288" s="17" t="s">
        <v>21687</v>
      </c>
    </row>
    <row r="10289" spans="1:2" x14ac:dyDescent="0.55000000000000004">
      <c r="A10289" s="17" t="s">
        <v>21688</v>
      </c>
      <c r="B10289" s="17" t="s">
        <v>21689</v>
      </c>
    </row>
    <row r="10290" spans="1:2" x14ac:dyDescent="0.55000000000000004">
      <c r="A10290" s="17" t="s">
        <v>21690</v>
      </c>
      <c r="B10290" s="17" t="s">
        <v>21691</v>
      </c>
    </row>
    <row r="10291" spans="1:2" x14ac:dyDescent="0.55000000000000004">
      <c r="A10291" s="17" t="s">
        <v>21692</v>
      </c>
      <c r="B10291" s="17" t="s">
        <v>21693</v>
      </c>
    </row>
    <row r="10292" spans="1:2" x14ac:dyDescent="0.55000000000000004">
      <c r="A10292" s="17" t="s">
        <v>21694</v>
      </c>
      <c r="B10292" s="17" t="s">
        <v>21695</v>
      </c>
    </row>
    <row r="10293" spans="1:2" x14ac:dyDescent="0.55000000000000004">
      <c r="A10293" s="17" t="s">
        <v>21696</v>
      </c>
      <c r="B10293" s="17" t="s">
        <v>21697</v>
      </c>
    </row>
    <row r="10294" spans="1:2" x14ac:dyDescent="0.55000000000000004">
      <c r="A10294" s="17" t="s">
        <v>21698</v>
      </c>
      <c r="B10294" s="17" t="s">
        <v>21699</v>
      </c>
    </row>
    <row r="10295" spans="1:2" x14ac:dyDescent="0.55000000000000004">
      <c r="A10295" s="17" t="s">
        <v>21700</v>
      </c>
      <c r="B10295" s="17" t="s">
        <v>21701</v>
      </c>
    </row>
    <row r="10296" spans="1:2" x14ac:dyDescent="0.55000000000000004">
      <c r="A10296" s="17" t="s">
        <v>21702</v>
      </c>
      <c r="B10296" s="17" t="s">
        <v>21703</v>
      </c>
    </row>
    <row r="10297" spans="1:2" x14ac:dyDescent="0.55000000000000004">
      <c r="A10297" s="17" t="s">
        <v>21704</v>
      </c>
      <c r="B10297" s="17" t="s">
        <v>21705</v>
      </c>
    </row>
    <row r="10298" spans="1:2" x14ac:dyDescent="0.55000000000000004">
      <c r="A10298" s="17" t="s">
        <v>21706</v>
      </c>
      <c r="B10298" s="17" t="s">
        <v>21707</v>
      </c>
    </row>
    <row r="10299" spans="1:2" x14ac:dyDescent="0.55000000000000004">
      <c r="A10299" s="17" t="s">
        <v>21708</v>
      </c>
      <c r="B10299" s="17" t="s">
        <v>21709</v>
      </c>
    </row>
    <row r="10300" spans="1:2" x14ac:dyDescent="0.55000000000000004">
      <c r="A10300" s="17" t="s">
        <v>21710</v>
      </c>
      <c r="B10300" s="17" t="s">
        <v>21711</v>
      </c>
    </row>
    <row r="10301" spans="1:2" x14ac:dyDescent="0.55000000000000004">
      <c r="A10301" s="17" t="s">
        <v>21712</v>
      </c>
      <c r="B10301" s="17" t="s">
        <v>21713</v>
      </c>
    </row>
    <row r="10302" spans="1:2" x14ac:dyDescent="0.55000000000000004">
      <c r="A10302" s="17" t="s">
        <v>21714</v>
      </c>
      <c r="B10302" s="17" t="s">
        <v>21715</v>
      </c>
    </row>
    <row r="10303" spans="1:2" x14ac:dyDescent="0.55000000000000004">
      <c r="A10303" s="17" t="s">
        <v>21716</v>
      </c>
      <c r="B10303" s="17" t="s">
        <v>21717</v>
      </c>
    </row>
    <row r="10304" spans="1:2" x14ac:dyDescent="0.55000000000000004">
      <c r="A10304" s="17" t="s">
        <v>21718</v>
      </c>
      <c r="B10304" s="17" t="s">
        <v>21719</v>
      </c>
    </row>
    <row r="10305" spans="1:2" x14ac:dyDescent="0.55000000000000004">
      <c r="A10305" s="17" t="s">
        <v>21720</v>
      </c>
      <c r="B10305" s="17" t="s">
        <v>21721</v>
      </c>
    </row>
    <row r="10306" spans="1:2" x14ac:dyDescent="0.55000000000000004">
      <c r="A10306" s="17" t="s">
        <v>21722</v>
      </c>
      <c r="B10306" s="17" t="s">
        <v>21723</v>
      </c>
    </row>
    <row r="10307" spans="1:2" x14ac:dyDescent="0.55000000000000004">
      <c r="A10307" s="17" t="s">
        <v>21724</v>
      </c>
      <c r="B10307" s="17" t="s">
        <v>21725</v>
      </c>
    </row>
    <row r="10308" spans="1:2" x14ac:dyDescent="0.55000000000000004">
      <c r="A10308" s="17" t="s">
        <v>21726</v>
      </c>
      <c r="B10308" s="17" t="s">
        <v>21727</v>
      </c>
    </row>
    <row r="10309" spans="1:2" x14ac:dyDescent="0.55000000000000004">
      <c r="A10309" s="17" t="s">
        <v>21728</v>
      </c>
      <c r="B10309" s="17" t="s">
        <v>21729</v>
      </c>
    </row>
    <row r="10310" spans="1:2" x14ac:dyDescent="0.55000000000000004">
      <c r="A10310" s="17" t="s">
        <v>21730</v>
      </c>
      <c r="B10310" s="17" t="s">
        <v>21731</v>
      </c>
    </row>
    <row r="10311" spans="1:2" x14ac:dyDescent="0.55000000000000004">
      <c r="A10311" s="17" t="s">
        <v>21732</v>
      </c>
      <c r="B10311" s="17" t="s">
        <v>21733</v>
      </c>
    </row>
    <row r="10312" spans="1:2" x14ac:dyDescent="0.55000000000000004">
      <c r="A10312" s="17" t="s">
        <v>21734</v>
      </c>
      <c r="B10312" s="17" t="s">
        <v>21735</v>
      </c>
    </row>
    <row r="10313" spans="1:2" x14ac:dyDescent="0.55000000000000004">
      <c r="A10313" s="17" t="s">
        <v>21736</v>
      </c>
      <c r="B10313" s="17" t="s">
        <v>21737</v>
      </c>
    </row>
    <row r="10314" spans="1:2" x14ac:dyDescent="0.55000000000000004">
      <c r="A10314" s="17" t="s">
        <v>21738</v>
      </c>
      <c r="B10314" s="17" t="s">
        <v>21739</v>
      </c>
    </row>
    <row r="10315" spans="1:2" x14ac:dyDescent="0.55000000000000004">
      <c r="A10315" s="17" t="s">
        <v>21740</v>
      </c>
      <c r="B10315" s="17" t="s">
        <v>21741</v>
      </c>
    </row>
    <row r="10316" spans="1:2" x14ac:dyDescent="0.55000000000000004">
      <c r="A10316" s="17" t="s">
        <v>21742</v>
      </c>
      <c r="B10316" s="17" t="s">
        <v>21743</v>
      </c>
    </row>
    <row r="10317" spans="1:2" x14ac:dyDescent="0.55000000000000004">
      <c r="A10317" s="17" t="s">
        <v>21744</v>
      </c>
      <c r="B10317" s="17" t="s">
        <v>21745</v>
      </c>
    </row>
    <row r="10318" spans="1:2" x14ac:dyDescent="0.55000000000000004">
      <c r="A10318" s="17" t="s">
        <v>21746</v>
      </c>
      <c r="B10318" s="17" t="s">
        <v>21747</v>
      </c>
    </row>
    <row r="10319" spans="1:2" x14ac:dyDescent="0.55000000000000004">
      <c r="A10319" s="17" t="s">
        <v>21748</v>
      </c>
      <c r="B10319" s="17" t="s">
        <v>21749</v>
      </c>
    </row>
    <row r="10320" spans="1:2" x14ac:dyDescent="0.55000000000000004">
      <c r="A10320" s="17" t="s">
        <v>21750</v>
      </c>
      <c r="B10320" s="17" t="s">
        <v>21751</v>
      </c>
    </row>
    <row r="10321" spans="1:2" x14ac:dyDescent="0.55000000000000004">
      <c r="A10321" s="17" t="s">
        <v>21752</v>
      </c>
      <c r="B10321" s="17" t="s">
        <v>21753</v>
      </c>
    </row>
    <row r="10322" spans="1:2" x14ac:dyDescent="0.55000000000000004">
      <c r="A10322" s="17" t="s">
        <v>21754</v>
      </c>
      <c r="B10322" s="17" t="s">
        <v>21755</v>
      </c>
    </row>
    <row r="10323" spans="1:2" x14ac:dyDescent="0.55000000000000004">
      <c r="A10323" s="17" t="s">
        <v>21756</v>
      </c>
      <c r="B10323" s="17" t="s">
        <v>21757</v>
      </c>
    </row>
    <row r="10324" spans="1:2" x14ac:dyDescent="0.55000000000000004">
      <c r="A10324" s="17" t="s">
        <v>21758</v>
      </c>
      <c r="B10324" s="17" t="s">
        <v>21759</v>
      </c>
    </row>
    <row r="10325" spans="1:2" x14ac:dyDescent="0.55000000000000004">
      <c r="A10325" s="17" t="s">
        <v>21760</v>
      </c>
      <c r="B10325" s="17" t="s">
        <v>21761</v>
      </c>
    </row>
    <row r="10326" spans="1:2" x14ac:dyDescent="0.55000000000000004">
      <c r="A10326" s="17" t="s">
        <v>21762</v>
      </c>
      <c r="B10326" s="17" t="s">
        <v>21763</v>
      </c>
    </row>
    <row r="10327" spans="1:2" x14ac:dyDescent="0.55000000000000004">
      <c r="A10327" s="17" t="s">
        <v>21764</v>
      </c>
      <c r="B10327" s="17" t="s">
        <v>21765</v>
      </c>
    </row>
    <row r="10328" spans="1:2" x14ac:dyDescent="0.55000000000000004">
      <c r="A10328" s="17" t="s">
        <v>21766</v>
      </c>
      <c r="B10328" s="17" t="s">
        <v>21767</v>
      </c>
    </row>
    <row r="10329" spans="1:2" x14ac:dyDescent="0.55000000000000004">
      <c r="A10329" s="17" t="s">
        <v>21768</v>
      </c>
      <c r="B10329" s="17" t="s">
        <v>21769</v>
      </c>
    </row>
    <row r="10330" spans="1:2" x14ac:dyDescent="0.55000000000000004">
      <c r="A10330" s="17" t="s">
        <v>21770</v>
      </c>
      <c r="B10330" s="17" t="s">
        <v>21771</v>
      </c>
    </row>
    <row r="10331" spans="1:2" x14ac:dyDescent="0.55000000000000004">
      <c r="A10331" s="17" t="s">
        <v>21772</v>
      </c>
      <c r="B10331" s="17" t="s">
        <v>21773</v>
      </c>
    </row>
    <row r="10332" spans="1:2" x14ac:dyDescent="0.55000000000000004">
      <c r="A10332" s="17" t="s">
        <v>21774</v>
      </c>
      <c r="B10332" s="17" t="s">
        <v>21775</v>
      </c>
    </row>
    <row r="10333" spans="1:2" x14ac:dyDescent="0.55000000000000004">
      <c r="A10333" s="17" t="s">
        <v>21776</v>
      </c>
      <c r="B10333" s="17" t="s">
        <v>21777</v>
      </c>
    </row>
    <row r="10334" spans="1:2" x14ac:dyDescent="0.55000000000000004">
      <c r="A10334" s="17" t="s">
        <v>21778</v>
      </c>
      <c r="B10334" s="17" t="s">
        <v>21779</v>
      </c>
    </row>
    <row r="10335" spans="1:2" x14ac:dyDescent="0.55000000000000004">
      <c r="A10335" s="17" t="s">
        <v>21780</v>
      </c>
      <c r="B10335" s="17" t="s">
        <v>21781</v>
      </c>
    </row>
    <row r="10336" spans="1:2" x14ac:dyDescent="0.55000000000000004">
      <c r="A10336" s="17" t="s">
        <v>21782</v>
      </c>
      <c r="B10336" s="17" t="s">
        <v>21783</v>
      </c>
    </row>
    <row r="10337" spans="1:2" x14ac:dyDescent="0.55000000000000004">
      <c r="A10337" s="17" t="s">
        <v>21784</v>
      </c>
      <c r="B10337" s="17" t="s">
        <v>21785</v>
      </c>
    </row>
    <row r="10338" spans="1:2" x14ac:dyDescent="0.55000000000000004">
      <c r="A10338" s="17" t="s">
        <v>21786</v>
      </c>
      <c r="B10338" s="17" t="s">
        <v>21787</v>
      </c>
    </row>
    <row r="10339" spans="1:2" x14ac:dyDescent="0.55000000000000004">
      <c r="A10339" s="17" t="s">
        <v>21788</v>
      </c>
      <c r="B10339" s="17" t="s">
        <v>21789</v>
      </c>
    </row>
    <row r="10340" spans="1:2" x14ac:dyDescent="0.55000000000000004">
      <c r="A10340" s="17" t="s">
        <v>21790</v>
      </c>
      <c r="B10340" s="17" t="s">
        <v>21791</v>
      </c>
    </row>
    <row r="10341" spans="1:2" x14ac:dyDescent="0.55000000000000004">
      <c r="A10341" s="17" t="s">
        <v>21792</v>
      </c>
      <c r="B10341" s="17" t="s">
        <v>21793</v>
      </c>
    </row>
    <row r="10342" spans="1:2" x14ac:dyDescent="0.55000000000000004">
      <c r="A10342" s="17" t="s">
        <v>21794</v>
      </c>
      <c r="B10342" s="17" t="s">
        <v>21795</v>
      </c>
    </row>
    <row r="10343" spans="1:2" x14ac:dyDescent="0.55000000000000004">
      <c r="A10343" s="17" t="s">
        <v>21796</v>
      </c>
      <c r="B10343" s="17" t="s">
        <v>21797</v>
      </c>
    </row>
    <row r="10344" spans="1:2" x14ac:dyDescent="0.55000000000000004">
      <c r="A10344" s="17" t="s">
        <v>21798</v>
      </c>
      <c r="B10344" s="17" t="s">
        <v>21799</v>
      </c>
    </row>
    <row r="10345" spans="1:2" x14ac:dyDescent="0.55000000000000004">
      <c r="A10345" s="17" t="s">
        <v>21800</v>
      </c>
      <c r="B10345" s="17" t="s">
        <v>21801</v>
      </c>
    </row>
    <row r="10346" spans="1:2" x14ac:dyDescent="0.55000000000000004">
      <c r="A10346" s="17" t="s">
        <v>21802</v>
      </c>
      <c r="B10346" s="17" t="s">
        <v>21803</v>
      </c>
    </row>
    <row r="10347" spans="1:2" x14ac:dyDescent="0.55000000000000004">
      <c r="A10347" s="17" t="s">
        <v>21804</v>
      </c>
      <c r="B10347" s="17" t="s">
        <v>21805</v>
      </c>
    </row>
    <row r="10348" spans="1:2" x14ac:dyDescent="0.55000000000000004">
      <c r="A10348" s="17" t="s">
        <v>21806</v>
      </c>
      <c r="B10348" s="17" t="s">
        <v>21807</v>
      </c>
    </row>
    <row r="10349" spans="1:2" x14ac:dyDescent="0.55000000000000004">
      <c r="A10349" s="17" t="s">
        <v>21808</v>
      </c>
      <c r="B10349" s="17" t="s">
        <v>21809</v>
      </c>
    </row>
    <row r="10350" spans="1:2" x14ac:dyDescent="0.55000000000000004">
      <c r="A10350" s="17" t="s">
        <v>21810</v>
      </c>
      <c r="B10350" s="17" t="s">
        <v>21811</v>
      </c>
    </row>
    <row r="10351" spans="1:2" x14ac:dyDescent="0.55000000000000004">
      <c r="A10351" s="17" t="s">
        <v>21812</v>
      </c>
      <c r="B10351" s="17" t="s">
        <v>21813</v>
      </c>
    </row>
    <row r="10352" spans="1:2" x14ac:dyDescent="0.55000000000000004">
      <c r="A10352" s="17" t="s">
        <v>21814</v>
      </c>
      <c r="B10352" s="17" t="s">
        <v>21815</v>
      </c>
    </row>
    <row r="10353" spans="1:2" x14ac:dyDescent="0.55000000000000004">
      <c r="A10353" s="17" t="s">
        <v>21816</v>
      </c>
      <c r="B10353" s="17" t="s">
        <v>21817</v>
      </c>
    </row>
    <row r="10354" spans="1:2" x14ac:dyDescent="0.55000000000000004">
      <c r="A10354" s="17" t="s">
        <v>21818</v>
      </c>
      <c r="B10354" s="17" t="s">
        <v>21819</v>
      </c>
    </row>
    <row r="10355" spans="1:2" x14ac:dyDescent="0.55000000000000004">
      <c r="A10355" s="17" t="s">
        <v>21820</v>
      </c>
      <c r="B10355" s="17" t="s">
        <v>21821</v>
      </c>
    </row>
    <row r="10356" spans="1:2" x14ac:dyDescent="0.55000000000000004">
      <c r="A10356" s="17" t="s">
        <v>21822</v>
      </c>
      <c r="B10356" s="17" t="s">
        <v>21823</v>
      </c>
    </row>
    <row r="10357" spans="1:2" x14ac:dyDescent="0.55000000000000004">
      <c r="A10357" s="17" t="s">
        <v>21824</v>
      </c>
      <c r="B10357" s="17" t="s">
        <v>21825</v>
      </c>
    </row>
    <row r="10358" spans="1:2" x14ac:dyDescent="0.55000000000000004">
      <c r="A10358" s="17" t="s">
        <v>21826</v>
      </c>
      <c r="B10358" s="17" t="s">
        <v>21827</v>
      </c>
    </row>
    <row r="10359" spans="1:2" x14ac:dyDescent="0.55000000000000004">
      <c r="A10359" s="17" t="s">
        <v>21828</v>
      </c>
      <c r="B10359" s="17" t="s">
        <v>21829</v>
      </c>
    </row>
    <row r="10360" spans="1:2" x14ac:dyDescent="0.55000000000000004">
      <c r="A10360" s="17" t="s">
        <v>21830</v>
      </c>
      <c r="B10360" s="17" t="s">
        <v>21831</v>
      </c>
    </row>
    <row r="10361" spans="1:2" x14ac:dyDescent="0.55000000000000004">
      <c r="A10361" s="17" t="s">
        <v>21832</v>
      </c>
      <c r="B10361" s="17" t="s">
        <v>21833</v>
      </c>
    </row>
    <row r="10362" spans="1:2" x14ac:dyDescent="0.55000000000000004">
      <c r="A10362" s="17" t="s">
        <v>21834</v>
      </c>
      <c r="B10362" s="17" t="s">
        <v>21835</v>
      </c>
    </row>
    <row r="10363" spans="1:2" x14ac:dyDescent="0.55000000000000004">
      <c r="A10363" s="17" t="s">
        <v>21836</v>
      </c>
      <c r="B10363" s="17" t="s">
        <v>21837</v>
      </c>
    </row>
    <row r="10364" spans="1:2" x14ac:dyDescent="0.55000000000000004">
      <c r="A10364" s="17" t="s">
        <v>21838</v>
      </c>
      <c r="B10364" s="17" t="s">
        <v>21839</v>
      </c>
    </row>
    <row r="10365" spans="1:2" x14ac:dyDescent="0.55000000000000004">
      <c r="A10365" s="17" t="s">
        <v>21840</v>
      </c>
      <c r="B10365" s="17" t="s">
        <v>21841</v>
      </c>
    </row>
    <row r="10366" spans="1:2" x14ac:dyDescent="0.55000000000000004">
      <c r="A10366" s="17" t="s">
        <v>21842</v>
      </c>
      <c r="B10366" s="17" t="s">
        <v>21843</v>
      </c>
    </row>
    <row r="10367" spans="1:2" x14ac:dyDescent="0.55000000000000004">
      <c r="A10367" s="17" t="s">
        <v>21844</v>
      </c>
      <c r="B10367" s="17" t="s">
        <v>21845</v>
      </c>
    </row>
    <row r="10368" spans="1:2" x14ac:dyDescent="0.55000000000000004">
      <c r="A10368" s="17" t="s">
        <v>21846</v>
      </c>
      <c r="B10368" s="17" t="s">
        <v>21847</v>
      </c>
    </row>
    <row r="10369" spans="1:2" x14ac:dyDescent="0.55000000000000004">
      <c r="A10369" s="17" t="s">
        <v>21848</v>
      </c>
      <c r="B10369" s="17" t="s">
        <v>21849</v>
      </c>
    </row>
    <row r="10370" spans="1:2" x14ac:dyDescent="0.55000000000000004">
      <c r="A10370" s="17" t="s">
        <v>21850</v>
      </c>
      <c r="B10370" s="17" t="s">
        <v>21851</v>
      </c>
    </row>
    <row r="10371" spans="1:2" x14ac:dyDescent="0.55000000000000004">
      <c r="A10371" s="17" t="s">
        <v>21852</v>
      </c>
      <c r="B10371" s="17" t="s">
        <v>21853</v>
      </c>
    </row>
    <row r="10372" spans="1:2" x14ac:dyDescent="0.55000000000000004">
      <c r="A10372" s="17" t="s">
        <v>21854</v>
      </c>
      <c r="B10372" s="17" t="s">
        <v>21855</v>
      </c>
    </row>
    <row r="10373" spans="1:2" x14ac:dyDescent="0.55000000000000004">
      <c r="A10373" s="17" t="s">
        <v>21856</v>
      </c>
      <c r="B10373" s="17" t="s">
        <v>21857</v>
      </c>
    </row>
    <row r="10374" spans="1:2" x14ac:dyDescent="0.55000000000000004">
      <c r="A10374" s="17" t="s">
        <v>21858</v>
      </c>
      <c r="B10374" s="17" t="s">
        <v>21859</v>
      </c>
    </row>
    <row r="10375" spans="1:2" x14ac:dyDescent="0.55000000000000004">
      <c r="A10375" s="17" t="s">
        <v>21860</v>
      </c>
      <c r="B10375" s="17" t="s">
        <v>21861</v>
      </c>
    </row>
    <row r="10376" spans="1:2" x14ac:dyDescent="0.55000000000000004">
      <c r="A10376" s="17" t="s">
        <v>21862</v>
      </c>
      <c r="B10376" s="17" t="s">
        <v>21863</v>
      </c>
    </row>
    <row r="10377" spans="1:2" x14ac:dyDescent="0.55000000000000004">
      <c r="A10377" s="17" t="s">
        <v>206</v>
      </c>
      <c r="B10377" s="17" t="s">
        <v>923</v>
      </c>
    </row>
    <row r="10378" spans="1:2" x14ac:dyDescent="0.55000000000000004">
      <c r="A10378" s="17" t="s">
        <v>21864</v>
      </c>
      <c r="B10378" s="17" t="s">
        <v>21865</v>
      </c>
    </row>
    <row r="10379" spans="1:2" x14ac:dyDescent="0.55000000000000004">
      <c r="A10379" s="17" t="s">
        <v>21866</v>
      </c>
      <c r="B10379" s="17" t="s">
        <v>21867</v>
      </c>
    </row>
    <row r="10380" spans="1:2" x14ac:dyDescent="0.55000000000000004">
      <c r="A10380" s="17" t="s">
        <v>21868</v>
      </c>
      <c r="B10380" s="17" t="s">
        <v>21869</v>
      </c>
    </row>
    <row r="10381" spans="1:2" x14ac:dyDescent="0.55000000000000004">
      <c r="A10381" s="17" t="s">
        <v>21870</v>
      </c>
      <c r="B10381" s="17" t="s">
        <v>21871</v>
      </c>
    </row>
    <row r="10382" spans="1:2" x14ac:dyDescent="0.55000000000000004">
      <c r="A10382" s="17" t="s">
        <v>21872</v>
      </c>
      <c r="B10382" s="17" t="s">
        <v>21873</v>
      </c>
    </row>
    <row r="10383" spans="1:2" x14ac:dyDescent="0.55000000000000004">
      <c r="A10383" s="17" t="s">
        <v>21874</v>
      </c>
      <c r="B10383" s="17" t="s">
        <v>21875</v>
      </c>
    </row>
    <row r="10384" spans="1:2" x14ac:dyDescent="0.55000000000000004">
      <c r="A10384" s="17" t="s">
        <v>21876</v>
      </c>
      <c r="B10384" s="17" t="s">
        <v>21877</v>
      </c>
    </row>
    <row r="10385" spans="1:2" x14ac:dyDescent="0.55000000000000004">
      <c r="A10385" s="17" t="s">
        <v>21878</v>
      </c>
      <c r="B10385" s="17" t="s">
        <v>21879</v>
      </c>
    </row>
    <row r="10386" spans="1:2" x14ac:dyDescent="0.55000000000000004">
      <c r="A10386" s="17" t="s">
        <v>21880</v>
      </c>
      <c r="B10386" s="17" t="s">
        <v>21881</v>
      </c>
    </row>
    <row r="10387" spans="1:2" x14ac:dyDescent="0.55000000000000004">
      <c r="A10387" s="17" t="s">
        <v>21882</v>
      </c>
      <c r="B10387" s="17" t="s">
        <v>21883</v>
      </c>
    </row>
    <row r="10388" spans="1:2" x14ac:dyDescent="0.55000000000000004">
      <c r="A10388" s="17" t="s">
        <v>21884</v>
      </c>
      <c r="B10388" s="17" t="s">
        <v>21885</v>
      </c>
    </row>
    <row r="10389" spans="1:2" x14ac:dyDescent="0.55000000000000004">
      <c r="A10389" s="17" t="s">
        <v>21886</v>
      </c>
      <c r="B10389" s="17" t="s">
        <v>21887</v>
      </c>
    </row>
    <row r="10390" spans="1:2" x14ac:dyDescent="0.55000000000000004">
      <c r="A10390" s="17" t="s">
        <v>21888</v>
      </c>
      <c r="B10390" s="17" t="s">
        <v>21889</v>
      </c>
    </row>
    <row r="10391" spans="1:2" x14ac:dyDescent="0.55000000000000004">
      <c r="A10391" s="17" t="s">
        <v>21890</v>
      </c>
      <c r="B10391" s="17" t="s">
        <v>21891</v>
      </c>
    </row>
    <row r="10392" spans="1:2" x14ac:dyDescent="0.55000000000000004">
      <c r="A10392" s="17" t="s">
        <v>21892</v>
      </c>
      <c r="B10392" s="17" t="s">
        <v>21893</v>
      </c>
    </row>
    <row r="10393" spans="1:2" x14ac:dyDescent="0.55000000000000004">
      <c r="A10393" s="17" t="s">
        <v>21894</v>
      </c>
      <c r="B10393" s="17" t="s">
        <v>21895</v>
      </c>
    </row>
    <row r="10394" spans="1:2" x14ac:dyDescent="0.55000000000000004">
      <c r="A10394" s="17" t="s">
        <v>21896</v>
      </c>
      <c r="B10394" s="17" t="s">
        <v>21897</v>
      </c>
    </row>
    <row r="10395" spans="1:2" x14ac:dyDescent="0.55000000000000004">
      <c r="A10395" s="17" t="s">
        <v>21898</v>
      </c>
      <c r="B10395" s="17" t="s">
        <v>21899</v>
      </c>
    </row>
    <row r="10396" spans="1:2" x14ac:dyDescent="0.55000000000000004">
      <c r="A10396" s="17" t="s">
        <v>21900</v>
      </c>
      <c r="B10396" s="17" t="s">
        <v>21901</v>
      </c>
    </row>
    <row r="10397" spans="1:2" x14ac:dyDescent="0.55000000000000004">
      <c r="A10397" s="17" t="s">
        <v>21902</v>
      </c>
      <c r="B10397" s="17" t="s">
        <v>21903</v>
      </c>
    </row>
    <row r="10398" spans="1:2" x14ac:dyDescent="0.55000000000000004">
      <c r="A10398" s="17" t="s">
        <v>21904</v>
      </c>
      <c r="B10398" s="17" t="s">
        <v>21905</v>
      </c>
    </row>
    <row r="10399" spans="1:2" x14ac:dyDescent="0.55000000000000004">
      <c r="A10399" s="17" t="s">
        <v>21906</v>
      </c>
      <c r="B10399" s="17" t="s">
        <v>21907</v>
      </c>
    </row>
    <row r="10400" spans="1:2" x14ac:dyDescent="0.55000000000000004">
      <c r="A10400" s="17" t="s">
        <v>21908</v>
      </c>
      <c r="B10400" s="17" t="s">
        <v>21909</v>
      </c>
    </row>
    <row r="10401" spans="1:2" x14ac:dyDescent="0.55000000000000004">
      <c r="A10401" s="17" t="s">
        <v>21910</v>
      </c>
      <c r="B10401" s="17" t="s">
        <v>21911</v>
      </c>
    </row>
    <row r="10402" spans="1:2" x14ac:dyDescent="0.55000000000000004">
      <c r="A10402" s="17" t="s">
        <v>21912</v>
      </c>
      <c r="B10402" s="17" t="s">
        <v>21913</v>
      </c>
    </row>
    <row r="10403" spans="1:2" x14ac:dyDescent="0.55000000000000004">
      <c r="A10403" s="17" t="s">
        <v>21914</v>
      </c>
      <c r="B10403" s="17" t="s">
        <v>21915</v>
      </c>
    </row>
    <row r="10404" spans="1:2" x14ac:dyDescent="0.55000000000000004">
      <c r="A10404" s="17" t="s">
        <v>21916</v>
      </c>
      <c r="B10404" s="17" t="s">
        <v>21917</v>
      </c>
    </row>
    <row r="10405" spans="1:2" x14ac:dyDescent="0.55000000000000004">
      <c r="A10405" s="17" t="s">
        <v>21918</v>
      </c>
      <c r="B10405" s="17" t="s">
        <v>21919</v>
      </c>
    </row>
    <row r="10406" spans="1:2" x14ac:dyDescent="0.55000000000000004">
      <c r="A10406" s="17" t="s">
        <v>21920</v>
      </c>
      <c r="B10406" s="17" t="s">
        <v>21921</v>
      </c>
    </row>
    <row r="10407" spans="1:2" x14ac:dyDescent="0.55000000000000004">
      <c r="A10407" s="17" t="s">
        <v>21922</v>
      </c>
      <c r="B10407" s="17" t="s">
        <v>21923</v>
      </c>
    </row>
    <row r="10408" spans="1:2" x14ac:dyDescent="0.55000000000000004">
      <c r="A10408" s="17" t="s">
        <v>21924</v>
      </c>
      <c r="B10408" s="17" t="s">
        <v>21925</v>
      </c>
    </row>
    <row r="10409" spans="1:2" x14ac:dyDescent="0.55000000000000004">
      <c r="A10409" s="17" t="s">
        <v>21926</v>
      </c>
      <c r="B10409" s="17" t="s">
        <v>21927</v>
      </c>
    </row>
    <row r="10410" spans="1:2" x14ac:dyDescent="0.55000000000000004">
      <c r="A10410" s="17" t="s">
        <v>21928</v>
      </c>
      <c r="B10410" s="17" t="s">
        <v>21929</v>
      </c>
    </row>
    <row r="10411" spans="1:2" x14ac:dyDescent="0.55000000000000004">
      <c r="A10411" s="17" t="s">
        <v>21930</v>
      </c>
      <c r="B10411" s="17" t="s">
        <v>21931</v>
      </c>
    </row>
    <row r="10412" spans="1:2" x14ac:dyDescent="0.55000000000000004">
      <c r="A10412" s="17" t="s">
        <v>21932</v>
      </c>
      <c r="B10412" s="17" t="s">
        <v>21933</v>
      </c>
    </row>
    <row r="10413" spans="1:2" x14ac:dyDescent="0.55000000000000004">
      <c r="A10413" s="17" t="s">
        <v>21934</v>
      </c>
      <c r="B10413" s="17" t="s">
        <v>21935</v>
      </c>
    </row>
    <row r="10414" spans="1:2" x14ac:dyDescent="0.55000000000000004">
      <c r="A10414" s="17" t="s">
        <v>21936</v>
      </c>
      <c r="B10414" s="17" t="s">
        <v>21937</v>
      </c>
    </row>
    <row r="10415" spans="1:2" x14ac:dyDescent="0.55000000000000004">
      <c r="A10415" s="17" t="s">
        <v>21938</v>
      </c>
      <c r="B10415" s="17" t="s">
        <v>21939</v>
      </c>
    </row>
    <row r="10416" spans="1:2" x14ac:dyDescent="0.55000000000000004">
      <c r="A10416" s="17" t="s">
        <v>21940</v>
      </c>
      <c r="B10416" s="17" t="s">
        <v>21941</v>
      </c>
    </row>
    <row r="10417" spans="1:2" x14ac:dyDescent="0.55000000000000004">
      <c r="A10417" s="17" t="s">
        <v>21942</v>
      </c>
      <c r="B10417" s="17" t="s">
        <v>21943</v>
      </c>
    </row>
    <row r="10418" spans="1:2" x14ac:dyDescent="0.55000000000000004">
      <c r="A10418" s="17" t="s">
        <v>21944</v>
      </c>
      <c r="B10418" s="17" t="s">
        <v>21945</v>
      </c>
    </row>
    <row r="10419" spans="1:2" x14ac:dyDescent="0.55000000000000004">
      <c r="A10419" s="17" t="s">
        <v>21946</v>
      </c>
      <c r="B10419" s="17" t="s">
        <v>21947</v>
      </c>
    </row>
    <row r="10420" spans="1:2" x14ac:dyDescent="0.55000000000000004">
      <c r="A10420" s="17" t="s">
        <v>21948</v>
      </c>
      <c r="B10420" s="17" t="s">
        <v>21949</v>
      </c>
    </row>
    <row r="10421" spans="1:2" x14ac:dyDescent="0.55000000000000004">
      <c r="A10421" s="17" t="s">
        <v>21950</v>
      </c>
      <c r="B10421" s="17" t="s">
        <v>21951</v>
      </c>
    </row>
    <row r="10422" spans="1:2" x14ac:dyDescent="0.55000000000000004">
      <c r="A10422" s="17" t="s">
        <v>21952</v>
      </c>
      <c r="B10422" s="17" t="s">
        <v>21953</v>
      </c>
    </row>
    <row r="10423" spans="1:2" x14ac:dyDescent="0.55000000000000004">
      <c r="A10423" s="17" t="s">
        <v>21954</v>
      </c>
      <c r="B10423" s="17" t="s">
        <v>21955</v>
      </c>
    </row>
    <row r="10424" spans="1:2" x14ac:dyDescent="0.55000000000000004">
      <c r="A10424" s="17" t="s">
        <v>21956</v>
      </c>
      <c r="B10424" s="17" t="s">
        <v>21957</v>
      </c>
    </row>
    <row r="10425" spans="1:2" x14ac:dyDescent="0.55000000000000004">
      <c r="A10425" s="17" t="s">
        <v>21958</v>
      </c>
      <c r="B10425" s="17" t="s">
        <v>21959</v>
      </c>
    </row>
    <row r="10426" spans="1:2" x14ac:dyDescent="0.55000000000000004">
      <c r="A10426" s="17" t="s">
        <v>21960</v>
      </c>
      <c r="B10426" s="17" t="s">
        <v>21961</v>
      </c>
    </row>
    <row r="10427" spans="1:2" x14ac:dyDescent="0.55000000000000004">
      <c r="A10427" s="17" t="s">
        <v>21962</v>
      </c>
      <c r="B10427" s="17" t="s">
        <v>21963</v>
      </c>
    </row>
    <row r="10428" spans="1:2" x14ac:dyDescent="0.55000000000000004">
      <c r="A10428" s="17" t="s">
        <v>21964</v>
      </c>
      <c r="B10428" s="17" t="s">
        <v>21965</v>
      </c>
    </row>
    <row r="10429" spans="1:2" x14ac:dyDescent="0.55000000000000004">
      <c r="A10429" s="17" t="s">
        <v>21966</v>
      </c>
      <c r="B10429" s="17" t="s">
        <v>21967</v>
      </c>
    </row>
    <row r="10430" spans="1:2" x14ac:dyDescent="0.55000000000000004">
      <c r="A10430" s="17" t="s">
        <v>21968</v>
      </c>
      <c r="B10430" s="17" t="s">
        <v>21969</v>
      </c>
    </row>
    <row r="10431" spans="1:2" x14ac:dyDescent="0.55000000000000004">
      <c r="A10431" s="17" t="s">
        <v>21970</v>
      </c>
      <c r="B10431" s="17" t="s">
        <v>21971</v>
      </c>
    </row>
    <row r="10432" spans="1:2" x14ac:dyDescent="0.55000000000000004">
      <c r="A10432" s="17" t="s">
        <v>21972</v>
      </c>
      <c r="B10432" s="17" t="s">
        <v>21973</v>
      </c>
    </row>
    <row r="10433" spans="1:2" x14ac:dyDescent="0.55000000000000004">
      <c r="A10433" s="17" t="s">
        <v>21974</v>
      </c>
      <c r="B10433" s="17" t="s">
        <v>21975</v>
      </c>
    </row>
    <row r="10434" spans="1:2" x14ac:dyDescent="0.55000000000000004">
      <c r="A10434" s="17" t="s">
        <v>21976</v>
      </c>
      <c r="B10434" s="17" t="s">
        <v>21977</v>
      </c>
    </row>
    <row r="10435" spans="1:2" x14ac:dyDescent="0.55000000000000004">
      <c r="A10435" s="17" t="s">
        <v>21978</v>
      </c>
      <c r="B10435" s="17" t="s">
        <v>21979</v>
      </c>
    </row>
    <row r="10436" spans="1:2" x14ac:dyDescent="0.55000000000000004">
      <c r="A10436" s="17" t="s">
        <v>21980</v>
      </c>
      <c r="B10436" s="17" t="s">
        <v>21981</v>
      </c>
    </row>
    <row r="10437" spans="1:2" x14ac:dyDescent="0.55000000000000004">
      <c r="A10437" s="17" t="s">
        <v>21982</v>
      </c>
      <c r="B10437" s="17" t="s">
        <v>21983</v>
      </c>
    </row>
    <row r="10438" spans="1:2" x14ac:dyDescent="0.55000000000000004">
      <c r="A10438" s="17" t="s">
        <v>21984</v>
      </c>
      <c r="B10438" s="17" t="s">
        <v>21985</v>
      </c>
    </row>
    <row r="10439" spans="1:2" x14ac:dyDescent="0.55000000000000004">
      <c r="A10439" s="17" t="s">
        <v>21986</v>
      </c>
      <c r="B10439" s="17" t="s">
        <v>21987</v>
      </c>
    </row>
    <row r="10440" spans="1:2" x14ac:dyDescent="0.55000000000000004">
      <c r="A10440" s="17" t="s">
        <v>21988</v>
      </c>
      <c r="B10440" s="17" t="s">
        <v>21989</v>
      </c>
    </row>
    <row r="10441" spans="1:2" x14ac:dyDescent="0.55000000000000004">
      <c r="A10441" s="17" t="s">
        <v>21990</v>
      </c>
      <c r="B10441" s="17" t="s">
        <v>21991</v>
      </c>
    </row>
    <row r="10442" spans="1:2" x14ac:dyDescent="0.55000000000000004">
      <c r="A10442" s="17" t="s">
        <v>21992</v>
      </c>
      <c r="B10442" s="17" t="s">
        <v>21993</v>
      </c>
    </row>
    <row r="10443" spans="1:2" x14ac:dyDescent="0.55000000000000004">
      <c r="A10443" s="17" t="s">
        <v>21994</v>
      </c>
      <c r="B10443" s="17" t="s">
        <v>21995</v>
      </c>
    </row>
    <row r="10444" spans="1:2" x14ac:dyDescent="0.55000000000000004">
      <c r="A10444" s="17" t="s">
        <v>21996</v>
      </c>
      <c r="B10444" s="17" t="s">
        <v>21997</v>
      </c>
    </row>
    <row r="10445" spans="1:2" x14ac:dyDescent="0.55000000000000004">
      <c r="A10445" s="17" t="s">
        <v>21998</v>
      </c>
      <c r="B10445" s="17" t="s">
        <v>21999</v>
      </c>
    </row>
    <row r="10446" spans="1:2" x14ac:dyDescent="0.55000000000000004">
      <c r="A10446" s="17" t="s">
        <v>22000</v>
      </c>
      <c r="B10446" s="17" t="s">
        <v>22001</v>
      </c>
    </row>
    <row r="10447" spans="1:2" x14ac:dyDescent="0.55000000000000004">
      <c r="A10447" s="17" t="s">
        <v>22002</v>
      </c>
      <c r="B10447" s="17" t="s">
        <v>22003</v>
      </c>
    </row>
    <row r="10448" spans="1:2" x14ac:dyDescent="0.55000000000000004">
      <c r="A10448" s="17" t="s">
        <v>22004</v>
      </c>
      <c r="B10448" s="17" t="s">
        <v>22005</v>
      </c>
    </row>
    <row r="10449" spans="1:2" x14ac:dyDescent="0.55000000000000004">
      <c r="A10449" s="17" t="s">
        <v>22006</v>
      </c>
      <c r="B10449" s="17" t="s">
        <v>22007</v>
      </c>
    </row>
    <row r="10450" spans="1:2" x14ac:dyDescent="0.55000000000000004">
      <c r="A10450" s="17" t="s">
        <v>22008</v>
      </c>
      <c r="B10450" s="17" t="s">
        <v>22009</v>
      </c>
    </row>
    <row r="10451" spans="1:2" x14ac:dyDescent="0.55000000000000004">
      <c r="A10451" s="17" t="s">
        <v>22010</v>
      </c>
      <c r="B10451" s="17" t="s">
        <v>22011</v>
      </c>
    </row>
    <row r="10452" spans="1:2" x14ac:dyDescent="0.55000000000000004">
      <c r="A10452" s="17" t="s">
        <v>22012</v>
      </c>
      <c r="B10452" s="17" t="s">
        <v>22013</v>
      </c>
    </row>
    <row r="10453" spans="1:2" x14ac:dyDescent="0.55000000000000004">
      <c r="A10453" s="17" t="s">
        <v>22014</v>
      </c>
      <c r="B10453" s="17" t="s">
        <v>22015</v>
      </c>
    </row>
    <row r="10454" spans="1:2" x14ac:dyDescent="0.55000000000000004">
      <c r="A10454" s="17" t="s">
        <v>22016</v>
      </c>
      <c r="B10454" s="17" t="s">
        <v>22017</v>
      </c>
    </row>
    <row r="10455" spans="1:2" x14ac:dyDescent="0.55000000000000004">
      <c r="A10455" s="17" t="s">
        <v>22018</v>
      </c>
      <c r="B10455" s="17" t="s">
        <v>22019</v>
      </c>
    </row>
    <row r="10456" spans="1:2" x14ac:dyDescent="0.55000000000000004">
      <c r="A10456" s="17" t="s">
        <v>22020</v>
      </c>
      <c r="B10456" s="17" t="s">
        <v>22021</v>
      </c>
    </row>
    <row r="10457" spans="1:2" x14ac:dyDescent="0.55000000000000004">
      <c r="A10457" s="17" t="s">
        <v>22022</v>
      </c>
      <c r="B10457" s="17" t="s">
        <v>22023</v>
      </c>
    </row>
    <row r="10458" spans="1:2" x14ac:dyDescent="0.55000000000000004">
      <c r="A10458" s="17" t="s">
        <v>22024</v>
      </c>
      <c r="B10458" s="17" t="s">
        <v>22025</v>
      </c>
    </row>
    <row r="10459" spans="1:2" x14ac:dyDescent="0.55000000000000004">
      <c r="A10459" s="17" t="s">
        <v>22026</v>
      </c>
      <c r="B10459" s="17" t="s">
        <v>22027</v>
      </c>
    </row>
    <row r="10460" spans="1:2" x14ac:dyDescent="0.55000000000000004">
      <c r="A10460" s="17" t="s">
        <v>22028</v>
      </c>
      <c r="B10460" s="17" t="s">
        <v>22029</v>
      </c>
    </row>
    <row r="10461" spans="1:2" x14ac:dyDescent="0.55000000000000004">
      <c r="A10461" s="17" t="s">
        <v>22030</v>
      </c>
      <c r="B10461" s="17" t="s">
        <v>22031</v>
      </c>
    </row>
    <row r="10462" spans="1:2" x14ac:dyDescent="0.55000000000000004">
      <c r="A10462" s="17" t="s">
        <v>22032</v>
      </c>
      <c r="B10462" s="17" t="s">
        <v>22033</v>
      </c>
    </row>
    <row r="10463" spans="1:2" x14ac:dyDescent="0.55000000000000004">
      <c r="A10463" s="17" t="s">
        <v>22034</v>
      </c>
      <c r="B10463" s="17" t="s">
        <v>22035</v>
      </c>
    </row>
    <row r="10464" spans="1:2" x14ac:dyDescent="0.55000000000000004">
      <c r="A10464" s="17" t="s">
        <v>22036</v>
      </c>
      <c r="B10464" s="17" t="s">
        <v>22037</v>
      </c>
    </row>
    <row r="10465" spans="1:2" x14ac:dyDescent="0.55000000000000004">
      <c r="A10465" s="17" t="s">
        <v>22038</v>
      </c>
      <c r="B10465" s="17" t="s">
        <v>22039</v>
      </c>
    </row>
    <row r="10466" spans="1:2" x14ac:dyDescent="0.55000000000000004">
      <c r="A10466" s="17" t="s">
        <v>22040</v>
      </c>
      <c r="B10466" s="17" t="s">
        <v>22041</v>
      </c>
    </row>
    <row r="10467" spans="1:2" x14ac:dyDescent="0.55000000000000004">
      <c r="A10467" s="17" t="s">
        <v>22042</v>
      </c>
      <c r="B10467" s="17" t="s">
        <v>22043</v>
      </c>
    </row>
    <row r="10468" spans="1:2" x14ac:dyDescent="0.55000000000000004">
      <c r="A10468" s="17" t="s">
        <v>22044</v>
      </c>
      <c r="B10468" s="17" t="s">
        <v>22045</v>
      </c>
    </row>
    <row r="10469" spans="1:2" x14ac:dyDescent="0.55000000000000004">
      <c r="A10469" s="17" t="s">
        <v>22046</v>
      </c>
      <c r="B10469" s="17" t="s">
        <v>22047</v>
      </c>
    </row>
    <row r="10470" spans="1:2" x14ac:dyDescent="0.55000000000000004">
      <c r="A10470" s="17" t="s">
        <v>22048</v>
      </c>
      <c r="B10470" s="17" t="s">
        <v>22049</v>
      </c>
    </row>
    <row r="10471" spans="1:2" x14ac:dyDescent="0.55000000000000004">
      <c r="A10471" s="17" t="s">
        <v>22050</v>
      </c>
      <c r="B10471" s="17" t="s">
        <v>22051</v>
      </c>
    </row>
    <row r="10472" spans="1:2" x14ac:dyDescent="0.55000000000000004">
      <c r="A10472" s="17" t="s">
        <v>22052</v>
      </c>
      <c r="B10472" s="17" t="s">
        <v>22053</v>
      </c>
    </row>
    <row r="10473" spans="1:2" x14ac:dyDescent="0.55000000000000004">
      <c r="A10473" s="17" t="s">
        <v>22054</v>
      </c>
      <c r="B10473" s="17" t="s">
        <v>22055</v>
      </c>
    </row>
    <row r="10474" spans="1:2" x14ac:dyDescent="0.55000000000000004">
      <c r="A10474" s="17" t="s">
        <v>22056</v>
      </c>
      <c r="B10474" s="17" t="s">
        <v>22057</v>
      </c>
    </row>
    <row r="10475" spans="1:2" x14ac:dyDescent="0.55000000000000004">
      <c r="A10475" s="17" t="s">
        <v>22058</v>
      </c>
      <c r="B10475" s="17" t="s">
        <v>22059</v>
      </c>
    </row>
    <row r="10476" spans="1:2" x14ac:dyDescent="0.55000000000000004">
      <c r="A10476" s="17" t="s">
        <v>22060</v>
      </c>
      <c r="B10476" s="17" t="s">
        <v>22061</v>
      </c>
    </row>
    <row r="10477" spans="1:2" x14ac:dyDescent="0.55000000000000004">
      <c r="A10477" s="17" t="s">
        <v>22062</v>
      </c>
      <c r="B10477" s="17" t="s">
        <v>22063</v>
      </c>
    </row>
    <row r="10478" spans="1:2" x14ac:dyDescent="0.55000000000000004">
      <c r="A10478" s="17" t="s">
        <v>22064</v>
      </c>
      <c r="B10478" s="17" t="s">
        <v>22065</v>
      </c>
    </row>
    <row r="10479" spans="1:2" x14ac:dyDescent="0.55000000000000004">
      <c r="A10479" s="17" t="s">
        <v>22066</v>
      </c>
      <c r="B10479" s="17" t="s">
        <v>22067</v>
      </c>
    </row>
    <row r="10480" spans="1:2" x14ac:dyDescent="0.55000000000000004">
      <c r="A10480" s="17" t="s">
        <v>22068</v>
      </c>
      <c r="B10480" s="17" t="s">
        <v>22069</v>
      </c>
    </row>
    <row r="10481" spans="1:2" x14ac:dyDescent="0.55000000000000004">
      <c r="A10481" s="17" t="s">
        <v>22070</v>
      </c>
      <c r="B10481" s="17" t="s">
        <v>22071</v>
      </c>
    </row>
    <row r="10482" spans="1:2" x14ac:dyDescent="0.55000000000000004">
      <c r="A10482" s="17" t="s">
        <v>22072</v>
      </c>
      <c r="B10482" s="17" t="s">
        <v>22073</v>
      </c>
    </row>
    <row r="10483" spans="1:2" x14ac:dyDescent="0.55000000000000004">
      <c r="A10483" s="17" t="s">
        <v>22074</v>
      </c>
      <c r="B10483" s="17" t="s">
        <v>22075</v>
      </c>
    </row>
    <row r="10484" spans="1:2" x14ac:dyDescent="0.55000000000000004">
      <c r="A10484" s="17" t="s">
        <v>22076</v>
      </c>
      <c r="B10484" s="17" t="s">
        <v>22077</v>
      </c>
    </row>
    <row r="10485" spans="1:2" x14ac:dyDescent="0.55000000000000004">
      <c r="A10485" s="17" t="s">
        <v>22078</v>
      </c>
      <c r="B10485" s="17" t="s">
        <v>22079</v>
      </c>
    </row>
    <row r="10486" spans="1:2" x14ac:dyDescent="0.55000000000000004">
      <c r="A10486" s="17" t="s">
        <v>22080</v>
      </c>
      <c r="B10486" s="17" t="s">
        <v>22081</v>
      </c>
    </row>
    <row r="10487" spans="1:2" x14ac:dyDescent="0.55000000000000004">
      <c r="A10487" s="17" t="s">
        <v>94</v>
      </c>
      <c r="B10487" s="17" t="s">
        <v>22082</v>
      </c>
    </row>
    <row r="10488" spans="1:2" x14ac:dyDescent="0.55000000000000004">
      <c r="A10488" s="17" t="s">
        <v>22083</v>
      </c>
      <c r="B10488" s="17" t="s">
        <v>22084</v>
      </c>
    </row>
    <row r="10489" spans="1:2" x14ac:dyDescent="0.55000000000000004">
      <c r="A10489" s="17" t="s">
        <v>22085</v>
      </c>
      <c r="B10489" s="17" t="s">
        <v>22086</v>
      </c>
    </row>
    <row r="10490" spans="1:2" x14ac:dyDescent="0.55000000000000004">
      <c r="A10490" s="17" t="s">
        <v>22087</v>
      </c>
      <c r="B10490" s="17" t="s">
        <v>22088</v>
      </c>
    </row>
    <row r="10491" spans="1:2" x14ac:dyDescent="0.55000000000000004">
      <c r="A10491" s="17" t="s">
        <v>22089</v>
      </c>
      <c r="B10491" s="17" t="s">
        <v>22090</v>
      </c>
    </row>
    <row r="10492" spans="1:2" x14ac:dyDescent="0.55000000000000004">
      <c r="A10492" s="17" t="s">
        <v>22091</v>
      </c>
      <c r="B10492" s="17" t="s">
        <v>22092</v>
      </c>
    </row>
    <row r="10493" spans="1:2" x14ac:dyDescent="0.55000000000000004">
      <c r="A10493" s="17" t="s">
        <v>22093</v>
      </c>
      <c r="B10493" s="17" t="s">
        <v>22094</v>
      </c>
    </row>
    <row r="10494" spans="1:2" x14ac:dyDescent="0.55000000000000004">
      <c r="A10494" s="17" t="s">
        <v>22095</v>
      </c>
      <c r="B10494" s="17" t="s">
        <v>22096</v>
      </c>
    </row>
    <row r="10495" spans="1:2" x14ac:dyDescent="0.55000000000000004">
      <c r="A10495" s="17" t="s">
        <v>22097</v>
      </c>
      <c r="B10495" s="17" t="s">
        <v>22098</v>
      </c>
    </row>
    <row r="10496" spans="1:2" x14ac:dyDescent="0.55000000000000004">
      <c r="A10496" s="17" t="s">
        <v>22099</v>
      </c>
      <c r="B10496" s="17" t="s">
        <v>22100</v>
      </c>
    </row>
    <row r="10497" spans="1:2" x14ac:dyDescent="0.55000000000000004">
      <c r="A10497" s="17" t="s">
        <v>22101</v>
      </c>
      <c r="B10497" s="17" t="s">
        <v>22102</v>
      </c>
    </row>
    <row r="10498" spans="1:2" x14ac:dyDescent="0.55000000000000004">
      <c r="A10498" s="17" t="s">
        <v>22103</v>
      </c>
      <c r="B10498" s="17" t="s">
        <v>22104</v>
      </c>
    </row>
    <row r="10499" spans="1:2" x14ac:dyDescent="0.55000000000000004">
      <c r="A10499" s="17" t="s">
        <v>22105</v>
      </c>
      <c r="B10499" s="17" t="s">
        <v>22106</v>
      </c>
    </row>
    <row r="10500" spans="1:2" x14ac:dyDescent="0.55000000000000004">
      <c r="A10500" s="17" t="s">
        <v>22107</v>
      </c>
      <c r="B10500" s="17" t="s">
        <v>22108</v>
      </c>
    </row>
    <row r="10501" spans="1:2" x14ac:dyDescent="0.55000000000000004">
      <c r="A10501" s="17" t="s">
        <v>22109</v>
      </c>
      <c r="B10501" s="17" t="s">
        <v>22110</v>
      </c>
    </row>
    <row r="10502" spans="1:2" x14ac:dyDescent="0.55000000000000004">
      <c r="A10502" s="17" t="s">
        <v>22111</v>
      </c>
      <c r="B10502" s="17" t="s">
        <v>22112</v>
      </c>
    </row>
    <row r="10503" spans="1:2" x14ac:dyDescent="0.55000000000000004">
      <c r="A10503" s="17" t="s">
        <v>22113</v>
      </c>
      <c r="B10503" s="17" t="s">
        <v>22114</v>
      </c>
    </row>
    <row r="10504" spans="1:2" x14ac:dyDescent="0.55000000000000004">
      <c r="A10504" s="17" t="s">
        <v>22115</v>
      </c>
      <c r="B10504" s="17" t="s">
        <v>22116</v>
      </c>
    </row>
    <row r="10505" spans="1:2" x14ac:dyDescent="0.55000000000000004">
      <c r="A10505" s="17" t="s">
        <v>22117</v>
      </c>
      <c r="B10505" s="17" t="s">
        <v>22118</v>
      </c>
    </row>
    <row r="10506" spans="1:2" x14ac:dyDescent="0.55000000000000004">
      <c r="A10506" s="17" t="s">
        <v>22119</v>
      </c>
      <c r="B10506" s="17" t="s">
        <v>22120</v>
      </c>
    </row>
    <row r="10507" spans="1:2" x14ac:dyDescent="0.55000000000000004">
      <c r="A10507" s="17" t="s">
        <v>22121</v>
      </c>
      <c r="B10507" s="17" t="s">
        <v>22122</v>
      </c>
    </row>
    <row r="10508" spans="1:2" x14ac:dyDescent="0.55000000000000004">
      <c r="A10508" s="17" t="s">
        <v>22123</v>
      </c>
      <c r="B10508" s="17" t="s">
        <v>22124</v>
      </c>
    </row>
    <row r="10509" spans="1:2" x14ac:dyDescent="0.55000000000000004">
      <c r="A10509" s="17" t="s">
        <v>22125</v>
      </c>
      <c r="B10509" s="17" t="s">
        <v>22126</v>
      </c>
    </row>
    <row r="10510" spans="1:2" x14ac:dyDescent="0.55000000000000004">
      <c r="A10510" s="17" t="s">
        <v>22127</v>
      </c>
      <c r="B10510" s="17" t="s">
        <v>22128</v>
      </c>
    </row>
    <row r="10511" spans="1:2" x14ac:dyDescent="0.55000000000000004">
      <c r="A10511" s="17" t="s">
        <v>22129</v>
      </c>
      <c r="B10511" s="17" t="s">
        <v>22130</v>
      </c>
    </row>
    <row r="10512" spans="1:2" x14ac:dyDescent="0.55000000000000004">
      <c r="A10512" s="17" t="s">
        <v>22131</v>
      </c>
      <c r="B10512" s="17" t="s">
        <v>22132</v>
      </c>
    </row>
    <row r="10513" spans="1:2" x14ac:dyDescent="0.55000000000000004">
      <c r="A10513" s="17" t="s">
        <v>22133</v>
      </c>
      <c r="B10513" s="17" t="s">
        <v>22134</v>
      </c>
    </row>
    <row r="10514" spans="1:2" x14ac:dyDescent="0.55000000000000004">
      <c r="A10514" s="17" t="s">
        <v>22135</v>
      </c>
      <c r="B10514" s="17" t="s">
        <v>22136</v>
      </c>
    </row>
    <row r="10515" spans="1:2" x14ac:dyDescent="0.55000000000000004">
      <c r="A10515" s="17" t="s">
        <v>22137</v>
      </c>
      <c r="B10515" s="17" t="s">
        <v>22138</v>
      </c>
    </row>
    <row r="10516" spans="1:2" x14ac:dyDescent="0.55000000000000004">
      <c r="A10516" s="17" t="s">
        <v>22139</v>
      </c>
      <c r="B10516" s="17" t="s">
        <v>22140</v>
      </c>
    </row>
    <row r="10517" spans="1:2" x14ac:dyDescent="0.55000000000000004">
      <c r="A10517" s="17" t="s">
        <v>22141</v>
      </c>
      <c r="B10517" s="17" t="s">
        <v>22142</v>
      </c>
    </row>
    <row r="10518" spans="1:2" x14ac:dyDescent="0.55000000000000004">
      <c r="A10518" s="17" t="s">
        <v>22143</v>
      </c>
      <c r="B10518" s="17" t="s">
        <v>22144</v>
      </c>
    </row>
    <row r="10519" spans="1:2" x14ac:dyDescent="0.55000000000000004">
      <c r="A10519" s="17" t="s">
        <v>22145</v>
      </c>
      <c r="B10519" s="17" t="s">
        <v>22146</v>
      </c>
    </row>
    <row r="10520" spans="1:2" x14ac:dyDescent="0.55000000000000004">
      <c r="A10520" s="17" t="s">
        <v>22147</v>
      </c>
      <c r="B10520" s="17" t="s">
        <v>22148</v>
      </c>
    </row>
    <row r="10521" spans="1:2" x14ac:dyDescent="0.55000000000000004">
      <c r="A10521" s="17" t="s">
        <v>22149</v>
      </c>
      <c r="B10521" s="17" t="s">
        <v>22150</v>
      </c>
    </row>
    <row r="10522" spans="1:2" x14ac:dyDescent="0.55000000000000004">
      <c r="A10522" s="17" t="s">
        <v>22151</v>
      </c>
      <c r="B10522" s="17" t="s">
        <v>22152</v>
      </c>
    </row>
    <row r="10523" spans="1:2" x14ac:dyDescent="0.55000000000000004">
      <c r="A10523" s="17" t="s">
        <v>22153</v>
      </c>
      <c r="B10523" s="17" t="s">
        <v>22154</v>
      </c>
    </row>
    <row r="10524" spans="1:2" x14ac:dyDescent="0.55000000000000004">
      <c r="A10524" s="17" t="s">
        <v>22155</v>
      </c>
      <c r="B10524" s="17" t="s">
        <v>22156</v>
      </c>
    </row>
    <row r="10525" spans="1:2" x14ac:dyDescent="0.55000000000000004">
      <c r="A10525" s="17" t="s">
        <v>22157</v>
      </c>
      <c r="B10525" s="17" t="s">
        <v>22158</v>
      </c>
    </row>
    <row r="10526" spans="1:2" x14ac:dyDescent="0.55000000000000004">
      <c r="A10526" s="17" t="s">
        <v>22159</v>
      </c>
      <c r="B10526" s="17" t="s">
        <v>22160</v>
      </c>
    </row>
    <row r="10527" spans="1:2" x14ac:dyDescent="0.55000000000000004">
      <c r="A10527" s="17" t="s">
        <v>22161</v>
      </c>
      <c r="B10527" s="17" t="s">
        <v>22162</v>
      </c>
    </row>
    <row r="10528" spans="1:2" x14ac:dyDescent="0.55000000000000004">
      <c r="A10528" s="17" t="s">
        <v>22163</v>
      </c>
      <c r="B10528" s="17" t="s">
        <v>22164</v>
      </c>
    </row>
    <row r="10529" spans="1:2" x14ac:dyDescent="0.55000000000000004">
      <c r="A10529" s="17" t="s">
        <v>22165</v>
      </c>
      <c r="B10529" s="17" t="s">
        <v>22166</v>
      </c>
    </row>
    <row r="10530" spans="1:2" x14ac:dyDescent="0.55000000000000004">
      <c r="A10530" s="17" t="s">
        <v>22167</v>
      </c>
      <c r="B10530" s="17" t="s">
        <v>22168</v>
      </c>
    </row>
    <row r="10531" spans="1:2" x14ac:dyDescent="0.55000000000000004">
      <c r="A10531" s="17" t="s">
        <v>22169</v>
      </c>
      <c r="B10531" s="17" t="s">
        <v>22170</v>
      </c>
    </row>
    <row r="10532" spans="1:2" x14ac:dyDescent="0.55000000000000004">
      <c r="A10532" s="17" t="s">
        <v>22171</v>
      </c>
      <c r="B10532" s="17" t="s">
        <v>22172</v>
      </c>
    </row>
    <row r="10533" spans="1:2" x14ac:dyDescent="0.55000000000000004">
      <c r="A10533" s="17" t="s">
        <v>22173</v>
      </c>
      <c r="B10533" s="17" t="s">
        <v>22174</v>
      </c>
    </row>
    <row r="10534" spans="1:2" x14ac:dyDescent="0.55000000000000004">
      <c r="A10534" s="17" t="s">
        <v>22175</v>
      </c>
      <c r="B10534" s="17" t="s">
        <v>22176</v>
      </c>
    </row>
    <row r="10535" spans="1:2" x14ac:dyDescent="0.55000000000000004">
      <c r="A10535" s="17" t="s">
        <v>22177</v>
      </c>
      <c r="B10535" s="17" t="s">
        <v>22178</v>
      </c>
    </row>
    <row r="10536" spans="1:2" x14ac:dyDescent="0.55000000000000004">
      <c r="A10536" s="17" t="s">
        <v>22179</v>
      </c>
      <c r="B10536" s="17" t="s">
        <v>22180</v>
      </c>
    </row>
    <row r="10537" spans="1:2" x14ac:dyDescent="0.55000000000000004">
      <c r="A10537" s="17" t="s">
        <v>22181</v>
      </c>
      <c r="B10537" s="17" t="s">
        <v>22182</v>
      </c>
    </row>
    <row r="10538" spans="1:2" x14ac:dyDescent="0.55000000000000004">
      <c r="A10538" s="17" t="s">
        <v>22183</v>
      </c>
      <c r="B10538" s="17" t="s">
        <v>22184</v>
      </c>
    </row>
    <row r="10539" spans="1:2" x14ac:dyDescent="0.55000000000000004">
      <c r="A10539" s="17" t="s">
        <v>22185</v>
      </c>
      <c r="B10539" s="17" t="s">
        <v>22186</v>
      </c>
    </row>
    <row r="10540" spans="1:2" x14ac:dyDescent="0.55000000000000004">
      <c r="A10540" s="17" t="s">
        <v>22187</v>
      </c>
      <c r="B10540" s="17" t="s">
        <v>22188</v>
      </c>
    </row>
    <row r="10541" spans="1:2" x14ac:dyDescent="0.55000000000000004">
      <c r="A10541" s="17" t="s">
        <v>22189</v>
      </c>
      <c r="B10541" s="17" t="s">
        <v>22190</v>
      </c>
    </row>
    <row r="10542" spans="1:2" x14ac:dyDescent="0.55000000000000004">
      <c r="A10542" s="17" t="s">
        <v>22191</v>
      </c>
      <c r="B10542" s="17" t="s">
        <v>22192</v>
      </c>
    </row>
    <row r="10543" spans="1:2" x14ac:dyDescent="0.55000000000000004">
      <c r="A10543" s="17" t="s">
        <v>22193</v>
      </c>
      <c r="B10543" s="17" t="s">
        <v>22194</v>
      </c>
    </row>
    <row r="10544" spans="1:2" x14ac:dyDescent="0.55000000000000004">
      <c r="A10544" s="17" t="s">
        <v>22195</v>
      </c>
      <c r="B10544" s="17" t="s">
        <v>22196</v>
      </c>
    </row>
    <row r="10545" spans="1:2" x14ac:dyDescent="0.55000000000000004">
      <c r="A10545" s="17" t="s">
        <v>22197</v>
      </c>
      <c r="B10545" s="17" t="s">
        <v>22198</v>
      </c>
    </row>
    <row r="10546" spans="1:2" x14ac:dyDescent="0.55000000000000004">
      <c r="A10546" s="17" t="s">
        <v>22199</v>
      </c>
      <c r="B10546" s="17" t="s">
        <v>22200</v>
      </c>
    </row>
    <row r="10547" spans="1:2" x14ac:dyDescent="0.55000000000000004">
      <c r="A10547" s="17" t="s">
        <v>22201</v>
      </c>
      <c r="B10547" s="17" t="s">
        <v>22202</v>
      </c>
    </row>
    <row r="10548" spans="1:2" x14ac:dyDescent="0.55000000000000004">
      <c r="A10548" s="17" t="s">
        <v>22203</v>
      </c>
      <c r="B10548" s="17" t="s">
        <v>22204</v>
      </c>
    </row>
    <row r="10549" spans="1:2" x14ac:dyDescent="0.55000000000000004">
      <c r="A10549" s="17" t="s">
        <v>22205</v>
      </c>
      <c r="B10549" s="17" t="s">
        <v>22206</v>
      </c>
    </row>
    <row r="10550" spans="1:2" x14ac:dyDescent="0.55000000000000004">
      <c r="A10550" s="17" t="s">
        <v>22207</v>
      </c>
      <c r="B10550" s="17" t="s">
        <v>22208</v>
      </c>
    </row>
    <row r="10551" spans="1:2" x14ac:dyDescent="0.55000000000000004">
      <c r="A10551" s="17" t="s">
        <v>22209</v>
      </c>
      <c r="B10551" s="17" t="s">
        <v>22210</v>
      </c>
    </row>
    <row r="10552" spans="1:2" x14ac:dyDescent="0.55000000000000004">
      <c r="A10552" s="17" t="s">
        <v>22211</v>
      </c>
      <c r="B10552" s="17" t="s">
        <v>22212</v>
      </c>
    </row>
    <row r="10553" spans="1:2" x14ac:dyDescent="0.55000000000000004">
      <c r="A10553" s="17" t="s">
        <v>22213</v>
      </c>
      <c r="B10553" s="17" t="s">
        <v>22214</v>
      </c>
    </row>
    <row r="10554" spans="1:2" x14ac:dyDescent="0.55000000000000004">
      <c r="A10554" s="17" t="s">
        <v>22215</v>
      </c>
      <c r="B10554" s="17" t="s">
        <v>22216</v>
      </c>
    </row>
    <row r="10555" spans="1:2" x14ac:dyDescent="0.55000000000000004">
      <c r="A10555" s="17" t="s">
        <v>22217</v>
      </c>
      <c r="B10555" s="17" t="s">
        <v>22218</v>
      </c>
    </row>
    <row r="10556" spans="1:2" x14ac:dyDescent="0.55000000000000004">
      <c r="A10556" s="17" t="s">
        <v>22219</v>
      </c>
      <c r="B10556" s="17" t="s">
        <v>22220</v>
      </c>
    </row>
    <row r="10557" spans="1:2" x14ac:dyDescent="0.55000000000000004">
      <c r="A10557" s="17" t="s">
        <v>22221</v>
      </c>
      <c r="B10557" s="17" t="s">
        <v>22222</v>
      </c>
    </row>
    <row r="10558" spans="1:2" x14ac:dyDescent="0.55000000000000004">
      <c r="A10558" s="17" t="s">
        <v>22223</v>
      </c>
      <c r="B10558" s="17" t="s">
        <v>22224</v>
      </c>
    </row>
    <row r="10559" spans="1:2" x14ac:dyDescent="0.55000000000000004">
      <c r="A10559" s="17" t="s">
        <v>22225</v>
      </c>
      <c r="B10559" s="17" t="s">
        <v>22226</v>
      </c>
    </row>
    <row r="10560" spans="1:2" x14ac:dyDescent="0.55000000000000004">
      <c r="A10560" s="17" t="s">
        <v>22227</v>
      </c>
      <c r="B10560" s="17" t="s">
        <v>22228</v>
      </c>
    </row>
    <row r="10561" spans="1:2" x14ac:dyDescent="0.55000000000000004">
      <c r="A10561" s="17" t="s">
        <v>22229</v>
      </c>
      <c r="B10561" s="17" t="s">
        <v>22230</v>
      </c>
    </row>
    <row r="10562" spans="1:2" x14ac:dyDescent="0.55000000000000004">
      <c r="A10562" s="17" t="s">
        <v>22231</v>
      </c>
      <c r="B10562" s="17" t="s">
        <v>22232</v>
      </c>
    </row>
    <row r="10563" spans="1:2" x14ac:dyDescent="0.55000000000000004">
      <c r="A10563" s="17" t="s">
        <v>22233</v>
      </c>
      <c r="B10563" s="17" t="s">
        <v>22234</v>
      </c>
    </row>
    <row r="10564" spans="1:2" x14ac:dyDescent="0.55000000000000004">
      <c r="A10564" s="17" t="s">
        <v>22235</v>
      </c>
      <c r="B10564" s="17" t="s">
        <v>22236</v>
      </c>
    </row>
    <row r="10565" spans="1:2" x14ac:dyDescent="0.55000000000000004">
      <c r="A10565" s="17" t="s">
        <v>22237</v>
      </c>
      <c r="B10565" s="17" t="s">
        <v>22238</v>
      </c>
    </row>
    <row r="10566" spans="1:2" x14ac:dyDescent="0.55000000000000004">
      <c r="A10566" s="17" t="s">
        <v>22239</v>
      </c>
      <c r="B10566" s="17" t="s">
        <v>22240</v>
      </c>
    </row>
    <row r="10567" spans="1:2" x14ac:dyDescent="0.55000000000000004">
      <c r="A10567" s="17" t="s">
        <v>22241</v>
      </c>
      <c r="B10567" s="17" t="s">
        <v>22242</v>
      </c>
    </row>
    <row r="10568" spans="1:2" x14ac:dyDescent="0.55000000000000004">
      <c r="A10568" s="17" t="s">
        <v>22243</v>
      </c>
      <c r="B10568" s="17" t="s">
        <v>22244</v>
      </c>
    </row>
    <row r="10569" spans="1:2" x14ac:dyDescent="0.55000000000000004">
      <c r="A10569" s="17" t="s">
        <v>22245</v>
      </c>
      <c r="B10569" s="17" t="s">
        <v>22246</v>
      </c>
    </row>
    <row r="10570" spans="1:2" x14ac:dyDescent="0.55000000000000004">
      <c r="A10570" s="17" t="s">
        <v>22247</v>
      </c>
      <c r="B10570" s="17" t="s">
        <v>22248</v>
      </c>
    </row>
    <row r="10571" spans="1:2" x14ac:dyDescent="0.55000000000000004">
      <c r="A10571" s="17" t="s">
        <v>22249</v>
      </c>
      <c r="B10571" s="17" t="s">
        <v>22250</v>
      </c>
    </row>
    <row r="10572" spans="1:2" x14ac:dyDescent="0.55000000000000004">
      <c r="A10572" s="17" t="s">
        <v>22251</v>
      </c>
      <c r="B10572" s="17" t="s">
        <v>22252</v>
      </c>
    </row>
    <row r="10573" spans="1:2" x14ac:dyDescent="0.55000000000000004">
      <c r="A10573" s="17" t="s">
        <v>22253</v>
      </c>
      <c r="B10573" s="17" t="s">
        <v>22254</v>
      </c>
    </row>
    <row r="10574" spans="1:2" x14ac:dyDescent="0.55000000000000004">
      <c r="A10574" s="17" t="s">
        <v>22255</v>
      </c>
      <c r="B10574" s="17" t="s">
        <v>22256</v>
      </c>
    </row>
    <row r="10575" spans="1:2" x14ac:dyDescent="0.55000000000000004">
      <c r="A10575" s="17" t="s">
        <v>22257</v>
      </c>
      <c r="B10575" s="17" t="s">
        <v>22258</v>
      </c>
    </row>
    <row r="10576" spans="1:2" x14ac:dyDescent="0.55000000000000004">
      <c r="A10576" s="17" t="s">
        <v>22259</v>
      </c>
      <c r="B10576" s="17" t="s">
        <v>22260</v>
      </c>
    </row>
    <row r="10577" spans="1:2" x14ac:dyDescent="0.55000000000000004">
      <c r="A10577" s="17" t="s">
        <v>22261</v>
      </c>
      <c r="B10577" s="17" t="s">
        <v>22262</v>
      </c>
    </row>
    <row r="10578" spans="1:2" x14ac:dyDescent="0.55000000000000004">
      <c r="A10578" s="17" t="s">
        <v>22263</v>
      </c>
      <c r="B10578" s="17" t="s">
        <v>22264</v>
      </c>
    </row>
    <row r="10579" spans="1:2" x14ac:dyDescent="0.55000000000000004">
      <c r="A10579" s="17" t="s">
        <v>22265</v>
      </c>
      <c r="B10579" s="17" t="s">
        <v>22266</v>
      </c>
    </row>
    <row r="10580" spans="1:2" x14ac:dyDescent="0.55000000000000004">
      <c r="A10580" s="17" t="s">
        <v>22267</v>
      </c>
      <c r="B10580" s="17" t="s">
        <v>22268</v>
      </c>
    </row>
    <row r="10581" spans="1:2" x14ac:dyDescent="0.55000000000000004">
      <c r="A10581" s="17" t="s">
        <v>22269</v>
      </c>
      <c r="B10581" s="17" t="s">
        <v>22270</v>
      </c>
    </row>
    <row r="10582" spans="1:2" x14ac:dyDescent="0.55000000000000004">
      <c r="A10582" s="17" t="s">
        <v>22271</v>
      </c>
      <c r="B10582" s="17" t="s">
        <v>22272</v>
      </c>
    </row>
    <row r="10583" spans="1:2" x14ac:dyDescent="0.55000000000000004">
      <c r="A10583" s="17" t="s">
        <v>22273</v>
      </c>
      <c r="B10583" s="17" t="s">
        <v>22274</v>
      </c>
    </row>
    <row r="10584" spans="1:2" x14ac:dyDescent="0.55000000000000004">
      <c r="A10584" s="17" t="s">
        <v>22275</v>
      </c>
      <c r="B10584" s="17" t="s">
        <v>22276</v>
      </c>
    </row>
    <row r="10585" spans="1:2" x14ac:dyDescent="0.55000000000000004">
      <c r="A10585" s="17" t="s">
        <v>22277</v>
      </c>
      <c r="B10585" s="17" t="s">
        <v>22278</v>
      </c>
    </row>
    <row r="10586" spans="1:2" x14ac:dyDescent="0.55000000000000004">
      <c r="A10586" s="17" t="s">
        <v>22279</v>
      </c>
      <c r="B10586" s="17" t="s">
        <v>22280</v>
      </c>
    </row>
    <row r="10587" spans="1:2" x14ac:dyDescent="0.55000000000000004">
      <c r="A10587" s="17" t="s">
        <v>22281</v>
      </c>
      <c r="B10587" s="17" t="s">
        <v>22282</v>
      </c>
    </row>
    <row r="10588" spans="1:2" x14ac:dyDescent="0.55000000000000004">
      <c r="A10588" s="17" t="s">
        <v>22283</v>
      </c>
      <c r="B10588" s="17" t="s">
        <v>22284</v>
      </c>
    </row>
    <row r="10589" spans="1:2" x14ac:dyDescent="0.55000000000000004">
      <c r="A10589" s="17" t="s">
        <v>22285</v>
      </c>
      <c r="B10589" s="17" t="s">
        <v>22286</v>
      </c>
    </row>
    <row r="10590" spans="1:2" x14ac:dyDescent="0.55000000000000004">
      <c r="A10590" s="17" t="s">
        <v>22287</v>
      </c>
      <c r="B10590" s="17" t="s">
        <v>22288</v>
      </c>
    </row>
    <row r="10591" spans="1:2" x14ac:dyDescent="0.55000000000000004">
      <c r="A10591" s="17" t="s">
        <v>22289</v>
      </c>
      <c r="B10591" s="17" t="s">
        <v>22290</v>
      </c>
    </row>
    <row r="10592" spans="1:2" x14ac:dyDescent="0.55000000000000004">
      <c r="A10592" s="17" t="s">
        <v>22291</v>
      </c>
      <c r="B10592" s="17" t="s">
        <v>22292</v>
      </c>
    </row>
    <row r="10593" spans="1:2" x14ac:dyDescent="0.55000000000000004">
      <c r="A10593" s="17" t="s">
        <v>22293</v>
      </c>
      <c r="B10593" s="17" t="s">
        <v>22294</v>
      </c>
    </row>
    <row r="10594" spans="1:2" x14ac:dyDescent="0.55000000000000004">
      <c r="A10594" s="17" t="s">
        <v>22295</v>
      </c>
      <c r="B10594" s="17" t="s">
        <v>22296</v>
      </c>
    </row>
    <row r="10595" spans="1:2" x14ac:dyDescent="0.55000000000000004">
      <c r="A10595" s="17" t="s">
        <v>22297</v>
      </c>
      <c r="B10595" s="17" t="s">
        <v>22298</v>
      </c>
    </row>
    <row r="10596" spans="1:2" x14ac:dyDescent="0.55000000000000004">
      <c r="A10596" s="17" t="s">
        <v>22299</v>
      </c>
      <c r="B10596" s="17" t="s">
        <v>22300</v>
      </c>
    </row>
    <row r="10597" spans="1:2" x14ac:dyDescent="0.55000000000000004">
      <c r="A10597" s="17" t="s">
        <v>22301</v>
      </c>
      <c r="B10597" s="17" t="s">
        <v>22302</v>
      </c>
    </row>
    <row r="10598" spans="1:2" x14ac:dyDescent="0.55000000000000004">
      <c r="A10598" s="17" t="s">
        <v>22303</v>
      </c>
      <c r="B10598" s="17" t="s">
        <v>22304</v>
      </c>
    </row>
    <row r="10599" spans="1:2" x14ac:dyDescent="0.55000000000000004">
      <c r="A10599" s="17" t="s">
        <v>22305</v>
      </c>
      <c r="B10599" s="17" t="s">
        <v>22306</v>
      </c>
    </row>
    <row r="10600" spans="1:2" x14ac:dyDescent="0.55000000000000004">
      <c r="A10600" s="17" t="s">
        <v>22307</v>
      </c>
      <c r="B10600" s="17" t="s">
        <v>22308</v>
      </c>
    </row>
    <row r="10601" spans="1:2" x14ac:dyDescent="0.55000000000000004">
      <c r="A10601" s="17" t="s">
        <v>22309</v>
      </c>
      <c r="B10601" s="17" t="s">
        <v>22310</v>
      </c>
    </row>
    <row r="10602" spans="1:2" x14ac:dyDescent="0.55000000000000004">
      <c r="A10602" s="17" t="s">
        <v>22311</v>
      </c>
      <c r="B10602" s="17" t="s">
        <v>22312</v>
      </c>
    </row>
    <row r="10603" spans="1:2" x14ac:dyDescent="0.55000000000000004">
      <c r="A10603" s="17" t="s">
        <v>22313</v>
      </c>
      <c r="B10603" s="17" t="s">
        <v>22314</v>
      </c>
    </row>
    <row r="10604" spans="1:2" x14ac:dyDescent="0.55000000000000004">
      <c r="A10604" s="17" t="s">
        <v>22315</v>
      </c>
      <c r="B10604" s="17" t="s">
        <v>22316</v>
      </c>
    </row>
    <row r="10605" spans="1:2" x14ac:dyDescent="0.55000000000000004">
      <c r="A10605" s="17" t="s">
        <v>22317</v>
      </c>
      <c r="B10605" s="17" t="s">
        <v>22318</v>
      </c>
    </row>
    <row r="10606" spans="1:2" x14ac:dyDescent="0.55000000000000004">
      <c r="A10606" s="17" t="s">
        <v>22319</v>
      </c>
      <c r="B10606" s="17" t="s">
        <v>22320</v>
      </c>
    </row>
    <row r="10607" spans="1:2" x14ac:dyDescent="0.55000000000000004">
      <c r="A10607" s="17" t="s">
        <v>22321</v>
      </c>
      <c r="B10607" s="17" t="s">
        <v>22322</v>
      </c>
    </row>
    <row r="10608" spans="1:2" x14ac:dyDescent="0.55000000000000004">
      <c r="A10608" s="17" t="s">
        <v>22323</v>
      </c>
      <c r="B10608" s="17" t="s">
        <v>22324</v>
      </c>
    </row>
    <row r="10609" spans="1:2" x14ac:dyDescent="0.55000000000000004">
      <c r="A10609" s="17" t="s">
        <v>22325</v>
      </c>
      <c r="B10609" s="17" t="s">
        <v>22326</v>
      </c>
    </row>
    <row r="10610" spans="1:2" x14ac:dyDescent="0.55000000000000004">
      <c r="A10610" s="17" t="s">
        <v>22327</v>
      </c>
      <c r="B10610" s="17" t="s">
        <v>22328</v>
      </c>
    </row>
    <row r="10611" spans="1:2" x14ac:dyDescent="0.55000000000000004">
      <c r="A10611" s="17" t="s">
        <v>22329</v>
      </c>
      <c r="B10611" s="17" t="s">
        <v>22330</v>
      </c>
    </row>
    <row r="10612" spans="1:2" x14ac:dyDescent="0.55000000000000004">
      <c r="A10612" s="17" t="s">
        <v>22331</v>
      </c>
      <c r="B10612" s="17" t="s">
        <v>22332</v>
      </c>
    </row>
    <row r="10613" spans="1:2" x14ac:dyDescent="0.55000000000000004">
      <c r="A10613" s="17" t="s">
        <v>22333</v>
      </c>
      <c r="B10613" s="17" t="s">
        <v>22334</v>
      </c>
    </row>
    <row r="10614" spans="1:2" x14ac:dyDescent="0.55000000000000004">
      <c r="A10614" s="17" t="s">
        <v>22335</v>
      </c>
      <c r="B10614" s="17" t="s">
        <v>22336</v>
      </c>
    </row>
    <row r="10615" spans="1:2" x14ac:dyDescent="0.55000000000000004">
      <c r="A10615" s="17" t="s">
        <v>22337</v>
      </c>
      <c r="B10615" s="17" t="s">
        <v>22338</v>
      </c>
    </row>
    <row r="10616" spans="1:2" x14ac:dyDescent="0.55000000000000004">
      <c r="A10616" s="17" t="s">
        <v>22339</v>
      </c>
      <c r="B10616" s="17" t="s">
        <v>22340</v>
      </c>
    </row>
    <row r="10617" spans="1:2" x14ac:dyDescent="0.55000000000000004">
      <c r="A10617" s="17" t="s">
        <v>22341</v>
      </c>
      <c r="B10617" s="17" t="s">
        <v>22342</v>
      </c>
    </row>
    <row r="10618" spans="1:2" x14ac:dyDescent="0.55000000000000004">
      <c r="A10618" s="17" t="s">
        <v>22343</v>
      </c>
      <c r="B10618" s="17" t="s">
        <v>22344</v>
      </c>
    </row>
    <row r="10619" spans="1:2" x14ac:dyDescent="0.55000000000000004">
      <c r="A10619" s="17" t="s">
        <v>22345</v>
      </c>
      <c r="B10619" s="17" t="s">
        <v>22346</v>
      </c>
    </row>
    <row r="10620" spans="1:2" x14ac:dyDescent="0.55000000000000004">
      <c r="A10620" s="17" t="s">
        <v>22347</v>
      </c>
      <c r="B10620" s="17" t="s">
        <v>22348</v>
      </c>
    </row>
    <row r="10621" spans="1:2" x14ac:dyDescent="0.55000000000000004">
      <c r="A10621" s="17" t="s">
        <v>22349</v>
      </c>
      <c r="B10621" s="17" t="s">
        <v>22350</v>
      </c>
    </row>
    <row r="10622" spans="1:2" x14ac:dyDescent="0.55000000000000004">
      <c r="A10622" s="17" t="s">
        <v>22351</v>
      </c>
      <c r="B10622" s="17" t="s">
        <v>22352</v>
      </c>
    </row>
    <row r="10623" spans="1:2" x14ac:dyDescent="0.55000000000000004">
      <c r="A10623" s="17" t="s">
        <v>22353</v>
      </c>
      <c r="B10623" s="17" t="s">
        <v>22354</v>
      </c>
    </row>
    <row r="10624" spans="1:2" x14ac:dyDescent="0.55000000000000004">
      <c r="A10624" s="17" t="s">
        <v>22355</v>
      </c>
      <c r="B10624" s="17" t="s">
        <v>22356</v>
      </c>
    </row>
    <row r="10625" spans="1:2" x14ac:dyDescent="0.55000000000000004">
      <c r="A10625" s="17" t="s">
        <v>22357</v>
      </c>
      <c r="B10625" s="17" t="s">
        <v>22358</v>
      </c>
    </row>
    <row r="10626" spans="1:2" x14ac:dyDescent="0.55000000000000004">
      <c r="A10626" s="17" t="s">
        <v>22359</v>
      </c>
      <c r="B10626" s="17" t="s">
        <v>22360</v>
      </c>
    </row>
    <row r="10627" spans="1:2" x14ac:dyDescent="0.55000000000000004">
      <c r="A10627" s="17" t="s">
        <v>22361</v>
      </c>
      <c r="B10627" s="17" t="s">
        <v>22362</v>
      </c>
    </row>
    <row r="10628" spans="1:2" x14ac:dyDescent="0.55000000000000004">
      <c r="A10628" s="17" t="s">
        <v>22363</v>
      </c>
      <c r="B10628" s="17" t="s">
        <v>22364</v>
      </c>
    </row>
    <row r="10629" spans="1:2" x14ac:dyDescent="0.55000000000000004">
      <c r="A10629" s="17" t="s">
        <v>22365</v>
      </c>
      <c r="B10629" s="17" t="s">
        <v>22366</v>
      </c>
    </row>
    <row r="10630" spans="1:2" x14ac:dyDescent="0.55000000000000004">
      <c r="A10630" s="17" t="s">
        <v>22367</v>
      </c>
      <c r="B10630" s="17" t="s">
        <v>22368</v>
      </c>
    </row>
    <row r="10631" spans="1:2" x14ac:dyDescent="0.55000000000000004">
      <c r="A10631" s="17" t="s">
        <v>22369</v>
      </c>
      <c r="B10631" s="17" t="s">
        <v>22370</v>
      </c>
    </row>
    <row r="10632" spans="1:2" x14ac:dyDescent="0.55000000000000004">
      <c r="A10632" s="17" t="s">
        <v>22371</v>
      </c>
      <c r="B10632" s="17" t="s">
        <v>22372</v>
      </c>
    </row>
    <row r="10633" spans="1:2" x14ac:dyDescent="0.55000000000000004">
      <c r="A10633" s="17" t="s">
        <v>22373</v>
      </c>
      <c r="B10633" s="17" t="s">
        <v>22374</v>
      </c>
    </row>
    <row r="10634" spans="1:2" x14ac:dyDescent="0.55000000000000004">
      <c r="A10634" s="17" t="s">
        <v>22375</v>
      </c>
      <c r="B10634" s="17" t="s">
        <v>22376</v>
      </c>
    </row>
    <row r="10635" spans="1:2" x14ac:dyDescent="0.55000000000000004">
      <c r="A10635" s="17" t="s">
        <v>22377</v>
      </c>
      <c r="B10635" s="17" t="s">
        <v>22378</v>
      </c>
    </row>
    <row r="10636" spans="1:2" x14ac:dyDescent="0.55000000000000004">
      <c r="A10636" s="17" t="s">
        <v>22379</v>
      </c>
      <c r="B10636" s="17" t="s">
        <v>22380</v>
      </c>
    </row>
    <row r="10637" spans="1:2" x14ac:dyDescent="0.55000000000000004">
      <c r="A10637" s="17" t="s">
        <v>22381</v>
      </c>
      <c r="B10637" s="17" t="s">
        <v>22382</v>
      </c>
    </row>
    <row r="10638" spans="1:2" x14ac:dyDescent="0.55000000000000004">
      <c r="A10638" s="17" t="s">
        <v>22383</v>
      </c>
      <c r="B10638" s="17" t="s">
        <v>22384</v>
      </c>
    </row>
    <row r="10639" spans="1:2" x14ac:dyDescent="0.55000000000000004">
      <c r="A10639" s="17" t="s">
        <v>22385</v>
      </c>
      <c r="B10639" s="17" t="s">
        <v>22386</v>
      </c>
    </row>
    <row r="10640" spans="1:2" x14ac:dyDescent="0.55000000000000004">
      <c r="A10640" s="17" t="s">
        <v>22387</v>
      </c>
      <c r="B10640" s="17" t="s">
        <v>22388</v>
      </c>
    </row>
    <row r="10641" spans="1:2" x14ac:dyDescent="0.55000000000000004">
      <c r="A10641" s="17" t="s">
        <v>22389</v>
      </c>
      <c r="B10641" s="17" t="s">
        <v>22390</v>
      </c>
    </row>
    <row r="10642" spans="1:2" x14ac:dyDescent="0.55000000000000004">
      <c r="A10642" s="17" t="s">
        <v>22391</v>
      </c>
      <c r="B10642" s="17" t="s">
        <v>22392</v>
      </c>
    </row>
    <row r="10643" spans="1:2" x14ac:dyDescent="0.55000000000000004">
      <c r="A10643" s="17" t="s">
        <v>22393</v>
      </c>
      <c r="B10643" s="17" t="s">
        <v>22394</v>
      </c>
    </row>
    <row r="10644" spans="1:2" x14ac:dyDescent="0.55000000000000004">
      <c r="A10644" s="17" t="s">
        <v>22395</v>
      </c>
      <c r="B10644" s="17" t="s">
        <v>22396</v>
      </c>
    </row>
    <row r="10645" spans="1:2" x14ac:dyDescent="0.55000000000000004">
      <c r="A10645" s="17" t="s">
        <v>22397</v>
      </c>
      <c r="B10645" s="17" t="s">
        <v>22398</v>
      </c>
    </row>
    <row r="10646" spans="1:2" x14ac:dyDescent="0.55000000000000004">
      <c r="A10646" s="17" t="s">
        <v>22399</v>
      </c>
      <c r="B10646" s="17" t="s">
        <v>22400</v>
      </c>
    </row>
    <row r="10647" spans="1:2" x14ac:dyDescent="0.55000000000000004">
      <c r="A10647" s="17" t="s">
        <v>22401</v>
      </c>
      <c r="B10647" s="17" t="s">
        <v>22402</v>
      </c>
    </row>
    <row r="10648" spans="1:2" x14ac:dyDescent="0.55000000000000004">
      <c r="A10648" s="17" t="s">
        <v>22403</v>
      </c>
      <c r="B10648" s="17" t="s">
        <v>22404</v>
      </c>
    </row>
    <row r="10649" spans="1:2" x14ac:dyDescent="0.55000000000000004">
      <c r="A10649" s="17" t="s">
        <v>22405</v>
      </c>
      <c r="B10649" s="17" t="s">
        <v>22406</v>
      </c>
    </row>
    <row r="10650" spans="1:2" x14ac:dyDescent="0.55000000000000004">
      <c r="A10650" s="17" t="s">
        <v>22407</v>
      </c>
      <c r="B10650" s="17" t="s">
        <v>22408</v>
      </c>
    </row>
    <row r="10651" spans="1:2" x14ac:dyDescent="0.55000000000000004">
      <c r="A10651" s="17" t="s">
        <v>22409</v>
      </c>
      <c r="B10651" s="17" t="s">
        <v>22410</v>
      </c>
    </row>
    <row r="10652" spans="1:2" x14ac:dyDescent="0.55000000000000004">
      <c r="A10652" s="17" t="s">
        <v>22411</v>
      </c>
      <c r="B10652" s="17" t="s">
        <v>22412</v>
      </c>
    </row>
    <row r="10653" spans="1:2" x14ac:dyDescent="0.55000000000000004">
      <c r="A10653" s="17" t="s">
        <v>22413</v>
      </c>
      <c r="B10653" s="17" t="s">
        <v>22414</v>
      </c>
    </row>
    <row r="10654" spans="1:2" x14ac:dyDescent="0.55000000000000004">
      <c r="A10654" s="17" t="s">
        <v>22415</v>
      </c>
      <c r="B10654" s="17" t="s">
        <v>22416</v>
      </c>
    </row>
    <row r="10655" spans="1:2" x14ac:dyDescent="0.55000000000000004">
      <c r="A10655" s="17" t="s">
        <v>22417</v>
      </c>
      <c r="B10655" s="17" t="s">
        <v>22418</v>
      </c>
    </row>
    <row r="10656" spans="1:2" x14ac:dyDescent="0.55000000000000004">
      <c r="A10656" s="17" t="s">
        <v>22419</v>
      </c>
      <c r="B10656" s="17" t="s">
        <v>22420</v>
      </c>
    </row>
    <row r="10657" spans="1:2" x14ac:dyDescent="0.55000000000000004">
      <c r="A10657" s="17" t="s">
        <v>22421</v>
      </c>
      <c r="B10657" s="17" t="s">
        <v>22422</v>
      </c>
    </row>
    <row r="10658" spans="1:2" x14ac:dyDescent="0.55000000000000004">
      <c r="A10658" s="17" t="s">
        <v>22423</v>
      </c>
      <c r="B10658" s="17" t="s">
        <v>22424</v>
      </c>
    </row>
    <row r="10659" spans="1:2" x14ac:dyDescent="0.55000000000000004">
      <c r="A10659" s="17" t="s">
        <v>22425</v>
      </c>
      <c r="B10659" s="17" t="s">
        <v>22426</v>
      </c>
    </row>
    <row r="10660" spans="1:2" x14ac:dyDescent="0.55000000000000004">
      <c r="A10660" s="17" t="s">
        <v>22427</v>
      </c>
      <c r="B10660" s="17" t="s">
        <v>22428</v>
      </c>
    </row>
    <row r="10661" spans="1:2" x14ac:dyDescent="0.55000000000000004">
      <c r="A10661" s="17" t="s">
        <v>22429</v>
      </c>
      <c r="B10661" s="17" t="s">
        <v>22430</v>
      </c>
    </row>
    <row r="10662" spans="1:2" x14ac:dyDescent="0.55000000000000004">
      <c r="A10662" s="17" t="s">
        <v>22431</v>
      </c>
      <c r="B10662" s="17" t="s">
        <v>22432</v>
      </c>
    </row>
    <row r="10663" spans="1:2" x14ac:dyDescent="0.55000000000000004">
      <c r="A10663" s="17" t="s">
        <v>22433</v>
      </c>
      <c r="B10663" s="17" t="s">
        <v>22434</v>
      </c>
    </row>
    <row r="10664" spans="1:2" x14ac:dyDescent="0.55000000000000004">
      <c r="A10664" s="17" t="s">
        <v>22435</v>
      </c>
      <c r="B10664" s="17" t="s">
        <v>22436</v>
      </c>
    </row>
    <row r="10665" spans="1:2" x14ac:dyDescent="0.55000000000000004">
      <c r="A10665" s="17" t="s">
        <v>22437</v>
      </c>
      <c r="B10665" s="17" t="s">
        <v>22438</v>
      </c>
    </row>
    <row r="10666" spans="1:2" x14ac:dyDescent="0.55000000000000004">
      <c r="A10666" s="17" t="s">
        <v>22439</v>
      </c>
      <c r="B10666" s="17" t="s">
        <v>22440</v>
      </c>
    </row>
    <row r="10667" spans="1:2" x14ac:dyDescent="0.55000000000000004">
      <c r="A10667" s="17" t="s">
        <v>22441</v>
      </c>
      <c r="B10667" s="17" t="s">
        <v>22442</v>
      </c>
    </row>
    <row r="10668" spans="1:2" x14ac:dyDescent="0.55000000000000004">
      <c r="A10668" s="17" t="s">
        <v>22443</v>
      </c>
      <c r="B10668" s="17" t="s">
        <v>22444</v>
      </c>
    </row>
    <row r="10669" spans="1:2" x14ac:dyDescent="0.55000000000000004">
      <c r="A10669" s="17" t="s">
        <v>22445</v>
      </c>
      <c r="B10669" s="17" t="s">
        <v>22446</v>
      </c>
    </row>
    <row r="10670" spans="1:2" x14ac:dyDescent="0.55000000000000004">
      <c r="A10670" s="17" t="s">
        <v>22447</v>
      </c>
      <c r="B10670" s="17" t="s">
        <v>22448</v>
      </c>
    </row>
    <row r="10671" spans="1:2" x14ac:dyDescent="0.55000000000000004">
      <c r="A10671" s="17" t="s">
        <v>22449</v>
      </c>
      <c r="B10671" s="17" t="s">
        <v>22450</v>
      </c>
    </row>
    <row r="10672" spans="1:2" x14ac:dyDescent="0.55000000000000004">
      <c r="A10672" s="17" t="s">
        <v>22451</v>
      </c>
      <c r="B10672" s="17" t="s">
        <v>22452</v>
      </c>
    </row>
    <row r="10673" spans="1:2" x14ac:dyDescent="0.55000000000000004">
      <c r="A10673" s="17" t="s">
        <v>22453</v>
      </c>
      <c r="B10673" s="17" t="s">
        <v>22454</v>
      </c>
    </row>
    <row r="10674" spans="1:2" x14ac:dyDescent="0.55000000000000004">
      <c r="A10674" s="17" t="s">
        <v>22455</v>
      </c>
      <c r="B10674" s="17" t="s">
        <v>22456</v>
      </c>
    </row>
    <row r="10675" spans="1:2" x14ac:dyDescent="0.55000000000000004">
      <c r="A10675" s="17" t="s">
        <v>22457</v>
      </c>
      <c r="B10675" s="17" t="s">
        <v>22458</v>
      </c>
    </row>
    <row r="10676" spans="1:2" x14ac:dyDescent="0.55000000000000004">
      <c r="A10676" s="17" t="s">
        <v>22459</v>
      </c>
      <c r="B10676" s="17" t="s">
        <v>22460</v>
      </c>
    </row>
    <row r="10677" spans="1:2" x14ac:dyDescent="0.55000000000000004">
      <c r="A10677" s="17" t="s">
        <v>22461</v>
      </c>
      <c r="B10677" s="17" t="s">
        <v>22462</v>
      </c>
    </row>
    <row r="10678" spans="1:2" x14ac:dyDescent="0.55000000000000004">
      <c r="A10678" s="17" t="s">
        <v>22463</v>
      </c>
      <c r="B10678" s="17" t="s">
        <v>22464</v>
      </c>
    </row>
    <row r="10679" spans="1:2" x14ac:dyDescent="0.55000000000000004">
      <c r="A10679" s="17" t="s">
        <v>22465</v>
      </c>
      <c r="B10679" s="17" t="s">
        <v>22466</v>
      </c>
    </row>
    <row r="10680" spans="1:2" x14ac:dyDescent="0.55000000000000004">
      <c r="A10680" s="17" t="s">
        <v>22467</v>
      </c>
      <c r="B10680" s="17" t="s">
        <v>22468</v>
      </c>
    </row>
    <row r="10681" spans="1:2" x14ac:dyDescent="0.55000000000000004">
      <c r="A10681" s="17" t="s">
        <v>22469</v>
      </c>
      <c r="B10681" s="17" t="s">
        <v>22470</v>
      </c>
    </row>
    <row r="10682" spans="1:2" x14ac:dyDescent="0.55000000000000004">
      <c r="A10682" s="17" t="s">
        <v>22471</v>
      </c>
      <c r="B10682" s="17" t="s">
        <v>22472</v>
      </c>
    </row>
    <row r="10683" spans="1:2" x14ac:dyDescent="0.55000000000000004">
      <c r="A10683" s="17" t="s">
        <v>22473</v>
      </c>
      <c r="B10683" s="17" t="s">
        <v>22474</v>
      </c>
    </row>
    <row r="10684" spans="1:2" x14ac:dyDescent="0.55000000000000004">
      <c r="A10684" s="17" t="s">
        <v>22475</v>
      </c>
      <c r="B10684" s="17" t="s">
        <v>22476</v>
      </c>
    </row>
    <row r="10685" spans="1:2" x14ac:dyDescent="0.55000000000000004">
      <c r="A10685" s="17" t="s">
        <v>22477</v>
      </c>
      <c r="B10685" s="17" t="s">
        <v>22478</v>
      </c>
    </row>
    <row r="10686" spans="1:2" x14ac:dyDescent="0.55000000000000004">
      <c r="A10686" s="17" t="s">
        <v>22479</v>
      </c>
      <c r="B10686" s="17" t="s">
        <v>22480</v>
      </c>
    </row>
    <row r="10687" spans="1:2" x14ac:dyDescent="0.55000000000000004">
      <c r="A10687" s="17" t="s">
        <v>22481</v>
      </c>
      <c r="B10687" s="17" t="s">
        <v>22482</v>
      </c>
    </row>
    <row r="10688" spans="1:2" x14ac:dyDescent="0.55000000000000004">
      <c r="A10688" s="17" t="s">
        <v>22483</v>
      </c>
      <c r="B10688" s="17" t="s">
        <v>22484</v>
      </c>
    </row>
    <row r="10689" spans="1:2" x14ac:dyDescent="0.55000000000000004">
      <c r="A10689" s="17" t="s">
        <v>22485</v>
      </c>
      <c r="B10689" s="17" t="s">
        <v>22486</v>
      </c>
    </row>
    <row r="10690" spans="1:2" x14ac:dyDescent="0.55000000000000004">
      <c r="A10690" s="17" t="s">
        <v>22487</v>
      </c>
      <c r="B10690" s="17" t="s">
        <v>22488</v>
      </c>
    </row>
    <row r="10691" spans="1:2" x14ac:dyDescent="0.55000000000000004">
      <c r="A10691" s="17" t="s">
        <v>22489</v>
      </c>
      <c r="B10691" s="17" t="s">
        <v>22490</v>
      </c>
    </row>
    <row r="10692" spans="1:2" x14ac:dyDescent="0.55000000000000004">
      <c r="A10692" s="17" t="s">
        <v>22491</v>
      </c>
      <c r="B10692" s="17" t="s">
        <v>22492</v>
      </c>
    </row>
    <row r="10693" spans="1:2" x14ac:dyDescent="0.55000000000000004">
      <c r="A10693" s="17" t="s">
        <v>22493</v>
      </c>
      <c r="B10693" s="17" t="s">
        <v>22494</v>
      </c>
    </row>
    <row r="10694" spans="1:2" x14ac:dyDescent="0.55000000000000004">
      <c r="A10694" s="17" t="s">
        <v>22495</v>
      </c>
      <c r="B10694" s="17" t="s">
        <v>22496</v>
      </c>
    </row>
    <row r="10695" spans="1:2" x14ac:dyDescent="0.55000000000000004">
      <c r="A10695" s="17" t="s">
        <v>22497</v>
      </c>
      <c r="B10695" s="17" t="s">
        <v>22498</v>
      </c>
    </row>
    <row r="10696" spans="1:2" x14ac:dyDescent="0.55000000000000004">
      <c r="A10696" s="17" t="s">
        <v>22499</v>
      </c>
      <c r="B10696" s="17" t="s">
        <v>22500</v>
      </c>
    </row>
    <row r="10697" spans="1:2" x14ac:dyDescent="0.55000000000000004">
      <c r="A10697" s="17" t="s">
        <v>22501</v>
      </c>
      <c r="B10697" s="17" t="s">
        <v>22502</v>
      </c>
    </row>
    <row r="10698" spans="1:2" x14ac:dyDescent="0.55000000000000004">
      <c r="A10698" s="17" t="s">
        <v>22503</v>
      </c>
      <c r="B10698" s="17" t="s">
        <v>22504</v>
      </c>
    </row>
    <row r="10699" spans="1:2" x14ac:dyDescent="0.55000000000000004">
      <c r="A10699" s="17" t="s">
        <v>22505</v>
      </c>
      <c r="B10699" s="17" t="s">
        <v>22506</v>
      </c>
    </row>
    <row r="10700" spans="1:2" x14ac:dyDescent="0.55000000000000004">
      <c r="A10700" s="17" t="s">
        <v>22507</v>
      </c>
      <c r="B10700" s="17" t="s">
        <v>22508</v>
      </c>
    </row>
    <row r="10701" spans="1:2" x14ac:dyDescent="0.55000000000000004">
      <c r="A10701" s="17" t="s">
        <v>22509</v>
      </c>
      <c r="B10701" s="17" t="s">
        <v>22510</v>
      </c>
    </row>
    <row r="10702" spans="1:2" x14ac:dyDescent="0.55000000000000004">
      <c r="A10702" s="17" t="s">
        <v>22511</v>
      </c>
      <c r="B10702" s="17" t="s">
        <v>22512</v>
      </c>
    </row>
    <row r="10703" spans="1:2" x14ac:dyDescent="0.55000000000000004">
      <c r="A10703" s="17" t="s">
        <v>22513</v>
      </c>
      <c r="B10703" s="17" t="s">
        <v>22514</v>
      </c>
    </row>
    <row r="10704" spans="1:2" x14ac:dyDescent="0.55000000000000004">
      <c r="A10704" s="17" t="s">
        <v>22515</v>
      </c>
      <c r="B10704" s="17" t="s">
        <v>22516</v>
      </c>
    </row>
    <row r="10705" spans="1:2" x14ac:dyDescent="0.55000000000000004">
      <c r="A10705" s="17" t="s">
        <v>22517</v>
      </c>
      <c r="B10705" s="17" t="s">
        <v>22518</v>
      </c>
    </row>
    <row r="10706" spans="1:2" x14ac:dyDescent="0.55000000000000004">
      <c r="A10706" s="17" t="s">
        <v>22519</v>
      </c>
      <c r="B10706" s="17" t="s">
        <v>22520</v>
      </c>
    </row>
    <row r="10707" spans="1:2" x14ac:dyDescent="0.55000000000000004">
      <c r="A10707" s="17" t="s">
        <v>22521</v>
      </c>
      <c r="B10707" s="17" t="s">
        <v>22522</v>
      </c>
    </row>
    <row r="10708" spans="1:2" x14ac:dyDescent="0.55000000000000004">
      <c r="A10708" s="17" t="s">
        <v>22523</v>
      </c>
      <c r="B10708" s="17" t="s">
        <v>22524</v>
      </c>
    </row>
    <row r="10709" spans="1:2" x14ac:dyDescent="0.55000000000000004">
      <c r="A10709" s="17" t="s">
        <v>22525</v>
      </c>
      <c r="B10709" s="17" t="s">
        <v>22526</v>
      </c>
    </row>
    <row r="10710" spans="1:2" x14ac:dyDescent="0.55000000000000004">
      <c r="A10710" s="17" t="s">
        <v>22527</v>
      </c>
      <c r="B10710" s="17" t="s">
        <v>22528</v>
      </c>
    </row>
    <row r="10711" spans="1:2" x14ac:dyDescent="0.55000000000000004">
      <c r="A10711" s="17" t="s">
        <v>22529</v>
      </c>
      <c r="B10711" s="17" t="s">
        <v>22530</v>
      </c>
    </row>
    <row r="10712" spans="1:2" x14ac:dyDescent="0.55000000000000004">
      <c r="A10712" s="17" t="s">
        <v>22531</v>
      </c>
      <c r="B10712" s="17" t="s">
        <v>22532</v>
      </c>
    </row>
    <row r="10713" spans="1:2" x14ac:dyDescent="0.55000000000000004">
      <c r="A10713" s="17" t="s">
        <v>22533</v>
      </c>
      <c r="B10713" s="17" t="s">
        <v>22534</v>
      </c>
    </row>
    <row r="10714" spans="1:2" x14ac:dyDescent="0.55000000000000004">
      <c r="A10714" s="17" t="s">
        <v>22535</v>
      </c>
      <c r="B10714" s="17" t="s">
        <v>22536</v>
      </c>
    </row>
    <row r="10715" spans="1:2" x14ac:dyDescent="0.55000000000000004">
      <c r="A10715" s="17" t="s">
        <v>22537</v>
      </c>
      <c r="B10715" s="17" t="s">
        <v>22538</v>
      </c>
    </row>
    <row r="10716" spans="1:2" x14ac:dyDescent="0.55000000000000004">
      <c r="A10716" s="17" t="s">
        <v>22539</v>
      </c>
      <c r="B10716" s="17" t="s">
        <v>22540</v>
      </c>
    </row>
    <row r="10717" spans="1:2" x14ac:dyDescent="0.55000000000000004">
      <c r="A10717" s="17" t="s">
        <v>22541</v>
      </c>
      <c r="B10717" s="17" t="s">
        <v>22542</v>
      </c>
    </row>
    <row r="10718" spans="1:2" x14ac:dyDescent="0.55000000000000004">
      <c r="A10718" s="17" t="s">
        <v>22543</v>
      </c>
      <c r="B10718" s="17" t="s">
        <v>22544</v>
      </c>
    </row>
    <row r="10719" spans="1:2" x14ac:dyDescent="0.55000000000000004">
      <c r="A10719" s="17" t="s">
        <v>22545</v>
      </c>
      <c r="B10719" s="17" t="s">
        <v>22546</v>
      </c>
    </row>
    <row r="10720" spans="1:2" x14ac:dyDescent="0.55000000000000004">
      <c r="A10720" s="17" t="s">
        <v>22547</v>
      </c>
      <c r="B10720" s="17" t="s">
        <v>22548</v>
      </c>
    </row>
    <row r="10721" spans="1:2" x14ac:dyDescent="0.55000000000000004">
      <c r="A10721" s="17" t="s">
        <v>22549</v>
      </c>
      <c r="B10721" s="17" t="s">
        <v>22550</v>
      </c>
    </row>
    <row r="10722" spans="1:2" x14ac:dyDescent="0.55000000000000004">
      <c r="A10722" s="17" t="s">
        <v>22551</v>
      </c>
      <c r="B10722" s="17" t="s">
        <v>22552</v>
      </c>
    </row>
    <row r="10723" spans="1:2" x14ac:dyDescent="0.55000000000000004">
      <c r="A10723" s="17" t="s">
        <v>22553</v>
      </c>
      <c r="B10723" s="17" t="s">
        <v>22554</v>
      </c>
    </row>
    <row r="10724" spans="1:2" x14ac:dyDescent="0.55000000000000004">
      <c r="A10724" s="17" t="s">
        <v>22555</v>
      </c>
      <c r="B10724" s="17" t="s">
        <v>22556</v>
      </c>
    </row>
    <row r="10725" spans="1:2" x14ac:dyDescent="0.55000000000000004">
      <c r="A10725" s="17" t="s">
        <v>22557</v>
      </c>
      <c r="B10725" s="17" t="s">
        <v>22558</v>
      </c>
    </row>
    <row r="10726" spans="1:2" x14ac:dyDescent="0.55000000000000004">
      <c r="A10726" s="17" t="s">
        <v>22559</v>
      </c>
      <c r="B10726" s="17" t="s">
        <v>22560</v>
      </c>
    </row>
    <row r="10727" spans="1:2" x14ac:dyDescent="0.55000000000000004">
      <c r="A10727" s="17" t="s">
        <v>22561</v>
      </c>
      <c r="B10727" s="17" t="s">
        <v>22562</v>
      </c>
    </row>
    <row r="10728" spans="1:2" x14ac:dyDescent="0.55000000000000004">
      <c r="A10728" s="17" t="s">
        <v>22563</v>
      </c>
      <c r="B10728" s="17" t="s">
        <v>22564</v>
      </c>
    </row>
    <row r="10729" spans="1:2" x14ac:dyDescent="0.55000000000000004">
      <c r="A10729" s="17" t="s">
        <v>22565</v>
      </c>
      <c r="B10729" s="17" t="s">
        <v>22566</v>
      </c>
    </row>
    <row r="10730" spans="1:2" x14ac:dyDescent="0.55000000000000004">
      <c r="A10730" s="17" t="s">
        <v>22567</v>
      </c>
      <c r="B10730" s="17" t="s">
        <v>22568</v>
      </c>
    </row>
    <row r="10731" spans="1:2" x14ac:dyDescent="0.55000000000000004">
      <c r="A10731" s="17" t="s">
        <v>22569</v>
      </c>
      <c r="B10731" s="17" t="s">
        <v>22570</v>
      </c>
    </row>
    <row r="10732" spans="1:2" x14ac:dyDescent="0.55000000000000004">
      <c r="A10732" s="17" t="s">
        <v>22571</v>
      </c>
      <c r="B10732" s="17" t="s">
        <v>22572</v>
      </c>
    </row>
    <row r="10733" spans="1:2" x14ac:dyDescent="0.55000000000000004">
      <c r="A10733" s="17" t="s">
        <v>22573</v>
      </c>
      <c r="B10733" s="17" t="s">
        <v>22574</v>
      </c>
    </row>
    <row r="10734" spans="1:2" x14ac:dyDescent="0.55000000000000004">
      <c r="A10734" s="17" t="s">
        <v>22575</v>
      </c>
      <c r="B10734" s="17" t="s">
        <v>22576</v>
      </c>
    </row>
    <row r="10735" spans="1:2" x14ac:dyDescent="0.55000000000000004">
      <c r="A10735" s="17" t="s">
        <v>22577</v>
      </c>
      <c r="B10735" s="17" t="s">
        <v>22578</v>
      </c>
    </row>
    <row r="10736" spans="1:2" x14ac:dyDescent="0.55000000000000004">
      <c r="A10736" s="17" t="s">
        <v>22579</v>
      </c>
      <c r="B10736" s="17" t="s">
        <v>22580</v>
      </c>
    </row>
    <row r="10737" spans="1:2" x14ac:dyDescent="0.55000000000000004">
      <c r="A10737" s="17" t="s">
        <v>22581</v>
      </c>
      <c r="B10737" s="17" t="s">
        <v>22582</v>
      </c>
    </row>
    <row r="10738" spans="1:2" x14ac:dyDescent="0.55000000000000004">
      <c r="A10738" s="17" t="s">
        <v>22583</v>
      </c>
      <c r="B10738" s="17" t="s">
        <v>22584</v>
      </c>
    </row>
    <row r="10739" spans="1:2" x14ac:dyDescent="0.55000000000000004">
      <c r="A10739" s="17" t="s">
        <v>22585</v>
      </c>
      <c r="B10739" s="17" t="s">
        <v>22586</v>
      </c>
    </row>
    <row r="10740" spans="1:2" x14ac:dyDescent="0.55000000000000004">
      <c r="A10740" s="17" t="s">
        <v>22587</v>
      </c>
      <c r="B10740" s="17" t="s">
        <v>22588</v>
      </c>
    </row>
    <row r="10741" spans="1:2" x14ac:dyDescent="0.55000000000000004">
      <c r="A10741" s="17" t="s">
        <v>22589</v>
      </c>
      <c r="B10741" s="17" t="s">
        <v>22590</v>
      </c>
    </row>
    <row r="10742" spans="1:2" x14ac:dyDescent="0.55000000000000004">
      <c r="A10742" s="17" t="s">
        <v>22591</v>
      </c>
      <c r="B10742" s="17" t="s">
        <v>22592</v>
      </c>
    </row>
    <row r="10743" spans="1:2" x14ac:dyDescent="0.55000000000000004">
      <c r="A10743" s="17" t="s">
        <v>22593</v>
      </c>
      <c r="B10743" s="17" t="s">
        <v>22594</v>
      </c>
    </row>
    <row r="10744" spans="1:2" x14ac:dyDescent="0.55000000000000004">
      <c r="A10744" s="17" t="s">
        <v>22595</v>
      </c>
      <c r="B10744" s="17" t="s">
        <v>22596</v>
      </c>
    </row>
    <row r="10745" spans="1:2" x14ac:dyDescent="0.55000000000000004">
      <c r="A10745" s="17" t="s">
        <v>22597</v>
      </c>
      <c r="B10745" s="17" t="s">
        <v>22598</v>
      </c>
    </row>
    <row r="10746" spans="1:2" x14ac:dyDescent="0.55000000000000004">
      <c r="A10746" s="17" t="s">
        <v>22599</v>
      </c>
      <c r="B10746" s="17" t="s">
        <v>22600</v>
      </c>
    </row>
    <row r="10747" spans="1:2" x14ac:dyDescent="0.55000000000000004">
      <c r="A10747" s="17" t="s">
        <v>22601</v>
      </c>
      <c r="B10747" s="17" t="s">
        <v>22602</v>
      </c>
    </row>
    <row r="10748" spans="1:2" x14ac:dyDescent="0.55000000000000004">
      <c r="A10748" s="17" t="s">
        <v>22603</v>
      </c>
      <c r="B10748" s="17" t="s">
        <v>22604</v>
      </c>
    </row>
    <row r="10749" spans="1:2" x14ac:dyDescent="0.55000000000000004">
      <c r="A10749" s="17" t="s">
        <v>22605</v>
      </c>
      <c r="B10749" s="17" t="s">
        <v>22606</v>
      </c>
    </row>
    <row r="10750" spans="1:2" x14ac:dyDescent="0.55000000000000004">
      <c r="A10750" s="17" t="s">
        <v>22607</v>
      </c>
      <c r="B10750" s="17" t="s">
        <v>22608</v>
      </c>
    </row>
    <row r="10751" spans="1:2" x14ac:dyDescent="0.55000000000000004">
      <c r="A10751" s="17" t="s">
        <v>22609</v>
      </c>
      <c r="B10751" s="17" t="s">
        <v>22610</v>
      </c>
    </row>
    <row r="10752" spans="1:2" x14ac:dyDescent="0.55000000000000004">
      <c r="A10752" s="17" t="s">
        <v>22611</v>
      </c>
      <c r="B10752" s="17" t="s">
        <v>22612</v>
      </c>
    </row>
    <row r="10753" spans="1:2" x14ac:dyDescent="0.55000000000000004">
      <c r="A10753" s="17" t="s">
        <v>22613</v>
      </c>
      <c r="B10753" s="17" t="s">
        <v>22614</v>
      </c>
    </row>
    <row r="10754" spans="1:2" x14ac:dyDescent="0.55000000000000004">
      <c r="A10754" s="17" t="s">
        <v>22615</v>
      </c>
      <c r="B10754" s="17" t="s">
        <v>22616</v>
      </c>
    </row>
    <row r="10755" spans="1:2" x14ac:dyDescent="0.55000000000000004">
      <c r="A10755" s="17" t="s">
        <v>22617</v>
      </c>
      <c r="B10755" s="17" t="s">
        <v>22618</v>
      </c>
    </row>
    <row r="10756" spans="1:2" x14ac:dyDescent="0.55000000000000004">
      <c r="A10756" s="17" t="s">
        <v>22619</v>
      </c>
      <c r="B10756" s="17" t="s">
        <v>22620</v>
      </c>
    </row>
    <row r="10757" spans="1:2" x14ac:dyDescent="0.55000000000000004">
      <c r="A10757" s="17" t="s">
        <v>22621</v>
      </c>
      <c r="B10757" s="17" t="s">
        <v>22622</v>
      </c>
    </row>
    <row r="10758" spans="1:2" x14ac:dyDescent="0.55000000000000004">
      <c r="A10758" s="17" t="s">
        <v>600</v>
      </c>
      <c r="B10758" s="17" t="s">
        <v>907</v>
      </c>
    </row>
    <row r="10759" spans="1:2" x14ac:dyDescent="0.55000000000000004">
      <c r="A10759" s="17" t="s">
        <v>22623</v>
      </c>
      <c r="B10759" s="17" t="s">
        <v>22624</v>
      </c>
    </row>
    <row r="10760" spans="1:2" x14ac:dyDescent="0.55000000000000004">
      <c r="A10760" s="17" t="s">
        <v>22625</v>
      </c>
      <c r="B10760" s="17" t="s">
        <v>22626</v>
      </c>
    </row>
    <row r="10761" spans="1:2" x14ac:dyDescent="0.55000000000000004">
      <c r="A10761" s="17" t="s">
        <v>22627</v>
      </c>
      <c r="B10761" s="17" t="s">
        <v>22628</v>
      </c>
    </row>
    <row r="10762" spans="1:2" x14ac:dyDescent="0.55000000000000004">
      <c r="A10762" s="17" t="s">
        <v>22629</v>
      </c>
      <c r="B10762" s="17" t="s">
        <v>22630</v>
      </c>
    </row>
    <row r="10763" spans="1:2" x14ac:dyDescent="0.55000000000000004">
      <c r="A10763" s="17" t="s">
        <v>22631</v>
      </c>
      <c r="B10763" s="17" t="s">
        <v>22632</v>
      </c>
    </row>
    <row r="10764" spans="1:2" x14ac:dyDescent="0.55000000000000004">
      <c r="A10764" s="17" t="s">
        <v>22633</v>
      </c>
      <c r="B10764" s="17" t="s">
        <v>22634</v>
      </c>
    </row>
    <row r="10765" spans="1:2" x14ac:dyDescent="0.55000000000000004">
      <c r="A10765" s="17" t="s">
        <v>22635</v>
      </c>
      <c r="B10765" s="17" t="s">
        <v>22636</v>
      </c>
    </row>
    <row r="10766" spans="1:2" x14ac:dyDescent="0.55000000000000004">
      <c r="A10766" s="17" t="s">
        <v>22637</v>
      </c>
      <c r="B10766" s="17" t="s">
        <v>22638</v>
      </c>
    </row>
    <row r="10767" spans="1:2" x14ac:dyDescent="0.55000000000000004">
      <c r="A10767" s="17" t="s">
        <v>22639</v>
      </c>
      <c r="B10767" s="17" t="s">
        <v>22640</v>
      </c>
    </row>
    <row r="10768" spans="1:2" x14ac:dyDescent="0.55000000000000004">
      <c r="A10768" s="17" t="s">
        <v>22641</v>
      </c>
      <c r="B10768" s="17" t="s">
        <v>22642</v>
      </c>
    </row>
    <row r="10769" spans="1:2" x14ac:dyDescent="0.55000000000000004">
      <c r="A10769" s="17" t="s">
        <v>22643</v>
      </c>
      <c r="B10769" s="17" t="s">
        <v>22644</v>
      </c>
    </row>
    <row r="10770" spans="1:2" x14ac:dyDescent="0.55000000000000004">
      <c r="A10770" s="17" t="s">
        <v>22645</v>
      </c>
      <c r="B10770" s="17" t="s">
        <v>22646</v>
      </c>
    </row>
    <row r="10771" spans="1:2" x14ac:dyDescent="0.55000000000000004">
      <c r="A10771" s="17" t="s">
        <v>22647</v>
      </c>
      <c r="B10771" s="17" t="s">
        <v>22646</v>
      </c>
    </row>
    <row r="10772" spans="1:2" x14ac:dyDescent="0.55000000000000004">
      <c r="A10772" s="17" t="s">
        <v>22648</v>
      </c>
      <c r="B10772" s="17" t="s">
        <v>22649</v>
      </c>
    </row>
    <row r="10773" spans="1:2" x14ac:dyDescent="0.55000000000000004">
      <c r="A10773" s="17" t="s">
        <v>22650</v>
      </c>
      <c r="B10773" s="17" t="s">
        <v>22651</v>
      </c>
    </row>
    <row r="10774" spans="1:2" x14ac:dyDescent="0.55000000000000004">
      <c r="A10774" s="17" t="s">
        <v>22652</v>
      </c>
      <c r="B10774" s="17" t="s">
        <v>22653</v>
      </c>
    </row>
    <row r="10775" spans="1:2" x14ac:dyDescent="0.55000000000000004">
      <c r="A10775" s="17" t="s">
        <v>22654</v>
      </c>
      <c r="B10775" s="17" t="s">
        <v>22655</v>
      </c>
    </row>
    <row r="10776" spans="1:2" x14ac:dyDescent="0.55000000000000004">
      <c r="A10776" s="17" t="s">
        <v>22656</v>
      </c>
      <c r="B10776" s="17" t="s">
        <v>22657</v>
      </c>
    </row>
    <row r="10777" spans="1:2" x14ac:dyDescent="0.55000000000000004">
      <c r="A10777" s="17" t="s">
        <v>22658</v>
      </c>
      <c r="B10777" s="17" t="s">
        <v>22659</v>
      </c>
    </row>
    <row r="10778" spans="1:2" x14ac:dyDescent="0.55000000000000004">
      <c r="A10778" s="17" t="s">
        <v>22660</v>
      </c>
      <c r="B10778" s="17" t="s">
        <v>22661</v>
      </c>
    </row>
    <row r="10779" spans="1:2" x14ac:dyDescent="0.55000000000000004">
      <c r="A10779" s="17" t="s">
        <v>22662</v>
      </c>
      <c r="B10779" s="17" t="s">
        <v>22663</v>
      </c>
    </row>
    <row r="10780" spans="1:2" x14ac:dyDescent="0.55000000000000004">
      <c r="A10780" s="17" t="s">
        <v>22664</v>
      </c>
      <c r="B10780" s="17" t="s">
        <v>22665</v>
      </c>
    </row>
    <row r="10781" spans="1:2" x14ac:dyDescent="0.55000000000000004">
      <c r="A10781" s="17" t="s">
        <v>22666</v>
      </c>
      <c r="B10781" s="17" t="s">
        <v>22667</v>
      </c>
    </row>
    <row r="10782" spans="1:2" x14ac:dyDescent="0.55000000000000004">
      <c r="A10782" s="17" t="s">
        <v>22668</v>
      </c>
      <c r="B10782" s="17" t="s">
        <v>22669</v>
      </c>
    </row>
    <row r="10783" spans="1:2" x14ac:dyDescent="0.55000000000000004">
      <c r="A10783" s="17" t="s">
        <v>22670</v>
      </c>
      <c r="B10783" s="17" t="s">
        <v>22671</v>
      </c>
    </row>
    <row r="10784" spans="1:2" x14ac:dyDescent="0.55000000000000004">
      <c r="A10784" s="17" t="s">
        <v>22672</v>
      </c>
      <c r="B10784" s="17" t="s">
        <v>22673</v>
      </c>
    </row>
    <row r="10785" spans="1:2" x14ac:dyDescent="0.55000000000000004">
      <c r="A10785" s="17" t="s">
        <v>22674</v>
      </c>
      <c r="B10785" s="17" t="s">
        <v>22675</v>
      </c>
    </row>
    <row r="10786" spans="1:2" x14ac:dyDescent="0.55000000000000004">
      <c r="A10786" s="17" t="s">
        <v>22676</v>
      </c>
      <c r="B10786" s="17" t="s">
        <v>22677</v>
      </c>
    </row>
    <row r="10787" spans="1:2" x14ac:dyDescent="0.55000000000000004">
      <c r="A10787" s="17" t="s">
        <v>22678</v>
      </c>
      <c r="B10787" s="17" t="s">
        <v>22679</v>
      </c>
    </row>
    <row r="10788" spans="1:2" x14ac:dyDescent="0.55000000000000004">
      <c r="A10788" s="17" t="s">
        <v>22680</v>
      </c>
      <c r="B10788" s="17" t="s">
        <v>22681</v>
      </c>
    </row>
    <row r="10789" spans="1:2" x14ac:dyDescent="0.55000000000000004">
      <c r="A10789" s="17" t="s">
        <v>22682</v>
      </c>
      <c r="B10789" s="17" t="s">
        <v>22683</v>
      </c>
    </row>
    <row r="10790" spans="1:2" x14ac:dyDescent="0.55000000000000004">
      <c r="A10790" s="17" t="s">
        <v>22684</v>
      </c>
      <c r="B10790" s="17" t="s">
        <v>22685</v>
      </c>
    </row>
    <row r="10791" spans="1:2" x14ac:dyDescent="0.55000000000000004">
      <c r="A10791" s="17" t="s">
        <v>22686</v>
      </c>
      <c r="B10791" s="17" t="s">
        <v>22687</v>
      </c>
    </row>
    <row r="10792" spans="1:2" x14ac:dyDescent="0.55000000000000004">
      <c r="A10792" s="17" t="s">
        <v>22688</v>
      </c>
      <c r="B10792" s="17" t="s">
        <v>22689</v>
      </c>
    </row>
    <row r="10793" spans="1:2" x14ac:dyDescent="0.55000000000000004">
      <c r="A10793" s="17" t="s">
        <v>22690</v>
      </c>
      <c r="B10793" s="17" t="s">
        <v>22691</v>
      </c>
    </row>
    <row r="10794" spans="1:2" x14ac:dyDescent="0.55000000000000004">
      <c r="A10794" s="17" t="s">
        <v>22692</v>
      </c>
      <c r="B10794" s="17" t="s">
        <v>22693</v>
      </c>
    </row>
    <row r="10795" spans="1:2" x14ac:dyDescent="0.55000000000000004">
      <c r="A10795" s="17" t="s">
        <v>22694</v>
      </c>
      <c r="B10795" s="17" t="s">
        <v>22695</v>
      </c>
    </row>
    <row r="10796" spans="1:2" x14ac:dyDescent="0.55000000000000004">
      <c r="A10796" s="17" t="s">
        <v>22696</v>
      </c>
      <c r="B10796" s="17" t="s">
        <v>22697</v>
      </c>
    </row>
    <row r="10797" spans="1:2" x14ac:dyDescent="0.55000000000000004">
      <c r="A10797" s="17" t="s">
        <v>22698</v>
      </c>
      <c r="B10797" s="17" t="s">
        <v>22699</v>
      </c>
    </row>
    <row r="10798" spans="1:2" x14ac:dyDescent="0.55000000000000004">
      <c r="A10798" s="17" t="s">
        <v>22700</v>
      </c>
      <c r="B10798" s="17" t="s">
        <v>22701</v>
      </c>
    </row>
    <row r="10799" spans="1:2" x14ac:dyDescent="0.55000000000000004">
      <c r="A10799" s="17" t="s">
        <v>22702</v>
      </c>
      <c r="B10799" s="17" t="s">
        <v>22703</v>
      </c>
    </row>
    <row r="10800" spans="1:2" x14ac:dyDescent="0.55000000000000004">
      <c r="A10800" s="17" t="s">
        <v>22704</v>
      </c>
      <c r="B10800" s="17" t="s">
        <v>22705</v>
      </c>
    </row>
    <row r="10801" spans="1:2" x14ac:dyDescent="0.55000000000000004">
      <c r="A10801" s="17" t="s">
        <v>22706</v>
      </c>
      <c r="B10801" s="17" t="s">
        <v>22707</v>
      </c>
    </row>
    <row r="10802" spans="1:2" x14ac:dyDescent="0.55000000000000004">
      <c r="A10802" s="17" t="s">
        <v>22708</v>
      </c>
      <c r="B10802" s="17" t="s">
        <v>22709</v>
      </c>
    </row>
    <row r="10803" spans="1:2" x14ac:dyDescent="0.55000000000000004">
      <c r="A10803" s="17" t="s">
        <v>22710</v>
      </c>
      <c r="B10803" s="17" t="s">
        <v>22711</v>
      </c>
    </row>
    <row r="10804" spans="1:2" x14ac:dyDescent="0.55000000000000004">
      <c r="A10804" s="17" t="s">
        <v>22712</v>
      </c>
      <c r="B10804" s="17" t="s">
        <v>22713</v>
      </c>
    </row>
    <row r="10805" spans="1:2" x14ac:dyDescent="0.55000000000000004">
      <c r="A10805" s="17" t="s">
        <v>22714</v>
      </c>
      <c r="B10805" s="17" t="s">
        <v>22715</v>
      </c>
    </row>
    <row r="10806" spans="1:2" x14ac:dyDescent="0.55000000000000004">
      <c r="A10806" s="17" t="s">
        <v>22716</v>
      </c>
      <c r="B10806" s="17" t="s">
        <v>22717</v>
      </c>
    </row>
    <row r="10807" spans="1:2" x14ac:dyDescent="0.55000000000000004">
      <c r="A10807" s="17" t="s">
        <v>22718</v>
      </c>
      <c r="B10807" s="17" t="s">
        <v>22719</v>
      </c>
    </row>
    <row r="10808" spans="1:2" x14ac:dyDescent="0.55000000000000004">
      <c r="A10808" s="17" t="s">
        <v>22720</v>
      </c>
      <c r="B10808" s="17" t="s">
        <v>22721</v>
      </c>
    </row>
    <row r="10809" spans="1:2" x14ac:dyDescent="0.55000000000000004">
      <c r="A10809" s="17" t="s">
        <v>22722</v>
      </c>
      <c r="B10809" s="17" t="s">
        <v>22723</v>
      </c>
    </row>
    <row r="10810" spans="1:2" x14ac:dyDescent="0.55000000000000004">
      <c r="A10810" s="17" t="s">
        <v>22724</v>
      </c>
      <c r="B10810" s="17" t="s">
        <v>22725</v>
      </c>
    </row>
    <row r="10811" spans="1:2" x14ac:dyDescent="0.55000000000000004">
      <c r="A10811" s="17" t="s">
        <v>22726</v>
      </c>
      <c r="B10811" s="17" t="s">
        <v>22727</v>
      </c>
    </row>
    <row r="10812" spans="1:2" x14ac:dyDescent="0.55000000000000004">
      <c r="A10812" s="17" t="s">
        <v>22728</v>
      </c>
      <c r="B10812" s="17" t="s">
        <v>22729</v>
      </c>
    </row>
    <row r="10813" spans="1:2" x14ac:dyDescent="0.55000000000000004">
      <c r="A10813" s="17" t="s">
        <v>22730</v>
      </c>
      <c r="B10813" s="17" t="s">
        <v>22731</v>
      </c>
    </row>
    <row r="10814" spans="1:2" x14ac:dyDescent="0.55000000000000004">
      <c r="A10814" s="17" t="s">
        <v>22732</v>
      </c>
      <c r="B10814" s="17" t="s">
        <v>22733</v>
      </c>
    </row>
    <row r="10815" spans="1:2" x14ac:dyDescent="0.55000000000000004">
      <c r="A10815" s="17" t="s">
        <v>22734</v>
      </c>
      <c r="B10815" s="17" t="s">
        <v>22735</v>
      </c>
    </row>
    <row r="10816" spans="1:2" x14ac:dyDescent="0.55000000000000004">
      <c r="A10816" s="17" t="s">
        <v>22736</v>
      </c>
      <c r="B10816" s="17" t="s">
        <v>22737</v>
      </c>
    </row>
    <row r="10817" spans="1:2" x14ac:dyDescent="0.55000000000000004">
      <c r="A10817" s="17" t="s">
        <v>22738</v>
      </c>
      <c r="B10817" s="17" t="s">
        <v>22739</v>
      </c>
    </row>
    <row r="10818" spans="1:2" x14ac:dyDescent="0.55000000000000004">
      <c r="A10818" s="17" t="s">
        <v>22740</v>
      </c>
      <c r="B10818" s="17" t="s">
        <v>22741</v>
      </c>
    </row>
    <row r="10819" spans="1:2" x14ac:dyDescent="0.55000000000000004">
      <c r="A10819" s="17" t="s">
        <v>22742</v>
      </c>
      <c r="B10819" s="17" t="s">
        <v>22743</v>
      </c>
    </row>
    <row r="10820" spans="1:2" x14ac:dyDescent="0.55000000000000004">
      <c r="A10820" s="17" t="s">
        <v>22744</v>
      </c>
      <c r="B10820" s="17" t="s">
        <v>22745</v>
      </c>
    </row>
    <row r="10821" spans="1:2" x14ac:dyDescent="0.55000000000000004">
      <c r="A10821" s="17" t="s">
        <v>22746</v>
      </c>
      <c r="B10821" s="17" t="s">
        <v>22747</v>
      </c>
    </row>
    <row r="10822" spans="1:2" x14ac:dyDescent="0.55000000000000004">
      <c r="A10822" s="17" t="s">
        <v>22748</v>
      </c>
      <c r="B10822" s="17" t="s">
        <v>22749</v>
      </c>
    </row>
    <row r="10823" spans="1:2" x14ac:dyDescent="0.55000000000000004">
      <c r="A10823" s="17" t="s">
        <v>22750</v>
      </c>
      <c r="B10823" s="17" t="s">
        <v>22751</v>
      </c>
    </row>
    <row r="10824" spans="1:2" x14ac:dyDescent="0.55000000000000004">
      <c r="A10824" s="17" t="s">
        <v>22752</v>
      </c>
      <c r="B10824" s="17" t="s">
        <v>22753</v>
      </c>
    </row>
    <row r="10825" spans="1:2" x14ac:dyDescent="0.55000000000000004">
      <c r="A10825" s="17" t="s">
        <v>22754</v>
      </c>
      <c r="B10825" s="17" t="s">
        <v>22755</v>
      </c>
    </row>
    <row r="10826" spans="1:2" x14ac:dyDescent="0.55000000000000004">
      <c r="A10826" s="17" t="s">
        <v>22756</v>
      </c>
      <c r="B10826" s="17" t="s">
        <v>22757</v>
      </c>
    </row>
    <row r="10827" spans="1:2" x14ac:dyDescent="0.55000000000000004">
      <c r="A10827" s="17" t="s">
        <v>22758</v>
      </c>
      <c r="B10827" s="17" t="s">
        <v>22759</v>
      </c>
    </row>
    <row r="10828" spans="1:2" x14ac:dyDescent="0.55000000000000004">
      <c r="A10828" s="17" t="s">
        <v>22760</v>
      </c>
      <c r="B10828" s="17" t="s">
        <v>22761</v>
      </c>
    </row>
    <row r="10829" spans="1:2" x14ac:dyDescent="0.55000000000000004">
      <c r="A10829" s="17" t="s">
        <v>22762</v>
      </c>
      <c r="B10829" s="17" t="s">
        <v>22763</v>
      </c>
    </row>
    <row r="10830" spans="1:2" x14ac:dyDescent="0.55000000000000004">
      <c r="A10830" s="17" t="s">
        <v>22764</v>
      </c>
      <c r="B10830" s="17" t="s">
        <v>22765</v>
      </c>
    </row>
    <row r="10831" spans="1:2" x14ac:dyDescent="0.55000000000000004">
      <c r="A10831" s="17" t="s">
        <v>22766</v>
      </c>
      <c r="B10831" s="17" t="s">
        <v>22767</v>
      </c>
    </row>
    <row r="10832" spans="1:2" x14ac:dyDescent="0.55000000000000004">
      <c r="A10832" s="17" t="s">
        <v>22768</v>
      </c>
      <c r="B10832" s="17" t="s">
        <v>22769</v>
      </c>
    </row>
    <row r="10833" spans="1:2" x14ac:dyDescent="0.55000000000000004">
      <c r="A10833" s="17" t="s">
        <v>22770</v>
      </c>
      <c r="B10833" s="17" t="s">
        <v>22771</v>
      </c>
    </row>
    <row r="10834" spans="1:2" x14ac:dyDescent="0.55000000000000004">
      <c r="A10834" s="17" t="s">
        <v>22772</v>
      </c>
      <c r="B10834" s="17" t="s">
        <v>22773</v>
      </c>
    </row>
    <row r="10835" spans="1:2" x14ac:dyDescent="0.55000000000000004">
      <c r="A10835" s="17" t="s">
        <v>22774</v>
      </c>
      <c r="B10835" s="17" t="s">
        <v>22775</v>
      </c>
    </row>
    <row r="10836" spans="1:2" x14ac:dyDescent="0.55000000000000004">
      <c r="A10836" s="17" t="s">
        <v>22776</v>
      </c>
      <c r="B10836" s="17" t="s">
        <v>22777</v>
      </c>
    </row>
    <row r="10837" spans="1:2" x14ac:dyDescent="0.55000000000000004">
      <c r="A10837" s="17" t="s">
        <v>22778</v>
      </c>
      <c r="B10837" s="17" t="s">
        <v>22779</v>
      </c>
    </row>
    <row r="10838" spans="1:2" x14ac:dyDescent="0.55000000000000004">
      <c r="A10838" s="17" t="s">
        <v>22780</v>
      </c>
      <c r="B10838" s="17" t="s">
        <v>22781</v>
      </c>
    </row>
    <row r="10839" spans="1:2" x14ac:dyDescent="0.55000000000000004">
      <c r="A10839" s="17" t="s">
        <v>22782</v>
      </c>
      <c r="B10839" s="17" t="s">
        <v>22783</v>
      </c>
    </row>
    <row r="10840" spans="1:2" x14ac:dyDescent="0.55000000000000004">
      <c r="A10840" s="17" t="s">
        <v>22784</v>
      </c>
      <c r="B10840" s="17" t="s">
        <v>22785</v>
      </c>
    </row>
    <row r="10841" spans="1:2" x14ac:dyDescent="0.55000000000000004">
      <c r="A10841" s="17" t="s">
        <v>22786</v>
      </c>
      <c r="B10841" s="17" t="s">
        <v>22787</v>
      </c>
    </row>
    <row r="10842" spans="1:2" x14ac:dyDescent="0.55000000000000004">
      <c r="A10842" s="17" t="s">
        <v>22788</v>
      </c>
      <c r="B10842" s="17" t="s">
        <v>22789</v>
      </c>
    </row>
    <row r="10843" spans="1:2" x14ac:dyDescent="0.55000000000000004">
      <c r="A10843" s="17" t="s">
        <v>22790</v>
      </c>
      <c r="B10843" s="17" t="s">
        <v>22791</v>
      </c>
    </row>
    <row r="10844" spans="1:2" x14ac:dyDescent="0.55000000000000004">
      <c r="A10844" s="17" t="s">
        <v>22792</v>
      </c>
      <c r="B10844" s="17" t="s">
        <v>22793</v>
      </c>
    </row>
    <row r="10845" spans="1:2" x14ac:dyDescent="0.55000000000000004">
      <c r="A10845" s="17" t="s">
        <v>22794</v>
      </c>
      <c r="B10845" s="17" t="s">
        <v>22795</v>
      </c>
    </row>
    <row r="10846" spans="1:2" x14ac:dyDescent="0.55000000000000004">
      <c r="A10846" s="17" t="s">
        <v>22796</v>
      </c>
      <c r="B10846" s="17" t="s">
        <v>22797</v>
      </c>
    </row>
    <row r="10847" spans="1:2" x14ac:dyDescent="0.55000000000000004">
      <c r="A10847" s="17" t="s">
        <v>22798</v>
      </c>
      <c r="B10847" s="17" t="s">
        <v>22799</v>
      </c>
    </row>
    <row r="10848" spans="1:2" x14ac:dyDescent="0.55000000000000004">
      <c r="A10848" s="17" t="s">
        <v>22800</v>
      </c>
      <c r="B10848" s="17" t="s">
        <v>22801</v>
      </c>
    </row>
    <row r="10849" spans="1:2" x14ac:dyDescent="0.55000000000000004">
      <c r="A10849" s="17" t="s">
        <v>22802</v>
      </c>
      <c r="B10849" s="17" t="s">
        <v>22803</v>
      </c>
    </row>
    <row r="10850" spans="1:2" x14ac:dyDescent="0.55000000000000004">
      <c r="A10850" s="17" t="s">
        <v>22804</v>
      </c>
      <c r="B10850" s="17" t="s">
        <v>22805</v>
      </c>
    </row>
    <row r="10851" spans="1:2" x14ac:dyDescent="0.55000000000000004">
      <c r="A10851" s="17" t="s">
        <v>22806</v>
      </c>
      <c r="B10851" s="17" t="s">
        <v>22807</v>
      </c>
    </row>
    <row r="10852" spans="1:2" x14ac:dyDescent="0.55000000000000004">
      <c r="A10852" s="17" t="s">
        <v>22808</v>
      </c>
      <c r="B10852" s="17" t="s">
        <v>22809</v>
      </c>
    </row>
    <row r="10853" spans="1:2" x14ac:dyDescent="0.55000000000000004">
      <c r="A10853" s="17" t="s">
        <v>22810</v>
      </c>
      <c r="B10853" s="17" t="s">
        <v>22811</v>
      </c>
    </row>
    <row r="10854" spans="1:2" x14ac:dyDescent="0.55000000000000004">
      <c r="A10854" s="17" t="s">
        <v>22812</v>
      </c>
      <c r="B10854" s="17" t="s">
        <v>22813</v>
      </c>
    </row>
    <row r="10855" spans="1:2" x14ac:dyDescent="0.55000000000000004">
      <c r="A10855" s="17" t="s">
        <v>22814</v>
      </c>
      <c r="B10855" s="17" t="s">
        <v>22815</v>
      </c>
    </row>
    <row r="10856" spans="1:2" x14ac:dyDescent="0.55000000000000004">
      <c r="A10856" s="17" t="s">
        <v>22816</v>
      </c>
      <c r="B10856" s="17" t="s">
        <v>22817</v>
      </c>
    </row>
    <row r="10857" spans="1:2" x14ac:dyDescent="0.55000000000000004">
      <c r="A10857" s="17" t="s">
        <v>22818</v>
      </c>
      <c r="B10857" s="17" t="s">
        <v>22819</v>
      </c>
    </row>
    <row r="10858" spans="1:2" x14ac:dyDescent="0.55000000000000004">
      <c r="A10858" s="17" t="s">
        <v>22820</v>
      </c>
      <c r="B10858" s="17" t="s">
        <v>22821</v>
      </c>
    </row>
    <row r="10859" spans="1:2" x14ac:dyDescent="0.55000000000000004">
      <c r="A10859" s="17" t="s">
        <v>22822</v>
      </c>
      <c r="B10859" s="17" t="s">
        <v>22823</v>
      </c>
    </row>
    <row r="10860" spans="1:2" x14ac:dyDescent="0.55000000000000004">
      <c r="A10860" s="17" t="s">
        <v>22824</v>
      </c>
      <c r="B10860" s="17" t="s">
        <v>22825</v>
      </c>
    </row>
    <row r="10861" spans="1:2" x14ac:dyDescent="0.55000000000000004">
      <c r="A10861" s="17" t="s">
        <v>22826</v>
      </c>
      <c r="B10861" s="17" t="s">
        <v>22827</v>
      </c>
    </row>
    <row r="10862" spans="1:2" x14ac:dyDescent="0.55000000000000004">
      <c r="A10862" s="17" t="s">
        <v>22828</v>
      </c>
      <c r="B10862" s="17" t="s">
        <v>22829</v>
      </c>
    </row>
    <row r="10863" spans="1:2" x14ac:dyDescent="0.55000000000000004">
      <c r="A10863" s="17" t="s">
        <v>22830</v>
      </c>
      <c r="B10863" s="17" t="s">
        <v>22831</v>
      </c>
    </row>
    <row r="10864" spans="1:2" x14ac:dyDescent="0.55000000000000004">
      <c r="A10864" s="17" t="s">
        <v>22832</v>
      </c>
      <c r="B10864" s="17" t="s">
        <v>22833</v>
      </c>
    </row>
    <row r="10865" spans="1:2" x14ac:dyDescent="0.55000000000000004">
      <c r="A10865" s="17" t="s">
        <v>22834</v>
      </c>
      <c r="B10865" s="17" t="s">
        <v>22835</v>
      </c>
    </row>
    <row r="10866" spans="1:2" x14ac:dyDescent="0.55000000000000004">
      <c r="A10866" s="17" t="s">
        <v>22836</v>
      </c>
      <c r="B10866" s="17" t="s">
        <v>22837</v>
      </c>
    </row>
    <row r="10867" spans="1:2" x14ac:dyDescent="0.55000000000000004">
      <c r="A10867" s="17" t="s">
        <v>22838</v>
      </c>
      <c r="B10867" s="17" t="s">
        <v>22839</v>
      </c>
    </row>
    <row r="10868" spans="1:2" x14ac:dyDescent="0.55000000000000004">
      <c r="A10868" s="17" t="s">
        <v>22840</v>
      </c>
      <c r="B10868" s="17" t="s">
        <v>22841</v>
      </c>
    </row>
    <row r="10869" spans="1:2" x14ac:dyDescent="0.55000000000000004">
      <c r="A10869" s="17" t="s">
        <v>22842</v>
      </c>
      <c r="B10869" s="17" t="s">
        <v>22843</v>
      </c>
    </row>
    <row r="10870" spans="1:2" x14ac:dyDescent="0.55000000000000004">
      <c r="A10870" s="17" t="s">
        <v>22844</v>
      </c>
      <c r="B10870" s="17" t="s">
        <v>22845</v>
      </c>
    </row>
    <row r="10871" spans="1:2" x14ac:dyDescent="0.55000000000000004">
      <c r="A10871" s="17" t="s">
        <v>22846</v>
      </c>
      <c r="B10871" s="17" t="s">
        <v>22847</v>
      </c>
    </row>
    <row r="10872" spans="1:2" x14ac:dyDescent="0.55000000000000004">
      <c r="A10872" s="17" t="s">
        <v>22848</v>
      </c>
      <c r="B10872" s="17" t="s">
        <v>22849</v>
      </c>
    </row>
    <row r="10873" spans="1:2" x14ac:dyDescent="0.55000000000000004">
      <c r="A10873" s="17" t="s">
        <v>22850</v>
      </c>
      <c r="B10873" s="17" t="s">
        <v>22851</v>
      </c>
    </row>
    <row r="10874" spans="1:2" x14ac:dyDescent="0.55000000000000004">
      <c r="A10874" s="17" t="s">
        <v>22852</v>
      </c>
      <c r="B10874" s="17" t="s">
        <v>22853</v>
      </c>
    </row>
    <row r="10875" spans="1:2" x14ac:dyDescent="0.55000000000000004">
      <c r="A10875" s="17" t="s">
        <v>22854</v>
      </c>
      <c r="B10875" s="17" t="s">
        <v>22855</v>
      </c>
    </row>
    <row r="10876" spans="1:2" x14ac:dyDescent="0.55000000000000004">
      <c r="A10876" s="17" t="s">
        <v>22856</v>
      </c>
      <c r="B10876" s="17" t="s">
        <v>22857</v>
      </c>
    </row>
    <row r="10877" spans="1:2" x14ac:dyDescent="0.55000000000000004">
      <c r="A10877" s="17" t="s">
        <v>22858</v>
      </c>
      <c r="B10877" s="17" t="s">
        <v>22859</v>
      </c>
    </row>
    <row r="10878" spans="1:2" x14ac:dyDescent="0.55000000000000004">
      <c r="A10878" s="17" t="s">
        <v>22860</v>
      </c>
      <c r="B10878" s="17" t="s">
        <v>22861</v>
      </c>
    </row>
    <row r="10879" spans="1:2" x14ac:dyDescent="0.55000000000000004">
      <c r="A10879" s="17" t="s">
        <v>22862</v>
      </c>
      <c r="B10879" s="17" t="s">
        <v>22863</v>
      </c>
    </row>
    <row r="10880" spans="1:2" x14ac:dyDescent="0.55000000000000004">
      <c r="A10880" s="17" t="s">
        <v>22864</v>
      </c>
      <c r="B10880" s="17" t="s">
        <v>22865</v>
      </c>
    </row>
    <row r="10881" spans="1:2" x14ac:dyDescent="0.55000000000000004">
      <c r="A10881" s="17" t="s">
        <v>22866</v>
      </c>
      <c r="B10881" s="17" t="s">
        <v>22867</v>
      </c>
    </row>
    <row r="10882" spans="1:2" x14ac:dyDescent="0.55000000000000004">
      <c r="A10882" s="17" t="s">
        <v>22868</v>
      </c>
      <c r="B10882" s="17" t="s">
        <v>22869</v>
      </c>
    </row>
    <row r="10883" spans="1:2" x14ac:dyDescent="0.55000000000000004">
      <c r="A10883" s="17" t="s">
        <v>22870</v>
      </c>
      <c r="B10883" s="17" t="s">
        <v>22871</v>
      </c>
    </row>
    <row r="10884" spans="1:2" x14ac:dyDescent="0.55000000000000004">
      <c r="A10884" s="17" t="s">
        <v>22872</v>
      </c>
      <c r="B10884" s="17" t="s">
        <v>22873</v>
      </c>
    </row>
    <row r="10885" spans="1:2" x14ac:dyDescent="0.55000000000000004">
      <c r="A10885" s="17" t="s">
        <v>22874</v>
      </c>
      <c r="B10885" s="17" t="s">
        <v>22875</v>
      </c>
    </row>
    <row r="10886" spans="1:2" x14ac:dyDescent="0.55000000000000004">
      <c r="A10886" s="17" t="s">
        <v>22876</v>
      </c>
      <c r="B10886" s="17" t="s">
        <v>22877</v>
      </c>
    </row>
    <row r="10887" spans="1:2" x14ac:dyDescent="0.55000000000000004">
      <c r="A10887" s="17" t="s">
        <v>22878</v>
      </c>
      <c r="B10887" s="17" t="s">
        <v>22879</v>
      </c>
    </row>
    <row r="10888" spans="1:2" x14ac:dyDescent="0.55000000000000004">
      <c r="A10888" s="17" t="s">
        <v>22880</v>
      </c>
      <c r="B10888" s="17" t="s">
        <v>22881</v>
      </c>
    </row>
    <row r="10889" spans="1:2" x14ac:dyDescent="0.55000000000000004">
      <c r="A10889" s="17" t="s">
        <v>22882</v>
      </c>
      <c r="B10889" s="17" t="s">
        <v>22883</v>
      </c>
    </row>
    <row r="10890" spans="1:2" x14ac:dyDescent="0.55000000000000004">
      <c r="A10890" s="17" t="s">
        <v>575</v>
      </c>
      <c r="B10890" s="17" t="s">
        <v>22884</v>
      </c>
    </row>
    <row r="10891" spans="1:2" x14ac:dyDescent="0.55000000000000004">
      <c r="A10891" s="17" t="s">
        <v>22885</v>
      </c>
      <c r="B10891" s="17" t="s">
        <v>22886</v>
      </c>
    </row>
    <row r="10892" spans="1:2" x14ac:dyDescent="0.55000000000000004">
      <c r="A10892" s="17" t="s">
        <v>22887</v>
      </c>
      <c r="B10892" s="17" t="s">
        <v>22888</v>
      </c>
    </row>
    <row r="10893" spans="1:2" x14ac:dyDescent="0.55000000000000004">
      <c r="A10893" s="17" t="s">
        <v>22889</v>
      </c>
      <c r="B10893" s="17" t="s">
        <v>22890</v>
      </c>
    </row>
    <row r="10894" spans="1:2" x14ac:dyDescent="0.55000000000000004">
      <c r="A10894" s="17" t="s">
        <v>22891</v>
      </c>
      <c r="B10894" s="17" t="s">
        <v>22892</v>
      </c>
    </row>
    <row r="10895" spans="1:2" x14ac:dyDescent="0.55000000000000004">
      <c r="A10895" s="17" t="s">
        <v>22893</v>
      </c>
      <c r="B10895" s="17" t="s">
        <v>22894</v>
      </c>
    </row>
    <row r="10896" spans="1:2" x14ac:dyDescent="0.55000000000000004">
      <c r="A10896" s="17" t="s">
        <v>636</v>
      </c>
      <c r="B10896" s="17" t="s">
        <v>22895</v>
      </c>
    </row>
    <row r="10897" spans="1:2" x14ac:dyDescent="0.55000000000000004">
      <c r="A10897" s="17" t="s">
        <v>22896</v>
      </c>
      <c r="B10897" s="17" t="s">
        <v>22895</v>
      </c>
    </row>
    <row r="10898" spans="1:2" x14ac:dyDescent="0.55000000000000004">
      <c r="A10898" s="17" t="s">
        <v>22897</v>
      </c>
      <c r="B10898" s="17" t="s">
        <v>22898</v>
      </c>
    </row>
    <row r="10899" spans="1:2" x14ac:dyDescent="0.55000000000000004">
      <c r="A10899" s="17" t="s">
        <v>22899</v>
      </c>
      <c r="B10899" s="17" t="s">
        <v>22900</v>
      </c>
    </row>
    <row r="10900" spans="1:2" x14ac:dyDescent="0.55000000000000004">
      <c r="A10900" s="17" t="s">
        <v>22901</v>
      </c>
      <c r="B10900" s="17" t="s">
        <v>22902</v>
      </c>
    </row>
    <row r="10901" spans="1:2" x14ac:dyDescent="0.55000000000000004">
      <c r="A10901" s="17" t="s">
        <v>22903</v>
      </c>
      <c r="B10901" s="17" t="s">
        <v>22904</v>
      </c>
    </row>
    <row r="10902" spans="1:2" x14ac:dyDescent="0.55000000000000004">
      <c r="A10902" s="17" t="s">
        <v>22905</v>
      </c>
      <c r="B10902" s="17" t="s">
        <v>22906</v>
      </c>
    </row>
    <row r="10903" spans="1:2" x14ac:dyDescent="0.55000000000000004">
      <c r="A10903" s="17" t="s">
        <v>22907</v>
      </c>
      <c r="B10903" s="17" t="s">
        <v>22908</v>
      </c>
    </row>
    <row r="10904" spans="1:2" x14ac:dyDescent="0.55000000000000004">
      <c r="A10904" s="17" t="s">
        <v>22909</v>
      </c>
      <c r="B10904" s="17" t="s">
        <v>22910</v>
      </c>
    </row>
    <row r="10905" spans="1:2" x14ac:dyDescent="0.55000000000000004">
      <c r="A10905" s="17" t="s">
        <v>22911</v>
      </c>
      <c r="B10905" s="17" t="s">
        <v>22912</v>
      </c>
    </row>
    <row r="10906" spans="1:2" x14ac:dyDescent="0.55000000000000004">
      <c r="A10906" s="17" t="s">
        <v>22913</v>
      </c>
      <c r="B10906" s="17" t="s">
        <v>22914</v>
      </c>
    </row>
    <row r="10907" spans="1:2" x14ac:dyDescent="0.55000000000000004">
      <c r="A10907" s="17" t="s">
        <v>22915</v>
      </c>
      <c r="B10907" s="17" t="s">
        <v>22916</v>
      </c>
    </row>
    <row r="10908" spans="1:2" x14ac:dyDescent="0.55000000000000004">
      <c r="A10908" s="17" t="s">
        <v>22917</v>
      </c>
      <c r="B10908" s="17" t="s">
        <v>22918</v>
      </c>
    </row>
    <row r="10909" spans="1:2" x14ac:dyDescent="0.55000000000000004">
      <c r="A10909" s="17" t="s">
        <v>22919</v>
      </c>
      <c r="B10909" s="17" t="s">
        <v>22920</v>
      </c>
    </row>
    <row r="10910" spans="1:2" x14ac:dyDescent="0.55000000000000004">
      <c r="A10910" s="17" t="s">
        <v>22921</v>
      </c>
      <c r="B10910" s="17" t="s">
        <v>22922</v>
      </c>
    </row>
    <row r="10911" spans="1:2" x14ac:dyDescent="0.55000000000000004">
      <c r="A10911" s="17" t="s">
        <v>22923</v>
      </c>
      <c r="B10911" s="17" t="s">
        <v>22924</v>
      </c>
    </row>
    <row r="10912" spans="1:2" x14ac:dyDescent="0.55000000000000004">
      <c r="A10912" s="17" t="s">
        <v>22925</v>
      </c>
      <c r="B10912" s="17" t="s">
        <v>22926</v>
      </c>
    </row>
    <row r="10913" spans="1:2" x14ac:dyDescent="0.55000000000000004">
      <c r="A10913" s="17" t="s">
        <v>22927</v>
      </c>
      <c r="B10913" s="17" t="s">
        <v>22928</v>
      </c>
    </row>
    <row r="10914" spans="1:2" x14ac:dyDescent="0.55000000000000004">
      <c r="A10914" s="17" t="s">
        <v>22929</v>
      </c>
      <c r="B10914" s="17" t="s">
        <v>22930</v>
      </c>
    </row>
    <row r="10915" spans="1:2" x14ac:dyDescent="0.55000000000000004">
      <c r="A10915" s="17" t="s">
        <v>22931</v>
      </c>
      <c r="B10915" s="17" t="s">
        <v>22932</v>
      </c>
    </row>
    <row r="10916" spans="1:2" x14ac:dyDescent="0.55000000000000004">
      <c r="A10916" s="17" t="s">
        <v>22933</v>
      </c>
      <c r="B10916" s="17" t="s">
        <v>22934</v>
      </c>
    </row>
    <row r="10917" spans="1:2" x14ac:dyDescent="0.55000000000000004">
      <c r="A10917" s="17" t="s">
        <v>22935</v>
      </c>
      <c r="B10917" s="17" t="s">
        <v>22936</v>
      </c>
    </row>
    <row r="10918" spans="1:2" x14ac:dyDescent="0.55000000000000004">
      <c r="A10918" s="17" t="s">
        <v>22937</v>
      </c>
      <c r="B10918" s="17" t="s">
        <v>22938</v>
      </c>
    </row>
    <row r="10919" spans="1:2" x14ac:dyDescent="0.55000000000000004">
      <c r="A10919" s="17" t="s">
        <v>22939</v>
      </c>
      <c r="B10919" s="17" t="s">
        <v>22940</v>
      </c>
    </row>
    <row r="10920" spans="1:2" x14ac:dyDescent="0.55000000000000004">
      <c r="A10920" s="17" t="s">
        <v>22941</v>
      </c>
      <c r="B10920" s="17" t="s">
        <v>22942</v>
      </c>
    </row>
    <row r="10921" spans="1:2" x14ac:dyDescent="0.55000000000000004">
      <c r="A10921" s="17" t="s">
        <v>22943</v>
      </c>
      <c r="B10921" s="17" t="s">
        <v>22944</v>
      </c>
    </row>
    <row r="10922" spans="1:2" x14ac:dyDescent="0.55000000000000004">
      <c r="A10922" s="17" t="s">
        <v>22945</v>
      </c>
      <c r="B10922" s="17" t="s">
        <v>22946</v>
      </c>
    </row>
    <row r="10923" spans="1:2" x14ac:dyDescent="0.55000000000000004">
      <c r="A10923" s="17" t="s">
        <v>22947</v>
      </c>
      <c r="B10923" s="17" t="s">
        <v>22948</v>
      </c>
    </row>
    <row r="10924" spans="1:2" x14ac:dyDescent="0.55000000000000004">
      <c r="A10924" s="17" t="s">
        <v>22949</v>
      </c>
      <c r="B10924" s="17" t="s">
        <v>22950</v>
      </c>
    </row>
    <row r="10925" spans="1:2" x14ac:dyDescent="0.55000000000000004">
      <c r="A10925" s="17" t="s">
        <v>22951</v>
      </c>
      <c r="B10925" s="17" t="s">
        <v>22952</v>
      </c>
    </row>
    <row r="10926" spans="1:2" x14ac:dyDescent="0.55000000000000004">
      <c r="A10926" s="17" t="s">
        <v>22953</v>
      </c>
      <c r="B10926" s="17" t="s">
        <v>22954</v>
      </c>
    </row>
    <row r="10927" spans="1:2" x14ac:dyDescent="0.55000000000000004">
      <c r="A10927" s="17" t="s">
        <v>22955</v>
      </c>
      <c r="B10927" s="17" t="s">
        <v>22956</v>
      </c>
    </row>
    <row r="10928" spans="1:2" x14ac:dyDescent="0.55000000000000004">
      <c r="A10928" s="17" t="s">
        <v>22957</v>
      </c>
      <c r="B10928" s="17" t="s">
        <v>22958</v>
      </c>
    </row>
    <row r="10929" spans="1:2" x14ac:dyDescent="0.55000000000000004">
      <c r="A10929" s="17" t="s">
        <v>22959</v>
      </c>
      <c r="B10929" s="17" t="s">
        <v>22960</v>
      </c>
    </row>
    <row r="10930" spans="1:2" x14ac:dyDescent="0.55000000000000004">
      <c r="A10930" s="17" t="s">
        <v>22961</v>
      </c>
      <c r="B10930" s="17" t="s">
        <v>22962</v>
      </c>
    </row>
    <row r="10931" spans="1:2" x14ac:dyDescent="0.55000000000000004">
      <c r="A10931" s="17" t="s">
        <v>22963</v>
      </c>
      <c r="B10931" s="17" t="s">
        <v>22964</v>
      </c>
    </row>
    <row r="10932" spans="1:2" x14ac:dyDescent="0.55000000000000004">
      <c r="A10932" s="17" t="s">
        <v>22965</v>
      </c>
      <c r="B10932" s="17" t="s">
        <v>22966</v>
      </c>
    </row>
    <row r="10933" spans="1:2" x14ac:dyDescent="0.55000000000000004">
      <c r="A10933" s="17" t="s">
        <v>22967</v>
      </c>
      <c r="B10933" s="17" t="s">
        <v>22968</v>
      </c>
    </row>
    <row r="10934" spans="1:2" x14ac:dyDescent="0.55000000000000004">
      <c r="A10934" s="17" t="s">
        <v>22969</v>
      </c>
      <c r="B10934" s="17" t="s">
        <v>22970</v>
      </c>
    </row>
    <row r="10935" spans="1:2" x14ac:dyDescent="0.55000000000000004">
      <c r="A10935" s="17" t="s">
        <v>22971</v>
      </c>
      <c r="B10935" s="17" t="s">
        <v>22972</v>
      </c>
    </row>
    <row r="10936" spans="1:2" x14ac:dyDescent="0.55000000000000004">
      <c r="A10936" s="17" t="s">
        <v>22973</v>
      </c>
      <c r="B10936" s="17" t="s">
        <v>22974</v>
      </c>
    </row>
    <row r="10937" spans="1:2" x14ac:dyDescent="0.55000000000000004">
      <c r="A10937" s="17" t="s">
        <v>22975</v>
      </c>
      <c r="B10937" s="17" t="s">
        <v>22976</v>
      </c>
    </row>
    <row r="10938" spans="1:2" x14ac:dyDescent="0.55000000000000004">
      <c r="A10938" s="17" t="s">
        <v>22977</v>
      </c>
      <c r="B10938" s="17" t="s">
        <v>22978</v>
      </c>
    </row>
    <row r="10939" spans="1:2" x14ac:dyDescent="0.55000000000000004">
      <c r="A10939" s="17" t="s">
        <v>22979</v>
      </c>
      <c r="B10939" s="17" t="s">
        <v>22980</v>
      </c>
    </row>
    <row r="10940" spans="1:2" x14ac:dyDescent="0.55000000000000004">
      <c r="A10940" s="17" t="s">
        <v>22981</v>
      </c>
      <c r="B10940" s="17" t="s">
        <v>22982</v>
      </c>
    </row>
    <row r="10941" spans="1:2" x14ac:dyDescent="0.55000000000000004">
      <c r="A10941" s="17" t="s">
        <v>22983</v>
      </c>
      <c r="B10941" s="17" t="s">
        <v>22984</v>
      </c>
    </row>
    <row r="10942" spans="1:2" x14ac:dyDescent="0.55000000000000004">
      <c r="A10942" s="17" t="s">
        <v>22985</v>
      </c>
      <c r="B10942" s="17" t="s">
        <v>22986</v>
      </c>
    </row>
    <row r="10943" spans="1:2" x14ac:dyDescent="0.55000000000000004">
      <c r="A10943" s="17" t="s">
        <v>22987</v>
      </c>
      <c r="B10943" s="17" t="s">
        <v>22988</v>
      </c>
    </row>
    <row r="10944" spans="1:2" x14ac:dyDescent="0.55000000000000004">
      <c r="A10944" s="17" t="s">
        <v>22989</v>
      </c>
      <c r="B10944" s="17" t="s">
        <v>22990</v>
      </c>
    </row>
    <row r="10945" spans="1:2" x14ac:dyDescent="0.55000000000000004">
      <c r="A10945" s="17" t="s">
        <v>22991</v>
      </c>
      <c r="B10945" s="17" t="s">
        <v>22992</v>
      </c>
    </row>
    <row r="10946" spans="1:2" x14ac:dyDescent="0.55000000000000004">
      <c r="A10946" s="17" t="s">
        <v>22993</v>
      </c>
      <c r="B10946" s="17" t="s">
        <v>22994</v>
      </c>
    </row>
    <row r="10947" spans="1:2" x14ac:dyDescent="0.55000000000000004">
      <c r="A10947" s="17" t="s">
        <v>22995</v>
      </c>
      <c r="B10947" s="17" t="s">
        <v>22996</v>
      </c>
    </row>
    <row r="10948" spans="1:2" x14ac:dyDescent="0.55000000000000004">
      <c r="A10948" s="17" t="s">
        <v>22997</v>
      </c>
      <c r="B10948" s="17" t="s">
        <v>22998</v>
      </c>
    </row>
    <row r="10949" spans="1:2" x14ac:dyDescent="0.55000000000000004">
      <c r="A10949" s="17" t="s">
        <v>22999</v>
      </c>
      <c r="B10949" s="17" t="s">
        <v>23000</v>
      </c>
    </row>
    <row r="10950" spans="1:2" x14ac:dyDescent="0.55000000000000004">
      <c r="A10950" s="17" t="s">
        <v>23001</v>
      </c>
      <c r="B10950" s="17" t="s">
        <v>23002</v>
      </c>
    </row>
    <row r="10951" spans="1:2" x14ac:dyDescent="0.55000000000000004">
      <c r="A10951" s="17" t="s">
        <v>23003</v>
      </c>
      <c r="B10951" s="17" t="s">
        <v>23004</v>
      </c>
    </row>
    <row r="10952" spans="1:2" x14ac:dyDescent="0.55000000000000004">
      <c r="A10952" s="17" t="s">
        <v>23005</v>
      </c>
      <c r="B10952" s="17" t="s">
        <v>23006</v>
      </c>
    </row>
    <row r="10953" spans="1:2" x14ac:dyDescent="0.55000000000000004">
      <c r="A10953" s="17" t="s">
        <v>23007</v>
      </c>
      <c r="B10953" s="17" t="s">
        <v>23008</v>
      </c>
    </row>
    <row r="10954" spans="1:2" x14ac:dyDescent="0.55000000000000004">
      <c r="A10954" s="17" t="s">
        <v>23009</v>
      </c>
      <c r="B10954" s="17" t="s">
        <v>23010</v>
      </c>
    </row>
    <row r="10955" spans="1:2" x14ac:dyDescent="0.55000000000000004">
      <c r="A10955" s="17" t="s">
        <v>23011</v>
      </c>
      <c r="B10955" s="17" t="s">
        <v>23012</v>
      </c>
    </row>
    <row r="10956" spans="1:2" x14ac:dyDescent="0.55000000000000004">
      <c r="A10956" s="17" t="s">
        <v>23013</v>
      </c>
      <c r="B10956" s="17" t="s">
        <v>23014</v>
      </c>
    </row>
    <row r="10957" spans="1:2" x14ac:dyDescent="0.55000000000000004">
      <c r="A10957" s="17" t="s">
        <v>23015</v>
      </c>
      <c r="B10957" s="17" t="s">
        <v>23016</v>
      </c>
    </row>
    <row r="10958" spans="1:2" x14ac:dyDescent="0.55000000000000004">
      <c r="A10958" s="17" t="s">
        <v>23017</v>
      </c>
      <c r="B10958" s="17" t="s">
        <v>23018</v>
      </c>
    </row>
    <row r="10959" spans="1:2" x14ac:dyDescent="0.55000000000000004">
      <c r="A10959" s="17" t="s">
        <v>23019</v>
      </c>
      <c r="B10959" s="17" t="s">
        <v>23020</v>
      </c>
    </row>
    <row r="10960" spans="1:2" x14ac:dyDescent="0.55000000000000004">
      <c r="A10960" s="17" t="s">
        <v>23021</v>
      </c>
      <c r="B10960" s="17" t="s">
        <v>23022</v>
      </c>
    </row>
    <row r="10961" spans="1:2" x14ac:dyDescent="0.55000000000000004">
      <c r="A10961" s="17" t="s">
        <v>23023</v>
      </c>
      <c r="B10961" s="17" t="s">
        <v>23024</v>
      </c>
    </row>
    <row r="10962" spans="1:2" x14ac:dyDescent="0.55000000000000004">
      <c r="A10962" s="17" t="s">
        <v>23025</v>
      </c>
      <c r="B10962" s="17" t="s">
        <v>23026</v>
      </c>
    </row>
    <row r="10963" spans="1:2" x14ac:dyDescent="0.55000000000000004">
      <c r="A10963" s="17" t="s">
        <v>23027</v>
      </c>
      <c r="B10963" s="17" t="s">
        <v>23028</v>
      </c>
    </row>
    <row r="10964" spans="1:2" x14ac:dyDescent="0.55000000000000004">
      <c r="A10964" s="17" t="s">
        <v>23029</v>
      </c>
      <c r="B10964" s="17" t="s">
        <v>23030</v>
      </c>
    </row>
    <row r="10965" spans="1:2" x14ac:dyDescent="0.55000000000000004">
      <c r="A10965" s="17" t="s">
        <v>23031</v>
      </c>
      <c r="B10965" s="17" t="s">
        <v>23032</v>
      </c>
    </row>
    <row r="10966" spans="1:2" x14ac:dyDescent="0.55000000000000004">
      <c r="A10966" s="17" t="s">
        <v>23033</v>
      </c>
      <c r="B10966" s="17" t="s">
        <v>23034</v>
      </c>
    </row>
    <row r="10967" spans="1:2" x14ac:dyDescent="0.55000000000000004">
      <c r="A10967" s="17" t="s">
        <v>23035</v>
      </c>
      <c r="B10967" s="17" t="s">
        <v>23036</v>
      </c>
    </row>
    <row r="10968" spans="1:2" x14ac:dyDescent="0.55000000000000004">
      <c r="A10968" s="17" t="s">
        <v>23037</v>
      </c>
      <c r="B10968" s="17" t="s">
        <v>23038</v>
      </c>
    </row>
    <row r="10969" spans="1:2" x14ac:dyDescent="0.55000000000000004">
      <c r="A10969" s="17" t="s">
        <v>23039</v>
      </c>
      <c r="B10969" s="17" t="s">
        <v>23040</v>
      </c>
    </row>
    <row r="10970" spans="1:2" x14ac:dyDescent="0.55000000000000004">
      <c r="A10970" s="17" t="s">
        <v>23041</v>
      </c>
      <c r="B10970" s="17" t="s">
        <v>23042</v>
      </c>
    </row>
    <row r="10971" spans="1:2" x14ac:dyDescent="0.55000000000000004">
      <c r="A10971" s="17" t="s">
        <v>23043</v>
      </c>
      <c r="B10971" s="17" t="s">
        <v>23044</v>
      </c>
    </row>
    <row r="10972" spans="1:2" x14ac:dyDescent="0.55000000000000004">
      <c r="A10972" s="17" t="s">
        <v>23045</v>
      </c>
      <c r="B10972" s="17" t="s">
        <v>23046</v>
      </c>
    </row>
    <row r="10973" spans="1:2" x14ac:dyDescent="0.55000000000000004">
      <c r="A10973" s="17" t="s">
        <v>23047</v>
      </c>
      <c r="B10973" s="17" t="s">
        <v>23048</v>
      </c>
    </row>
    <row r="10974" spans="1:2" x14ac:dyDescent="0.55000000000000004">
      <c r="A10974" s="17" t="s">
        <v>23049</v>
      </c>
      <c r="B10974" s="17" t="s">
        <v>23050</v>
      </c>
    </row>
    <row r="10975" spans="1:2" x14ac:dyDescent="0.55000000000000004">
      <c r="A10975" s="17" t="s">
        <v>23051</v>
      </c>
      <c r="B10975" s="17" t="s">
        <v>23052</v>
      </c>
    </row>
    <row r="10976" spans="1:2" x14ac:dyDescent="0.55000000000000004">
      <c r="A10976" s="17" t="s">
        <v>23053</v>
      </c>
      <c r="B10976" s="17" t="s">
        <v>23054</v>
      </c>
    </row>
    <row r="10977" spans="1:2" x14ac:dyDescent="0.55000000000000004">
      <c r="A10977" s="17" t="s">
        <v>23055</v>
      </c>
      <c r="B10977" s="17" t="s">
        <v>23056</v>
      </c>
    </row>
    <row r="10978" spans="1:2" x14ac:dyDescent="0.55000000000000004">
      <c r="A10978" s="17" t="s">
        <v>23057</v>
      </c>
      <c r="B10978" s="17" t="s">
        <v>23058</v>
      </c>
    </row>
    <row r="10979" spans="1:2" x14ac:dyDescent="0.55000000000000004">
      <c r="A10979" s="17" t="s">
        <v>23059</v>
      </c>
      <c r="B10979" s="17" t="s">
        <v>23060</v>
      </c>
    </row>
    <row r="10980" spans="1:2" x14ac:dyDescent="0.55000000000000004">
      <c r="A10980" s="17" t="s">
        <v>23061</v>
      </c>
      <c r="B10980" s="17" t="s">
        <v>23062</v>
      </c>
    </row>
    <row r="10981" spans="1:2" x14ac:dyDescent="0.55000000000000004">
      <c r="A10981" s="17" t="s">
        <v>23063</v>
      </c>
      <c r="B10981" s="17" t="s">
        <v>23064</v>
      </c>
    </row>
    <row r="10982" spans="1:2" x14ac:dyDescent="0.55000000000000004">
      <c r="A10982" s="17" t="s">
        <v>23065</v>
      </c>
      <c r="B10982" s="17" t="s">
        <v>23066</v>
      </c>
    </row>
    <row r="10983" spans="1:2" x14ac:dyDescent="0.55000000000000004">
      <c r="A10983" s="17" t="s">
        <v>23067</v>
      </c>
      <c r="B10983" s="17" t="s">
        <v>23068</v>
      </c>
    </row>
    <row r="10984" spans="1:2" x14ac:dyDescent="0.55000000000000004">
      <c r="A10984" s="17" t="s">
        <v>23069</v>
      </c>
      <c r="B10984" s="17" t="s">
        <v>23070</v>
      </c>
    </row>
    <row r="10985" spans="1:2" x14ac:dyDescent="0.55000000000000004">
      <c r="A10985" s="17" t="s">
        <v>23071</v>
      </c>
      <c r="B10985" s="17" t="s">
        <v>23072</v>
      </c>
    </row>
    <row r="10986" spans="1:2" x14ac:dyDescent="0.55000000000000004">
      <c r="A10986" s="17" t="s">
        <v>23073</v>
      </c>
      <c r="B10986" s="17" t="s">
        <v>23074</v>
      </c>
    </row>
    <row r="10987" spans="1:2" x14ac:dyDescent="0.55000000000000004">
      <c r="A10987" s="17" t="s">
        <v>23075</v>
      </c>
      <c r="B10987" s="17" t="s">
        <v>23076</v>
      </c>
    </row>
    <row r="10988" spans="1:2" x14ac:dyDescent="0.55000000000000004">
      <c r="A10988" s="17" t="s">
        <v>23077</v>
      </c>
      <c r="B10988" s="17" t="s">
        <v>23078</v>
      </c>
    </row>
    <row r="10989" spans="1:2" x14ac:dyDescent="0.55000000000000004">
      <c r="A10989" s="17" t="s">
        <v>23079</v>
      </c>
      <c r="B10989" s="17" t="s">
        <v>23080</v>
      </c>
    </row>
    <row r="10990" spans="1:2" x14ac:dyDescent="0.55000000000000004">
      <c r="A10990" s="17" t="s">
        <v>23081</v>
      </c>
      <c r="B10990" s="17" t="s">
        <v>23082</v>
      </c>
    </row>
    <row r="10991" spans="1:2" x14ac:dyDescent="0.55000000000000004">
      <c r="A10991" s="17" t="s">
        <v>23083</v>
      </c>
      <c r="B10991" s="17" t="s">
        <v>23084</v>
      </c>
    </row>
    <row r="10992" spans="1:2" x14ac:dyDescent="0.55000000000000004">
      <c r="A10992" s="17" t="s">
        <v>23085</v>
      </c>
      <c r="B10992" s="17" t="s">
        <v>23086</v>
      </c>
    </row>
    <row r="10993" spans="1:2" x14ac:dyDescent="0.55000000000000004">
      <c r="A10993" s="17" t="s">
        <v>23087</v>
      </c>
      <c r="B10993" s="17" t="s">
        <v>23088</v>
      </c>
    </row>
    <row r="10994" spans="1:2" x14ac:dyDescent="0.55000000000000004">
      <c r="A10994" s="17" t="s">
        <v>23089</v>
      </c>
      <c r="B10994" s="17" t="s">
        <v>23090</v>
      </c>
    </row>
    <row r="10995" spans="1:2" x14ac:dyDescent="0.55000000000000004">
      <c r="A10995" s="17" t="s">
        <v>23091</v>
      </c>
      <c r="B10995" s="17" t="s">
        <v>23092</v>
      </c>
    </row>
    <row r="10996" spans="1:2" x14ac:dyDescent="0.55000000000000004">
      <c r="A10996" s="17" t="s">
        <v>23093</v>
      </c>
      <c r="B10996" s="17" t="s">
        <v>23094</v>
      </c>
    </row>
    <row r="10997" spans="1:2" x14ac:dyDescent="0.55000000000000004">
      <c r="A10997" s="17" t="s">
        <v>23095</v>
      </c>
      <c r="B10997" s="17" t="s">
        <v>23096</v>
      </c>
    </row>
    <row r="10998" spans="1:2" x14ac:dyDescent="0.55000000000000004">
      <c r="A10998" s="17" t="s">
        <v>23097</v>
      </c>
      <c r="B10998" s="17" t="s">
        <v>23098</v>
      </c>
    </row>
    <row r="10999" spans="1:2" x14ac:dyDescent="0.55000000000000004">
      <c r="A10999" s="17" t="s">
        <v>23099</v>
      </c>
      <c r="B10999" s="17" t="s">
        <v>23100</v>
      </c>
    </row>
    <row r="11000" spans="1:2" x14ac:dyDescent="0.55000000000000004">
      <c r="A11000" s="17" t="s">
        <v>23101</v>
      </c>
      <c r="B11000" s="17" t="s">
        <v>23102</v>
      </c>
    </row>
    <row r="11001" spans="1:2" x14ac:dyDescent="0.55000000000000004">
      <c r="A11001" s="17" t="s">
        <v>23103</v>
      </c>
      <c r="B11001" s="17" t="s">
        <v>23104</v>
      </c>
    </row>
    <row r="11002" spans="1:2" x14ac:dyDescent="0.55000000000000004">
      <c r="A11002" s="17" t="s">
        <v>23105</v>
      </c>
      <c r="B11002" s="17" t="s">
        <v>23106</v>
      </c>
    </row>
    <row r="11003" spans="1:2" x14ac:dyDescent="0.55000000000000004">
      <c r="A11003" s="17" t="s">
        <v>23107</v>
      </c>
      <c r="B11003" s="17" t="s">
        <v>23108</v>
      </c>
    </row>
    <row r="11004" spans="1:2" x14ac:dyDescent="0.55000000000000004">
      <c r="A11004" s="17" t="s">
        <v>23109</v>
      </c>
      <c r="B11004" s="17" t="s">
        <v>23110</v>
      </c>
    </row>
    <row r="11005" spans="1:2" x14ac:dyDescent="0.55000000000000004">
      <c r="A11005" s="17" t="s">
        <v>23111</v>
      </c>
      <c r="B11005" s="17" t="s">
        <v>23112</v>
      </c>
    </row>
    <row r="11006" spans="1:2" x14ac:dyDescent="0.55000000000000004">
      <c r="A11006" s="17" t="s">
        <v>23113</v>
      </c>
      <c r="B11006" s="17" t="s">
        <v>23114</v>
      </c>
    </row>
    <row r="11007" spans="1:2" x14ac:dyDescent="0.55000000000000004">
      <c r="A11007" s="17" t="s">
        <v>23115</v>
      </c>
      <c r="B11007" s="17" t="s">
        <v>23116</v>
      </c>
    </row>
    <row r="11008" spans="1:2" x14ac:dyDescent="0.55000000000000004">
      <c r="A11008" s="17" t="s">
        <v>23117</v>
      </c>
      <c r="B11008" s="17" t="s">
        <v>23118</v>
      </c>
    </row>
    <row r="11009" spans="1:2" x14ac:dyDescent="0.55000000000000004">
      <c r="A11009" s="17" t="s">
        <v>23119</v>
      </c>
      <c r="B11009" s="17" t="s">
        <v>23120</v>
      </c>
    </row>
    <row r="11010" spans="1:2" x14ac:dyDescent="0.55000000000000004">
      <c r="A11010" s="17" t="s">
        <v>23121</v>
      </c>
      <c r="B11010" s="17" t="s">
        <v>23122</v>
      </c>
    </row>
    <row r="11011" spans="1:2" x14ac:dyDescent="0.55000000000000004">
      <c r="A11011" s="17" t="s">
        <v>23123</v>
      </c>
      <c r="B11011" s="17" t="s">
        <v>23124</v>
      </c>
    </row>
    <row r="11012" spans="1:2" x14ac:dyDescent="0.55000000000000004">
      <c r="A11012" s="17" t="s">
        <v>23125</v>
      </c>
      <c r="B11012" s="17" t="s">
        <v>23126</v>
      </c>
    </row>
    <row r="11013" spans="1:2" x14ac:dyDescent="0.55000000000000004">
      <c r="A11013" s="17" t="s">
        <v>23127</v>
      </c>
      <c r="B11013" s="17" t="s">
        <v>23128</v>
      </c>
    </row>
    <row r="11014" spans="1:2" x14ac:dyDescent="0.55000000000000004">
      <c r="A11014" s="17" t="s">
        <v>576</v>
      </c>
      <c r="B11014" s="17" t="s">
        <v>23129</v>
      </c>
    </row>
    <row r="11015" spans="1:2" x14ac:dyDescent="0.55000000000000004">
      <c r="A11015" s="17" t="s">
        <v>23130</v>
      </c>
      <c r="B11015" s="17" t="s">
        <v>23131</v>
      </c>
    </row>
    <row r="11016" spans="1:2" x14ac:dyDescent="0.55000000000000004">
      <c r="A11016" s="17" t="s">
        <v>23132</v>
      </c>
      <c r="B11016" s="17" t="s">
        <v>23133</v>
      </c>
    </row>
    <row r="11017" spans="1:2" x14ac:dyDescent="0.55000000000000004">
      <c r="A11017" s="17" t="s">
        <v>23134</v>
      </c>
      <c r="B11017" s="17" t="s">
        <v>23135</v>
      </c>
    </row>
    <row r="11018" spans="1:2" x14ac:dyDescent="0.55000000000000004">
      <c r="A11018" s="17" t="s">
        <v>23136</v>
      </c>
      <c r="B11018" s="17" t="s">
        <v>23137</v>
      </c>
    </row>
    <row r="11019" spans="1:2" x14ac:dyDescent="0.55000000000000004">
      <c r="A11019" s="17" t="s">
        <v>23138</v>
      </c>
      <c r="B11019" s="17" t="s">
        <v>23139</v>
      </c>
    </row>
    <row r="11020" spans="1:2" x14ac:dyDescent="0.55000000000000004">
      <c r="A11020" s="17" t="s">
        <v>23140</v>
      </c>
      <c r="B11020" s="17" t="s">
        <v>23141</v>
      </c>
    </row>
    <row r="11021" spans="1:2" x14ac:dyDescent="0.55000000000000004">
      <c r="A11021" s="17" t="s">
        <v>23142</v>
      </c>
      <c r="B11021" s="17" t="s">
        <v>23143</v>
      </c>
    </row>
    <row r="11022" spans="1:2" x14ac:dyDescent="0.55000000000000004">
      <c r="A11022" s="17" t="s">
        <v>23144</v>
      </c>
      <c r="B11022" s="17" t="s">
        <v>23145</v>
      </c>
    </row>
    <row r="11023" spans="1:2" x14ac:dyDescent="0.55000000000000004">
      <c r="A11023" s="17" t="s">
        <v>23146</v>
      </c>
      <c r="B11023" s="17" t="s">
        <v>23147</v>
      </c>
    </row>
    <row r="11024" spans="1:2" x14ac:dyDescent="0.55000000000000004">
      <c r="A11024" s="17" t="s">
        <v>23148</v>
      </c>
      <c r="B11024" s="17" t="s">
        <v>23149</v>
      </c>
    </row>
    <row r="11025" spans="1:2" x14ac:dyDescent="0.55000000000000004">
      <c r="A11025" s="17" t="s">
        <v>23150</v>
      </c>
      <c r="B11025" s="17" t="s">
        <v>23151</v>
      </c>
    </row>
    <row r="11026" spans="1:2" x14ac:dyDescent="0.55000000000000004">
      <c r="A11026" s="17" t="s">
        <v>23152</v>
      </c>
      <c r="B11026" s="17" t="s">
        <v>23153</v>
      </c>
    </row>
    <row r="11027" spans="1:2" x14ac:dyDescent="0.55000000000000004">
      <c r="A11027" s="17" t="s">
        <v>23154</v>
      </c>
      <c r="B11027" s="17" t="s">
        <v>23155</v>
      </c>
    </row>
    <row r="11028" spans="1:2" x14ac:dyDescent="0.55000000000000004">
      <c r="A11028" s="17" t="s">
        <v>23156</v>
      </c>
      <c r="B11028" s="17" t="s">
        <v>23157</v>
      </c>
    </row>
    <row r="11029" spans="1:2" x14ac:dyDescent="0.55000000000000004">
      <c r="A11029" s="17" t="s">
        <v>23158</v>
      </c>
      <c r="B11029" s="17" t="s">
        <v>23159</v>
      </c>
    </row>
    <row r="11030" spans="1:2" x14ac:dyDescent="0.55000000000000004">
      <c r="A11030" s="17" t="s">
        <v>23160</v>
      </c>
      <c r="B11030" s="17" t="s">
        <v>23161</v>
      </c>
    </row>
    <row r="11031" spans="1:2" x14ac:dyDescent="0.55000000000000004">
      <c r="A11031" s="17" t="s">
        <v>23162</v>
      </c>
      <c r="B11031" s="17" t="s">
        <v>23163</v>
      </c>
    </row>
    <row r="11032" spans="1:2" x14ac:dyDescent="0.55000000000000004">
      <c r="A11032" s="17" t="s">
        <v>23164</v>
      </c>
      <c r="B11032" s="17" t="s">
        <v>23165</v>
      </c>
    </row>
    <row r="11033" spans="1:2" x14ac:dyDescent="0.55000000000000004">
      <c r="A11033" s="17" t="s">
        <v>23166</v>
      </c>
      <c r="B11033" s="17" t="s">
        <v>23167</v>
      </c>
    </row>
    <row r="11034" spans="1:2" x14ac:dyDescent="0.55000000000000004">
      <c r="A11034" s="17" t="s">
        <v>23168</v>
      </c>
      <c r="B11034" s="17" t="s">
        <v>23169</v>
      </c>
    </row>
    <row r="11035" spans="1:2" x14ac:dyDescent="0.55000000000000004">
      <c r="A11035" s="17" t="s">
        <v>23170</v>
      </c>
      <c r="B11035" s="17" t="s">
        <v>23171</v>
      </c>
    </row>
    <row r="11036" spans="1:2" x14ac:dyDescent="0.55000000000000004">
      <c r="A11036" s="17" t="s">
        <v>23172</v>
      </c>
      <c r="B11036" s="17" t="s">
        <v>23173</v>
      </c>
    </row>
    <row r="11037" spans="1:2" x14ac:dyDescent="0.55000000000000004">
      <c r="A11037" s="17" t="s">
        <v>23174</v>
      </c>
      <c r="B11037" s="17" t="s">
        <v>23175</v>
      </c>
    </row>
    <row r="11038" spans="1:2" x14ac:dyDescent="0.55000000000000004">
      <c r="A11038" s="17" t="s">
        <v>23176</v>
      </c>
      <c r="B11038" s="17" t="s">
        <v>23177</v>
      </c>
    </row>
    <row r="11039" spans="1:2" x14ac:dyDescent="0.55000000000000004">
      <c r="A11039" s="17" t="s">
        <v>23178</v>
      </c>
      <c r="B11039" s="17" t="s">
        <v>23179</v>
      </c>
    </row>
    <row r="11040" spans="1:2" x14ac:dyDescent="0.55000000000000004">
      <c r="A11040" s="17" t="s">
        <v>23180</v>
      </c>
      <c r="B11040" s="17" t="s">
        <v>23181</v>
      </c>
    </row>
    <row r="11041" spans="1:2" x14ac:dyDescent="0.55000000000000004">
      <c r="A11041" s="17" t="s">
        <v>23182</v>
      </c>
      <c r="B11041" s="17" t="s">
        <v>23183</v>
      </c>
    </row>
    <row r="11042" spans="1:2" x14ac:dyDescent="0.55000000000000004">
      <c r="A11042" s="17" t="s">
        <v>23184</v>
      </c>
      <c r="B11042" s="17" t="s">
        <v>23185</v>
      </c>
    </row>
    <row r="11043" spans="1:2" x14ac:dyDescent="0.55000000000000004">
      <c r="A11043" s="17" t="s">
        <v>23186</v>
      </c>
      <c r="B11043" s="17" t="s">
        <v>23187</v>
      </c>
    </row>
    <row r="11044" spans="1:2" x14ac:dyDescent="0.55000000000000004">
      <c r="A11044" s="17" t="s">
        <v>23188</v>
      </c>
      <c r="B11044" s="17" t="s">
        <v>23189</v>
      </c>
    </row>
    <row r="11045" spans="1:2" x14ac:dyDescent="0.55000000000000004">
      <c r="A11045" s="17" t="s">
        <v>23190</v>
      </c>
      <c r="B11045" s="17" t="s">
        <v>23191</v>
      </c>
    </row>
    <row r="11046" spans="1:2" x14ac:dyDescent="0.55000000000000004">
      <c r="A11046" s="17" t="s">
        <v>23192</v>
      </c>
      <c r="B11046" s="17" t="s">
        <v>23193</v>
      </c>
    </row>
    <row r="11047" spans="1:2" x14ac:dyDescent="0.55000000000000004">
      <c r="A11047" s="17" t="s">
        <v>23194</v>
      </c>
      <c r="B11047" s="17" t="s">
        <v>23195</v>
      </c>
    </row>
    <row r="11048" spans="1:2" x14ac:dyDescent="0.55000000000000004">
      <c r="A11048" s="17" t="s">
        <v>23196</v>
      </c>
      <c r="B11048" s="17" t="s">
        <v>23197</v>
      </c>
    </row>
    <row r="11049" spans="1:2" x14ac:dyDescent="0.55000000000000004">
      <c r="A11049" s="17" t="s">
        <v>23198</v>
      </c>
      <c r="B11049" s="17" t="s">
        <v>23199</v>
      </c>
    </row>
    <row r="11050" spans="1:2" x14ac:dyDescent="0.55000000000000004">
      <c r="A11050" s="17" t="s">
        <v>23200</v>
      </c>
      <c r="B11050" s="17" t="s">
        <v>23201</v>
      </c>
    </row>
    <row r="11051" spans="1:2" x14ac:dyDescent="0.55000000000000004">
      <c r="A11051" s="17" t="s">
        <v>23202</v>
      </c>
      <c r="B11051" s="17" t="s">
        <v>23203</v>
      </c>
    </row>
    <row r="11052" spans="1:2" x14ac:dyDescent="0.55000000000000004">
      <c r="A11052" s="17" t="s">
        <v>23204</v>
      </c>
      <c r="B11052" s="17" t="s">
        <v>23205</v>
      </c>
    </row>
    <row r="11053" spans="1:2" x14ac:dyDescent="0.55000000000000004">
      <c r="A11053" s="17" t="s">
        <v>23206</v>
      </c>
      <c r="B11053" s="17" t="s">
        <v>23207</v>
      </c>
    </row>
    <row r="11054" spans="1:2" x14ac:dyDescent="0.55000000000000004">
      <c r="A11054" s="17" t="s">
        <v>23208</v>
      </c>
      <c r="B11054" s="17" t="s">
        <v>23209</v>
      </c>
    </row>
    <row r="11055" spans="1:2" x14ac:dyDescent="0.55000000000000004">
      <c r="A11055" s="17" t="s">
        <v>23210</v>
      </c>
      <c r="B11055" s="17" t="s">
        <v>23211</v>
      </c>
    </row>
    <row r="11056" spans="1:2" x14ac:dyDescent="0.55000000000000004">
      <c r="A11056" s="17" t="s">
        <v>23212</v>
      </c>
      <c r="B11056" s="17" t="s">
        <v>23213</v>
      </c>
    </row>
    <row r="11057" spans="1:2" x14ac:dyDescent="0.55000000000000004">
      <c r="A11057" s="17" t="s">
        <v>23214</v>
      </c>
      <c r="B11057" s="17" t="s">
        <v>23215</v>
      </c>
    </row>
    <row r="11058" spans="1:2" x14ac:dyDescent="0.55000000000000004">
      <c r="A11058" s="17" t="s">
        <v>23216</v>
      </c>
      <c r="B11058" s="17" t="s">
        <v>23217</v>
      </c>
    </row>
    <row r="11059" spans="1:2" x14ac:dyDescent="0.55000000000000004">
      <c r="A11059" s="17" t="s">
        <v>23218</v>
      </c>
      <c r="B11059" s="17" t="s">
        <v>23219</v>
      </c>
    </row>
    <row r="11060" spans="1:2" x14ac:dyDescent="0.55000000000000004">
      <c r="A11060" s="17" t="s">
        <v>198</v>
      </c>
      <c r="B11060" s="17" t="s">
        <v>23220</v>
      </c>
    </row>
    <row r="11061" spans="1:2" x14ac:dyDescent="0.55000000000000004">
      <c r="A11061" s="17" t="s">
        <v>23221</v>
      </c>
      <c r="B11061" s="17" t="s">
        <v>23222</v>
      </c>
    </row>
    <row r="11062" spans="1:2" x14ac:dyDescent="0.55000000000000004">
      <c r="A11062" s="17" t="s">
        <v>23223</v>
      </c>
      <c r="B11062" s="17" t="s">
        <v>23224</v>
      </c>
    </row>
    <row r="11063" spans="1:2" x14ac:dyDescent="0.55000000000000004">
      <c r="A11063" s="17" t="s">
        <v>592</v>
      </c>
      <c r="B11063" s="17" t="s">
        <v>23225</v>
      </c>
    </row>
    <row r="11064" spans="1:2" x14ac:dyDescent="0.55000000000000004">
      <c r="A11064" s="17" t="s">
        <v>137</v>
      </c>
      <c r="B11064" s="17" t="s">
        <v>856</v>
      </c>
    </row>
    <row r="11065" spans="1:2" x14ac:dyDescent="0.55000000000000004">
      <c r="A11065" s="17" t="s">
        <v>23226</v>
      </c>
      <c r="B11065" s="17" t="s">
        <v>23227</v>
      </c>
    </row>
    <row r="11066" spans="1:2" x14ac:dyDescent="0.55000000000000004">
      <c r="A11066" s="17" t="s">
        <v>23228</v>
      </c>
      <c r="B11066" s="17" t="s">
        <v>23229</v>
      </c>
    </row>
    <row r="11067" spans="1:2" x14ac:dyDescent="0.55000000000000004">
      <c r="A11067" s="17" t="s">
        <v>23230</v>
      </c>
      <c r="B11067" s="17" t="s">
        <v>23231</v>
      </c>
    </row>
    <row r="11068" spans="1:2" x14ac:dyDescent="0.55000000000000004">
      <c r="A11068" s="17" t="s">
        <v>23232</v>
      </c>
      <c r="B11068" s="17" t="s">
        <v>23233</v>
      </c>
    </row>
    <row r="11069" spans="1:2" x14ac:dyDescent="0.55000000000000004">
      <c r="A11069" s="17" t="s">
        <v>23234</v>
      </c>
      <c r="B11069" s="17" t="s">
        <v>23235</v>
      </c>
    </row>
    <row r="11070" spans="1:2" x14ac:dyDescent="0.55000000000000004">
      <c r="A11070" s="17" t="s">
        <v>23236</v>
      </c>
      <c r="B11070" s="17" t="s">
        <v>23237</v>
      </c>
    </row>
    <row r="11071" spans="1:2" x14ac:dyDescent="0.55000000000000004">
      <c r="A11071" s="17" t="s">
        <v>23238</v>
      </c>
      <c r="B11071" s="17" t="s">
        <v>23239</v>
      </c>
    </row>
    <row r="11072" spans="1:2" x14ac:dyDescent="0.55000000000000004">
      <c r="A11072" s="17" t="s">
        <v>23240</v>
      </c>
      <c r="B11072" s="17" t="s">
        <v>23241</v>
      </c>
    </row>
    <row r="11073" spans="1:2" x14ac:dyDescent="0.55000000000000004">
      <c r="A11073" s="17" t="s">
        <v>23242</v>
      </c>
      <c r="B11073" s="17" t="s">
        <v>23243</v>
      </c>
    </row>
    <row r="11074" spans="1:2" x14ac:dyDescent="0.55000000000000004">
      <c r="A11074" s="17" t="s">
        <v>23244</v>
      </c>
      <c r="B11074" s="17" t="s">
        <v>23245</v>
      </c>
    </row>
    <row r="11075" spans="1:2" x14ac:dyDescent="0.55000000000000004">
      <c r="A11075" s="17" t="s">
        <v>23246</v>
      </c>
      <c r="B11075" s="17" t="s">
        <v>23247</v>
      </c>
    </row>
    <row r="11076" spans="1:2" x14ac:dyDescent="0.55000000000000004">
      <c r="A11076" s="17" t="s">
        <v>23248</v>
      </c>
      <c r="B11076" s="17" t="s">
        <v>23249</v>
      </c>
    </row>
    <row r="11077" spans="1:2" x14ac:dyDescent="0.55000000000000004">
      <c r="A11077" s="17" t="s">
        <v>23250</v>
      </c>
      <c r="B11077" s="17" t="s">
        <v>23251</v>
      </c>
    </row>
    <row r="11078" spans="1:2" x14ac:dyDescent="0.55000000000000004">
      <c r="A11078" s="17" t="s">
        <v>23252</v>
      </c>
      <c r="B11078" s="17" t="s">
        <v>23253</v>
      </c>
    </row>
    <row r="11079" spans="1:2" x14ac:dyDescent="0.55000000000000004">
      <c r="A11079" s="17" t="s">
        <v>23254</v>
      </c>
      <c r="B11079" s="17" t="s">
        <v>23255</v>
      </c>
    </row>
    <row r="11080" spans="1:2" x14ac:dyDescent="0.55000000000000004">
      <c r="A11080" s="17" t="s">
        <v>23256</v>
      </c>
      <c r="B11080" s="17" t="s">
        <v>23257</v>
      </c>
    </row>
    <row r="11081" spans="1:2" x14ac:dyDescent="0.55000000000000004">
      <c r="A11081" s="17" t="s">
        <v>23258</v>
      </c>
      <c r="B11081" s="17" t="s">
        <v>23259</v>
      </c>
    </row>
    <row r="11082" spans="1:2" x14ac:dyDescent="0.55000000000000004">
      <c r="A11082" s="17" t="s">
        <v>23260</v>
      </c>
      <c r="B11082" s="17" t="s">
        <v>23261</v>
      </c>
    </row>
    <row r="11083" spans="1:2" x14ac:dyDescent="0.55000000000000004">
      <c r="A11083" s="17" t="s">
        <v>23262</v>
      </c>
      <c r="B11083" s="17" t="s">
        <v>23263</v>
      </c>
    </row>
    <row r="11084" spans="1:2" x14ac:dyDescent="0.55000000000000004">
      <c r="A11084" s="17" t="s">
        <v>23264</v>
      </c>
      <c r="B11084" s="17" t="s">
        <v>23265</v>
      </c>
    </row>
    <row r="11085" spans="1:2" x14ac:dyDescent="0.55000000000000004">
      <c r="A11085" s="17" t="s">
        <v>23266</v>
      </c>
      <c r="B11085" s="17" t="s">
        <v>23267</v>
      </c>
    </row>
    <row r="11086" spans="1:2" x14ac:dyDescent="0.55000000000000004">
      <c r="A11086" s="17" t="s">
        <v>23268</v>
      </c>
      <c r="B11086" s="17" t="s">
        <v>23269</v>
      </c>
    </row>
    <row r="11087" spans="1:2" x14ac:dyDescent="0.55000000000000004">
      <c r="A11087" s="17" t="s">
        <v>23270</v>
      </c>
      <c r="B11087" s="17" t="s">
        <v>23271</v>
      </c>
    </row>
    <row r="11088" spans="1:2" x14ac:dyDescent="0.55000000000000004">
      <c r="A11088" s="17" t="s">
        <v>23272</v>
      </c>
      <c r="B11088" s="17" t="s">
        <v>23273</v>
      </c>
    </row>
    <row r="11089" spans="1:2" x14ac:dyDescent="0.55000000000000004">
      <c r="A11089" s="17" t="s">
        <v>23274</v>
      </c>
      <c r="B11089" s="17" t="s">
        <v>23275</v>
      </c>
    </row>
    <row r="11090" spans="1:2" x14ac:dyDescent="0.55000000000000004">
      <c r="A11090" s="17" t="s">
        <v>23276</v>
      </c>
      <c r="B11090" s="17" t="s">
        <v>23277</v>
      </c>
    </row>
    <row r="11091" spans="1:2" x14ac:dyDescent="0.55000000000000004">
      <c r="A11091" s="17" t="s">
        <v>23278</v>
      </c>
      <c r="B11091" s="17" t="s">
        <v>23279</v>
      </c>
    </row>
    <row r="11092" spans="1:2" x14ac:dyDescent="0.55000000000000004">
      <c r="A11092" s="17" t="s">
        <v>23280</v>
      </c>
      <c r="B11092" s="17" t="s">
        <v>23281</v>
      </c>
    </row>
    <row r="11093" spans="1:2" x14ac:dyDescent="0.55000000000000004">
      <c r="A11093" s="17" t="s">
        <v>23282</v>
      </c>
      <c r="B11093" s="17" t="s">
        <v>23283</v>
      </c>
    </row>
    <row r="11094" spans="1:2" x14ac:dyDescent="0.55000000000000004">
      <c r="A11094" s="17" t="s">
        <v>23284</v>
      </c>
      <c r="B11094" s="17" t="s">
        <v>23285</v>
      </c>
    </row>
    <row r="11095" spans="1:2" x14ac:dyDescent="0.55000000000000004">
      <c r="A11095" s="17" t="s">
        <v>23286</v>
      </c>
      <c r="B11095" s="17" t="s">
        <v>23287</v>
      </c>
    </row>
    <row r="11096" spans="1:2" x14ac:dyDescent="0.55000000000000004">
      <c r="A11096" s="17" t="s">
        <v>23288</v>
      </c>
      <c r="B11096" s="17" t="s">
        <v>23289</v>
      </c>
    </row>
    <row r="11097" spans="1:2" x14ac:dyDescent="0.55000000000000004">
      <c r="A11097" s="17" t="s">
        <v>23290</v>
      </c>
      <c r="B11097" s="17" t="s">
        <v>23291</v>
      </c>
    </row>
    <row r="11098" spans="1:2" x14ac:dyDescent="0.55000000000000004">
      <c r="A11098" s="17" t="s">
        <v>23292</v>
      </c>
      <c r="B11098" s="17" t="s">
        <v>23293</v>
      </c>
    </row>
    <row r="11099" spans="1:2" x14ac:dyDescent="0.55000000000000004">
      <c r="A11099" s="17" t="s">
        <v>23294</v>
      </c>
      <c r="B11099" s="17" t="s">
        <v>23295</v>
      </c>
    </row>
    <row r="11100" spans="1:2" x14ac:dyDescent="0.55000000000000004">
      <c r="A11100" s="17" t="s">
        <v>23296</v>
      </c>
      <c r="B11100" s="17" t="s">
        <v>23297</v>
      </c>
    </row>
    <row r="11101" spans="1:2" x14ac:dyDescent="0.55000000000000004">
      <c r="A11101" s="17" t="s">
        <v>23298</v>
      </c>
      <c r="B11101" s="17" t="s">
        <v>23299</v>
      </c>
    </row>
    <row r="11102" spans="1:2" x14ac:dyDescent="0.55000000000000004">
      <c r="A11102" s="17" t="s">
        <v>23300</v>
      </c>
      <c r="B11102" s="17" t="s">
        <v>23301</v>
      </c>
    </row>
    <row r="11103" spans="1:2" x14ac:dyDescent="0.55000000000000004">
      <c r="A11103" s="17" t="s">
        <v>23302</v>
      </c>
      <c r="B11103" s="17" t="s">
        <v>23303</v>
      </c>
    </row>
    <row r="11104" spans="1:2" x14ac:dyDescent="0.55000000000000004">
      <c r="A11104" s="17" t="s">
        <v>23304</v>
      </c>
      <c r="B11104" s="17" t="s">
        <v>23305</v>
      </c>
    </row>
    <row r="11105" spans="1:2" x14ac:dyDescent="0.55000000000000004">
      <c r="A11105" s="17" t="s">
        <v>23306</v>
      </c>
      <c r="B11105" s="17" t="s">
        <v>23307</v>
      </c>
    </row>
    <row r="11106" spans="1:2" x14ac:dyDescent="0.55000000000000004">
      <c r="A11106" s="17" t="s">
        <v>23308</v>
      </c>
      <c r="B11106" s="17" t="s">
        <v>23309</v>
      </c>
    </row>
    <row r="11107" spans="1:2" x14ac:dyDescent="0.55000000000000004">
      <c r="A11107" s="17" t="s">
        <v>23310</v>
      </c>
      <c r="B11107" s="17" t="s">
        <v>23311</v>
      </c>
    </row>
    <row r="11108" spans="1:2" x14ac:dyDescent="0.55000000000000004">
      <c r="A11108" s="17" t="s">
        <v>23312</v>
      </c>
      <c r="B11108" s="17" t="s">
        <v>23313</v>
      </c>
    </row>
    <row r="11109" spans="1:2" x14ac:dyDescent="0.55000000000000004">
      <c r="A11109" s="17" t="s">
        <v>23314</v>
      </c>
      <c r="B11109" s="17" t="s">
        <v>23315</v>
      </c>
    </row>
    <row r="11110" spans="1:2" x14ac:dyDescent="0.55000000000000004">
      <c r="A11110" s="17" t="s">
        <v>23316</v>
      </c>
      <c r="B11110" s="17" t="s">
        <v>23317</v>
      </c>
    </row>
    <row r="11111" spans="1:2" x14ac:dyDescent="0.55000000000000004">
      <c r="A11111" s="17" t="s">
        <v>23318</v>
      </c>
      <c r="B11111" s="17" t="s">
        <v>23319</v>
      </c>
    </row>
    <row r="11112" spans="1:2" x14ac:dyDescent="0.55000000000000004">
      <c r="A11112" s="17" t="s">
        <v>23320</v>
      </c>
      <c r="B11112" s="17" t="s">
        <v>23321</v>
      </c>
    </row>
    <row r="11113" spans="1:2" x14ac:dyDescent="0.55000000000000004">
      <c r="A11113" s="17" t="s">
        <v>23322</v>
      </c>
      <c r="B11113" s="17" t="s">
        <v>23323</v>
      </c>
    </row>
    <row r="11114" spans="1:2" x14ac:dyDescent="0.55000000000000004">
      <c r="A11114" s="17" t="s">
        <v>23324</v>
      </c>
      <c r="B11114" s="17" t="s">
        <v>23325</v>
      </c>
    </row>
    <row r="11115" spans="1:2" x14ac:dyDescent="0.55000000000000004">
      <c r="A11115" s="17" t="s">
        <v>23326</v>
      </c>
      <c r="B11115" s="17" t="s">
        <v>23327</v>
      </c>
    </row>
    <row r="11116" spans="1:2" x14ac:dyDescent="0.55000000000000004">
      <c r="A11116" s="17" t="s">
        <v>23328</v>
      </c>
      <c r="B11116" s="17" t="s">
        <v>23329</v>
      </c>
    </row>
    <row r="11117" spans="1:2" x14ac:dyDescent="0.55000000000000004">
      <c r="A11117" s="17" t="s">
        <v>23330</v>
      </c>
      <c r="B11117" s="17" t="s">
        <v>23331</v>
      </c>
    </row>
    <row r="11118" spans="1:2" x14ac:dyDescent="0.55000000000000004">
      <c r="A11118" s="17" t="s">
        <v>23332</v>
      </c>
      <c r="B11118" s="17" t="s">
        <v>23333</v>
      </c>
    </row>
    <row r="11119" spans="1:2" x14ac:dyDescent="0.55000000000000004">
      <c r="A11119" s="17" t="s">
        <v>23334</v>
      </c>
      <c r="B11119" s="17" t="s">
        <v>23335</v>
      </c>
    </row>
    <row r="11120" spans="1:2" x14ac:dyDescent="0.55000000000000004">
      <c r="A11120" s="17" t="s">
        <v>23336</v>
      </c>
      <c r="B11120" s="17" t="s">
        <v>23337</v>
      </c>
    </row>
    <row r="11121" spans="1:2" x14ac:dyDescent="0.55000000000000004">
      <c r="A11121" s="17" t="s">
        <v>23338</v>
      </c>
      <c r="B11121" s="17" t="s">
        <v>23339</v>
      </c>
    </row>
    <row r="11122" spans="1:2" x14ac:dyDescent="0.55000000000000004">
      <c r="A11122" s="17" t="s">
        <v>23340</v>
      </c>
      <c r="B11122" s="17" t="s">
        <v>23341</v>
      </c>
    </row>
    <row r="11123" spans="1:2" x14ac:dyDescent="0.55000000000000004">
      <c r="A11123" s="17" t="s">
        <v>23342</v>
      </c>
      <c r="B11123" s="17" t="s">
        <v>23343</v>
      </c>
    </row>
    <row r="11124" spans="1:2" x14ac:dyDescent="0.55000000000000004">
      <c r="A11124" s="17" t="s">
        <v>23344</v>
      </c>
      <c r="B11124" s="17" t="s">
        <v>23345</v>
      </c>
    </row>
    <row r="11125" spans="1:2" x14ac:dyDescent="0.55000000000000004">
      <c r="A11125" s="17" t="s">
        <v>23346</v>
      </c>
      <c r="B11125" s="17" t="s">
        <v>23347</v>
      </c>
    </row>
    <row r="11126" spans="1:2" x14ac:dyDescent="0.55000000000000004">
      <c r="A11126" s="17" t="s">
        <v>23348</v>
      </c>
      <c r="B11126" s="17" t="s">
        <v>23349</v>
      </c>
    </row>
    <row r="11127" spans="1:2" x14ac:dyDescent="0.55000000000000004">
      <c r="A11127" s="17" t="s">
        <v>23350</v>
      </c>
      <c r="B11127" s="17" t="s">
        <v>23351</v>
      </c>
    </row>
    <row r="11128" spans="1:2" x14ac:dyDescent="0.55000000000000004">
      <c r="A11128" s="17" t="s">
        <v>23352</v>
      </c>
      <c r="B11128" s="17" t="s">
        <v>23353</v>
      </c>
    </row>
    <row r="11129" spans="1:2" x14ac:dyDescent="0.55000000000000004">
      <c r="A11129" s="17" t="s">
        <v>23354</v>
      </c>
      <c r="B11129" s="17" t="s">
        <v>23355</v>
      </c>
    </row>
    <row r="11130" spans="1:2" x14ac:dyDescent="0.55000000000000004">
      <c r="A11130" s="17" t="s">
        <v>23356</v>
      </c>
      <c r="B11130" s="17" t="s">
        <v>23357</v>
      </c>
    </row>
    <row r="11131" spans="1:2" x14ac:dyDescent="0.55000000000000004">
      <c r="A11131" s="17" t="s">
        <v>23358</v>
      </c>
      <c r="B11131" s="17" t="s">
        <v>23359</v>
      </c>
    </row>
    <row r="11132" spans="1:2" x14ac:dyDescent="0.55000000000000004">
      <c r="A11132" s="17" t="s">
        <v>23360</v>
      </c>
      <c r="B11132" s="17" t="s">
        <v>23361</v>
      </c>
    </row>
    <row r="11133" spans="1:2" x14ac:dyDescent="0.55000000000000004">
      <c r="A11133" s="17" t="s">
        <v>23362</v>
      </c>
      <c r="B11133" s="17" t="s">
        <v>23363</v>
      </c>
    </row>
    <row r="11134" spans="1:2" x14ac:dyDescent="0.55000000000000004">
      <c r="A11134" s="17" t="s">
        <v>23364</v>
      </c>
      <c r="B11134" s="17" t="s">
        <v>23365</v>
      </c>
    </row>
    <row r="11135" spans="1:2" x14ac:dyDescent="0.55000000000000004">
      <c r="A11135" s="17" t="s">
        <v>23366</v>
      </c>
      <c r="B11135" s="17" t="s">
        <v>23367</v>
      </c>
    </row>
    <row r="11136" spans="1:2" x14ac:dyDescent="0.55000000000000004">
      <c r="A11136" s="17" t="s">
        <v>23368</v>
      </c>
      <c r="B11136" s="17" t="s">
        <v>23369</v>
      </c>
    </row>
    <row r="11137" spans="1:2" x14ac:dyDescent="0.55000000000000004">
      <c r="A11137" s="17" t="s">
        <v>23370</v>
      </c>
      <c r="B11137" s="17" t="s">
        <v>23371</v>
      </c>
    </row>
    <row r="11138" spans="1:2" x14ac:dyDescent="0.55000000000000004">
      <c r="A11138" s="17" t="s">
        <v>23372</v>
      </c>
      <c r="B11138" s="17" t="s">
        <v>23373</v>
      </c>
    </row>
    <row r="11139" spans="1:2" x14ac:dyDescent="0.55000000000000004">
      <c r="A11139" s="17" t="s">
        <v>23374</v>
      </c>
      <c r="B11139" s="17" t="s">
        <v>23375</v>
      </c>
    </row>
    <row r="11140" spans="1:2" x14ac:dyDescent="0.55000000000000004">
      <c r="A11140" s="17" t="s">
        <v>23376</v>
      </c>
      <c r="B11140" s="17" t="s">
        <v>23377</v>
      </c>
    </row>
    <row r="11141" spans="1:2" x14ac:dyDescent="0.55000000000000004">
      <c r="A11141" s="17" t="s">
        <v>23378</v>
      </c>
      <c r="B11141" s="17" t="s">
        <v>23379</v>
      </c>
    </row>
    <row r="11142" spans="1:2" x14ac:dyDescent="0.55000000000000004">
      <c r="A11142" s="17" t="s">
        <v>23380</v>
      </c>
      <c r="B11142" s="17" t="s">
        <v>23381</v>
      </c>
    </row>
    <row r="11143" spans="1:2" x14ac:dyDescent="0.55000000000000004">
      <c r="A11143" s="17" t="s">
        <v>23382</v>
      </c>
      <c r="B11143" s="17" t="s">
        <v>23383</v>
      </c>
    </row>
    <row r="11144" spans="1:2" x14ac:dyDescent="0.55000000000000004">
      <c r="A11144" s="17" t="s">
        <v>23384</v>
      </c>
      <c r="B11144" s="17" t="s">
        <v>23385</v>
      </c>
    </row>
    <row r="11145" spans="1:2" x14ac:dyDescent="0.55000000000000004">
      <c r="A11145" s="17" t="s">
        <v>23386</v>
      </c>
      <c r="B11145" s="17" t="s">
        <v>23387</v>
      </c>
    </row>
    <row r="11146" spans="1:2" x14ac:dyDescent="0.55000000000000004">
      <c r="A11146" s="17" t="s">
        <v>23388</v>
      </c>
      <c r="B11146" s="17" t="s">
        <v>23389</v>
      </c>
    </row>
    <row r="11147" spans="1:2" x14ac:dyDescent="0.55000000000000004">
      <c r="A11147" s="17" t="s">
        <v>23390</v>
      </c>
      <c r="B11147" s="17" t="s">
        <v>23391</v>
      </c>
    </row>
    <row r="11148" spans="1:2" x14ac:dyDescent="0.55000000000000004">
      <c r="A11148" s="17" t="s">
        <v>23392</v>
      </c>
      <c r="B11148" s="17" t="s">
        <v>23393</v>
      </c>
    </row>
    <row r="11149" spans="1:2" x14ac:dyDescent="0.55000000000000004">
      <c r="A11149" s="17" t="s">
        <v>23394</v>
      </c>
      <c r="B11149" s="17" t="s">
        <v>23395</v>
      </c>
    </row>
    <row r="11150" spans="1:2" x14ac:dyDescent="0.55000000000000004">
      <c r="A11150" s="17" t="s">
        <v>23396</v>
      </c>
      <c r="B11150" s="17" t="s">
        <v>23397</v>
      </c>
    </row>
    <row r="11151" spans="1:2" x14ac:dyDescent="0.55000000000000004">
      <c r="A11151" s="17" t="s">
        <v>23398</v>
      </c>
      <c r="B11151" s="17" t="s">
        <v>23399</v>
      </c>
    </row>
    <row r="11152" spans="1:2" x14ac:dyDescent="0.55000000000000004">
      <c r="A11152" s="17" t="s">
        <v>23400</v>
      </c>
      <c r="B11152" s="17" t="s">
        <v>23401</v>
      </c>
    </row>
    <row r="11153" spans="1:2" x14ac:dyDescent="0.55000000000000004">
      <c r="A11153" s="17" t="s">
        <v>23402</v>
      </c>
      <c r="B11153" s="17" t="s">
        <v>23403</v>
      </c>
    </row>
    <row r="11154" spans="1:2" x14ac:dyDescent="0.55000000000000004">
      <c r="A11154" s="17" t="s">
        <v>23404</v>
      </c>
      <c r="B11154" s="17" t="s">
        <v>23405</v>
      </c>
    </row>
    <row r="11155" spans="1:2" x14ac:dyDescent="0.55000000000000004">
      <c r="A11155" s="17" t="s">
        <v>23406</v>
      </c>
      <c r="B11155" s="17" t="s">
        <v>23407</v>
      </c>
    </row>
    <row r="11156" spans="1:2" x14ac:dyDescent="0.55000000000000004">
      <c r="A11156" s="17" t="s">
        <v>23408</v>
      </c>
      <c r="B11156" s="17" t="s">
        <v>23409</v>
      </c>
    </row>
    <row r="11157" spans="1:2" x14ac:dyDescent="0.55000000000000004">
      <c r="A11157" s="17" t="s">
        <v>23410</v>
      </c>
      <c r="B11157" s="17" t="s">
        <v>23411</v>
      </c>
    </row>
    <row r="11158" spans="1:2" x14ac:dyDescent="0.55000000000000004">
      <c r="A11158" s="17" t="s">
        <v>23412</v>
      </c>
      <c r="B11158" s="17" t="s">
        <v>23413</v>
      </c>
    </row>
    <row r="11159" spans="1:2" x14ac:dyDescent="0.55000000000000004">
      <c r="A11159" s="17" t="s">
        <v>23414</v>
      </c>
      <c r="B11159" s="17" t="s">
        <v>23415</v>
      </c>
    </row>
    <row r="11160" spans="1:2" x14ac:dyDescent="0.55000000000000004">
      <c r="A11160" s="17" t="s">
        <v>23416</v>
      </c>
      <c r="B11160" s="17" t="s">
        <v>23417</v>
      </c>
    </row>
    <row r="11161" spans="1:2" x14ac:dyDescent="0.55000000000000004">
      <c r="A11161" s="17" t="s">
        <v>23418</v>
      </c>
      <c r="B11161" s="17" t="s">
        <v>23419</v>
      </c>
    </row>
    <row r="11162" spans="1:2" x14ac:dyDescent="0.55000000000000004">
      <c r="A11162" s="17" t="s">
        <v>23420</v>
      </c>
      <c r="B11162" s="17" t="s">
        <v>23421</v>
      </c>
    </row>
    <row r="11163" spans="1:2" x14ac:dyDescent="0.55000000000000004">
      <c r="A11163" s="17" t="s">
        <v>23422</v>
      </c>
      <c r="B11163" s="17" t="s">
        <v>23423</v>
      </c>
    </row>
    <row r="11164" spans="1:2" x14ac:dyDescent="0.55000000000000004">
      <c r="A11164" s="17" t="s">
        <v>23424</v>
      </c>
      <c r="B11164" s="17" t="s">
        <v>23425</v>
      </c>
    </row>
    <row r="11165" spans="1:2" x14ac:dyDescent="0.55000000000000004">
      <c r="A11165" s="17" t="s">
        <v>23426</v>
      </c>
      <c r="B11165" s="17" t="s">
        <v>23427</v>
      </c>
    </row>
    <row r="11166" spans="1:2" x14ac:dyDescent="0.55000000000000004">
      <c r="A11166" s="17" t="s">
        <v>23428</v>
      </c>
      <c r="B11166" s="17" t="s">
        <v>23429</v>
      </c>
    </row>
    <row r="11167" spans="1:2" x14ac:dyDescent="0.55000000000000004">
      <c r="A11167" s="17" t="s">
        <v>23430</v>
      </c>
      <c r="B11167" s="17" t="s">
        <v>23431</v>
      </c>
    </row>
    <row r="11168" spans="1:2" x14ac:dyDescent="0.55000000000000004">
      <c r="A11168" s="17" t="s">
        <v>23432</v>
      </c>
      <c r="B11168" s="17" t="s">
        <v>23433</v>
      </c>
    </row>
    <row r="11169" spans="1:2" x14ac:dyDescent="0.55000000000000004">
      <c r="A11169" s="17" t="s">
        <v>23434</v>
      </c>
      <c r="B11169" s="17" t="s">
        <v>23435</v>
      </c>
    </row>
    <row r="11170" spans="1:2" x14ac:dyDescent="0.55000000000000004">
      <c r="A11170" s="17" t="s">
        <v>23436</v>
      </c>
      <c r="B11170" s="17" t="s">
        <v>23437</v>
      </c>
    </row>
    <row r="11171" spans="1:2" x14ac:dyDescent="0.55000000000000004">
      <c r="A11171" s="17" t="s">
        <v>23438</v>
      </c>
      <c r="B11171" s="17" t="s">
        <v>23439</v>
      </c>
    </row>
    <row r="11172" spans="1:2" x14ac:dyDescent="0.55000000000000004">
      <c r="A11172" s="17" t="s">
        <v>23440</v>
      </c>
      <c r="B11172" s="17" t="s">
        <v>23441</v>
      </c>
    </row>
    <row r="11173" spans="1:2" x14ac:dyDescent="0.55000000000000004">
      <c r="A11173" s="17" t="s">
        <v>23442</v>
      </c>
      <c r="B11173" s="17" t="s">
        <v>23443</v>
      </c>
    </row>
    <row r="11174" spans="1:2" x14ac:dyDescent="0.55000000000000004">
      <c r="A11174" s="17" t="s">
        <v>23444</v>
      </c>
      <c r="B11174" s="17" t="s">
        <v>23445</v>
      </c>
    </row>
    <row r="11175" spans="1:2" x14ac:dyDescent="0.55000000000000004">
      <c r="A11175" s="17" t="s">
        <v>23446</v>
      </c>
      <c r="B11175" s="17" t="s">
        <v>23447</v>
      </c>
    </row>
    <row r="11176" spans="1:2" x14ac:dyDescent="0.55000000000000004">
      <c r="A11176" s="17" t="s">
        <v>23448</v>
      </c>
      <c r="B11176" s="17" t="s">
        <v>23449</v>
      </c>
    </row>
    <row r="11177" spans="1:2" x14ac:dyDescent="0.55000000000000004">
      <c r="A11177" s="17" t="s">
        <v>23450</v>
      </c>
      <c r="B11177" s="17" t="s">
        <v>23451</v>
      </c>
    </row>
    <row r="11178" spans="1:2" x14ac:dyDescent="0.55000000000000004">
      <c r="A11178" s="17" t="s">
        <v>23452</v>
      </c>
      <c r="B11178" s="17" t="s">
        <v>23453</v>
      </c>
    </row>
    <row r="11179" spans="1:2" x14ac:dyDescent="0.55000000000000004">
      <c r="A11179" s="17" t="s">
        <v>23454</v>
      </c>
      <c r="B11179" s="17" t="s">
        <v>23455</v>
      </c>
    </row>
    <row r="11180" spans="1:2" x14ac:dyDescent="0.55000000000000004">
      <c r="A11180" s="17" t="s">
        <v>23456</v>
      </c>
      <c r="B11180" s="17" t="s">
        <v>23457</v>
      </c>
    </row>
    <row r="11181" spans="1:2" x14ac:dyDescent="0.55000000000000004">
      <c r="A11181" s="17" t="s">
        <v>23458</v>
      </c>
      <c r="B11181" s="17" t="s">
        <v>23459</v>
      </c>
    </row>
    <row r="11182" spans="1:2" x14ac:dyDescent="0.55000000000000004">
      <c r="A11182" s="17" t="s">
        <v>23460</v>
      </c>
      <c r="B11182" s="17" t="s">
        <v>23461</v>
      </c>
    </row>
    <row r="11183" spans="1:2" x14ac:dyDescent="0.55000000000000004">
      <c r="A11183" s="17" t="s">
        <v>23462</v>
      </c>
      <c r="B11183" s="17" t="s">
        <v>23463</v>
      </c>
    </row>
    <row r="11184" spans="1:2" x14ac:dyDescent="0.55000000000000004">
      <c r="A11184" s="17" t="s">
        <v>23464</v>
      </c>
      <c r="B11184" s="17" t="s">
        <v>23465</v>
      </c>
    </row>
    <row r="11185" spans="1:2" x14ac:dyDescent="0.55000000000000004">
      <c r="A11185" s="17" t="s">
        <v>23466</v>
      </c>
      <c r="B11185" s="17" t="s">
        <v>23467</v>
      </c>
    </row>
    <row r="11186" spans="1:2" x14ac:dyDescent="0.55000000000000004">
      <c r="A11186" s="17" t="s">
        <v>23468</v>
      </c>
      <c r="B11186" s="17" t="s">
        <v>23469</v>
      </c>
    </row>
    <row r="11187" spans="1:2" x14ac:dyDescent="0.55000000000000004">
      <c r="A11187" s="17" t="s">
        <v>23470</v>
      </c>
      <c r="B11187" s="17" t="s">
        <v>23471</v>
      </c>
    </row>
    <row r="11188" spans="1:2" x14ac:dyDescent="0.55000000000000004">
      <c r="A11188" s="17" t="s">
        <v>23472</v>
      </c>
      <c r="B11188" s="17" t="s">
        <v>23473</v>
      </c>
    </row>
    <row r="11189" spans="1:2" x14ac:dyDescent="0.55000000000000004">
      <c r="A11189" s="17" t="s">
        <v>23474</v>
      </c>
      <c r="B11189" s="17" t="s">
        <v>23475</v>
      </c>
    </row>
    <row r="11190" spans="1:2" x14ac:dyDescent="0.55000000000000004">
      <c r="A11190" s="17" t="s">
        <v>23476</v>
      </c>
      <c r="B11190" s="17" t="s">
        <v>23477</v>
      </c>
    </row>
    <row r="11191" spans="1:2" x14ac:dyDescent="0.55000000000000004">
      <c r="A11191" s="17" t="s">
        <v>23478</v>
      </c>
      <c r="B11191" s="17" t="s">
        <v>23479</v>
      </c>
    </row>
    <row r="11192" spans="1:2" x14ac:dyDescent="0.55000000000000004">
      <c r="A11192" s="17" t="s">
        <v>23480</v>
      </c>
      <c r="B11192" s="17" t="s">
        <v>23481</v>
      </c>
    </row>
    <row r="11193" spans="1:2" x14ac:dyDescent="0.55000000000000004">
      <c r="A11193" s="17" t="s">
        <v>23482</v>
      </c>
      <c r="B11193" s="17" t="s">
        <v>23483</v>
      </c>
    </row>
    <row r="11194" spans="1:2" x14ac:dyDescent="0.55000000000000004">
      <c r="A11194" s="17" t="s">
        <v>23484</v>
      </c>
      <c r="B11194" s="17" t="s">
        <v>23485</v>
      </c>
    </row>
    <row r="11195" spans="1:2" x14ac:dyDescent="0.55000000000000004">
      <c r="A11195" s="17" t="s">
        <v>23486</v>
      </c>
      <c r="B11195" s="17" t="s">
        <v>23487</v>
      </c>
    </row>
    <row r="11196" spans="1:2" x14ac:dyDescent="0.55000000000000004">
      <c r="A11196" s="17" t="s">
        <v>23488</v>
      </c>
      <c r="B11196" s="17" t="s">
        <v>23489</v>
      </c>
    </row>
    <row r="11197" spans="1:2" x14ac:dyDescent="0.55000000000000004">
      <c r="A11197" s="17" t="s">
        <v>23490</v>
      </c>
      <c r="B11197" s="17" t="s">
        <v>23491</v>
      </c>
    </row>
    <row r="11198" spans="1:2" x14ac:dyDescent="0.55000000000000004">
      <c r="A11198" s="17" t="s">
        <v>23492</v>
      </c>
      <c r="B11198" s="17" t="s">
        <v>23493</v>
      </c>
    </row>
    <row r="11199" spans="1:2" x14ac:dyDescent="0.55000000000000004">
      <c r="A11199" s="17" t="s">
        <v>23494</v>
      </c>
      <c r="B11199" s="17" t="s">
        <v>23495</v>
      </c>
    </row>
    <row r="11200" spans="1:2" x14ac:dyDescent="0.55000000000000004">
      <c r="A11200" s="17" t="s">
        <v>23496</v>
      </c>
      <c r="B11200" s="17" t="s">
        <v>23497</v>
      </c>
    </row>
    <row r="11201" spans="1:2" x14ac:dyDescent="0.55000000000000004">
      <c r="A11201" s="17" t="s">
        <v>23498</v>
      </c>
      <c r="B11201" s="17" t="s">
        <v>23499</v>
      </c>
    </row>
    <row r="11202" spans="1:2" x14ac:dyDescent="0.55000000000000004">
      <c r="A11202" s="17" t="s">
        <v>23500</v>
      </c>
      <c r="B11202" s="17" t="s">
        <v>23501</v>
      </c>
    </row>
    <row r="11203" spans="1:2" x14ac:dyDescent="0.55000000000000004">
      <c r="A11203" s="17" t="s">
        <v>23502</v>
      </c>
      <c r="B11203" s="17" t="s">
        <v>23503</v>
      </c>
    </row>
    <row r="11204" spans="1:2" x14ac:dyDescent="0.55000000000000004">
      <c r="A11204" s="17" t="s">
        <v>23504</v>
      </c>
      <c r="B11204" s="17" t="s">
        <v>23505</v>
      </c>
    </row>
    <row r="11205" spans="1:2" x14ac:dyDescent="0.55000000000000004">
      <c r="A11205" s="17" t="s">
        <v>23506</v>
      </c>
      <c r="B11205" s="17" t="s">
        <v>23507</v>
      </c>
    </row>
    <row r="11206" spans="1:2" x14ac:dyDescent="0.55000000000000004">
      <c r="A11206" s="17" t="s">
        <v>23508</v>
      </c>
      <c r="B11206" s="17" t="s">
        <v>23509</v>
      </c>
    </row>
    <row r="11207" spans="1:2" x14ac:dyDescent="0.55000000000000004">
      <c r="A11207" s="17" t="s">
        <v>23510</v>
      </c>
      <c r="B11207" s="17" t="s">
        <v>23511</v>
      </c>
    </row>
    <row r="11208" spans="1:2" x14ac:dyDescent="0.55000000000000004">
      <c r="A11208" s="17" t="s">
        <v>23512</v>
      </c>
      <c r="B11208" s="17" t="s">
        <v>23513</v>
      </c>
    </row>
    <row r="11209" spans="1:2" x14ac:dyDescent="0.55000000000000004">
      <c r="A11209" s="17" t="s">
        <v>23514</v>
      </c>
      <c r="B11209" s="17" t="s">
        <v>23515</v>
      </c>
    </row>
    <row r="11210" spans="1:2" x14ac:dyDescent="0.55000000000000004">
      <c r="A11210" s="17" t="s">
        <v>23516</v>
      </c>
      <c r="B11210" s="17" t="s">
        <v>23517</v>
      </c>
    </row>
    <row r="11211" spans="1:2" x14ac:dyDescent="0.55000000000000004">
      <c r="A11211" s="17" t="s">
        <v>23518</v>
      </c>
      <c r="B11211" s="17" t="s">
        <v>23519</v>
      </c>
    </row>
    <row r="11212" spans="1:2" x14ac:dyDescent="0.55000000000000004">
      <c r="A11212" s="17" t="s">
        <v>23520</v>
      </c>
      <c r="B11212" s="17" t="s">
        <v>23521</v>
      </c>
    </row>
    <row r="11213" spans="1:2" x14ac:dyDescent="0.55000000000000004">
      <c r="A11213" s="17" t="s">
        <v>23522</v>
      </c>
      <c r="B11213" s="17" t="s">
        <v>23523</v>
      </c>
    </row>
    <row r="11214" spans="1:2" x14ac:dyDescent="0.55000000000000004">
      <c r="A11214" s="17" t="s">
        <v>23524</v>
      </c>
      <c r="B11214" s="17" t="s">
        <v>23525</v>
      </c>
    </row>
    <row r="11215" spans="1:2" x14ac:dyDescent="0.55000000000000004">
      <c r="A11215" s="17" t="s">
        <v>23526</v>
      </c>
      <c r="B11215" s="17" t="s">
        <v>23527</v>
      </c>
    </row>
    <row r="11216" spans="1:2" x14ac:dyDescent="0.55000000000000004">
      <c r="A11216" s="17" t="s">
        <v>23528</v>
      </c>
      <c r="B11216" s="17" t="s">
        <v>23529</v>
      </c>
    </row>
    <row r="11217" spans="1:2" x14ac:dyDescent="0.55000000000000004">
      <c r="A11217" s="17" t="s">
        <v>23530</v>
      </c>
      <c r="B11217" s="17" t="s">
        <v>23531</v>
      </c>
    </row>
    <row r="11218" spans="1:2" x14ac:dyDescent="0.55000000000000004">
      <c r="A11218" s="17" t="s">
        <v>23532</v>
      </c>
      <c r="B11218" s="17" t="s">
        <v>23533</v>
      </c>
    </row>
    <row r="11219" spans="1:2" x14ac:dyDescent="0.55000000000000004">
      <c r="A11219" s="17" t="s">
        <v>23534</v>
      </c>
      <c r="B11219" s="17" t="s">
        <v>23535</v>
      </c>
    </row>
    <row r="11220" spans="1:2" x14ac:dyDescent="0.55000000000000004">
      <c r="A11220" s="17" t="s">
        <v>23536</v>
      </c>
      <c r="B11220" s="17" t="s">
        <v>23537</v>
      </c>
    </row>
    <row r="11221" spans="1:2" x14ac:dyDescent="0.55000000000000004">
      <c r="A11221" s="17" t="s">
        <v>23538</v>
      </c>
      <c r="B11221" s="17" t="s">
        <v>23539</v>
      </c>
    </row>
    <row r="11222" spans="1:2" x14ac:dyDescent="0.55000000000000004">
      <c r="A11222" s="17" t="s">
        <v>23540</v>
      </c>
      <c r="B11222" s="17" t="s">
        <v>23541</v>
      </c>
    </row>
    <row r="11223" spans="1:2" x14ac:dyDescent="0.55000000000000004">
      <c r="A11223" s="17" t="s">
        <v>23542</v>
      </c>
      <c r="B11223" s="17" t="s">
        <v>23543</v>
      </c>
    </row>
    <row r="11224" spans="1:2" x14ac:dyDescent="0.55000000000000004">
      <c r="A11224" s="17" t="s">
        <v>23544</v>
      </c>
      <c r="B11224" s="17" t="s">
        <v>23545</v>
      </c>
    </row>
    <row r="11225" spans="1:2" x14ac:dyDescent="0.55000000000000004">
      <c r="A11225" s="17" t="s">
        <v>23546</v>
      </c>
      <c r="B11225" s="17" t="s">
        <v>23547</v>
      </c>
    </row>
    <row r="11226" spans="1:2" x14ac:dyDescent="0.55000000000000004">
      <c r="A11226" s="17" t="s">
        <v>23548</v>
      </c>
      <c r="B11226" s="17" t="s">
        <v>23549</v>
      </c>
    </row>
    <row r="11227" spans="1:2" x14ac:dyDescent="0.55000000000000004">
      <c r="A11227" s="17" t="s">
        <v>23550</v>
      </c>
      <c r="B11227" s="17" t="s">
        <v>23551</v>
      </c>
    </row>
    <row r="11228" spans="1:2" x14ac:dyDescent="0.55000000000000004">
      <c r="A11228" s="17" t="s">
        <v>23552</v>
      </c>
      <c r="B11228" s="17" t="s">
        <v>23553</v>
      </c>
    </row>
    <row r="11229" spans="1:2" x14ac:dyDescent="0.55000000000000004">
      <c r="A11229" s="17" t="s">
        <v>23554</v>
      </c>
      <c r="B11229" s="17" t="s">
        <v>23555</v>
      </c>
    </row>
    <row r="11230" spans="1:2" x14ac:dyDescent="0.55000000000000004">
      <c r="A11230" s="17" t="s">
        <v>23556</v>
      </c>
      <c r="B11230" s="17" t="s">
        <v>23557</v>
      </c>
    </row>
    <row r="11231" spans="1:2" x14ac:dyDescent="0.55000000000000004">
      <c r="A11231" s="17" t="s">
        <v>23558</v>
      </c>
      <c r="B11231" s="17" t="s">
        <v>23559</v>
      </c>
    </row>
    <row r="11232" spans="1:2" x14ac:dyDescent="0.55000000000000004">
      <c r="A11232" s="17" t="s">
        <v>23560</v>
      </c>
      <c r="B11232" s="17" t="s">
        <v>23561</v>
      </c>
    </row>
    <row r="11233" spans="1:2" x14ac:dyDescent="0.55000000000000004">
      <c r="A11233" s="17" t="s">
        <v>23562</v>
      </c>
      <c r="B11233" s="17" t="s">
        <v>23563</v>
      </c>
    </row>
    <row r="11234" spans="1:2" x14ac:dyDescent="0.55000000000000004">
      <c r="A11234" s="17" t="s">
        <v>23564</v>
      </c>
      <c r="B11234" s="17" t="s">
        <v>23565</v>
      </c>
    </row>
    <row r="11235" spans="1:2" x14ac:dyDescent="0.55000000000000004">
      <c r="A11235" s="17" t="s">
        <v>23566</v>
      </c>
      <c r="B11235" s="17" t="s">
        <v>23567</v>
      </c>
    </row>
    <row r="11236" spans="1:2" x14ac:dyDescent="0.55000000000000004">
      <c r="A11236" s="17" t="s">
        <v>23568</v>
      </c>
      <c r="B11236" s="17" t="s">
        <v>23569</v>
      </c>
    </row>
    <row r="11237" spans="1:2" x14ac:dyDescent="0.55000000000000004">
      <c r="A11237" s="17" t="s">
        <v>23570</v>
      </c>
      <c r="B11237" s="17" t="s">
        <v>23571</v>
      </c>
    </row>
    <row r="11238" spans="1:2" x14ac:dyDescent="0.55000000000000004">
      <c r="A11238" s="17" t="s">
        <v>23572</v>
      </c>
      <c r="B11238" s="17" t="s">
        <v>23573</v>
      </c>
    </row>
    <row r="11239" spans="1:2" x14ac:dyDescent="0.55000000000000004">
      <c r="A11239" s="17" t="s">
        <v>23574</v>
      </c>
      <c r="B11239" s="17" t="s">
        <v>23575</v>
      </c>
    </row>
    <row r="11240" spans="1:2" x14ac:dyDescent="0.55000000000000004">
      <c r="A11240" s="17" t="s">
        <v>23576</v>
      </c>
      <c r="B11240" s="17" t="s">
        <v>23577</v>
      </c>
    </row>
    <row r="11241" spans="1:2" x14ac:dyDescent="0.55000000000000004">
      <c r="A11241" s="17" t="s">
        <v>23578</v>
      </c>
      <c r="B11241" s="17" t="s">
        <v>23579</v>
      </c>
    </row>
    <row r="11242" spans="1:2" x14ac:dyDescent="0.55000000000000004">
      <c r="A11242" s="17" t="s">
        <v>23580</v>
      </c>
      <c r="B11242" s="17" t="s">
        <v>23581</v>
      </c>
    </row>
    <row r="11243" spans="1:2" x14ac:dyDescent="0.55000000000000004">
      <c r="A11243" s="17" t="s">
        <v>23582</v>
      </c>
      <c r="B11243" s="17" t="s">
        <v>23581</v>
      </c>
    </row>
    <row r="11244" spans="1:2" x14ac:dyDescent="0.55000000000000004">
      <c r="A11244" s="17" t="s">
        <v>23583</v>
      </c>
      <c r="B11244" s="17" t="s">
        <v>23581</v>
      </c>
    </row>
    <row r="11245" spans="1:2" x14ac:dyDescent="0.55000000000000004">
      <c r="A11245" s="17" t="s">
        <v>23584</v>
      </c>
      <c r="B11245" s="17" t="s">
        <v>23581</v>
      </c>
    </row>
    <row r="11246" spans="1:2" x14ac:dyDescent="0.55000000000000004">
      <c r="A11246" s="17" t="s">
        <v>23585</v>
      </c>
      <c r="B11246" s="17" t="s">
        <v>23586</v>
      </c>
    </row>
    <row r="11247" spans="1:2" x14ac:dyDescent="0.55000000000000004">
      <c r="A11247" s="17" t="s">
        <v>23587</v>
      </c>
      <c r="B11247" s="17" t="s">
        <v>23588</v>
      </c>
    </row>
    <row r="11248" spans="1:2" x14ac:dyDescent="0.55000000000000004">
      <c r="A11248" s="17" t="s">
        <v>23589</v>
      </c>
      <c r="B11248" s="17" t="s">
        <v>23588</v>
      </c>
    </row>
    <row r="11249" spans="1:2" x14ac:dyDescent="0.55000000000000004">
      <c r="A11249" s="17" t="s">
        <v>23590</v>
      </c>
      <c r="B11249" s="17" t="s">
        <v>23588</v>
      </c>
    </row>
    <row r="11250" spans="1:2" x14ac:dyDescent="0.55000000000000004">
      <c r="A11250" s="17" t="s">
        <v>23591</v>
      </c>
      <c r="B11250" s="17" t="s">
        <v>23588</v>
      </c>
    </row>
    <row r="11251" spans="1:2" x14ac:dyDescent="0.55000000000000004">
      <c r="A11251" s="17" t="s">
        <v>23592</v>
      </c>
      <c r="B11251" s="17" t="s">
        <v>23593</v>
      </c>
    </row>
    <row r="11252" spans="1:2" x14ac:dyDescent="0.55000000000000004">
      <c r="A11252" s="17" t="s">
        <v>23594</v>
      </c>
      <c r="B11252" s="17" t="s">
        <v>23595</v>
      </c>
    </row>
    <row r="11253" spans="1:2" x14ac:dyDescent="0.55000000000000004">
      <c r="A11253" s="17" t="s">
        <v>23596</v>
      </c>
      <c r="B11253" s="17" t="s">
        <v>23597</v>
      </c>
    </row>
    <row r="11254" spans="1:2" x14ac:dyDescent="0.55000000000000004">
      <c r="A11254" s="17" t="s">
        <v>23598</v>
      </c>
      <c r="B11254" s="17" t="s">
        <v>23599</v>
      </c>
    </row>
    <row r="11255" spans="1:2" x14ac:dyDescent="0.55000000000000004">
      <c r="A11255" s="17" t="s">
        <v>23600</v>
      </c>
      <c r="B11255" s="17" t="s">
        <v>23601</v>
      </c>
    </row>
    <row r="11256" spans="1:2" x14ac:dyDescent="0.55000000000000004">
      <c r="A11256" s="17" t="s">
        <v>23602</v>
      </c>
      <c r="B11256" s="17" t="s">
        <v>23603</v>
      </c>
    </row>
    <row r="11257" spans="1:2" x14ac:dyDescent="0.55000000000000004">
      <c r="A11257" s="17" t="s">
        <v>23604</v>
      </c>
      <c r="B11257" s="17" t="s">
        <v>23605</v>
      </c>
    </row>
    <row r="11258" spans="1:2" x14ac:dyDescent="0.55000000000000004">
      <c r="A11258" s="17" t="s">
        <v>23606</v>
      </c>
      <c r="B11258" s="17" t="s">
        <v>23607</v>
      </c>
    </row>
    <row r="11259" spans="1:2" x14ac:dyDescent="0.55000000000000004">
      <c r="A11259" s="17" t="s">
        <v>23608</v>
      </c>
      <c r="B11259" s="17" t="s">
        <v>23609</v>
      </c>
    </row>
    <row r="11260" spans="1:2" x14ac:dyDescent="0.55000000000000004">
      <c r="A11260" s="17" t="s">
        <v>23610</v>
      </c>
      <c r="B11260" s="17" t="s">
        <v>23611</v>
      </c>
    </row>
    <row r="11261" spans="1:2" x14ac:dyDescent="0.55000000000000004">
      <c r="A11261" s="17" t="s">
        <v>23612</v>
      </c>
      <c r="B11261" s="17" t="s">
        <v>23613</v>
      </c>
    </row>
    <row r="11262" spans="1:2" x14ac:dyDescent="0.55000000000000004">
      <c r="A11262" s="17" t="s">
        <v>23614</v>
      </c>
      <c r="B11262" s="17" t="s">
        <v>23615</v>
      </c>
    </row>
    <row r="11263" spans="1:2" x14ac:dyDescent="0.55000000000000004">
      <c r="A11263" s="17" t="s">
        <v>23616</v>
      </c>
      <c r="B11263" s="17" t="s">
        <v>23617</v>
      </c>
    </row>
    <row r="11264" spans="1:2" x14ac:dyDescent="0.55000000000000004">
      <c r="A11264" s="17" t="s">
        <v>23618</v>
      </c>
      <c r="B11264" s="17" t="s">
        <v>23619</v>
      </c>
    </row>
    <row r="11265" spans="1:2" x14ac:dyDescent="0.55000000000000004">
      <c r="A11265" s="17" t="s">
        <v>23620</v>
      </c>
      <c r="B11265" s="17" t="s">
        <v>23621</v>
      </c>
    </row>
    <row r="11266" spans="1:2" x14ac:dyDescent="0.55000000000000004">
      <c r="A11266" s="17" t="s">
        <v>23622</v>
      </c>
      <c r="B11266" s="17" t="s">
        <v>23623</v>
      </c>
    </row>
    <row r="11267" spans="1:2" x14ac:dyDescent="0.55000000000000004">
      <c r="A11267" s="17" t="s">
        <v>23624</v>
      </c>
      <c r="B11267" s="17" t="s">
        <v>23625</v>
      </c>
    </row>
    <row r="11268" spans="1:2" x14ac:dyDescent="0.55000000000000004">
      <c r="A11268" s="17" t="s">
        <v>23626</v>
      </c>
      <c r="B11268" s="17" t="s">
        <v>23627</v>
      </c>
    </row>
    <row r="11269" spans="1:2" x14ac:dyDescent="0.55000000000000004">
      <c r="A11269" s="17" t="s">
        <v>23628</v>
      </c>
      <c r="B11269" s="17" t="s">
        <v>23629</v>
      </c>
    </row>
    <row r="11270" spans="1:2" x14ac:dyDescent="0.55000000000000004">
      <c r="A11270" s="17" t="s">
        <v>23630</v>
      </c>
      <c r="B11270" s="17" t="s">
        <v>23631</v>
      </c>
    </row>
    <row r="11271" spans="1:2" x14ac:dyDescent="0.55000000000000004">
      <c r="A11271" s="17" t="s">
        <v>23632</v>
      </c>
      <c r="B11271" s="17" t="s">
        <v>23633</v>
      </c>
    </row>
    <row r="11272" spans="1:2" x14ac:dyDescent="0.55000000000000004">
      <c r="A11272" s="17" t="s">
        <v>23634</v>
      </c>
      <c r="B11272" s="17" t="s">
        <v>23635</v>
      </c>
    </row>
    <row r="11273" spans="1:2" x14ac:dyDescent="0.55000000000000004">
      <c r="A11273" s="17" t="s">
        <v>23636</v>
      </c>
      <c r="B11273" s="17" t="s">
        <v>23637</v>
      </c>
    </row>
    <row r="11274" spans="1:2" x14ac:dyDescent="0.55000000000000004">
      <c r="A11274" s="17" t="s">
        <v>23638</v>
      </c>
      <c r="B11274" s="17" t="s">
        <v>23639</v>
      </c>
    </row>
    <row r="11275" spans="1:2" x14ac:dyDescent="0.55000000000000004">
      <c r="A11275" s="17" t="s">
        <v>23640</v>
      </c>
      <c r="B11275" s="17" t="s">
        <v>23641</v>
      </c>
    </row>
    <row r="11276" spans="1:2" x14ac:dyDescent="0.55000000000000004">
      <c r="A11276" s="17" t="s">
        <v>23642</v>
      </c>
      <c r="B11276" s="17" t="s">
        <v>23643</v>
      </c>
    </row>
    <row r="11277" spans="1:2" x14ac:dyDescent="0.55000000000000004">
      <c r="A11277" s="17" t="s">
        <v>23644</v>
      </c>
      <c r="B11277" s="17" t="s">
        <v>23645</v>
      </c>
    </row>
    <row r="11278" spans="1:2" x14ac:dyDescent="0.55000000000000004">
      <c r="A11278" s="17" t="s">
        <v>23646</v>
      </c>
      <c r="B11278" s="17" t="s">
        <v>23647</v>
      </c>
    </row>
    <row r="11279" spans="1:2" x14ac:dyDescent="0.55000000000000004">
      <c r="A11279" s="17" t="s">
        <v>23648</v>
      </c>
      <c r="B11279" s="17" t="s">
        <v>23649</v>
      </c>
    </row>
    <row r="11280" spans="1:2" x14ac:dyDescent="0.55000000000000004">
      <c r="A11280" s="17" t="s">
        <v>23650</v>
      </c>
      <c r="B11280" s="17" t="s">
        <v>23651</v>
      </c>
    </row>
    <row r="11281" spans="1:2" x14ac:dyDescent="0.55000000000000004">
      <c r="A11281" s="17" t="s">
        <v>23652</v>
      </c>
      <c r="B11281" s="17" t="s">
        <v>23653</v>
      </c>
    </row>
    <row r="11282" spans="1:2" x14ac:dyDescent="0.55000000000000004">
      <c r="A11282" s="17" t="s">
        <v>23654</v>
      </c>
      <c r="B11282" s="17" t="s">
        <v>23655</v>
      </c>
    </row>
    <row r="11283" spans="1:2" x14ac:dyDescent="0.55000000000000004">
      <c r="A11283" s="17" t="s">
        <v>23656</v>
      </c>
      <c r="B11283" s="17" t="s">
        <v>23657</v>
      </c>
    </row>
    <row r="11284" spans="1:2" x14ac:dyDescent="0.55000000000000004">
      <c r="A11284" s="17" t="s">
        <v>23658</v>
      </c>
      <c r="B11284" s="17" t="s">
        <v>23659</v>
      </c>
    </row>
    <row r="11285" spans="1:2" x14ac:dyDescent="0.55000000000000004">
      <c r="A11285" s="17" t="s">
        <v>23660</v>
      </c>
      <c r="B11285" s="17" t="s">
        <v>23661</v>
      </c>
    </row>
    <row r="11286" spans="1:2" x14ac:dyDescent="0.55000000000000004">
      <c r="A11286" s="17" t="s">
        <v>23662</v>
      </c>
      <c r="B11286" s="17" t="s">
        <v>23663</v>
      </c>
    </row>
    <row r="11287" spans="1:2" x14ac:dyDescent="0.55000000000000004">
      <c r="A11287" s="17" t="s">
        <v>23664</v>
      </c>
      <c r="B11287" s="17" t="s">
        <v>23665</v>
      </c>
    </row>
    <row r="11288" spans="1:2" x14ac:dyDescent="0.55000000000000004">
      <c r="A11288" s="17" t="s">
        <v>23666</v>
      </c>
      <c r="B11288" s="17" t="s">
        <v>23667</v>
      </c>
    </row>
    <row r="11289" spans="1:2" x14ac:dyDescent="0.55000000000000004">
      <c r="A11289" s="17" t="s">
        <v>23668</v>
      </c>
      <c r="B11289" s="17" t="s">
        <v>23669</v>
      </c>
    </row>
    <row r="11290" spans="1:2" x14ac:dyDescent="0.55000000000000004">
      <c r="A11290" s="17" t="s">
        <v>23670</v>
      </c>
      <c r="B11290" s="17" t="s">
        <v>23671</v>
      </c>
    </row>
    <row r="11291" spans="1:2" x14ac:dyDescent="0.55000000000000004">
      <c r="A11291" s="17" t="s">
        <v>23672</v>
      </c>
      <c r="B11291" s="17" t="s">
        <v>23673</v>
      </c>
    </row>
    <row r="11292" spans="1:2" x14ac:dyDescent="0.55000000000000004">
      <c r="A11292" s="17" t="s">
        <v>23674</v>
      </c>
      <c r="B11292" s="17" t="s">
        <v>23675</v>
      </c>
    </row>
    <row r="11293" spans="1:2" x14ac:dyDescent="0.55000000000000004">
      <c r="A11293" s="17" t="s">
        <v>23676</v>
      </c>
      <c r="B11293" s="17" t="s">
        <v>23677</v>
      </c>
    </row>
    <row r="11294" spans="1:2" x14ac:dyDescent="0.55000000000000004">
      <c r="A11294" s="17" t="s">
        <v>23678</v>
      </c>
      <c r="B11294" s="17" t="s">
        <v>23679</v>
      </c>
    </row>
    <row r="11295" spans="1:2" x14ac:dyDescent="0.55000000000000004">
      <c r="A11295" s="17" t="s">
        <v>23680</v>
      </c>
      <c r="B11295" s="17" t="s">
        <v>23681</v>
      </c>
    </row>
    <row r="11296" spans="1:2" x14ac:dyDescent="0.55000000000000004">
      <c r="A11296" s="17" t="s">
        <v>23682</v>
      </c>
      <c r="B11296" s="17" t="s">
        <v>23683</v>
      </c>
    </row>
    <row r="11297" spans="1:2" x14ac:dyDescent="0.55000000000000004">
      <c r="A11297" s="17" t="s">
        <v>23684</v>
      </c>
      <c r="B11297" s="17" t="s">
        <v>23685</v>
      </c>
    </row>
    <row r="11298" spans="1:2" x14ac:dyDescent="0.55000000000000004">
      <c r="A11298" s="17" t="s">
        <v>23686</v>
      </c>
      <c r="B11298" s="17" t="s">
        <v>23687</v>
      </c>
    </row>
    <row r="11299" spans="1:2" x14ac:dyDescent="0.55000000000000004">
      <c r="A11299" s="17" t="s">
        <v>23688</v>
      </c>
      <c r="B11299" s="17" t="s">
        <v>23689</v>
      </c>
    </row>
    <row r="11300" spans="1:2" x14ac:dyDescent="0.55000000000000004">
      <c r="A11300" s="17" t="s">
        <v>23690</v>
      </c>
      <c r="B11300" s="17" t="s">
        <v>23691</v>
      </c>
    </row>
    <row r="11301" spans="1:2" x14ac:dyDescent="0.55000000000000004">
      <c r="A11301" s="17" t="s">
        <v>23692</v>
      </c>
      <c r="B11301" s="17" t="s">
        <v>23693</v>
      </c>
    </row>
    <row r="11302" spans="1:2" x14ac:dyDescent="0.55000000000000004">
      <c r="A11302" s="17" t="s">
        <v>23694</v>
      </c>
      <c r="B11302" s="17" t="s">
        <v>23695</v>
      </c>
    </row>
    <row r="11303" spans="1:2" x14ac:dyDescent="0.55000000000000004">
      <c r="A11303" s="17" t="s">
        <v>23696</v>
      </c>
      <c r="B11303" s="17" t="s">
        <v>23697</v>
      </c>
    </row>
    <row r="11304" spans="1:2" x14ac:dyDescent="0.55000000000000004">
      <c r="A11304" s="17" t="s">
        <v>23698</v>
      </c>
      <c r="B11304" s="17" t="s">
        <v>23699</v>
      </c>
    </row>
    <row r="11305" spans="1:2" x14ac:dyDescent="0.55000000000000004">
      <c r="A11305" s="17" t="s">
        <v>23700</v>
      </c>
      <c r="B11305" s="17" t="s">
        <v>23701</v>
      </c>
    </row>
    <row r="11306" spans="1:2" x14ac:dyDescent="0.55000000000000004">
      <c r="A11306" s="17" t="s">
        <v>23702</v>
      </c>
      <c r="B11306" s="17" t="s">
        <v>23703</v>
      </c>
    </row>
    <row r="11307" spans="1:2" x14ac:dyDescent="0.55000000000000004">
      <c r="A11307" s="17" t="s">
        <v>23704</v>
      </c>
      <c r="B11307" s="17" t="s">
        <v>23705</v>
      </c>
    </row>
    <row r="11308" spans="1:2" x14ac:dyDescent="0.55000000000000004">
      <c r="A11308" s="17" t="s">
        <v>23706</v>
      </c>
      <c r="B11308" s="17" t="s">
        <v>23707</v>
      </c>
    </row>
    <row r="11309" spans="1:2" x14ac:dyDescent="0.55000000000000004">
      <c r="A11309" s="17" t="s">
        <v>23708</v>
      </c>
      <c r="B11309" s="17" t="s">
        <v>23709</v>
      </c>
    </row>
    <row r="11310" spans="1:2" x14ac:dyDescent="0.55000000000000004">
      <c r="A11310" s="17" t="s">
        <v>23710</v>
      </c>
      <c r="B11310" s="17" t="s">
        <v>23711</v>
      </c>
    </row>
    <row r="11311" spans="1:2" x14ac:dyDescent="0.55000000000000004">
      <c r="A11311" s="17" t="s">
        <v>23712</v>
      </c>
      <c r="B11311" s="17" t="s">
        <v>23713</v>
      </c>
    </row>
    <row r="11312" spans="1:2" x14ac:dyDescent="0.55000000000000004">
      <c r="A11312" s="17" t="s">
        <v>23714</v>
      </c>
      <c r="B11312" s="17" t="s">
        <v>23715</v>
      </c>
    </row>
    <row r="11313" spans="1:2" x14ac:dyDescent="0.55000000000000004">
      <c r="A11313" s="17" t="s">
        <v>23716</v>
      </c>
      <c r="B11313" s="17" t="s">
        <v>23717</v>
      </c>
    </row>
    <row r="11314" spans="1:2" x14ac:dyDescent="0.55000000000000004">
      <c r="A11314" s="17" t="s">
        <v>23718</v>
      </c>
      <c r="B11314" s="17" t="s">
        <v>23719</v>
      </c>
    </row>
    <row r="11315" spans="1:2" x14ac:dyDescent="0.55000000000000004">
      <c r="A11315" s="17" t="s">
        <v>23720</v>
      </c>
      <c r="B11315" s="17" t="s">
        <v>23721</v>
      </c>
    </row>
    <row r="11316" spans="1:2" x14ac:dyDescent="0.55000000000000004">
      <c r="A11316" s="17" t="s">
        <v>23722</v>
      </c>
      <c r="B11316" s="17" t="s">
        <v>23723</v>
      </c>
    </row>
    <row r="11317" spans="1:2" x14ac:dyDescent="0.55000000000000004">
      <c r="A11317" s="17" t="s">
        <v>23724</v>
      </c>
      <c r="B11317" s="17" t="s">
        <v>23725</v>
      </c>
    </row>
    <row r="11318" spans="1:2" x14ac:dyDescent="0.55000000000000004">
      <c r="A11318" s="17" t="s">
        <v>23726</v>
      </c>
      <c r="B11318" s="17" t="s">
        <v>23727</v>
      </c>
    </row>
    <row r="11319" spans="1:2" x14ac:dyDescent="0.55000000000000004">
      <c r="A11319" s="17" t="s">
        <v>23728</v>
      </c>
      <c r="B11319" s="17" t="s">
        <v>23729</v>
      </c>
    </row>
    <row r="11320" spans="1:2" x14ac:dyDescent="0.55000000000000004">
      <c r="A11320" s="17" t="s">
        <v>23730</v>
      </c>
      <c r="B11320" s="17" t="s">
        <v>23731</v>
      </c>
    </row>
    <row r="11321" spans="1:2" x14ac:dyDescent="0.55000000000000004">
      <c r="A11321" s="17" t="s">
        <v>23732</v>
      </c>
      <c r="B11321" s="17" t="s">
        <v>23733</v>
      </c>
    </row>
    <row r="11322" spans="1:2" x14ac:dyDescent="0.55000000000000004">
      <c r="A11322" s="17" t="s">
        <v>23734</v>
      </c>
      <c r="B11322" s="17" t="s">
        <v>23735</v>
      </c>
    </row>
    <row r="11323" spans="1:2" x14ac:dyDescent="0.55000000000000004">
      <c r="A11323" s="17" t="s">
        <v>23736</v>
      </c>
      <c r="B11323" s="17" t="s">
        <v>23737</v>
      </c>
    </row>
    <row r="11324" spans="1:2" x14ac:dyDescent="0.55000000000000004">
      <c r="A11324" s="17" t="s">
        <v>23738</v>
      </c>
      <c r="B11324" s="17" t="s">
        <v>23739</v>
      </c>
    </row>
    <row r="11325" spans="1:2" x14ac:dyDescent="0.55000000000000004">
      <c r="A11325" s="17" t="s">
        <v>23740</v>
      </c>
      <c r="B11325" s="17" t="s">
        <v>23741</v>
      </c>
    </row>
    <row r="11326" spans="1:2" x14ac:dyDescent="0.55000000000000004">
      <c r="A11326" s="17" t="s">
        <v>23742</v>
      </c>
      <c r="B11326" s="17" t="s">
        <v>23743</v>
      </c>
    </row>
    <row r="11327" spans="1:2" x14ac:dyDescent="0.55000000000000004">
      <c r="A11327" s="17" t="s">
        <v>23744</v>
      </c>
      <c r="B11327" s="17" t="s">
        <v>23745</v>
      </c>
    </row>
    <row r="11328" spans="1:2" x14ac:dyDescent="0.55000000000000004">
      <c r="A11328" s="17" t="s">
        <v>23746</v>
      </c>
      <c r="B11328" s="17" t="s">
        <v>23747</v>
      </c>
    </row>
    <row r="11329" spans="1:2" x14ac:dyDescent="0.55000000000000004">
      <c r="A11329" s="17" t="s">
        <v>23748</v>
      </c>
      <c r="B11329" s="17" t="s">
        <v>23749</v>
      </c>
    </row>
    <row r="11330" spans="1:2" x14ac:dyDescent="0.55000000000000004">
      <c r="A11330" s="17" t="s">
        <v>23750</v>
      </c>
      <c r="B11330" s="17" t="s">
        <v>23751</v>
      </c>
    </row>
    <row r="11331" spans="1:2" x14ac:dyDescent="0.55000000000000004">
      <c r="A11331" s="17" t="s">
        <v>23752</v>
      </c>
      <c r="B11331" s="17" t="s">
        <v>23753</v>
      </c>
    </row>
    <row r="11332" spans="1:2" x14ac:dyDescent="0.55000000000000004">
      <c r="A11332" s="17" t="s">
        <v>23754</v>
      </c>
      <c r="B11332" s="17" t="s">
        <v>23755</v>
      </c>
    </row>
    <row r="11333" spans="1:2" x14ac:dyDescent="0.55000000000000004">
      <c r="A11333" s="17" t="s">
        <v>23756</v>
      </c>
      <c r="B11333" s="17" t="s">
        <v>23757</v>
      </c>
    </row>
    <row r="11334" spans="1:2" x14ac:dyDescent="0.55000000000000004">
      <c r="A11334" s="17" t="s">
        <v>23758</v>
      </c>
      <c r="B11334" s="17" t="s">
        <v>23759</v>
      </c>
    </row>
    <row r="11335" spans="1:2" x14ac:dyDescent="0.55000000000000004">
      <c r="A11335" s="17" t="s">
        <v>23760</v>
      </c>
      <c r="B11335" s="17" t="s">
        <v>23761</v>
      </c>
    </row>
    <row r="11336" spans="1:2" x14ac:dyDescent="0.55000000000000004">
      <c r="A11336" s="17" t="s">
        <v>23762</v>
      </c>
      <c r="B11336" s="17" t="s">
        <v>23761</v>
      </c>
    </row>
    <row r="11337" spans="1:2" x14ac:dyDescent="0.55000000000000004">
      <c r="A11337" s="17" t="s">
        <v>23763</v>
      </c>
      <c r="B11337" s="17" t="s">
        <v>23764</v>
      </c>
    </row>
    <row r="11338" spans="1:2" x14ac:dyDescent="0.55000000000000004">
      <c r="A11338" s="17" t="s">
        <v>23765</v>
      </c>
      <c r="B11338" s="17" t="s">
        <v>23766</v>
      </c>
    </row>
    <row r="11339" spans="1:2" x14ac:dyDescent="0.55000000000000004">
      <c r="A11339" s="17" t="s">
        <v>23767</v>
      </c>
      <c r="B11339" s="17" t="s">
        <v>23768</v>
      </c>
    </row>
    <row r="11340" spans="1:2" x14ac:dyDescent="0.55000000000000004">
      <c r="A11340" s="17" t="s">
        <v>23769</v>
      </c>
      <c r="B11340" s="17" t="s">
        <v>23770</v>
      </c>
    </row>
    <row r="11341" spans="1:2" x14ac:dyDescent="0.55000000000000004">
      <c r="A11341" s="17" t="s">
        <v>23771</v>
      </c>
      <c r="B11341" s="17" t="s">
        <v>23772</v>
      </c>
    </row>
    <row r="11342" spans="1:2" x14ac:dyDescent="0.55000000000000004">
      <c r="A11342" s="17" t="s">
        <v>23773</v>
      </c>
      <c r="B11342" s="17" t="s">
        <v>23774</v>
      </c>
    </row>
    <row r="11343" spans="1:2" x14ac:dyDescent="0.55000000000000004">
      <c r="A11343" s="17" t="s">
        <v>23775</v>
      </c>
      <c r="B11343" s="17" t="s">
        <v>23776</v>
      </c>
    </row>
    <row r="11344" spans="1:2" x14ac:dyDescent="0.55000000000000004">
      <c r="A11344" s="17" t="s">
        <v>23777</v>
      </c>
      <c r="B11344" s="17" t="s">
        <v>23778</v>
      </c>
    </row>
    <row r="11345" spans="1:2" x14ac:dyDescent="0.55000000000000004">
      <c r="A11345" s="17" t="s">
        <v>23779</v>
      </c>
      <c r="B11345" s="17" t="s">
        <v>23780</v>
      </c>
    </row>
    <row r="11346" spans="1:2" x14ac:dyDescent="0.55000000000000004">
      <c r="A11346" s="17" t="s">
        <v>23781</v>
      </c>
      <c r="B11346" s="17" t="s">
        <v>23782</v>
      </c>
    </row>
    <row r="11347" spans="1:2" x14ac:dyDescent="0.55000000000000004">
      <c r="A11347" s="17" t="s">
        <v>23783</v>
      </c>
      <c r="B11347" s="17" t="s">
        <v>23784</v>
      </c>
    </row>
    <row r="11348" spans="1:2" x14ac:dyDescent="0.55000000000000004">
      <c r="A11348" s="17" t="s">
        <v>23785</v>
      </c>
      <c r="B11348" s="17" t="s">
        <v>23786</v>
      </c>
    </row>
    <row r="11349" spans="1:2" x14ac:dyDescent="0.55000000000000004">
      <c r="A11349" s="17" t="s">
        <v>23787</v>
      </c>
      <c r="B11349" s="17" t="s">
        <v>23788</v>
      </c>
    </row>
    <row r="11350" spans="1:2" x14ac:dyDescent="0.55000000000000004">
      <c r="A11350" s="17" t="s">
        <v>23789</v>
      </c>
      <c r="B11350" s="17" t="s">
        <v>23790</v>
      </c>
    </row>
    <row r="11351" spans="1:2" x14ac:dyDescent="0.55000000000000004">
      <c r="A11351" s="17" t="s">
        <v>23791</v>
      </c>
      <c r="B11351" s="17" t="s">
        <v>23792</v>
      </c>
    </row>
    <row r="11352" spans="1:2" x14ac:dyDescent="0.55000000000000004">
      <c r="A11352" s="17" t="s">
        <v>23793</v>
      </c>
      <c r="B11352" s="17" t="s">
        <v>23794</v>
      </c>
    </row>
    <row r="11353" spans="1:2" x14ac:dyDescent="0.55000000000000004">
      <c r="A11353" s="17" t="s">
        <v>23795</v>
      </c>
      <c r="B11353" s="17" t="s">
        <v>23796</v>
      </c>
    </row>
    <row r="11354" spans="1:2" x14ac:dyDescent="0.55000000000000004">
      <c r="A11354" s="17" t="s">
        <v>23797</v>
      </c>
      <c r="B11354" s="17" t="s">
        <v>23798</v>
      </c>
    </row>
    <row r="11355" spans="1:2" x14ac:dyDescent="0.55000000000000004">
      <c r="A11355" s="17" t="s">
        <v>23799</v>
      </c>
      <c r="B11355" s="17" t="s">
        <v>23800</v>
      </c>
    </row>
    <row r="11356" spans="1:2" x14ac:dyDescent="0.55000000000000004">
      <c r="A11356" s="17" t="s">
        <v>23801</v>
      </c>
      <c r="B11356" s="17" t="s">
        <v>23802</v>
      </c>
    </row>
    <row r="11357" spans="1:2" x14ac:dyDescent="0.55000000000000004">
      <c r="A11357" s="17" t="s">
        <v>23803</v>
      </c>
      <c r="B11357" s="17" t="s">
        <v>23804</v>
      </c>
    </row>
    <row r="11358" spans="1:2" x14ac:dyDescent="0.55000000000000004">
      <c r="A11358" s="17" t="s">
        <v>23805</v>
      </c>
      <c r="B11358" s="17" t="s">
        <v>23806</v>
      </c>
    </row>
    <row r="11359" spans="1:2" x14ac:dyDescent="0.55000000000000004">
      <c r="A11359" s="17" t="s">
        <v>23807</v>
      </c>
      <c r="B11359" s="17" t="s">
        <v>23808</v>
      </c>
    </row>
    <row r="11360" spans="1:2" x14ac:dyDescent="0.55000000000000004">
      <c r="A11360" s="17" t="s">
        <v>23809</v>
      </c>
      <c r="B11360" s="17" t="s">
        <v>23810</v>
      </c>
    </row>
    <row r="11361" spans="1:2" x14ac:dyDescent="0.55000000000000004">
      <c r="A11361" s="17" t="s">
        <v>23811</v>
      </c>
      <c r="B11361" s="17" t="s">
        <v>23812</v>
      </c>
    </row>
    <row r="11362" spans="1:2" x14ac:dyDescent="0.55000000000000004">
      <c r="A11362" s="17" t="s">
        <v>23813</v>
      </c>
      <c r="B11362" s="17" t="s">
        <v>23814</v>
      </c>
    </row>
    <row r="11363" spans="1:2" x14ac:dyDescent="0.55000000000000004">
      <c r="A11363" s="17" t="s">
        <v>23815</v>
      </c>
      <c r="B11363" s="17" t="s">
        <v>23816</v>
      </c>
    </row>
    <row r="11364" spans="1:2" x14ac:dyDescent="0.55000000000000004">
      <c r="A11364" s="17" t="s">
        <v>23817</v>
      </c>
      <c r="B11364" s="17" t="s">
        <v>23818</v>
      </c>
    </row>
    <row r="11365" spans="1:2" x14ac:dyDescent="0.55000000000000004">
      <c r="A11365" s="17" t="s">
        <v>23819</v>
      </c>
      <c r="B11365" s="17" t="s">
        <v>23820</v>
      </c>
    </row>
    <row r="11366" spans="1:2" x14ac:dyDescent="0.55000000000000004">
      <c r="A11366" s="17" t="s">
        <v>23821</v>
      </c>
      <c r="B11366" s="17" t="s">
        <v>23822</v>
      </c>
    </row>
    <row r="11367" spans="1:2" x14ac:dyDescent="0.55000000000000004">
      <c r="A11367" s="17" t="s">
        <v>23823</v>
      </c>
      <c r="B11367" s="17" t="s">
        <v>23824</v>
      </c>
    </row>
    <row r="11368" spans="1:2" x14ac:dyDescent="0.55000000000000004">
      <c r="A11368" s="17" t="s">
        <v>23825</v>
      </c>
      <c r="B11368" s="17" t="s">
        <v>23826</v>
      </c>
    </row>
    <row r="11369" spans="1:2" x14ac:dyDescent="0.55000000000000004">
      <c r="A11369" s="17" t="s">
        <v>23827</v>
      </c>
      <c r="B11369" s="17" t="s">
        <v>23828</v>
      </c>
    </row>
    <row r="11370" spans="1:2" x14ac:dyDescent="0.55000000000000004">
      <c r="A11370" s="17" t="s">
        <v>23829</v>
      </c>
      <c r="B11370" s="17" t="s">
        <v>23830</v>
      </c>
    </row>
    <row r="11371" spans="1:2" x14ac:dyDescent="0.55000000000000004">
      <c r="A11371" s="17" t="s">
        <v>23831</v>
      </c>
      <c r="B11371" s="17" t="s">
        <v>23832</v>
      </c>
    </row>
    <row r="11372" spans="1:2" x14ac:dyDescent="0.55000000000000004">
      <c r="A11372" s="17" t="s">
        <v>23833</v>
      </c>
      <c r="B11372" s="17" t="s">
        <v>23834</v>
      </c>
    </row>
    <row r="11373" spans="1:2" x14ac:dyDescent="0.55000000000000004">
      <c r="A11373" s="17" t="s">
        <v>23835</v>
      </c>
      <c r="B11373" s="17" t="s">
        <v>23836</v>
      </c>
    </row>
    <row r="11374" spans="1:2" x14ac:dyDescent="0.55000000000000004">
      <c r="A11374" s="17" t="s">
        <v>23837</v>
      </c>
      <c r="B11374" s="17" t="s">
        <v>23838</v>
      </c>
    </row>
    <row r="11375" spans="1:2" x14ac:dyDescent="0.55000000000000004">
      <c r="A11375" s="17" t="s">
        <v>23839</v>
      </c>
      <c r="B11375" s="17" t="s">
        <v>23840</v>
      </c>
    </row>
    <row r="11376" spans="1:2" x14ac:dyDescent="0.55000000000000004">
      <c r="A11376" s="17" t="s">
        <v>23841</v>
      </c>
      <c r="B11376" s="17" t="s">
        <v>23842</v>
      </c>
    </row>
    <row r="11377" spans="1:2" x14ac:dyDescent="0.55000000000000004">
      <c r="A11377" s="17" t="s">
        <v>23843</v>
      </c>
      <c r="B11377" s="17" t="s">
        <v>23844</v>
      </c>
    </row>
    <row r="11378" spans="1:2" x14ac:dyDescent="0.55000000000000004">
      <c r="A11378" s="17" t="s">
        <v>23845</v>
      </c>
      <c r="B11378" s="17" t="s">
        <v>23846</v>
      </c>
    </row>
    <row r="11379" spans="1:2" x14ac:dyDescent="0.55000000000000004">
      <c r="A11379" s="17" t="s">
        <v>23847</v>
      </c>
      <c r="B11379" s="17" t="s">
        <v>23848</v>
      </c>
    </row>
    <row r="11380" spans="1:2" x14ac:dyDescent="0.55000000000000004">
      <c r="A11380" s="17" t="s">
        <v>23849</v>
      </c>
      <c r="B11380" s="17" t="s">
        <v>23850</v>
      </c>
    </row>
    <row r="11381" spans="1:2" x14ac:dyDescent="0.55000000000000004">
      <c r="A11381" s="17" t="s">
        <v>23851</v>
      </c>
      <c r="B11381" s="17" t="s">
        <v>23852</v>
      </c>
    </row>
    <row r="11382" spans="1:2" x14ac:dyDescent="0.55000000000000004">
      <c r="A11382" s="17" t="s">
        <v>23853</v>
      </c>
      <c r="B11382" s="17" t="s">
        <v>23854</v>
      </c>
    </row>
    <row r="11383" spans="1:2" x14ac:dyDescent="0.55000000000000004">
      <c r="A11383" s="17" t="s">
        <v>23855</v>
      </c>
      <c r="B11383" s="17" t="s">
        <v>23856</v>
      </c>
    </row>
    <row r="11384" spans="1:2" x14ac:dyDescent="0.55000000000000004">
      <c r="A11384" s="17" t="s">
        <v>23857</v>
      </c>
      <c r="B11384" s="17" t="s">
        <v>23858</v>
      </c>
    </row>
    <row r="11385" spans="1:2" x14ac:dyDescent="0.55000000000000004">
      <c r="A11385" s="17" t="s">
        <v>23859</v>
      </c>
      <c r="B11385" s="17" t="s">
        <v>23860</v>
      </c>
    </row>
    <row r="11386" spans="1:2" x14ac:dyDescent="0.55000000000000004">
      <c r="A11386" s="17" t="s">
        <v>23861</v>
      </c>
      <c r="B11386" s="17" t="s">
        <v>23862</v>
      </c>
    </row>
    <row r="11387" spans="1:2" x14ac:dyDescent="0.55000000000000004">
      <c r="A11387" s="17" t="s">
        <v>23863</v>
      </c>
      <c r="B11387" s="17" t="s">
        <v>23864</v>
      </c>
    </row>
    <row r="11388" spans="1:2" x14ac:dyDescent="0.55000000000000004">
      <c r="A11388" s="17" t="s">
        <v>23865</v>
      </c>
      <c r="B11388" s="17" t="s">
        <v>23866</v>
      </c>
    </row>
    <row r="11389" spans="1:2" x14ac:dyDescent="0.55000000000000004">
      <c r="A11389" s="17" t="s">
        <v>23867</v>
      </c>
      <c r="B11389" s="17" t="s">
        <v>23868</v>
      </c>
    </row>
    <row r="11390" spans="1:2" x14ac:dyDescent="0.55000000000000004">
      <c r="A11390" s="17" t="s">
        <v>23869</v>
      </c>
      <c r="B11390" s="17" t="s">
        <v>23870</v>
      </c>
    </row>
    <row r="11391" spans="1:2" x14ac:dyDescent="0.55000000000000004">
      <c r="A11391" s="17" t="s">
        <v>23871</v>
      </c>
      <c r="B11391" s="17" t="s">
        <v>23872</v>
      </c>
    </row>
    <row r="11392" spans="1:2" x14ac:dyDescent="0.55000000000000004">
      <c r="A11392" s="17" t="s">
        <v>23873</v>
      </c>
      <c r="B11392" s="17" t="s">
        <v>23874</v>
      </c>
    </row>
    <row r="11393" spans="1:2" x14ac:dyDescent="0.55000000000000004">
      <c r="A11393" s="17" t="s">
        <v>23875</v>
      </c>
      <c r="B11393" s="17" t="s">
        <v>23876</v>
      </c>
    </row>
    <row r="11394" spans="1:2" x14ac:dyDescent="0.55000000000000004">
      <c r="A11394" s="17" t="s">
        <v>23877</v>
      </c>
      <c r="B11394" s="17" t="s">
        <v>23878</v>
      </c>
    </row>
    <row r="11395" spans="1:2" x14ac:dyDescent="0.55000000000000004">
      <c r="A11395" s="17" t="s">
        <v>23879</v>
      </c>
      <c r="B11395" s="17" t="s">
        <v>23880</v>
      </c>
    </row>
    <row r="11396" spans="1:2" x14ac:dyDescent="0.55000000000000004">
      <c r="A11396" s="17" t="s">
        <v>23881</v>
      </c>
      <c r="B11396" s="17" t="s">
        <v>23882</v>
      </c>
    </row>
    <row r="11397" spans="1:2" x14ac:dyDescent="0.55000000000000004">
      <c r="A11397" s="17" t="s">
        <v>23883</v>
      </c>
      <c r="B11397" s="17" t="s">
        <v>23884</v>
      </c>
    </row>
    <row r="11398" spans="1:2" x14ac:dyDescent="0.55000000000000004">
      <c r="A11398" s="17" t="s">
        <v>23885</v>
      </c>
      <c r="B11398" s="17" t="s">
        <v>23886</v>
      </c>
    </row>
    <row r="11399" spans="1:2" x14ac:dyDescent="0.55000000000000004">
      <c r="A11399" s="17" t="s">
        <v>23887</v>
      </c>
      <c r="B11399" s="17" t="s">
        <v>23888</v>
      </c>
    </row>
    <row r="11400" spans="1:2" x14ac:dyDescent="0.55000000000000004">
      <c r="A11400" s="17" t="s">
        <v>23889</v>
      </c>
      <c r="B11400" s="17" t="s">
        <v>23890</v>
      </c>
    </row>
    <row r="11401" spans="1:2" x14ac:dyDescent="0.55000000000000004">
      <c r="A11401" s="17" t="s">
        <v>23891</v>
      </c>
      <c r="B11401" s="17" t="s">
        <v>23892</v>
      </c>
    </row>
    <row r="11402" spans="1:2" x14ac:dyDescent="0.55000000000000004">
      <c r="A11402" s="17" t="s">
        <v>23893</v>
      </c>
      <c r="B11402" s="17" t="s">
        <v>23894</v>
      </c>
    </row>
    <row r="11403" spans="1:2" x14ac:dyDescent="0.55000000000000004">
      <c r="A11403" s="17" t="s">
        <v>23895</v>
      </c>
      <c r="B11403" s="17" t="s">
        <v>23896</v>
      </c>
    </row>
    <row r="11404" spans="1:2" x14ac:dyDescent="0.55000000000000004">
      <c r="A11404" s="17" t="s">
        <v>23897</v>
      </c>
      <c r="B11404" s="17" t="s">
        <v>23898</v>
      </c>
    </row>
    <row r="11405" spans="1:2" x14ac:dyDescent="0.55000000000000004">
      <c r="A11405" s="17" t="s">
        <v>23899</v>
      </c>
      <c r="B11405" s="17" t="s">
        <v>23900</v>
      </c>
    </row>
    <row r="11406" spans="1:2" x14ac:dyDescent="0.55000000000000004">
      <c r="A11406" s="17" t="s">
        <v>23901</v>
      </c>
      <c r="B11406" s="17" t="s">
        <v>23902</v>
      </c>
    </row>
    <row r="11407" spans="1:2" x14ac:dyDescent="0.55000000000000004">
      <c r="A11407" s="17" t="s">
        <v>23903</v>
      </c>
      <c r="B11407" s="17" t="s">
        <v>23904</v>
      </c>
    </row>
    <row r="11408" spans="1:2" x14ac:dyDescent="0.55000000000000004">
      <c r="A11408" s="17" t="s">
        <v>23905</v>
      </c>
      <c r="B11408" s="17" t="s">
        <v>23906</v>
      </c>
    </row>
    <row r="11409" spans="1:2" x14ac:dyDescent="0.55000000000000004">
      <c r="A11409" s="17" t="s">
        <v>23907</v>
      </c>
      <c r="B11409" s="17" t="s">
        <v>23908</v>
      </c>
    </row>
    <row r="11410" spans="1:2" x14ac:dyDescent="0.55000000000000004">
      <c r="A11410" s="17" t="s">
        <v>23909</v>
      </c>
      <c r="B11410" s="17" t="s">
        <v>23910</v>
      </c>
    </row>
    <row r="11411" spans="1:2" x14ac:dyDescent="0.55000000000000004">
      <c r="A11411" s="17" t="s">
        <v>23911</v>
      </c>
      <c r="B11411" s="17" t="s">
        <v>23912</v>
      </c>
    </row>
    <row r="11412" spans="1:2" x14ac:dyDescent="0.55000000000000004">
      <c r="A11412" s="17" t="s">
        <v>23913</v>
      </c>
      <c r="B11412" s="17" t="s">
        <v>23914</v>
      </c>
    </row>
    <row r="11413" spans="1:2" x14ac:dyDescent="0.55000000000000004">
      <c r="A11413" s="17" t="s">
        <v>23915</v>
      </c>
      <c r="B11413" s="17" t="s">
        <v>23916</v>
      </c>
    </row>
    <row r="11414" spans="1:2" x14ac:dyDescent="0.55000000000000004">
      <c r="A11414" s="17" t="s">
        <v>23917</v>
      </c>
      <c r="B11414" s="17" t="s">
        <v>23918</v>
      </c>
    </row>
    <row r="11415" spans="1:2" x14ac:dyDescent="0.55000000000000004">
      <c r="A11415" s="17" t="s">
        <v>23919</v>
      </c>
      <c r="B11415" s="17" t="s">
        <v>23920</v>
      </c>
    </row>
    <row r="11416" spans="1:2" x14ac:dyDescent="0.55000000000000004">
      <c r="A11416" s="17" t="s">
        <v>23921</v>
      </c>
      <c r="B11416" s="17" t="s">
        <v>23922</v>
      </c>
    </row>
    <row r="11417" spans="1:2" x14ac:dyDescent="0.55000000000000004">
      <c r="A11417" s="17" t="s">
        <v>23923</v>
      </c>
      <c r="B11417" s="17" t="s">
        <v>23924</v>
      </c>
    </row>
    <row r="11418" spans="1:2" x14ac:dyDescent="0.55000000000000004">
      <c r="A11418" s="17" t="s">
        <v>23925</v>
      </c>
      <c r="B11418" s="17" t="s">
        <v>23926</v>
      </c>
    </row>
    <row r="11419" spans="1:2" x14ac:dyDescent="0.55000000000000004">
      <c r="A11419" s="17" t="s">
        <v>23927</v>
      </c>
      <c r="B11419" s="17" t="s">
        <v>23928</v>
      </c>
    </row>
    <row r="11420" spans="1:2" x14ac:dyDescent="0.55000000000000004">
      <c r="A11420" s="17" t="s">
        <v>23929</v>
      </c>
      <c r="B11420" s="17" t="s">
        <v>23930</v>
      </c>
    </row>
    <row r="11421" spans="1:2" x14ac:dyDescent="0.55000000000000004">
      <c r="A11421" s="17" t="s">
        <v>23931</v>
      </c>
      <c r="B11421" s="17" t="s">
        <v>23932</v>
      </c>
    </row>
    <row r="11422" spans="1:2" x14ac:dyDescent="0.55000000000000004">
      <c r="A11422" s="17" t="s">
        <v>23933</v>
      </c>
      <c r="B11422" s="17" t="s">
        <v>23934</v>
      </c>
    </row>
    <row r="11423" spans="1:2" x14ac:dyDescent="0.55000000000000004">
      <c r="A11423" s="17" t="s">
        <v>23935</v>
      </c>
      <c r="B11423" s="17" t="s">
        <v>23936</v>
      </c>
    </row>
    <row r="11424" spans="1:2" x14ac:dyDescent="0.55000000000000004">
      <c r="A11424" s="17" t="s">
        <v>23937</v>
      </c>
      <c r="B11424" s="17" t="s">
        <v>23938</v>
      </c>
    </row>
    <row r="11425" spans="1:2" x14ac:dyDescent="0.55000000000000004">
      <c r="A11425" s="17" t="s">
        <v>23939</v>
      </c>
      <c r="B11425" s="17" t="s">
        <v>23940</v>
      </c>
    </row>
    <row r="11426" spans="1:2" x14ac:dyDescent="0.55000000000000004">
      <c r="A11426" s="17" t="s">
        <v>23941</v>
      </c>
      <c r="B11426" s="17" t="s">
        <v>23942</v>
      </c>
    </row>
    <row r="11427" spans="1:2" x14ac:dyDescent="0.55000000000000004">
      <c r="A11427" s="17" t="s">
        <v>23943</v>
      </c>
      <c r="B11427" s="17" t="s">
        <v>23944</v>
      </c>
    </row>
    <row r="11428" spans="1:2" x14ac:dyDescent="0.55000000000000004">
      <c r="A11428" s="17" t="s">
        <v>23945</v>
      </c>
      <c r="B11428" s="17" t="s">
        <v>23946</v>
      </c>
    </row>
    <row r="11429" spans="1:2" x14ac:dyDescent="0.55000000000000004">
      <c r="A11429" s="17" t="s">
        <v>23947</v>
      </c>
      <c r="B11429" s="17" t="s">
        <v>23948</v>
      </c>
    </row>
    <row r="11430" spans="1:2" x14ac:dyDescent="0.55000000000000004">
      <c r="A11430" s="17" t="s">
        <v>23949</v>
      </c>
      <c r="B11430" s="17" t="s">
        <v>23950</v>
      </c>
    </row>
    <row r="11431" spans="1:2" x14ac:dyDescent="0.55000000000000004">
      <c r="A11431" s="17" t="s">
        <v>23951</v>
      </c>
      <c r="B11431" s="17" t="s">
        <v>23952</v>
      </c>
    </row>
    <row r="11432" spans="1:2" x14ac:dyDescent="0.55000000000000004">
      <c r="A11432" s="17" t="s">
        <v>23953</v>
      </c>
      <c r="B11432" s="17" t="s">
        <v>23954</v>
      </c>
    </row>
    <row r="11433" spans="1:2" x14ac:dyDescent="0.55000000000000004">
      <c r="A11433" s="17" t="s">
        <v>23955</v>
      </c>
      <c r="B11433" s="17" t="s">
        <v>23956</v>
      </c>
    </row>
    <row r="11434" spans="1:2" x14ac:dyDescent="0.55000000000000004">
      <c r="A11434" s="17" t="s">
        <v>23957</v>
      </c>
      <c r="B11434" s="17" t="s">
        <v>23958</v>
      </c>
    </row>
    <row r="11435" spans="1:2" x14ac:dyDescent="0.55000000000000004">
      <c r="A11435" s="17" t="s">
        <v>23959</v>
      </c>
      <c r="B11435" s="17" t="s">
        <v>23960</v>
      </c>
    </row>
    <row r="11436" spans="1:2" x14ac:dyDescent="0.55000000000000004">
      <c r="A11436" s="17" t="s">
        <v>23961</v>
      </c>
      <c r="B11436" s="17" t="s">
        <v>23962</v>
      </c>
    </row>
    <row r="11437" spans="1:2" x14ac:dyDescent="0.55000000000000004">
      <c r="A11437" s="17" t="s">
        <v>23963</v>
      </c>
      <c r="B11437" s="17" t="s">
        <v>23964</v>
      </c>
    </row>
    <row r="11438" spans="1:2" x14ac:dyDescent="0.55000000000000004">
      <c r="A11438" s="17" t="s">
        <v>23965</v>
      </c>
      <c r="B11438" s="17" t="s">
        <v>23966</v>
      </c>
    </row>
    <row r="11439" spans="1:2" x14ac:dyDescent="0.55000000000000004">
      <c r="A11439" s="17" t="s">
        <v>23967</v>
      </c>
      <c r="B11439" s="17" t="s">
        <v>23968</v>
      </c>
    </row>
    <row r="11440" spans="1:2" x14ac:dyDescent="0.55000000000000004">
      <c r="A11440" s="17" t="s">
        <v>23969</v>
      </c>
      <c r="B11440" s="17" t="s">
        <v>23970</v>
      </c>
    </row>
    <row r="11441" spans="1:2" x14ac:dyDescent="0.55000000000000004">
      <c r="A11441" s="17" t="s">
        <v>23971</v>
      </c>
      <c r="B11441" s="17" t="s">
        <v>23972</v>
      </c>
    </row>
    <row r="11442" spans="1:2" x14ac:dyDescent="0.55000000000000004">
      <c r="A11442" s="17" t="s">
        <v>23973</v>
      </c>
      <c r="B11442" s="17" t="s">
        <v>23974</v>
      </c>
    </row>
    <row r="11443" spans="1:2" x14ac:dyDescent="0.55000000000000004">
      <c r="A11443" s="17" t="s">
        <v>23975</v>
      </c>
      <c r="B11443" s="17" t="s">
        <v>23976</v>
      </c>
    </row>
    <row r="11444" spans="1:2" x14ac:dyDescent="0.55000000000000004">
      <c r="A11444" s="17" t="s">
        <v>23977</v>
      </c>
      <c r="B11444" s="17" t="s">
        <v>23978</v>
      </c>
    </row>
    <row r="11445" spans="1:2" x14ac:dyDescent="0.55000000000000004">
      <c r="A11445" s="17" t="s">
        <v>23979</v>
      </c>
      <c r="B11445" s="17" t="s">
        <v>23978</v>
      </c>
    </row>
    <row r="11446" spans="1:2" x14ac:dyDescent="0.55000000000000004">
      <c r="A11446" s="17" t="s">
        <v>23980</v>
      </c>
      <c r="B11446" s="17" t="s">
        <v>23981</v>
      </c>
    </row>
    <row r="11447" spans="1:2" x14ac:dyDescent="0.55000000000000004">
      <c r="A11447" s="17" t="s">
        <v>23982</v>
      </c>
      <c r="B11447" s="17" t="s">
        <v>23983</v>
      </c>
    </row>
    <row r="11448" spans="1:2" x14ac:dyDescent="0.55000000000000004">
      <c r="A11448" s="17" t="s">
        <v>23984</v>
      </c>
      <c r="B11448" s="17" t="s">
        <v>23985</v>
      </c>
    </row>
    <row r="11449" spans="1:2" x14ac:dyDescent="0.55000000000000004">
      <c r="A11449" s="17" t="s">
        <v>23986</v>
      </c>
      <c r="B11449" s="17" t="s">
        <v>23987</v>
      </c>
    </row>
    <row r="11450" spans="1:2" x14ac:dyDescent="0.55000000000000004">
      <c r="A11450" s="17" t="s">
        <v>23988</v>
      </c>
      <c r="B11450" s="17" t="s">
        <v>23989</v>
      </c>
    </row>
    <row r="11451" spans="1:2" x14ac:dyDescent="0.55000000000000004">
      <c r="A11451" s="17" t="s">
        <v>23990</v>
      </c>
      <c r="B11451" s="17" t="s">
        <v>23991</v>
      </c>
    </row>
    <row r="11452" spans="1:2" x14ac:dyDescent="0.55000000000000004">
      <c r="A11452" s="17" t="s">
        <v>23992</v>
      </c>
      <c r="B11452" s="17" t="s">
        <v>23993</v>
      </c>
    </row>
    <row r="11453" spans="1:2" x14ac:dyDescent="0.55000000000000004">
      <c r="A11453" s="17" t="s">
        <v>23994</v>
      </c>
      <c r="B11453" s="17" t="s">
        <v>23995</v>
      </c>
    </row>
    <row r="11454" spans="1:2" x14ac:dyDescent="0.55000000000000004">
      <c r="A11454" s="17" t="s">
        <v>23996</v>
      </c>
      <c r="B11454" s="17" t="s">
        <v>23997</v>
      </c>
    </row>
    <row r="11455" spans="1:2" x14ac:dyDescent="0.55000000000000004">
      <c r="A11455" s="17" t="s">
        <v>23998</v>
      </c>
      <c r="B11455" s="17" t="s">
        <v>23999</v>
      </c>
    </row>
    <row r="11456" spans="1:2" x14ac:dyDescent="0.55000000000000004">
      <c r="A11456" s="17" t="s">
        <v>24000</v>
      </c>
      <c r="B11456" s="17" t="s">
        <v>24001</v>
      </c>
    </row>
    <row r="11457" spans="1:2" x14ac:dyDescent="0.55000000000000004">
      <c r="A11457" s="17" t="s">
        <v>24002</v>
      </c>
      <c r="B11457" s="17" t="s">
        <v>24003</v>
      </c>
    </row>
    <row r="11458" spans="1:2" x14ac:dyDescent="0.55000000000000004">
      <c r="A11458" s="17" t="s">
        <v>24004</v>
      </c>
      <c r="B11458" s="17" t="s">
        <v>24005</v>
      </c>
    </row>
    <row r="11459" spans="1:2" x14ac:dyDescent="0.55000000000000004">
      <c r="A11459" s="17" t="s">
        <v>24006</v>
      </c>
      <c r="B11459" s="17" t="s">
        <v>24007</v>
      </c>
    </row>
    <row r="11460" spans="1:2" x14ac:dyDescent="0.55000000000000004">
      <c r="A11460" s="17" t="s">
        <v>24008</v>
      </c>
      <c r="B11460" s="17" t="s">
        <v>24009</v>
      </c>
    </row>
    <row r="11461" spans="1:2" x14ac:dyDescent="0.55000000000000004">
      <c r="A11461" s="17" t="s">
        <v>24010</v>
      </c>
      <c r="B11461" s="17" t="s">
        <v>24011</v>
      </c>
    </row>
    <row r="11462" spans="1:2" x14ac:dyDescent="0.55000000000000004">
      <c r="A11462" s="17" t="s">
        <v>24012</v>
      </c>
      <c r="B11462" s="17" t="s">
        <v>24013</v>
      </c>
    </row>
    <row r="11463" spans="1:2" x14ac:dyDescent="0.55000000000000004">
      <c r="A11463" s="17" t="s">
        <v>24014</v>
      </c>
      <c r="B11463" s="17" t="s">
        <v>24015</v>
      </c>
    </row>
    <row r="11464" spans="1:2" x14ac:dyDescent="0.55000000000000004">
      <c r="A11464" s="17" t="s">
        <v>24016</v>
      </c>
      <c r="B11464" s="17" t="s">
        <v>24017</v>
      </c>
    </row>
    <row r="11465" spans="1:2" x14ac:dyDescent="0.55000000000000004">
      <c r="A11465" s="17" t="s">
        <v>24018</v>
      </c>
      <c r="B11465" s="17" t="s">
        <v>24019</v>
      </c>
    </row>
    <row r="11466" spans="1:2" x14ac:dyDescent="0.55000000000000004">
      <c r="A11466" s="17" t="s">
        <v>24020</v>
      </c>
      <c r="B11466" s="17" t="s">
        <v>24021</v>
      </c>
    </row>
    <row r="11467" spans="1:2" x14ac:dyDescent="0.55000000000000004">
      <c r="A11467" s="17" t="s">
        <v>24022</v>
      </c>
      <c r="B11467" s="17" t="s">
        <v>24023</v>
      </c>
    </row>
    <row r="11468" spans="1:2" x14ac:dyDescent="0.55000000000000004">
      <c r="A11468" s="17" t="s">
        <v>24024</v>
      </c>
      <c r="B11468" s="17" t="s">
        <v>24025</v>
      </c>
    </row>
    <row r="11469" spans="1:2" x14ac:dyDescent="0.55000000000000004">
      <c r="A11469" s="17" t="s">
        <v>24026</v>
      </c>
      <c r="B11469" s="17" t="s">
        <v>982</v>
      </c>
    </row>
    <row r="11470" spans="1:2" x14ac:dyDescent="0.55000000000000004">
      <c r="A11470" s="17" t="s">
        <v>24027</v>
      </c>
      <c r="B11470" s="17" t="s">
        <v>24028</v>
      </c>
    </row>
    <row r="11471" spans="1:2" x14ac:dyDescent="0.55000000000000004">
      <c r="A11471" s="17" t="s">
        <v>24029</v>
      </c>
      <c r="B11471" s="17" t="s">
        <v>24030</v>
      </c>
    </row>
    <row r="11472" spans="1:2" x14ac:dyDescent="0.55000000000000004">
      <c r="A11472" s="17" t="s">
        <v>24031</v>
      </c>
      <c r="B11472" s="17" t="s">
        <v>24032</v>
      </c>
    </row>
    <row r="11473" spans="1:2" x14ac:dyDescent="0.55000000000000004">
      <c r="A11473" s="17" t="s">
        <v>24033</v>
      </c>
      <c r="B11473" s="17" t="s">
        <v>24034</v>
      </c>
    </row>
    <row r="11474" spans="1:2" x14ac:dyDescent="0.55000000000000004">
      <c r="A11474" s="17" t="s">
        <v>24035</v>
      </c>
      <c r="B11474" s="17" t="s">
        <v>24036</v>
      </c>
    </row>
    <row r="11475" spans="1:2" x14ac:dyDescent="0.55000000000000004">
      <c r="A11475" s="17" t="s">
        <v>24037</v>
      </c>
      <c r="B11475" s="17" t="s">
        <v>24038</v>
      </c>
    </row>
    <row r="11476" spans="1:2" x14ac:dyDescent="0.55000000000000004">
      <c r="A11476" s="17" t="s">
        <v>24039</v>
      </c>
      <c r="B11476" s="17" t="s">
        <v>24040</v>
      </c>
    </row>
    <row r="11477" spans="1:2" x14ac:dyDescent="0.55000000000000004">
      <c r="A11477" s="17" t="s">
        <v>24041</v>
      </c>
      <c r="B11477" s="17" t="s">
        <v>24042</v>
      </c>
    </row>
    <row r="11478" spans="1:2" x14ac:dyDescent="0.55000000000000004">
      <c r="A11478" s="17" t="s">
        <v>24043</v>
      </c>
      <c r="B11478" s="17" t="s">
        <v>24044</v>
      </c>
    </row>
    <row r="11479" spans="1:2" x14ac:dyDescent="0.55000000000000004">
      <c r="A11479" s="17" t="s">
        <v>24045</v>
      </c>
      <c r="B11479" s="17" t="s">
        <v>24046</v>
      </c>
    </row>
    <row r="11480" spans="1:2" x14ac:dyDescent="0.55000000000000004">
      <c r="A11480" s="17" t="s">
        <v>24047</v>
      </c>
      <c r="B11480" s="17" t="s">
        <v>24048</v>
      </c>
    </row>
    <row r="11481" spans="1:2" x14ac:dyDescent="0.55000000000000004">
      <c r="A11481" s="17" t="s">
        <v>24049</v>
      </c>
      <c r="B11481" s="17" t="s">
        <v>24050</v>
      </c>
    </row>
    <row r="11482" spans="1:2" x14ac:dyDescent="0.55000000000000004">
      <c r="A11482" s="17" t="s">
        <v>24051</v>
      </c>
      <c r="B11482" s="17" t="s">
        <v>24052</v>
      </c>
    </row>
    <row r="11483" spans="1:2" x14ac:dyDescent="0.55000000000000004">
      <c r="A11483" s="17" t="s">
        <v>24053</v>
      </c>
      <c r="B11483" s="17" t="s">
        <v>24054</v>
      </c>
    </row>
    <row r="11484" spans="1:2" x14ac:dyDescent="0.55000000000000004">
      <c r="A11484" s="17" t="s">
        <v>24055</v>
      </c>
      <c r="B11484" s="17" t="s">
        <v>24056</v>
      </c>
    </row>
    <row r="11485" spans="1:2" x14ac:dyDescent="0.55000000000000004">
      <c r="A11485" s="17" t="s">
        <v>24057</v>
      </c>
      <c r="B11485" s="17" t="s">
        <v>24058</v>
      </c>
    </row>
    <row r="11486" spans="1:2" x14ac:dyDescent="0.55000000000000004">
      <c r="A11486" s="17" t="s">
        <v>24059</v>
      </c>
      <c r="B11486" s="17" t="s">
        <v>24060</v>
      </c>
    </row>
    <row r="11487" spans="1:2" x14ac:dyDescent="0.55000000000000004">
      <c r="A11487" s="17" t="s">
        <v>24061</v>
      </c>
      <c r="B11487" s="17" t="s">
        <v>24062</v>
      </c>
    </row>
    <row r="11488" spans="1:2" x14ac:dyDescent="0.55000000000000004">
      <c r="A11488" s="17" t="s">
        <v>24063</v>
      </c>
      <c r="B11488" s="17" t="s">
        <v>24064</v>
      </c>
    </row>
    <row r="11489" spans="1:2" x14ac:dyDescent="0.55000000000000004">
      <c r="A11489" s="17" t="s">
        <v>24065</v>
      </c>
      <c r="B11489" s="17" t="s">
        <v>24066</v>
      </c>
    </row>
    <row r="11490" spans="1:2" x14ac:dyDescent="0.55000000000000004">
      <c r="A11490" s="17" t="s">
        <v>24067</v>
      </c>
      <c r="B11490" s="17" t="s">
        <v>24068</v>
      </c>
    </row>
    <row r="11491" spans="1:2" x14ac:dyDescent="0.55000000000000004">
      <c r="A11491" s="17" t="s">
        <v>24069</v>
      </c>
      <c r="B11491" s="17" t="s">
        <v>24070</v>
      </c>
    </row>
    <row r="11492" spans="1:2" x14ac:dyDescent="0.55000000000000004">
      <c r="A11492" s="17" t="s">
        <v>24071</v>
      </c>
      <c r="B11492" s="17" t="s">
        <v>24072</v>
      </c>
    </row>
    <row r="11493" spans="1:2" x14ac:dyDescent="0.55000000000000004">
      <c r="A11493" s="17" t="s">
        <v>24073</v>
      </c>
      <c r="B11493" s="17" t="s">
        <v>24074</v>
      </c>
    </row>
    <row r="11494" spans="1:2" x14ac:dyDescent="0.55000000000000004">
      <c r="A11494" s="17" t="s">
        <v>24075</v>
      </c>
      <c r="B11494" s="17" t="s">
        <v>24076</v>
      </c>
    </row>
    <row r="11495" spans="1:2" x14ac:dyDescent="0.55000000000000004">
      <c r="A11495" s="17" t="s">
        <v>24077</v>
      </c>
      <c r="B11495" s="17" t="s">
        <v>24078</v>
      </c>
    </row>
    <row r="11496" spans="1:2" x14ac:dyDescent="0.55000000000000004">
      <c r="A11496" s="17" t="s">
        <v>24079</v>
      </c>
      <c r="B11496" s="17" t="s">
        <v>24080</v>
      </c>
    </row>
    <row r="11497" spans="1:2" x14ac:dyDescent="0.55000000000000004">
      <c r="A11497" s="17" t="s">
        <v>24081</v>
      </c>
      <c r="B11497" s="17" t="s">
        <v>24082</v>
      </c>
    </row>
    <row r="11498" spans="1:2" x14ac:dyDescent="0.55000000000000004">
      <c r="A11498" s="17" t="s">
        <v>24083</v>
      </c>
      <c r="B11498" s="17" t="s">
        <v>24084</v>
      </c>
    </row>
    <row r="11499" spans="1:2" x14ac:dyDescent="0.55000000000000004">
      <c r="A11499" s="17" t="s">
        <v>24085</v>
      </c>
      <c r="B11499" s="17" t="s">
        <v>24086</v>
      </c>
    </row>
    <row r="11500" spans="1:2" x14ac:dyDescent="0.55000000000000004">
      <c r="A11500" s="17" t="s">
        <v>24087</v>
      </c>
      <c r="B11500" s="17" t="s">
        <v>24088</v>
      </c>
    </row>
    <row r="11501" spans="1:2" x14ac:dyDescent="0.55000000000000004">
      <c r="A11501" s="17" t="s">
        <v>24089</v>
      </c>
      <c r="B11501" s="17" t="s">
        <v>24090</v>
      </c>
    </row>
    <row r="11502" spans="1:2" x14ac:dyDescent="0.55000000000000004">
      <c r="A11502" s="17" t="s">
        <v>24091</v>
      </c>
      <c r="B11502" s="17" t="s">
        <v>24092</v>
      </c>
    </row>
    <row r="11503" spans="1:2" x14ac:dyDescent="0.55000000000000004">
      <c r="A11503" s="17" t="s">
        <v>24093</v>
      </c>
      <c r="B11503" s="17" t="s">
        <v>24094</v>
      </c>
    </row>
    <row r="11504" spans="1:2" x14ac:dyDescent="0.55000000000000004">
      <c r="A11504" s="17" t="s">
        <v>24095</v>
      </c>
      <c r="B11504" s="17" t="s">
        <v>24096</v>
      </c>
    </row>
    <row r="11505" spans="1:2" x14ac:dyDescent="0.55000000000000004">
      <c r="A11505" s="17" t="s">
        <v>24097</v>
      </c>
      <c r="B11505" s="17" t="s">
        <v>24098</v>
      </c>
    </row>
    <row r="11506" spans="1:2" x14ac:dyDescent="0.55000000000000004">
      <c r="A11506" s="17" t="s">
        <v>24099</v>
      </c>
      <c r="B11506" s="17" t="s">
        <v>24100</v>
      </c>
    </row>
    <row r="11507" spans="1:2" x14ac:dyDescent="0.55000000000000004">
      <c r="A11507" s="17" t="s">
        <v>24101</v>
      </c>
      <c r="B11507" s="17" t="s">
        <v>24102</v>
      </c>
    </row>
    <row r="11508" spans="1:2" x14ac:dyDescent="0.55000000000000004">
      <c r="A11508" s="17" t="s">
        <v>24103</v>
      </c>
      <c r="B11508" s="17" t="s">
        <v>24104</v>
      </c>
    </row>
    <row r="11509" spans="1:2" x14ac:dyDescent="0.55000000000000004">
      <c r="A11509" s="17" t="s">
        <v>24105</v>
      </c>
      <c r="B11509" s="17" t="s">
        <v>24106</v>
      </c>
    </row>
    <row r="11510" spans="1:2" x14ac:dyDescent="0.55000000000000004">
      <c r="A11510" s="17" t="s">
        <v>24107</v>
      </c>
      <c r="B11510" s="17" t="s">
        <v>24108</v>
      </c>
    </row>
    <row r="11511" spans="1:2" x14ac:dyDescent="0.55000000000000004">
      <c r="A11511" s="17" t="s">
        <v>24109</v>
      </c>
      <c r="B11511" s="17" t="s">
        <v>24110</v>
      </c>
    </row>
    <row r="11512" spans="1:2" x14ac:dyDescent="0.55000000000000004">
      <c r="A11512" s="17" t="s">
        <v>24111</v>
      </c>
      <c r="B11512" s="17" t="s">
        <v>24112</v>
      </c>
    </row>
    <row r="11513" spans="1:2" x14ac:dyDescent="0.55000000000000004">
      <c r="A11513" s="17" t="s">
        <v>24113</v>
      </c>
      <c r="B11513" s="17" t="s">
        <v>24114</v>
      </c>
    </row>
    <row r="11514" spans="1:2" x14ac:dyDescent="0.55000000000000004">
      <c r="A11514" s="17" t="s">
        <v>24115</v>
      </c>
      <c r="B11514" s="17" t="s">
        <v>24116</v>
      </c>
    </row>
    <row r="11515" spans="1:2" x14ac:dyDescent="0.55000000000000004">
      <c r="A11515" s="17" t="s">
        <v>24117</v>
      </c>
      <c r="B11515" s="17" t="s">
        <v>24118</v>
      </c>
    </row>
    <row r="11516" spans="1:2" x14ac:dyDescent="0.55000000000000004">
      <c r="A11516" s="17" t="s">
        <v>24119</v>
      </c>
      <c r="B11516" s="17" t="s">
        <v>24120</v>
      </c>
    </row>
    <row r="11517" spans="1:2" x14ac:dyDescent="0.55000000000000004">
      <c r="A11517" s="17" t="s">
        <v>24121</v>
      </c>
      <c r="B11517" s="17" t="s">
        <v>24122</v>
      </c>
    </row>
    <row r="11518" spans="1:2" x14ac:dyDescent="0.55000000000000004">
      <c r="A11518" s="17" t="s">
        <v>24123</v>
      </c>
      <c r="B11518" s="17" t="s">
        <v>24124</v>
      </c>
    </row>
    <row r="11519" spans="1:2" x14ac:dyDescent="0.55000000000000004">
      <c r="A11519" s="17" t="s">
        <v>24125</v>
      </c>
      <c r="B11519" s="17" t="s">
        <v>24126</v>
      </c>
    </row>
    <row r="11520" spans="1:2" x14ac:dyDescent="0.55000000000000004">
      <c r="A11520" s="17" t="s">
        <v>24127</v>
      </c>
      <c r="B11520" s="17" t="s">
        <v>24128</v>
      </c>
    </row>
    <row r="11521" spans="1:2" x14ac:dyDescent="0.55000000000000004">
      <c r="A11521" s="17" t="s">
        <v>24129</v>
      </c>
      <c r="B11521" s="17" t="s">
        <v>24130</v>
      </c>
    </row>
    <row r="11522" spans="1:2" x14ac:dyDescent="0.55000000000000004">
      <c r="A11522" s="17" t="s">
        <v>24131</v>
      </c>
      <c r="B11522" s="17" t="s">
        <v>24132</v>
      </c>
    </row>
    <row r="11523" spans="1:2" x14ac:dyDescent="0.55000000000000004">
      <c r="A11523" s="17" t="s">
        <v>24133</v>
      </c>
      <c r="B11523" s="17" t="s">
        <v>24134</v>
      </c>
    </row>
    <row r="11524" spans="1:2" x14ac:dyDescent="0.55000000000000004">
      <c r="A11524" s="17" t="s">
        <v>24135</v>
      </c>
      <c r="B11524" s="17" t="s">
        <v>24136</v>
      </c>
    </row>
    <row r="11525" spans="1:2" x14ac:dyDescent="0.55000000000000004">
      <c r="A11525" s="17" t="s">
        <v>24137</v>
      </c>
      <c r="B11525" s="17" t="s">
        <v>24138</v>
      </c>
    </row>
    <row r="11526" spans="1:2" x14ac:dyDescent="0.55000000000000004">
      <c r="A11526" s="17" t="s">
        <v>24139</v>
      </c>
      <c r="B11526" s="17" t="s">
        <v>24140</v>
      </c>
    </row>
    <row r="11527" spans="1:2" x14ac:dyDescent="0.55000000000000004">
      <c r="A11527" s="17" t="s">
        <v>24141</v>
      </c>
      <c r="B11527" s="17" t="s">
        <v>24142</v>
      </c>
    </row>
    <row r="11528" spans="1:2" x14ac:dyDescent="0.55000000000000004">
      <c r="A11528" s="17" t="s">
        <v>24143</v>
      </c>
      <c r="B11528" s="17" t="s">
        <v>24144</v>
      </c>
    </row>
    <row r="11529" spans="1:2" x14ac:dyDescent="0.55000000000000004">
      <c r="A11529" s="17" t="s">
        <v>24145</v>
      </c>
      <c r="B11529" s="17" t="s">
        <v>24146</v>
      </c>
    </row>
    <row r="11530" spans="1:2" x14ac:dyDescent="0.55000000000000004">
      <c r="A11530" s="17" t="s">
        <v>24147</v>
      </c>
      <c r="B11530" s="17" t="s">
        <v>24148</v>
      </c>
    </row>
    <row r="11531" spans="1:2" x14ac:dyDescent="0.55000000000000004">
      <c r="A11531" s="17" t="s">
        <v>24149</v>
      </c>
      <c r="B11531" s="17" t="s">
        <v>24150</v>
      </c>
    </row>
    <row r="11532" spans="1:2" x14ac:dyDescent="0.55000000000000004">
      <c r="A11532" s="17" t="s">
        <v>24151</v>
      </c>
      <c r="B11532" s="17" t="s">
        <v>24152</v>
      </c>
    </row>
    <row r="11533" spans="1:2" x14ac:dyDescent="0.55000000000000004">
      <c r="A11533" s="17" t="s">
        <v>24153</v>
      </c>
      <c r="B11533" s="17" t="s">
        <v>24154</v>
      </c>
    </row>
    <row r="11534" spans="1:2" x14ac:dyDescent="0.55000000000000004">
      <c r="A11534" s="17" t="s">
        <v>24155</v>
      </c>
      <c r="B11534" s="17" t="s">
        <v>24156</v>
      </c>
    </row>
    <row r="11535" spans="1:2" x14ac:dyDescent="0.55000000000000004">
      <c r="A11535" s="17" t="s">
        <v>24157</v>
      </c>
      <c r="B11535" s="17" t="s">
        <v>24158</v>
      </c>
    </row>
    <row r="11536" spans="1:2" x14ac:dyDescent="0.55000000000000004">
      <c r="A11536" s="17" t="s">
        <v>24159</v>
      </c>
      <c r="B11536" s="17" t="s">
        <v>24160</v>
      </c>
    </row>
    <row r="11537" spans="1:2" x14ac:dyDescent="0.55000000000000004">
      <c r="A11537" s="17" t="s">
        <v>24161</v>
      </c>
      <c r="B11537" s="17" t="s">
        <v>24162</v>
      </c>
    </row>
    <row r="11538" spans="1:2" x14ac:dyDescent="0.55000000000000004">
      <c r="A11538" s="17" t="s">
        <v>24163</v>
      </c>
      <c r="B11538" s="17" t="s">
        <v>24164</v>
      </c>
    </row>
    <row r="11539" spans="1:2" x14ac:dyDescent="0.55000000000000004">
      <c r="A11539" s="17" t="s">
        <v>24165</v>
      </c>
      <c r="B11539" s="17" t="s">
        <v>24166</v>
      </c>
    </row>
    <row r="11540" spans="1:2" x14ac:dyDescent="0.55000000000000004">
      <c r="A11540" s="17" t="s">
        <v>24167</v>
      </c>
      <c r="B11540" s="17" t="s">
        <v>24168</v>
      </c>
    </row>
    <row r="11541" spans="1:2" x14ac:dyDescent="0.55000000000000004">
      <c r="A11541" s="17" t="s">
        <v>24169</v>
      </c>
      <c r="B11541" s="17" t="s">
        <v>24170</v>
      </c>
    </row>
    <row r="11542" spans="1:2" x14ac:dyDescent="0.55000000000000004">
      <c r="A11542" s="17" t="s">
        <v>135</v>
      </c>
      <c r="B11542" s="17" t="s">
        <v>24171</v>
      </c>
    </row>
    <row r="11543" spans="1:2" x14ac:dyDescent="0.55000000000000004">
      <c r="A11543" s="17" t="s">
        <v>24172</v>
      </c>
      <c r="B11543" s="17" t="s">
        <v>24173</v>
      </c>
    </row>
    <row r="11544" spans="1:2" x14ac:dyDescent="0.55000000000000004">
      <c r="A11544" s="17" t="s">
        <v>24174</v>
      </c>
      <c r="B11544" s="17" t="s">
        <v>24175</v>
      </c>
    </row>
    <row r="11545" spans="1:2" x14ac:dyDescent="0.55000000000000004">
      <c r="A11545" s="17" t="s">
        <v>24176</v>
      </c>
      <c r="B11545" s="17" t="s">
        <v>24177</v>
      </c>
    </row>
    <row r="11546" spans="1:2" x14ac:dyDescent="0.55000000000000004">
      <c r="A11546" s="17" t="s">
        <v>24178</v>
      </c>
      <c r="B11546" s="17" t="s">
        <v>24179</v>
      </c>
    </row>
    <row r="11547" spans="1:2" x14ac:dyDescent="0.55000000000000004">
      <c r="A11547" s="17" t="s">
        <v>24180</v>
      </c>
      <c r="B11547" s="17" t="s">
        <v>24181</v>
      </c>
    </row>
    <row r="11548" spans="1:2" x14ac:dyDescent="0.55000000000000004">
      <c r="A11548" s="17" t="s">
        <v>24182</v>
      </c>
      <c r="B11548" s="17" t="s">
        <v>24183</v>
      </c>
    </row>
    <row r="11549" spans="1:2" x14ac:dyDescent="0.55000000000000004">
      <c r="A11549" s="17" t="s">
        <v>24184</v>
      </c>
      <c r="B11549" s="17" t="s">
        <v>24185</v>
      </c>
    </row>
    <row r="11550" spans="1:2" x14ac:dyDescent="0.55000000000000004">
      <c r="A11550" s="17" t="s">
        <v>24186</v>
      </c>
      <c r="B11550" s="17" t="s">
        <v>24187</v>
      </c>
    </row>
    <row r="11551" spans="1:2" x14ac:dyDescent="0.55000000000000004">
      <c r="A11551" s="17" t="s">
        <v>24188</v>
      </c>
      <c r="B11551" s="17" t="s">
        <v>24189</v>
      </c>
    </row>
    <row r="11552" spans="1:2" x14ac:dyDescent="0.55000000000000004">
      <c r="A11552" s="17" t="s">
        <v>24190</v>
      </c>
      <c r="B11552" s="17" t="s">
        <v>24191</v>
      </c>
    </row>
    <row r="11553" spans="1:2" x14ac:dyDescent="0.55000000000000004">
      <c r="A11553" s="17" t="s">
        <v>24192</v>
      </c>
      <c r="B11553" s="17" t="s">
        <v>24193</v>
      </c>
    </row>
    <row r="11554" spans="1:2" x14ac:dyDescent="0.55000000000000004">
      <c r="A11554" s="17" t="s">
        <v>24194</v>
      </c>
      <c r="B11554" s="17" t="s">
        <v>24195</v>
      </c>
    </row>
    <row r="11555" spans="1:2" x14ac:dyDescent="0.55000000000000004">
      <c r="A11555" s="17" t="s">
        <v>24196</v>
      </c>
      <c r="B11555" s="17" t="s">
        <v>24197</v>
      </c>
    </row>
    <row r="11556" spans="1:2" x14ac:dyDescent="0.55000000000000004">
      <c r="A11556" s="17" t="s">
        <v>24198</v>
      </c>
      <c r="B11556" s="17" t="s">
        <v>24199</v>
      </c>
    </row>
    <row r="11557" spans="1:2" x14ac:dyDescent="0.55000000000000004">
      <c r="A11557" s="17" t="s">
        <v>196</v>
      </c>
      <c r="B11557" s="17" t="s">
        <v>877</v>
      </c>
    </row>
    <row r="11558" spans="1:2" x14ac:dyDescent="0.55000000000000004">
      <c r="A11558" s="17" t="s">
        <v>24200</v>
      </c>
      <c r="B11558" s="17" t="s">
        <v>24201</v>
      </c>
    </row>
    <row r="11559" spans="1:2" x14ac:dyDescent="0.55000000000000004">
      <c r="A11559" s="17" t="s">
        <v>24202</v>
      </c>
      <c r="B11559" s="17" t="s">
        <v>24203</v>
      </c>
    </row>
    <row r="11560" spans="1:2" x14ac:dyDescent="0.55000000000000004">
      <c r="A11560" s="17" t="s">
        <v>24204</v>
      </c>
      <c r="B11560" s="17" t="s">
        <v>24205</v>
      </c>
    </row>
    <row r="11561" spans="1:2" x14ac:dyDescent="0.55000000000000004">
      <c r="A11561" s="17" t="s">
        <v>24206</v>
      </c>
      <c r="B11561" s="17" t="s">
        <v>24207</v>
      </c>
    </row>
    <row r="11562" spans="1:2" x14ac:dyDescent="0.55000000000000004">
      <c r="A11562" s="17" t="s">
        <v>24208</v>
      </c>
      <c r="B11562" s="17" t="s">
        <v>24209</v>
      </c>
    </row>
    <row r="11563" spans="1:2" x14ac:dyDescent="0.55000000000000004">
      <c r="A11563" s="17" t="s">
        <v>24210</v>
      </c>
      <c r="B11563" s="17" t="s">
        <v>24211</v>
      </c>
    </row>
    <row r="11564" spans="1:2" x14ac:dyDescent="0.55000000000000004">
      <c r="A11564" s="17" t="s">
        <v>24212</v>
      </c>
      <c r="B11564" s="17" t="s">
        <v>24213</v>
      </c>
    </row>
    <row r="11565" spans="1:2" x14ac:dyDescent="0.55000000000000004">
      <c r="A11565" s="17" t="s">
        <v>24214</v>
      </c>
      <c r="B11565" s="17" t="s">
        <v>24215</v>
      </c>
    </row>
    <row r="11566" spans="1:2" x14ac:dyDescent="0.55000000000000004">
      <c r="A11566" s="17" t="s">
        <v>24216</v>
      </c>
      <c r="B11566" s="17" t="s">
        <v>24217</v>
      </c>
    </row>
    <row r="11567" spans="1:2" x14ac:dyDescent="0.55000000000000004">
      <c r="A11567" s="17" t="s">
        <v>24218</v>
      </c>
      <c r="B11567" s="17" t="s">
        <v>24219</v>
      </c>
    </row>
    <row r="11568" spans="1:2" x14ac:dyDescent="0.55000000000000004">
      <c r="A11568" s="17" t="s">
        <v>24220</v>
      </c>
      <c r="B11568" s="17" t="s">
        <v>24221</v>
      </c>
    </row>
    <row r="11569" spans="1:2" x14ac:dyDescent="0.55000000000000004">
      <c r="A11569" s="17" t="s">
        <v>24222</v>
      </c>
      <c r="B11569" s="17" t="s">
        <v>24223</v>
      </c>
    </row>
    <row r="11570" spans="1:2" x14ac:dyDescent="0.55000000000000004">
      <c r="A11570" s="17" t="s">
        <v>24224</v>
      </c>
      <c r="B11570" s="17" t="s">
        <v>24225</v>
      </c>
    </row>
    <row r="11571" spans="1:2" x14ac:dyDescent="0.55000000000000004">
      <c r="A11571" s="17" t="s">
        <v>24226</v>
      </c>
      <c r="B11571" s="17" t="s">
        <v>24227</v>
      </c>
    </row>
    <row r="11572" spans="1:2" x14ac:dyDescent="0.55000000000000004">
      <c r="A11572" s="17" t="s">
        <v>24228</v>
      </c>
      <c r="B11572" s="17" t="s">
        <v>24229</v>
      </c>
    </row>
    <row r="11573" spans="1:2" x14ac:dyDescent="0.55000000000000004">
      <c r="A11573" s="17" t="s">
        <v>24230</v>
      </c>
      <c r="B11573" s="17" t="s">
        <v>24231</v>
      </c>
    </row>
    <row r="11574" spans="1:2" x14ac:dyDescent="0.55000000000000004">
      <c r="A11574" s="17" t="s">
        <v>24232</v>
      </c>
      <c r="B11574" s="17" t="s">
        <v>24233</v>
      </c>
    </row>
    <row r="11575" spans="1:2" x14ac:dyDescent="0.55000000000000004">
      <c r="A11575" s="17" t="s">
        <v>24234</v>
      </c>
      <c r="B11575" s="17" t="s">
        <v>24235</v>
      </c>
    </row>
    <row r="11576" spans="1:2" x14ac:dyDescent="0.55000000000000004">
      <c r="A11576" s="17" t="s">
        <v>24236</v>
      </c>
      <c r="B11576" s="17" t="s">
        <v>24237</v>
      </c>
    </row>
    <row r="11577" spans="1:2" x14ac:dyDescent="0.55000000000000004">
      <c r="A11577" s="17" t="s">
        <v>24238</v>
      </c>
      <c r="B11577" s="17" t="s">
        <v>24239</v>
      </c>
    </row>
    <row r="11578" spans="1:2" x14ac:dyDescent="0.55000000000000004">
      <c r="A11578" s="17" t="s">
        <v>24240</v>
      </c>
      <c r="B11578" s="17" t="s">
        <v>24241</v>
      </c>
    </row>
    <row r="11579" spans="1:2" x14ac:dyDescent="0.55000000000000004">
      <c r="A11579" s="17" t="s">
        <v>24242</v>
      </c>
      <c r="B11579" s="17" t="s">
        <v>24243</v>
      </c>
    </row>
    <row r="11580" spans="1:2" x14ac:dyDescent="0.55000000000000004">
      <c r="A11580" s="17" t="s">
        <v>24244</v>
      </c>
      <c r="B11580" s="17" t="s">
        <v>24245</v>
      </c>
    </row>
    <row r="11581" spans="1:2" x14ac:dyDescent="0.55000000000000004">
      <c r="A11581" s="17" t="s">
        <v>24246</v>
      </c>
      <c r="B11581" s="17" t="s">
        <v>24247</v>
      </c>
    </row>
    <row r="11582" spans="1:2" x14ac:dyDescent="0.55000000000000004">
      <c r="A11582" s="17" t="s">
        <v>24248</v>
      </c>
      <c r="B11582" s="17" t="s">
        <v>24249</v>
      </c>
    </row>
    <row r="11583" spans="1:2" x14ac:dyDescent="0.55000000000000004">
      <c r="A11583" s="17" t="s">
        <v>24250</v>
      </c>
      <c r="B11583" s="17" t="s">
        <v>24251</v>
      </c>
    </row>
    <row r="11584" spans="1:2" x14ac:dyDescent="0.55000000000000004">
      <c r="A11584" s="17" t="s">
        <v>24252</v>
      </c>
      <c r="B11584" s="17" t="s">
        <v>24253</v>
      </c>
    </row>
    <row r="11585" spans="1:2" x14ac:dyDescent="0.55000000000000004">
      <c r="A11585" s="17" t="s">
        <v>24254</v>
      </c>
      <c r="B11585" s="17" t="s">
        <v>24255</v>
      </c>
    </row>
    <row r="11586" spans="1:2" x14ac:dyDescent="0.55000000000000004">
      <c r="A11586" s="17" t="s">
        <v>24256</v>
      </c>
      <c r="B11586" s="17" t="s">
        <v>24257</v>
      </c>
    </row>
    <row r="11587" spans="1:2" x14ac:dyDescent="0.55000000000000004">
      <c r="A11587" s="17" t="s">
        <v>24258</v>
      </c>
      <c r="B11587" s="17" t="s">
        <v>24259</v>
      </c>
    </row>
    <row r="11588" spans="1:2" x14ac:dyDescent="0.55000000000000004">
      <c r="A11588" s="17" t="s">
        <v>24260</v>
      </c>
      <c r="B11588" s="17" t="s">
        <v>24261</v>
      </c>
    </row>
    <row r="11589" spans="1:2" x14ac:dyDescent="0.55000000000000004">
      <c r="A11589" s="17" t="s">
        <v>24262</v>
      </c>
      <c r="B11589" s="17" t="s">
        <v>24263</v>
      </c>
    </row>
    <row r="11590" spans="1:2" x14ac:dyDescent="0.55000000000000004">
      <c r="A11590" s="17" t="s">
        <v>24264</v>
      </c>
      <c r="B11590" s="17" t="s">
        <v>24265</v>
      </c>
    </row>
    <row r="11591" spans="1:2" x14ac:dyDescent="0.55000000000000004">
      <c r="A11591" s="17" t="s">
        <v>24266</v>
      </c>
      <c r="B11591" s="17" t="s">
        <v>24267</v>
      </c>
    </row>
    <row r="11592" spans="1:2" x14ac:dyDescent="0.55000000000000004">
      <c r="A11592" s="17" t="s">
        <v>24268</v>
      </c>
      <c r="B11592" s="17" t="s">
        <v>24269</v>
      </c>
    </row>
    <row r="11593" spans="1:2" x14ac:dyDescent="0.55000000000000004">
      <c r="A11593" s="17" t="s">
        <v>24270</v>
      </c>
      <c r="B11593" s="17" t="s">
        <v>24271</v>
      </c>
    </row>
    <row r="11594" spans="1:2" x14ac:dyDescent="0.55000000000000004">
      <c r="A11594" s="17" t="s">
        <v>24272</v>
      </c>
      <c r="B11594" s="17" t="s">
        <v>24273</v>
      </c>
    </row>
    <row r="11595" spans="1:2" x14ac:dyDescent="0.55000000000000004">
      <c r="A11595" s="17" t="s">
        <v>24274</v>
      </c>
      <c r="B11595" s="17" t="s">
        <v>24275</v>
      </c>
    </row>
    <row r="11596" spans="1:2" x14ac:dyDescent="0.55000000000000004">
      <c r="A11596" s="17" t="s">
        <v>24276</v>
      </c>
      <c r="B11596" s="17" t="s">
        <v>24277</v>
      </c>
    </row>
    <row r="11597" spans="1:2" x14ac:dyDescent="0.55000000000000004">
      <c r="A11597" s="17" t="s">
        <v>24278</v>
      </c>
      <c r="B11597" s="17" t="s">
        <v>24279</v>
      </c>
    </row>
    <row r="11598" spans="1:2" x14ac:dyDescent="0.55000000000000004">
      <c r="A11598" s="17" t="s">
        <v>24280</v>
      </c>
      <c r="B11598" s="17" t="s">
        <v>24281</v>
      </c>
    </row>
    <row r="11599" spans="1:2" x14ac:dyDescent="0.55000000000000004">
      <c r="A11599" s="17" t="s">
        <v>24282</v>
      </c>
      <c r="B11599" s="17" t="s">
        <v>24283</v>
      </c>
    </row>
    <row r="11600" spans="1:2" x14ac:dyDescent="0.55000000000000004">
      <c r="A11600" s="17" t="s">
        <v>24284</v>
      </c>
      <c r="B11600" s="17" t="s">
        <v>24285</v>
      </c>
    </row>
    <row r="11601" spans="1:2" x14ac:dyDescent="0.55000000000000004">
      <c r="A11601" s="17" t="s">
        <v>24286</v>
      </c>
      <c r="B11601" s="17" t="s">
        <v>24287</v>
      </c>
    </row>
    <row r="11602" spans="1:2" x14ac:dyDescent="0.55000000000000004">
      <c r="A11602" s="17" t="s">
        <v>24288</v>
      </c>
      <c r="B11602" s="17" t="s">
        <v>24289</v>
      </c>
    </row>
    <row r="11603" spans="1:2" x14ac:dyDescent="0.55000000000000004">
      <c r="A11603" s="17" t="s">
        <v>24290</v>
      </c>
      <c r="B11603" s="17" t="s">
        <v>24291</v>
      </c>
    </row>
    <row r="11604" spans="1:2" x14ac:dyDescent="0.55000000000000004">
      <c r="A11604" s="17" t="s">
        <v>24292</v>
      </c>
      <c r="B11604" s="17" t="s">
        <v>24293</v>
      </c>
    </row>
    <row r="11605" spans="1:2" x14ac:dyDescent="0.55000000000000004">
      <c r="A11605" s="17" t="s">
        <v>24294</v>
      </c>
      <c r="B11605" s="17" t="s">
        <v>24295</v>
      </c>
    </row>
    <row r="11606" spans="1:2" x14ac:dyDescent="0.55000000000000004">
      <c r="A11606" s="17" t="s">
        <v>24296</v>
      </c>
      <c r="B11606" s="17" t="s">
        <v>24297</v>
      </c>
    </row>
    <row r="11607" spans="1:2" x14ac:dyDescent="0.55000000000000004">
      <c r="A11607" s="17" t="s">
        <v>24298</v>
      </c>
      <c r="B11607" s="17" t="s">
        <v>24299</v>
      </c>
    </row>
    <row r="11608" spans="1:2" x14ac:dyDescent="0.55000000000000004">
      <c r="A11608" s="17" t="s">
        <v>24300</v>
      </c>
      <c r="B11608" s="17" t="s">
        <v>24301</v>
      </c>
    </row>
    <row r="11609" spans="1:2" x14ac:dyDescent="0.55000000000000004">
      <c r="A11609" s="17" t="s">
        <v>24302</v>
      </c>
      <c r="B11609" s="17" t="s">
        <v>24303</v>
      </c>
    </row>
    <row r="11610" spans="1:2" x14ac:dyDescent="0.55000000000000004">
      <c r="A11610" s="17" t="s">
        <v>24304</v>
      </c>
      <c r="B11610" s="17" t="s">
        <v>24305</v>
      </c>
    </row>
    <row r="11611" spans="1:2" x14ac:dyDescent="0.55000000000000004">
      <c r="A11611" s="17" t="s">
        <v>24306</v>
      </c>
      <c r="B11611" s="17" t="s">
        <v>24307</v>
      </c>
    </row>
    <row r="11612" spans="1:2" x14ac:dyDescent="0.55000000000000004">
      <c r="A11612" s="17" t="s">
        <v>24308</v>
      </c>
      <c r="B11612" s="17" t="s">
        <v>24309</v>
      </c>
    </row>
    <row r="11613" spans="1:2" x14ac:dyDescent="0.55000000000000004">
      <c r="A11613" s="17" t="s">
        <v>24310</v>
      </c>
      <c r="B11613" s="17" t="s">
        <v>24311</v>
      </c>
    </row>
    <row r="11614" spans="1:2" x14ac:dyDescent="0.55000000000000004">
      <c r="A11614" s="17" t="s">
        <v>24312</v>
      </c>
      <c r="B11614" s="17" t="s">
        <v>24313</v>
      </c>
    </row>
    <row r="11615" spans="1:2" x14ac:dyDescent="0.55000000000000004">
      <c r="A11615" s="17" t="s">
        <v>24314</v>
      </c>
      <c r="B11615" s="17" t="s">
        <v>24315</v>
      </c>
    </row>
    <row r="11616" spans="1:2" x14ac:dyDescent="0.55000000000000004">
      <c r="A11616" s="17" t="s">
        <v>24316</v>
      </c>
      <c r="B11616" s="17" t="s">
        <v>24317</v>
      </c>
    </row>
    <row r="11617" spans="1:2" x14ac:dyDescent="0.55000000000000004">
      <c r="A11617" s="17" t="s">
        <v>24318</v>
      </c>
      <c r="B11617" s="17" t="s">
        <v>24319</v>
      </c>
    </row>
    <row r="11618" spans="1:2" x14ac:dyDescent="0.55000000000000004">
      <c r="A11618" s="17" t="s">
        <v>24320</v>
      </c>
      <c r="B11618" s="17" t="s">
        <v>24321</v>
      </c>
    </row>
    <row r="11619" spans="1:2" x14ac:dyDescent="0.55000000000000004">
      <c r="A11619" s="17" t="s">
        <v>24322</v>
      </c>
      <c r="B11619" s="17" t="s">
        <v>24323</v>
      </c>
    </row>
    <row r="11620" spans="1:2" x14ac:dyDescent="0.55000000000000004">
      <c r="A11620" s="17" t="s">
        <v>24324</v>
      </c>
      <c r="B11620" s="17" t="s">
        <v>24325</v>
      </c>
    </row>
    <row r="11621" spans="1:2" x14ac:dyDescent="0.55000000000000004">
      <c r="A11621" s="17" t="s">
        <v>24326</v>
      </c>
      <c r="B11621" s="17" t="s">
        <v>24327</v>
      </c>
    </row>
    <row r="11622" spans="1:2" x14ac:dyDescent="0.55000000000000004">
      <c r="A11622" s="17" t="s">
        <v>24328</v>
      </c>
      <c r="B11622" s="17" t="s">
        <v>24329</v>
      </c>
    </row>
    <row r="11623" spans="1:2" x14ac:dyDescent="0.55000000000000004">
      <c r="A11623" s="17" t="s">
        <v>24330</v>
      </c>
      <c r="B11623" s="17" t="s">
        <v>24331</v>
      </c>
    </row>
    <row r="11624" spans="1:2" x14ac:dyDescent="0.55000000000000004">
      <c r="A11624" s="17" t="s">
        <v>24332</v>
      </c>
      <c r="B11624" s="17" t="s">
        <v>24333</v>
      </c>
    </row>
    <row r="11625" spans="1:2" x14ac:dyDescent="0.55000000000000004">
      <c r="A11625" s="17" t="s">
        <v>24334</v>
      </c>
      <c r="B11625" s="17" t="s">
        <v>24335</v>
      </c>
    </row>
    <row r="11626" spans="1:2" x14ac:dyDescent="0.55000000000000004">
      <c r="A11626" s="17" t="s">
        <v>24336</v>
      </c>
      <c r="B11626" s="17" t="s">
        <v>24337</v>
      </c>
    </row>
    <row r="11627" spans="1:2" x14ac:dyDescent="0.55000000000000004">
      <c r="A11627" s="17" t="s">
        <v>24338</v>
      </c>
      <c r="B11627" s="17" t="s">
        <v>24339</v>
      </c>
    </row>
    <row r="11628" spans="1:2" x14ac:dyDescent="0.55000000000000004">
      <c r="A11628" s="17" t="s">
        <v>24340</v>
      </c>
      <c r="B11628" s="17" t="s">
        <v>24341</v>
      </c>
    </row>
    <row r="11629" spans="1:2" x14ac:dyDescent="0.55000000000000004">
      <c r="A11629" s="17" t="s">
        <v>24342</v>
      </c>
      <c r="B11629" s="17" t="s">
        <v>24343</v>
      </c>
    </row>
    <row r="11630" spans="1:2" x14ac:dyDescent="0.55000000000000004">
      <c r="A11630" s="17" t="s">
        <v>24344</v>
      </c>
      <c r="B11630" s="17" t="s">
        <v>24345</v>
      </c>
    </row>
    <row r="11631" spans="1:2" x14ac:dyDescent="0.55000000000000004">
      <c r="A11631" s="17" t="s">
        <v>241</v>
      </c>
      <c r="B11631" s="17" t="s">
        <v>546</v>
      </c>
    </row>
    <row r="11632" spans="1:2" x14ac:dyDescent="0.55000000000000004">
      <c r="A11632" s="17" t="s">
        <v>24346</v>
      </c>
      <c r="B11632" s="17" t="s">
        <v>24347</v>
      </c>
    </row>
    <row r="11633" spans="1:2" x14ac:dyDescent="0.55000000000000004">
      <c r="A11633" s="17" t="s">
        <v>24348</v>
      </c>
      <c r="B11633" s="17" t="s">
        <v>24349</v>
      </c>
    </row>
    <row r="11634" spans="1:2" x14ac:dyDescent="0.55000000000000004">
      <c r="A11634" s="17" t="s">
        <v>24350</v>
      </c>
      <c r="B11634" s="17" t="s">
        <v>24351</v>
      </c>
    </row>
    <row r="11635" spans="1:2" x14ac:dyDescent="0.55000000000000004">
      <c r="A11635" s="17" t="s">
        <v>24352</v>
      </c>
      <c r="B11635" s="17" t="s">
        <v>24353</v>
      </c>
    </row>
    <row r="11636" spans="1:2" x14ac:dyDescent="0.55000000000000004">
      <c r="A11636" s="17" t="s">
        <v>24354</v>
      </c>
      <c r="B11636" s="17" t="s">
        <v>24355</v>
      </c>
    </row>
    <row r="11637" spans="1:2" x14ac:dyDescent="0.55000000000000004">
      <c r="A11637" s="17" t="s">
        <v>199</v>
      </c>
      <c r="B11637" s="17" t="s">
        <v>847</v>
      </c>
    </row>
    <row r="11638" spans="1:2" x14ac:dyDescent="0.55000000000000004">
      <c r="A11638" s="17" t="s">
        <v>622</v>
      </c>
      <c r="B11638" s="17" t="s">
        <v>24356</v>
      </c>
    </row>
    <row r="11639" spans="1:2" x14ac:dyDescent="0.55000000000000004">
      <c r="A11639" s="17" t="s">
        <v>219</v>
      </c>
      <c r="B11639" s="17" t="s">
        <v>24357</v>
      </c>
    </row>
    <row r="11640" spans="1:2" x14ac:dyDescent="0.55000000000000004">
      <c r="A11640" s="17" t="s">
        <v>24358</v>
      </c>
      <c r="B11640" s="17" t="s">
        <v>24359</v>
      </c>
    </row>
    <row r="11641" spans="1:2" x14ac:dyDescent="0.55000000000000004">
      <c r="A11641" s="17" t="s">
        <v>175</v>
      </c>
      <c r="B11641" s="17" t="s">
        <v>422</v>
      </c>
    </row>
    <row r="11642" spans="1:2" x14ac:dyDescent="0.55000000000000004">
      <c r="A11642" s="17" t="s">
        <v>24360</v>
      </c>
      <c r="B11642" s="17" t="s">
        <v>24361</v>
      </c>
    </row>
    <row r="11643" spans="1:2" x14ac:dyDescent="0.55000000000000004">
      <c r="A11643" s="17" t="s">
        <v>24362</v>
      </c>
      <c r="B11643" s="17" t="s">
        <v>24363</v>
      </c>
    </row>
    <row r="11644" spans="1:2" x14ac:dyDescent="0.55000000000000004">
      <c r="A11644" s="17" t="s">
        <v>24364</v>
      </c>
      <c r="B11644" s="17" t="s">
        <v>24365</v>
      </c>
    </row>
    <row r="11645" spans="1:2" x14ac:dyDescent="0.55000000000000004">
      <c r="A11645" s="17" t="s">
        <v>24366</v>
      </c>
      <c r="B11645" s="17" t="s">
        <v>24367</v>
      </c>
    </row>
    <row r="11646" spans="1:2" x14ac:dyDescent="0.55000000000000004">
      <c r="A11646" s="17" t="s">
        <v>24368</v>
      </c>
      <c r="B11646" s="17" t="s">
        <v>24369</v>
      </c>
    </row>
    <row r="11647" spans="1:2" x14ac:dyDescent="0.55000000000000004">
      <c r="A11647" s="17" t="s">
        <v>24370</v>
      </c>
      <c r="B11647" s="17" t="s">
        <v>24371</v>
      </c>
    </row>
    <row r="11648" spans="1:2" x14ac:dyDescent="0.55000000000000004">
      <c r="A11648" s="17" t="s">
        <v>24372</v>
      </c>
      <c r="B11648" s="17" t="s">
        <v>24373</v>
      </c>
    </row>
    <row r="11649" spans="1:2" x14ac:dyDescent="0.55000000000000004">
      <c r="A11649" s="17" t="s">
        <v>24374</v>
      </c>
      <c r="B11649" s="17" t="s">
        <v>24375</v>
      </c>
    </row>
    <row r="11650" spans="1:2" x14ac:dyDescent="0.55000000000000004">
      <c r="A11650" s="17" t="s">
        <v>24376</v>
      </c>
      <c r="B11650" s="17" t="s">
        <v>24377</v>
      </c>
    </row>
    <row r="11651" spans="1:2" x14ac:dyDescent="0.55000000000000004">
      <c r="A11651" s="17" t="s">
        <v>24378</v>
      </c>
      <c r="B11651" s="17" t="s">
        <v>24379</v>
      </c>
    </row>
    <row r="11652" spans="1:2" x14ac:dyDescent="0.55000000000000004">
      <c r="A11652" s="17" t="s">
        <v>24380</v>
      </c>
      <c r="B11652" s="17" t="s">
        <v>24381</v>
      </c>
    </row>
    <row r="11653" spans="1:2" x14ac:dyDescent="0.55000000000000004">
      <c r="A11653" s="17" t="s">
        <v>24382</v>
      </c>
      <c r="B11653" s="17" t="s">
        <v>24383</v>
      </c>
    </row>
    <row r="11654" spans="1:2" x14ac:dyDescent="0.55000000000000004">
      <c r="A11654" s="17" t="s">
        <v>24384</v>
      </c>
      <c r="B11654" s="17" t="s">
        <v>24385</v>
      </c>
    </row>
    <row r="11655" spans="1:2" x14ac:dyDescent="0.55000000000000004">
      <c r="A11655" s="17" t="s">
        <v>24386</v>
      </c>
      <c r="B11655" s="17" t="s">
        <v>24387</v>
      </c>
    </row>
    <row r="11656" spans="1:2" x14ac:dyDescent="0.55000000000000004">
      <c r="A11656" s="17" t="s">
        <v>24388</v>
      </c>
      <c r="B11656" s="17" t="s">
        <v>24389</v>
      </c>
    </row>
    <row r="11657" spans="1:2" x14ac:dyDescent="0.55000000000000004">
      <c r="A11657" s="17" t="s">
        <v>24390</v>
      </c>
      <c r="B11657" s="17" t="s">
        <v>24391</v>
      </c>
    </row>
    <row r="11658" spans="1:2" x14ac:dyDescent="0.55000000000000004">
      <c r="A11658" s="17" t="s">
        <v>24392</v>
      </c>
      <c r="B11658" s="17" t="s">
        <v>24393</v>
      </c>
    </row>
    <row r="11659" spans="1:2" x14ac:dyDescent="0.55000000000000004">
      <c r="A11659" s="17" t="s">
        <v>24394</v>
      </c>
      <c r="B11659" s="17" t="s">
        <v>24395</v>
      </c>
    </row>
    <row r="11660" spans="1:2" x14ac:dyDescent="0.55000000000000004">
      <c r="A11660" s="17" t="s">
        <v>85</v>
      </c>
      <c r="B11660" s="17" t="s">
        <v>981</v>
      </c>
    </row>
    <row r="11661" spans="1:2" x14ac:dyDescent="0.55000000000000004">
      <c r="A11661" s="17" t="s">
        <v>24396</v>
      </c>
      <c r="B11661" s="17" t="s">
        <v>24397</v>
      </c>
    </row>
    <row r="11662" spans="1:2" x14ac:dyDescent="0.55000000000000004">
      <c r="A11662" s="17" t="s">
        <v>24398</v>
      </c>
      <c r="B11662" s="17" t="s">
        <v>24399</v>
      </c>
    </row>
    <row r="11663" spans="1:2" x14ac:dyDescent="0.55000000000000004">
      <c r="A11663" s="17" t="s">
        <v>24400</v>
      </c>
      <c r="B11663" s="17" t="s">
        <v>24401</v>
      </c>
    </row>
    <row r="11664" spans="1:2" x14ac:dyDescent="0.55000000000000004">
      <c r="A11664" s="17" t="s">
        <v>24402</v>
      </c>
      <c r="B11664" s="17" t="s">
        <v>24403</v>
      </c>
    </row>
    <row r="11665" spans="1:2" x14ac:dyDescent="0.55000000000000004">
      <c r="A11665" s="17" t="s">
        <v>24404</v>
      </c>
      <c r="B11665" s="17" t="s">
        <v>24405</v>
      </c>
    </row>
    <row r="11666" spans="1:2" x14ac:dyDescent="0.55000000000000004">
      <c r="A11666" s="17" t="s">
        <v>24406</v>
      </c>
      <c r="B11666" s="17" t="s">
        <v>24407</v>
      </c>
    </row>
    <row r="11667" spans="1:2" x14ac:dyDescent="0.55000000000000004">
      <c r="A11667" s="17" t="s">
        <v>24408</v>
      </c>
      <c r="B11667" s="17" t="s">
        <v>24409</v>
      </c>
    </row>
    <row r="11668" spans="1:2" x14ac:dyDescent="0.55000000000000004">
      <c r="A11668" s="17" t="s">
        <v>24410</v>
      </c>
      <c r="B11668" s="17" t="s">
        <v>24411</v>
      </c>
    </row>
    <row r="11669" spans="1:2" x14ac:dyDescent="0.55000000000000004">
      <c r="A11669" s="17" t="s">
        <v>24412</v>
      </c>
      <c r="B11669" s="17" t="s">
        <v>24413</v>
      </c>
    </row>
    <row r="11670" spans="1:2" x14ac:dyDescent="0.55000000000000004">
      <c r="A11670" s="17" t="s">
        <v>24414</v>
      </c>
      <c r="B11670" s="17" t="s">
        <v>24415</v>
      </c>
    </row>
    <row r="11671" spans="1:2" x14ac:dyDescent="0.55000000000000004">
      <c r="A11671" s="17" t="s">
        <v>24416</v>
      </c>
      <c r="B11671" s="17" t="s">
        <v>24417</v>
      </c>
    </row>
    <row r="11672" spans="1:2" x14ac:dyDescent="0.55000000000000004">
      <c r="A11672" s="17" t="s">
        <v>24418</v>
      </c>
      <c r="B11672" s="17" t="s">
        <v>24419</v>
      </c>
    </row>
    <row r="11673" spans="1:2" x14ac:dyDescent="0.55000000000000004">
      <c r="A11673" s="17" t="s">
        <v>24420</v>
      </c>
      <c r="B11673" s="17" t="s">
        <v>24421</v>
      </c>
    </row>
    <row r="11674" spans="1:2" x14ac:dyDescent="0.55000000000000004">
      <c r="A11674" s="17" t="s">
        <v>24422</v>
      </c>
      <c r="B11674" s="17" t="s">
        <v>24423</v>
      </c>
    </row>
    <row r="11675" spans="1:2" x14ac:dyDescent="0.55000000000000004">
      <c r="A11675" s="17" t="s">
        <v>24424</v>
      </c>
      <c r="B11675" s="17" t="s">
        <v>24425</v>
      </c>
    </row>
    <row r="11676" spans="1:2" x14ac:dyDescent="0.55000000000000004">
      <c r="A11676" s="17" t="s">
        <v>24426</v>
      </c>
      <c r="B11676" s="17" t="s">
        <v>24427</v>
      </c>
    </row>
    <row r="11677" spans="1:2" x14ac:dyDescent="0.55000000000000004">
      <c r="A11677" s="17" t="s">
        <v>24428</v>
      </c>
      <c r="B11677" s="17" t="s">
        <v>24429</v>
      </c>
    </row>
    <row r="11678" spans="1:2" x14ac:dyDescent="0.55000000000000004">
      <c r="A11678" s="17" t="s">
        <v>24430</v>
      </c>
      <c r="B11678" s="17" t="s">
        <v>24431</v>
      </c>
    </row>
    <row r="11679" spans="1:2" x14ac:dyDescent="0.55000000000000004">
      <c r="A11679" s="17" t="s">
        <v>24432</v>
      </c>
      <c r="B11679" s="17" t="s">
        <v>24433</v>
      </c>
    </row>
    <row r="11680" spans="1:2" x14ac:dyDescent="0.55000000000000004">
      <c r="A11680" s="17" t="s">
        <v>24434</v>
      </c>
      <c r="B11680" s="17" t="s">
        <v>24435</v>
      </c>
    </row>
    <row r="11681" spans="1:2" x14ac:dyDescent="0.55000000000000004">
      <c r="A11681" s="17" t="s">
        <v>24436</v>
      </c>
      <c r="B11681" s="17" t="s">
        <v>24437</v>
      </c>
    </row>
    <row r="11682" spans="1:2" x14ac:dyDescent="0.55000000000000004">
      <c r="A11682" s="17" t="s">
        <v>24438</v>
      </c>
      <c r="B11682" s="17" t="s">
        <v>24439</v>
      </c>
    </row>
    <row r="11683" spans="1:2" x14ac:dyDescent="0.55000000000000004">
      <c r="A11683" s="17" t="s">
        <v>24440</v>
      </c>
      <c r="B11683" s="17" t="s">
        <v>24441</v>
      </c>
    </row>
    <row r="11684" spans="1:2" x14ac:dyDescent="0.55000000000000004">
      <c r="A11684" s="17" t="s">
        <v>24442</v>
      </c>
      <c r="B11684" s="17" t="s">
        <v>24443</v>
      </c>
    </row>
    <row r="11685" spans="1:2" x14ac:dyDescent="0.55000000000000004">
      <c r="A11685" s="17" t="s">
        <v>24444</v>
      </c>
      <c r="B11685" s="17" t="s">
        <v>24445</v>
      </c>
    </row>
    <row r="11686" spans="1:2" x14ac:dyDescent="0.55000000000000004">
      <c r="A11686" s="17" t="s">
        <v>24446</v>
      </c>
      <c r="B11686" s="17" t="s">
        <v>24447</v>
      </c>
    </row>
    <row r="11687" spans="1:2" x14ac:dyDescent="0.55000000000000004">
      <c r="A11687" s="17" t="s">
        <v>24448</v>
      </c>
      <c r="B11687" s="17" t="s">
        <v>24449</v>
      </c>
    </row>
    <row r="11688" spans="1:2" x14ac:dyDescent="0.55000000000000004">
      <c r="A11688" s="17" t="s">
        <v>24450</v>
      </c>
      <c r="B11688" s="17" t="s">
        <v>24451</v>
      </c>
    </row>
    <row r="11689" spans="1:2" x14ac:dyDescent="0.55000000000000004">
      <c r="A11689" s="17" t="s">
        <v>24452</v>
      </c>
      <c r="B11689" s="17" t="s">
        <v>24453</v>
      </c>
    </row>
    <row r="11690" spans="1:2" x14ac:dyDescent="0.55000000000000004">
      <c r="A11690" s="17" t="s">
        <v>24454</v>
      </c>
      <c r="B11690" s="17" t="s">
        <v>24455</v>
      </c>
    </row>
    <row r="11691" spans="1:2" x14ac:dyDescent="0.55000000000000004">
      <c r="A11691" s="17" t="s">
        <v>24456</v>
      </c>
      <c r="B11691" s="17" t="s">
        <v>24457</v>
      </c>
    </row>
    <row r="11692" spans="1:2" x14ac:dyDescent="0.55000000000000004">
      <c r="A11692" s="17" t="s">
        <v>24458</v>
      </c>
      <c r="B11692" s="17" t="s">
        <v>24459</v>
      </c>
    </row>
    <row r="11693" spans="1:2" x14ac:dyDescent="0.55000000000000004">
      <c r="A11693" s="17" t="s">
        <v>24460</v>
      </c>
      <c r="B11693" s="17" t="s">
        <v>24461</v>
      </c>
    </row>
    <row r="11694" spans="1:2" x14ac:dyDescent="0.55000000000000004">
      <c r="A11694" s="17" t="s">
        <v>24462</v>
      </c>
      <c r="B11694" s="17" t="s">
        <v>24463</v>
      </c>
    </row>
    <row r="11695" spans="1:2" x14ac:dyDescent="0.55000000000000004">
      <c r="A11695" s="17" t="s">
        <v>24464</v>
      </c>
      <c r="B11695" s="17" t="s">
        <v>24465</v>
      </c>
    </row>
    <row r="11696" spans="1:2" x14ac:dyDescent="0.55000000000000004">
      <c r="A11696" s="17" t="s">
        <v>24466</v>
      </c>
      <c r="B11696" s="17" t="s">
        <v>24467</v>
      </c>
    </row>
    <row r="11697" spans="1:2" x14ac:dyDescent="0.55000000000000004">
      <c r="A11697" s="17" t="s">
        <v>24468</v>
      </c>
      <c r="B11697" s="17" t="s">
        <v>24469</v>
      </c>
    </row>
    <row r="11698" spans="1:2" x14ac:dyDescent="0.55000000000000004">
      <c r="A11698" s="17" t="s">
        <v>24470</v>
      </c>
      <c r="B11698" s="17" t="s">
        <v>24471</v>
      </c>
    </row>
    <row r="11699" spans="1:2" x14ac:dyDescent="0.55000000000000004">
      <c r="A11699" s="17" t="s">
        <v>24472</v>
      </c>
      <c r="B11699" s="17" t="s">
        <v>24473</v>
      </c>
    </row>
    <row r="11700" spans="1:2" x14ac:dyDescent="0.55000000000000004">
      <c r="A11700" s="17" t="s">
        <v>24474</v>
      </c>
      <c r="B11700" s="17" t="s">
        <v>24475</v>
      </c>
    </row>
    <row r="11701" spans="1:2" x14ac:dyDescent="0.55000000000000004">
      <c r="A11701" s="17" t="s">
        <v>24476</v>
      </c>
      <c r="B11701" s="17" t="s">
        <v>24477</v>
      </c>
    </row>
    <row r="11702" spans="1:2" x14ac:dyDescent="0.55000000000000004">
      <c r="A11702" s="17" t="s">
        <v>24478</v>
      </c>
      <c r="B11702" s="17" t="s">
        <v>24479</v>
      </c>
    </row>
    <row r="11703" spans="1:2" x14ac:dyDescent="0.55000000000000004">
      <c r="A11703" s="17" t="s">
        <v>24480</v>
      </c>
      <c r="B11703" s="17" t="s">
        <v>24481</v>
      </c>
    </row>
    <row r="11704" spans="1:2" x14ac:dyDescent="0.55000000000000004">
      <c r="A11704" s="17" t="s">
        <v>24482</v>
      </c>
      <c r="B11704" s="17" t="s">
        <v>24483</v>
      </c>
    </row>
    <row r="11705" spans="1:2" x14ac:dyDescent="0.55000000000000004">
      <c r="A11705" s="17" t="s">
        <v>24484</v>
      </c>
      <c r="B11705" s="17" t="s">
        <v>24485</v>
      </c>
    </row>
    <row r="11706" spans="1:2" x14ac:dyDescent="0.55000000000000004">
      <c r="A11706" s="17" t="s">
        <v>24486</v>
      </c>
      <c r="B11706" s="17" t="s">
        <v>24487</v>
      </c>
    </row>
    <row r="11707" spans="1:2" x14ac:dyDescent="0.55000000000000004">
      <c r="A11707" s="17" t="s">
        <v>24488</v>
      </c>
      <c r="B11707" s="17" t="s">
        <v>24489</v>
      </c>
    </row>
    <row r="11708" spans="1:2" x14ac:dyDescent="0.55000000000000004">
      <c r="A11708" s="17" t="s">
        <v>24490</v>
      </c>
      <c r="B11708" s="17" t="s">
        <v>24491</v>
      </c>
    </row>
    <row r="11709" spans="1:2" x14ac:dyDescent="0.55000000000000004">
      <c r="A11709" s="17" t="s">
        <v>24492</v>
      </c>
      <c r="B11709" s="17" t="s">
        <v>24493</v>
      </c>
    </row>
    <row r="11710" spans="1:2" x14ac:dyDescent="0.55000000000000004">
      <c r="A11710" s="17" t="s">
        <v>24494</v>
      </c>
      <c r="B11710" s="17" t="s">
        <v>24495</v>
      </c>
    </row>
    <row r="11711" spans="1:2" x14ac:dyDescent="0.55000000000000004">
      <c r="A11711" s="17" t="s">
        <v>24496</v>
      </c>
      <c r="B11711" s="17" t="s">
        <v>24497</v>
      </c>
    </row>
    <row r="11712" spans="1:2" x14ac:dyDescent="0.55000000000000004">
      <c r="A11712" s="17" t="s">
        <v>24498</v>
      </c>
      <c r="B11712" s="17" t="s">
        <v>24499</v>
      </c>
    </row>
    <row r="11713" spans="1:2" x14ac:dyDescent="0.55000000000000004">
      <c r="A11713" s="17" t="s">
        <v>24500</v>
      </c>
      <c r="B11713" s="17" t="s">
        <v>24501</v>
      </c>
    </row>
    <row r="11714" spans="1:2" x14ac:dyDescent="0.55000000000000004">
      <c r="A11714" s="17" t="s">
        <v>24502</v>
      </c>
      <c r="B11714" s="17" t="s">
        <v>24503</v>
      </c>
    </row>
    <row r="11715" spans="1:2" x14ac:dyDescent="0.55000000000000004">
      <c r="A11715" s="17" t="s">
        <v>24504</v>
      </c>
      <c r="B11715" s="17" t="s">
        <v>24505</v>
      </c>
    </row>
    <row r="11716" spans="1:2" x14ac:dyDescent="0.55000000000000004">
      <c r="A11716" s="17" t="s">
        <v>24506</v>
      </c>
      <c r="B11716" s="17" t="s">
        <v>24507</v>
      </c>
    </row>
    <row r="11717" spans="1:2" x14ac:dyDescent="0.55000000000000004">
      <c r="A11717" s="17" t="s">
        <v>24508</v>
      </c>
      <c r="B11717" s="17" t="s">
        <v>24509</v>
      </c>
    </row>
    <row r="11718" spans="1:2" x14ac:dyDescent="0.55000000000000004">
      <c r="A11718" s="17" t="s">
        <v>24510</v>
      </c>
      <c r="B11718" s="17" t="s">
        <v>24511</v>
      </c>
    </row>
    <row r="11719" spans="1:2" x14ac:dyDescent="0.55000000000000004">
      <c r="A11719" s="17" t="s">
        <v>24512</v>
      </c>
      <c r="B11719" s="17" t="s">
        <v>24513</v>
      </c>
    </row>
    <row r="11720" spans="1:2" x14ac:dyDescent="0.55000000000000004">
      <c r="A11720" s="17" t="s">
        <v>24514</v>
      </c>
      <c r="B11720" s="17" t="s">
        <v>24515</v>
      </c>
    </row>
    <row r="11721" spans="1:2" x14ac:dyDescent="0.55000000000000004">
      <c r="A11721" s="17" t="s">
        <v>24516</v>
      </c>
      <c r="B11721" s="17" t="s">
        <v>24517</v>
      </c>
    </row>
    <row r="11722" spans="1:2" x14ac:dyDescent="0.55000000000000004">
      <c r="A11722" s="17" t="s">
        <v>24518</v>
      </c>
      <c r="B11722" s="17" t="s">
        <v>24519</v>
      </c>
    </row>
    <row r="11723" spans="1:2" x14ac:dyDescent="0.55000000000000004">
      <c r="A11723" s="17" t="s">
        <v>24520</v>
      </c>
      <c r="B11723" s="17" t="s">
        <v>24521</v>
      </c>
    </row>
    <row r="11724" spans="1:2" x14ac:dyDescent="0.55000000000000004">
      <c r="A11724" s="17" t="s">
        <v>24522</v>
      </c>
      <c r="B11724" s="17" t="s">
        <v>24523</v>
      </c>
    </row>
    <row r="11725" spans="1:2" x14ac:dyDescent="0.55000000000000004">
      <c r="A11725" s="17" t="s">
        <v>24524</v>
      </c>
      <c r="B11725" s="17" t="s">
        <v>24525</v>
      </c>
    </row>
    <row r="11726" spans="1:2" x14ac:dyDescent="0.55000000000000004">
      <c r="A11726" s="17" t="s">
        <v>24526</v>
      </c>
      <c r="B11726" s="17" t="s">
        <v>24527</v>
      </c>
    </row>
    <row r="11727" spans="1:2" x14ac:dyDescent="0.55000000000000004">
      <c r="A11727" s="17" t="s">
        <v>24528</v>
      </c>
      <c r="B11727" s="17" t="s">
        <v>24529</v>
      </c>
    </row>
    <row r="11728" spans="1:2" x14ac:dyDescent="0.55000000000000004">
      <c r="A11728" s="17" t="s">
        <v>24530</v>
      </c>
      <c r="B11728" s="17" t="s">
        <v>24531</v>
      </c>
    </row>
    <row r="11729" spans="1:2" x14ac:dyDescent="0.55000000000000004">
      <c r="A11729" s="17" t="s">
        <v>24532</v>
      </c>
      <c r="B11729" s="17" t="s">
        <v>24533</v>
      </c>
    </row>
    <row r="11730" spans="1:2" x14ac:dyDescent="0.55000000000000004">
      <c r="A11730" s="17" t="s">
        <v>24534</v>
      </c>
      <c r="B11730" s="17" t="s">
        <v>24535</v>
      </c>
    </row>
    <row r="11731" spans="1:2" x14ac:dyDescent="0.55000000000000004">
      <c r="A11731" s="17" t="s">
        <v>24536</v>
      </c>
      <c r="B11731" s="17" t="s">
        <v>24537</v>
      </c>
    </row>
    <row r="11732" spans="1:2" x14ac:dyDescent="0.55000000000000004">
      <c r="A11732" s="17" t="s">
        <v>24538</v>
      </c>
      <c r="B11732" s="17" t="s">
        <v>24539</v>
      </c>
    </row>
    <row r="11733" spans="1:2" x14ac:dyDescent="0.55000000000000004">
      <c r="A11733" s="17" t="s">
        <v>24540</v>
      </c>
      <c r="B11733" s="17" t="s">
        <v>24541</v>
      </c>
    </row>
    <row r="11734" spans="1:2" x14ac:dyDescent="0.55000000000000004">
      <c r="A11734" s="17" t="s">
        <v>24542</v>
      </c>
      <c r="B11734" s="17" t="s">
        <v>24543</v>
      </c>
    </row>
    <row r="11735" spans="1:2" x14ac:dyDescent="0.55000000000000004">
      <c r="A11735" s="17" t="s">
        <v>24544</v>
      </c>
      <c r="B11735" s="17" t="s">
        <v>24545</v>
      </c>
    </row>
    <row r="11736" spans="1:2" x14ac:dyDescent="0.55000000000000004">
      <c r="A11736" s="17" t="s">
        <v>24546</v>
      </c>
      <c r="B11736" s="17" t="s">
        <v>24547</v>
      </c>
    </row>
    <row r="11737" spans="1:2" x14ac:dyDescent="0.55000000000000004">
      <c r="A11737" s="17" t="s">
        <v>24548</v>
      </c>
      <c r="B11737" s="17" t="s">
        <v>24549</v>
      </c>
    </row>
    <row r="11738" spans="1:2" x14ac:dyDescent="0.55000000000000004">
      <c r="A11738" s="17" t="s">
        <v>24550</v>
      </c>
      <c r="B11738" s="17" t="s">
        <v>24551</v>
      </c>
    </row>
    <row r="11739" spans="1:2" x14ac:dyDescent="0.55000000000000004">
      <c r="A11739" s="17" t="s">
        <v>24552</v>
      </c>
      <c r="B11739" s="17" t="s">
        <v>24553</v>
      </c>
    </row>
    <row r="11740" spans="1:2" x14ac:dyDescent="0.55000000000000004">
      <c r="A11740" s="17" t="s">
        <v>24554</v>
      </c>
      <c r="B11740" s="17" t="s">
        <v>24555</v>
      </c>
    </row>
    <row r="11741" spans="1:2" x14ac:dyDescent="0.55000000000000004">
      <c r="A11741" s="17" t="s">
        <v>24556</v>
      </c>
      <c r="B11741" s="17" t="s">
        <v>24557</v>
      </c>
    </row>
    <row r="11742" spans="1:2" x14ac:dyDescent="0.55000000000000004">
      <c r="A11742" s="17" t="s">
        <v>24558</v>
      </c>
      <c r="B11742" s="17" t="s">
        <v>24559</v>
      </c>
    </row>
    <row r="11743" spans="1:2" x14ac:dyDescent="0.55000000000000004">
      <c r="A11743" s="17" t="s">
        <v>24560</v>
      </c>
      <c r="B11743" s="17" t="s">
        <v>24561</v>
      </c>
    </row>
    <row r="11744" spans="1:2" x14ac:dyDescent="0.55000000000000004">
      <c r="A11744" s="17" t="s">
        <v>24562</v>
      </c>
      <c r="B11744" s="17" t="s">
        <v>24563</v>
      </c>
    </row>
    <row r="11745" spans="1:2" x14ac:dyDescent="0.55000000000000004">
      <c r="A11745" s="17" t="s">
        <v>24564</v>
      </c>
      <c r="B11745" s="17" t="s">
        <v>24565</v>
      </c>
    </row>
    <row r="11746" spans="1:2" x14ac:dyDescent="0.55000000000000004">
      <c r="A11746" s="17" t="s">
        <v>24566</v>
      </c>
      <c r="B11746" s="17" t="s">
        <v>24567</v>
      </c>
    </row>
    <row r="11747" spans="1:2" x14ac:dyDescent="0.55000000000000004">
      <c r="A11747" s="17" t="s">
        <v>24568</v>
      </c>
      <c r="B11747" s="17" t="s">
        <v>24569</v>
      </c>
    </row>
    <row r="11748" spans="1:2" x14ac:dyDescent="0.55000000000000004">
      <c r="A11748" s="17" t="s">
        <v>24570</v>
      </c>
      <c r="B11748" s="17" t="s">
        <v>24571</v>
      </c>
    </row>
    <row r="11749" spans="1:2" x14ac:dyDescent="0.55000000000000004">
      <c r="A11749" s="17" t="s">
        <v>24572</v>
      </c>
      <c r="B11749" s="17" t="s">
        <v>24573</v>
      </c>
    </row>
    <row r="11750" spans="1:2" x14ac:dyDescent="0.55000000000000004">
      <c r="A11750" s="17" t="s">
        <v>24574</v>
      </c>
      <c r="B11750" s="17" t="s">
        <v>24575</v>
      </c>
    </row>
    <row r="11751" spans="1:2" x14ac:dyDescent="0.55000000000000004">
      <c r="A11751" s="17" t="s">
        <v>24576</v>
      </c>
      <c r="B11751" s="17" t="s">
        <v>24577</v>
      </c>
    </row>
    <row r="11752" spans="1:2" x14ac:dyDescent="0.55000000000000004">
      <c r="A11752" s="17" t="s">
        <v>24578</v>
      </c>
      <c r="B11752" s="17" t="s">
        <v>24579</v>
      </c>
    </row>
    <row r="11753" spans="1:2" x14ac:dyDescent="0.55000000000000004">
      <c r="A11753" s="17" t="s">
        <v>24580</v>
      </c>
      <c r="B11753" s="17" t="s">
        <v>24581</v>
      </c>
    </row>
    <row r="11754" spans="1:2" x14ac:dyDescent="0.55000000000000004">
      <c r="A11754" s="17" t="s">
        <v>24582</v>
      </c>
      <c r="B11754" s="17" t="s">
        <v>24583</v>
      </c>
    </row>
    <row r="11755" spans="1:2" x14ac:dyDescent="0.55000000000000004">
      <c r="A11755" s="17" t="s">
        <v>24584</v>
      </c>
      <c r="B11755" s="17" t="s">
        <v>24585</v>
      </c>
    </row>
    <row r="11756" spans="1:2" x14ac:dyDescent="0.55000000000000004">
      <c r="A11756" s="17" t="s">
        <v>24586</v>
      </c>
      <c r="B11756" s="17" t="s">
        <v>24587</v>
      </c>
    </row>
    <row r="11757" spans="1:2" x14ac:dyDescent="0.55000000000000004">
      <c r="A11757" s="17" t="s">
        <v>24588</v>
      </c>
      <c r="B11757" s="17" t="s">
        <v>24589</v>
      </c>
    </row>
    <row r="11758" spans="1:2" x14ac:dyDescent="0.55000000000000004">
      <c r="A11758" s="17" t="s">
        <v>24590</v>
      </c>
      <c r="B11758" s="17" t="s">
        <v>24591</v>
      </c>
    </row>
    <row r="11759" spans="1:2" x14ac:dyDescent="0.55000000000000004">
      <c r="A11759" s="17" t="s">
        <v>24592</v>
      </c>
      <c r="B11759" s="17" t="s">
        <v>24593</v>
      </c>
    </row>
    <row r="11760" spans="1:2" x14ac:dyDescent="0.55000000000000004">
      <c r="A11760" s="17" t="s">
        <v>24594</v>
      </c>
      <c r="B11760" s="17" t="s">
        <v>24595</v>
      </c>
    </row>
    <row r="11761" spans="1:2" x14ac:dyDescent="0.55000000000000004">
      <c r="A11761" s="17" t="s">
        <v>24596</v>
      </c>
      <c r="B11761" s="17" t="s">
        <v>24597</v>
      </c>
    </row>
    <row r="11762" spans="1:2" x14ac:dyDescent="0.55000000000000004">
      <c r="A11762" s="17" t="s">
        <v>24598</v>
      </c>
      <c r="B11762" s="17" t="s">
        <v>24599</v>
      </c>
    </row>
    <row r="11763" spans="1:2" x14ac:dyDescent="0.55000000000000004">
      <c r="A11763" s="17" t="s">
        <v>24600</v>
      </c>
      <c r="B11763" s="17" t="s">
        <v>24601</v>
      </c>
    </row>
    <row r="11764" spans="1:2" x14ac:dyDescent="0.55000000000000004">
      <c r="A11764" s="17" t="s">
        <v>24602</v>
      </c>
      <c r="B11764" s="17" t="s">
        <v>24603</v>
      </c>
    </row>
    <row r="11765" spans="1:2" x14ac:dyDescent="0.55000000000000004">
      <c r="A11765" s="17" t="s">
        <v>24604</v>
      </c>
      <c r="B11765" s="17" t="s">
        <v>24605</v>
      </c>
    </row>
    <row r="11766" spans="1:2" x14ac:dyDescent="0.55000000000000004">
      <c r="A11766" s="17" t="s">
        <v>24606</v>
      </c>
      <c r="B11766" s="17" t="s">
        <v>24607</v>
      </c>
    </row>
    <row r="11767" spans="1:2" x14ac:dyDescent="0.55000000000000004">
      <c r="A11767" s="17" t="s">
        <v>24608</v>
      </c>
      <c r="B11767" s="17" t="s">
        <v>24609</v>
      </c>
    </row>
    <row r="11768" spans="1:2" x14ac:dyDescent="0.55000000000000004">
      <c r="A11768" s="17" t="s">
        <v>24610</v>
      </c>
      <c r="B11768" s="17" t="s">
        <v>24611</v>
      </c>
    </row>
    <row r="11769" spans="1:2" x14ac:dyDescent="0.55000000000000004">
      <c r="A11769" s="17" t="s">
        <v>24612</v>
      </c>
      <c r="B11769" s="17" t="s">
        <v>24613</v>
      </c>
    </row>
    <row r="11770" spans="1:2" x14ac:dyDescent="0.55000000000000004">
      <c r="A11770" s="17" t="s">
        <v>24614</v>
      </c>
      <c r="B11770" s="17" t="s">
        <v>24615</v>
      </c>
    </row>
    <row r="11771" spans="1:2" x14ac:dyDescent="0.55000000000000004">
      <c r="A11771" s="17" t="s">
        <v>24616</v>
      </c>
      <c r="B11771" s="17" t="s">
        <v>24617</v>
      </c>
    </row>
    <row r="11772" spans="1:2" x14ac:dyDescent="0.55000000000000004">
      <c r="A11772" s="17" t="s">
        <v>24618</v>
      </c>
      <c r="B11772" s="17" t="s">
        <v>24619</v>
      </c>
    </row>
    <row r="11773" spans="1:2" x14ac:dyDescent="0.55000000000000004">
      <c r="A11773" s="17" t="s">
        <v>24620</v>
      </c>
      <c r="B11773" s="17" t="s">
        <v>24621</v>
      </c>
    </row>
    <row r="11774" spans="1:2" x14ac:dyDescent="0.55000000000000004">
      <c r="A11774" s="17" t="s">
        <v>24622</v>
      </c>
      <c r="B11774" s="17" t="s">
        <v>24623</v>
      </c>
    </row>
    <row r="11775" spans="1:2" x14ac:dyDescent="0.55000000000000004">
      <c r="A11775" s="17" t="s">
        <v>24624</v>
      </c>
      <c r="B11775" s="17" t="s">
        <v>24625</v>
      </c>
    </row>
    <row r="11776" spans="1:2" x14ac:dyDescent="0.55000000000000004">
      <c r="A11776" s="17" t="s">
        <v>24626</v>
      </c>
      <c r="B11776" s="17" t="s">
        <v>24627</v>
      </c>
    </row>
    <row r="11777" spans="1:2" x14ac:dyDescent="0.55000000000000004">
      <c r="A11777" s="17" t="s">
        <v>24628</v>
      </c>
      <c r="B11777" s="17" t="s">
        <v>24629</v>
      </c>
    </row>
    <row r="11778" spans="1:2" x14ac:dyDescent="0.55000000000000004">
      <c r="A11778" s="17" t="s">
        <v>24630</v>
      </c>
      <c r="B11778" s="17" t="s">
        <v>24631</v>
      </c>
    </row>
    <row r="11779" spans="1:2" x14ac:dyDescent="0.55000000000000004">
      <c r="A11779" s="17" t="s">
        <v>24632</v>
      </c>
      <c r="B11779" s="17" t="s">
        <v>24633</v>
      </c>
    </row>
    <row r="11780" spans="1:2" x14ac:dyDescent="0.55000000000000004">
      <c r="A11780" s="17" t="s">
        <v>24634</v>
      </c>
      <c r="B11780" s="17" t="s">
        <v>24635</v>
      </c>
    </row>
    <row r="11781" spans="1:2" x14ac:dyDescent="0.55000000000000004">
      <c r="A11781" s="17" t="s">
        <v>24636</v>
      </c>
      <c r="B11781" s="17" t="s">
        <v>24637</v>
      </c>
    </row>
    <row r="11782" spans="1:2" x14ac:dyDescent="0.55000000000000004">
      <c r="A11782" s="17" t="s">
        <v>24638</v>
      </c>
      <c r="B11782" s="17" t="s">
        <v>24639</v>
      </c>
    </row>
    <row r="11783" spans="1:2" x14ac:dyDescent="0.55000000000000004">
      <c r="A11783" s="17" t="s">
        <v>24640</v>
      </c>
      <c r="B11783" s="17" t="s">
        <v>24641</v>
      </c>
    </row>
    <row r="11784" spans="1:2" x14ac:dyDescent="0.55000000000000004">
      <c r="A11784" s="17" t="s">
        <v>24642</v>
      </c>
      <c r="B11784" s="17" t="s">
        <v>24643</v>
      </c>
    </row>
    <row r="11785" spans="1:2" x14ac:dyDescent="0.55000000000000004">
      <c r="A11785" s="17" t="s">
        <v>24644</v>
      </c>
      <c r="B11785" s="17" t="s">
        <v>24645</v>
      </c>
    </row>
    <row r="11786" spans="1:2" x14ac:dyDescent="0.55000000000000004">
      <c r="A11786" s="17" t="s">
        <v>24646</v>
      </c>
      <c r="B11786" s="17" t="s">
        <v>24647</v>
      </c>
    </row>
    <row r="11787" spans="1:2" x14ac:dyDescent="0.55000000000000004">
      <c r="A11787" s="17" t="s">
        <v>24648</v>
      </c>
      <c r="B11787" s="17" t="s">
        <v>24649</v>
      </c>
    </row>
    <row r="11788" spans="1:2" x14ac:dyDescent="0.55000000000000004">
      <c r="A11788" s="17" t="s">
        <v>24650</v>
      </c>
      <c r="B11788" s="17" t="s">
        <v>24651</v>
      </c>
    </row>
    <row r="11789" spans="1:2" x14ac:dyDescent="0.55000000000000004">
      <c r="A11789" s="17" t="s">
        <v>24652</v>
      </c>
      <c r="B11789" s="17" t="s">
        <v>24653</v>
      </c>
    </row>
    <row r="11790" spans="1:2" x14ac:dyDescent="0.55000000000000004">
      <c r="A11790" s="17" t="s">
        <v>24654</v>
      </c>
      <c r="B11790" s="17" t="s">
        <v>24655</v>
      </c>
    </row>
    <row r="11791" spans="1:2" x14ac:dyDescent="0.55000000000000004">
      <c r="A11791" s="17" t="s">
        <v>24656</v>
      </c>
      <c r="B11791" s="17" t="s">
        <v>24657</v>
      </c>
    </row>
    <row r="11792" spans="1:2" x14ac:dyDescent="0.55000000000000004">
      <c r="A11792" s="17" t="s">
        <v>24658</v>
      </c>
      <c r="B11792" s="17" t="s">
        <v>24659</v>
      </c>
    </row>
    <row r="11793" spans="1:2" x14ac:dyDescent="0.55000000000000004">
      <c r="A11793" s="17" t="s">
        <v>24660</v>
      </c>
      <c r="B11793" s="17" t="s">
        <v>24661</v>
      </c>
    </row>
    <row r="11794" spans="1:2" x14ac:dyDescent="0.55000000000000004">
      <c r="A11794" s="17" t="s">
        <v>24662</v>
      </c>
      <c r="B11794" s="17" t="s">
        <v>24663</v>
      </c>
    </row>
    <row r="11795" spans="1:2" x14ac:dyDescent="0.55000000000000004">
      <c r="A11795" s="17" t="s">
        <v>24664</v>
      </c>
      <c r="B11795" s="17" t="s">
        <v>24665</v>
      </c>
    </row>
    <row r="11796" spans="1:2" x14ac:dyDescent="0.55000000000000004">
      <c r="A11796" s="17" t="s">
        <v>24666</v>
      </c>
      <c r="B11796" s="17" t="s">
        <v>24667</v>
      </c>
    </row>
    <row r="11797" spans="1:2" x14ac:dyDescent="0.55000000000000004">
      <c r="A11797" s="17" t="s">
        <v>24668</v>
      </c>
      <c r="B11797" s="17" t="s">
        <v>24669</v>
      </c>
    </row>
    <row r="11798" spans="1:2" x14ac:dyDescent="0.55000000000000004">
      <c r="A11798" s="17" t="s">
        <v>24670</v>
      </c>
      <c r="B11798" s="17" t="s">
        <v>24671</v>
      </c>
    </row>
    <row r="11799" spans="1:2" x14ac:dyDescent="0.55000000000000004">
      <c r="A11799" s="17" t="s">
        <v>24672</v>
      </c>
      <c r="B11799" s="17" t="s">
        <v>24673</v>
      </c>
    </row>
    <row r="11800" spans="1:2" x14ac:dyDescent="0.55000000000000004">
      <c r="A11800" s="17" t="s">
        <v>24674</v>
      </c>
      <c r="B11800" s="17" t="s">
        <v>24675</v>
      </c>
    </row>
    <row r="11801" spans="1:2" x14ac:dyDescent="0.55000000000000004">
      <c r="A11801" s="17" t="s">
        <v>24676</v>
      </c>
      <c r="B11801" s="17" t="s">
        <v>24677</v>
      </c>
    </row>
    <row r="11802" spans="1:2" x14ac:dyDescent="0.55000000000000004">
      <c r="A11802" s="17" t="s">
        <v>24678</v>
      </c>
      <c r="B11802" s="17" t="s">
        <v>24679</v>
      </c>
    </row>
    <row r="11803" spans="1:2" x14ac:dyDescent="0.55000000000000004">
      <c r="A11803" s="17" t="s">
        <v>24680</v>
      </c>
      <c r="B11803" s="17" t="s">
        <v>24681</v>
      </c>
    </row>
    <row r="11804" spans="1:2" x14ac:dyDescent="0.55000000000000004">
      <c r="A11804" s="17" t="s">
        <v>24682</v>
      </c>
      <c r="B11804" s="17" t="s">
        <v>24683</v>
      </c>
    </row>
    <row r="11805" spans="1:2" x14ac:dyDescent="0.55000000000000004">
      <c r="A11805" s="17" t="s">
        <v>24684</v>
      </c>
      <c r="B11805" s="17" t="s">
        <v>24685</v>
      </c>
    </row>
    <row r="11806" spans="1:2" x14ac:dyDescent="0.55000000000000004">
      <c r="A11806" s="17" t="s">
        <v>24686</v>
      </c>
      <c r="B11806" s="17" t="s">
        <v>24687</v>
      </c>
    </row>
    <row r="11807" spans="1:2" x14ac:dyDescent="0.55000000000000004">
      <c r="A11807" s="17" t="s">
        <v>24688</v>
      </c>
      <c r="B11807" s="17" t="s">
        <v>24689</v>
      </c>
    </row>
    <row r="11808" spans="1:2" x14ac:dyDescent="0.55000000000000004">
      <c r="A11808" s="17" t="s">
        <v>24690</v>
      </c>
      <c r="B11808" s="17" t="s">
        <v>24691</v>
      </c>
    </row>
    <row r="11809" spans="1:2" x14ac:dyDescent="0.55000000000000004">
      <c r="A11809" s="17" t="s">
        <v>24692</v>
      </c>
      <c r="B11809" s="17" t="s">
        <v>24693</v>
      </c>
    </row>
    <row r="11810" spans="1:2" x14ac:dyDescent="0.55000000000000004">
      <c r="A11810" s="17" t="s">
        <v>24694</v>
      </c>
      <c r="B11810" s="17" t="s">
        <v>24695</v>
      </c>
    </row>
    <row r="11811" spans="1:2" x14ac:dyDescent="0.55000000000000004">
      <c r="A11811" s="17" t="s">
        <v>24696</v>
      </c>
      <c r="B11811" s="17" t="s">
        <v>24697</v>
      </c>
    </row>
    <row r="11812" spans="1:2" x14ac:dyDescent="0.55000000000000004">
      <c r="A11812" s="17" t="s">
        <v>24698</v>
      </c>
      <c r="B11812" s="17" t="s">
        <v>24699</v>
      </c>
    </row>
    <row r="11813" spans="1:2" x14ac:dyDescent="0.55000000000000004">
      <c r="A11813" s="17" t="s">
        <v>24700</v>
      </c>
      <c r="B11813" s="17" t="s">
        <v>24701</v>
      </c>
    </row>
    <row r="11814" spans="1:2" x14ac:dyDescent="0.55000000000000004">
      <c r="A11814" s="17" t="s">
        <v>24702</v>
      </c>
      <c r="B11814" s="17" t="s">
        <v>24703</v>
      </c>
    </row>
    <row r="11815" spans="1:2" x14ac:dyDescent="0.55000000000000004">
      <c r="A11815" s="17" t="s">
        <v>24704</v>
      </c>
      <c r="B11815" s="17" t="s">
        <v>24705</v>
      </c>
    </row>
    <row r="11816" spans="1:2" x14ac:dyDescent="0.55000000000000004">
      <c r="A11816" s="17" t="s">
        <v>24706</v>
      </c>
      <c r="B11816" s="17" t="s">
        <v>24707</v>
      </c>
    </row>
    <row r="11817" spans="1:2" x14ac:dyDescent="0.55000000000000004">
      <c r="A11817" s="17" t="s">
        <v>24708</v>
      </c>
      <c r="B11817" s="17" t="s">
        <v>24709</v>
      </c>
    </row>
    <row r="11818" spans="1:2" x14ac:dyDescent="0.55000000000000004">
      <c r="A11818" s="17" t="s">
        <v>24710</v>
      </c>
      <c r="B11818" s="17" t="s">
        <v>24711</v>
      </c>
    </row>
    <row r="11819" spans="1:2" x14ac:dyDescent="0.55000000000000004">
      <c r="A11819" s="17" t="s">
        <v>24712</v>
      </c>
      <c r="B11819" s="17" t="s">
        <v>24713</v>
      </c>
    </row>
    <row r="11820" spans="1:2" x14ac:dyDescent="0.55000000000000004">
      <c r="A11820" s="17" t="s">
        <v>24714</v>
      </c>
      <c r="B11820" s="17" t="s">
        <v>24715</v>
      </c>
    </row>
    <row r="11821" spans="1:2" x14ac:dyDescent="0.55000000000000004">
      <c r="A11821" s="17" t="s">
        <v>24716</v>
      </c>
      <c r="B11821" s="17" t="s">
        <v>24717</v>
      </c>
    </row>
    <row r="11822" spans="1:2" x14ac:dyDescent="0.55000000000000004">
      <c r="A11822" s="17" t="s">
        <v>24718</v>
      </c>
      <c r="B11822" s="17" t="s">
        <v>24719</v>
      </c>
    </row>
    <row r="11823" spans="1:2" x14ac:dyDescent="0.55000000000000004">
      <c r="A11823" s="17" t="s">
        <v>24720</v>
      </c>
      <c r="B11823" s="17" t="s">
        <v>24721</v>
      </c>
    </row>
    <row r="11824" spans="1:2" x14ac:dyDescent="0.55000000000000004">
      <c r="A11824" s="17" t="s">
        <v>24722</v>
      </c>
      <c r="B11824" s="17" t="s">
        <v>24723</v>
      </c>
    </row>
    <row r="11825" spans="1:2" x14ac:dyDescent="0.55000000000000004">
      <c r="A11825" s="17" t="s">
        <v>24724</v>
      </c>
      <c r="B11825" s="17" t="s">
        <v>24725</v>
      </c>
    </row>
    <row r="11826" spans="1:2" x14ac:dyDescent="0.55000000000000004">
      <c r="A11826" s="17" t="s">
        <v>24726</v>
      </c>
      <c r="B11826" s="17" t="s">
        <v>24727</v>
      </c>
    </row>
    <row r="11827" spans="1:2" x14ac:dyDescent="0.55000000000000004">
      <c r="A11827" s="17" t="s">
        <v>24728</v>
      </c>
      <c r="B11827" s="17" t="s">
        <v>24729</v>
      </c>
    </row>
    <row r="11828" spans="1:2" x14ac:dyDescent="0.55000000000000004">
      <c r="A11828" s="17" t="s">
        <v>24730</v>
      </c>
      <c r="B11828" s="17" t="s">
        <v>24731</v>
      </c>
    </row>
    <row r="11829" spans="1:2" x14ac:dyDescent="0.55000000000000004">
      <c r="A11829" s="17" t="s">
        <v>24732</v>
      </c>
      <c r="B11829" s="17" t="s">
        <v>24733</v>
      </c>
    </row>
    <row r="11830" spans="1:2" x14ac:dyDescent="0.55000000000000004">
      <c r="A11830" s="17" t="s">
        <v>24734</v>
      </c>
      <c r="B11830" s="17" t="s">
        <v>24735</v>
      </c>
    </row>
    <row r="11831" spans="1:2" x14ac:dyDescent="0.55000000000000004">
      <c r="A11831" s="17" t="s">
        <v>24736</v>
      </c>
      <c r="B11831" s="17" t="s">
        <v>24737</v>
      </c>
    </row>
    <row r="11832" spans="1:2" x14ac:dyDescent="0.55000000000000004">
      <c r="A11832" s="17" t="s">
        <v>208</v>
      </c>
      <c r="B11832" s="17" t="s">
        <v>440</v>
      </c>
    </row>
    <row r="11833" spans="1:2" x14ac:dyDescent="0.55000000000000004">
      <c r="A11833" s="17" t="s">
        <v>24738</v>
      </c>
      <c r="B11833" s="17" t="s">
        <v>24739</v>
      </c>
    </row>
    <row r="11834" spans="1:2" x14ac:dyDescent="0.55000000000000004">
      <c r="A11834" s="17" t="s">
        <v>24740</v>
      </c>
      <c r="B11834" s="17" t="s">
        <v>24741</v>
      </c>
    </row>
    <row r="11835" spans="1:2" x14ac:dyDescent="0.55000000000000004">
      <c r="A11835" s="17" t="s">
        <v>24742</v>
      </c>
      <c r="B11835" s="17" t="s">
        <v>24743</v>
      </c>
    </row>
    <row r="11836" spans="1:2" x14ac:dyDescent="0.55000000000000004">
      <c r="A11836" s="17" t="s">
        <v>24744</v>
      </c>
      <c r="B11836" s="17" t="s">
        <v>24745</v>
      </c>
    </row>
    <row r="11837" spans="1:2" x14ac:dyDescent="0.55000000000000004">
      <c r="A11837" s="17" t="s">
        <v>24746</v>
      </c>
      <c r="B11837" s="17" t="s">
        <v>24747</v>
      </c>
    </row>
    <row r="11838" spans="1:2" x14ac:dyDescent="0.55000000000000004">
      <c r="A11838" s="17" t="s">
        <v>24748</v>
      </c>
      <c r="B11838" s="17" t="s">
        <v>24749</v>
      </c>
    </row>
    <row r="11839" spans="1:2" x14ac:dyDescent="0.55000000000000004">
      <c r="A11839" s="17" t="s">
        <v>24750</v>
      </c>
      <c r="B11839" s="17" t="s">
        <v>24751</v>
      </c>
    </row>
    <row r="11840" spans="1:2" x14ac:dyDescent="0.55000000000000004">
      <c r="A11840" s="17" t="s">
        <v>24752</v>
      </c>
      <c r="B11840" s="17" t="s">
        <v>24753</v>
      </c>
    </row>
    <row r="11841" spans="1:2" x14ac:dyDescent="0.55000000000000004">
      <c r="A11841" s="17" t="s">
        <v>24754</v>
      </c>
      <c r="B11841" s="17" t="s">
        <v>24755</v>
      </c>
    </row>
    <row r="11842" spans="1:2" x14ac:dyDescent="0.55000000000000004">
      <c r="A11842" s="17" t="s">
        <v>24756</v>
      </c>
      <c r="B11842" s="17" t="s">
        <v>24757</v>
      </c>
    </row>
    <row r="11843" spans="1:2" x14ac:dyDescent="0.55000000000000004">
      <c r="A11843" s="17" t="s">
        <v>24758</v>
      </c>
      <c r="B11843" s="17" t="s">
        <v>24759</v>
      </c>
    </row>
    <row r="11844" spans="1:2" x14ac:dyDescent="0.55000000000000004">
      <c r="A11844" s="17" t="s">
        <v>24760</v>
      </c>
      <c r="B11844" s="17" t="s">
        <v>24761</v>
      </c>
    </row>
    <row r="11845" spans="1:2" x14ac:dyDescent="0.55000000000000004">
      <c r="A11845" s="17" t="s">
        <v>24762</v>
      </c>
      <c r="B11845" s="17" t="s">
        <v>24763</v>
      </c>
    </row>
    <row r="11846" spans="1:2" x14ac:dyDescent="0.55000000000000004">
      <c r="A11846" s="17" t="s">
        <v>24764</v>
      </c>
      <c r="B11846" s="17" t="s">
        <v>24765</v>
      </c>
    </row>
    <row r="11847" spans="1:2" x14ac:dyDescent="0.55000000000000004">
      <c r="A11847" s="17" t="s">
        <v>24766</v>
      </c>
      <c r="B11847" s="17" t="s">
        <v>24767</v>
      </c>
    </row>
    <row r="11848" spans="1:2" x14ac:dyDescent="0.55000000000000004">
      <c r="A11848" s="17" t="s">
        <v>24768</v>
      </c>
      <c r="B11848" s="17" t="s">
        <v>24769</v>
      </c>
    </row>
    <row r="11849" spans="1:2" x14ac:dyDescent="0.55000000000000004">
      <c r="A11849" s="17" t="s">
        <v>24770</v>
      </c>
      <c r="B11849" s="17" t="s">
        <v>24771</v>
      </c>
    </row>
    <row r="11850" spans="1:2" x14ac:dyDescent="0.55000000000000004">
      <c r="A11850" s="17" t="s">
        <v>24772</v>
      </c>
      <c r="B11850" s="17" t="s">
        <v>24773</v>
      </c>
    </row>
    <row r="11851" spans="1:2" x14ac:dyDescent="0.55000000000000004">
      <c r="A11851" s="17" t="s">
        <v>24774</v>
      </c>
      <c r="B11851" s="17" t="s">
        <v>24775</v>
      </c>
    </row>
    <row r="11852" spans="1:2" x14ac:dyDescent="0.55000000000000004">
      <c r="A11852" s="17" t="s">
        <v>24776</v>
      </c>
      <c r="B11852" s="17" t="s">
        <v>24777</v>
      </c>
    </row>
    <row r="11853" spans="1:2" x14ac:dyDescent="0.55000000000000004">
      <c r="A11853" s="17" t="s">
        <v>24778</v>
      </c>
      <c r="B11853" s="17" t="s">
        <v>24779</v>
      </c>
    </row>
    <row r="11854" spans="1:2" x14ac:dyDescent="0.55000000000000004">
      <c r="A11854" s="17" t="s">
        <v>24780</v>
      </c>
      <c r="B11854" s="17" t="s">
        <v>24781</v>
      </c>
    </row>
    <row r="11855" spans="1:2" x14ac:dyDescent="0.55000000000000004">
      <c r="A11855" s="17" t="s">
        <v>24782</v>
      </c>
      <c r="B11855" s="17" t="s">
        <v>24783</v>
      </c>
    </row>
    <row r="11856" spans="1:2" x14ac:dyDescent="0.55000000000000004">
      <c r="A11856" s="17" t="s">
        <v>24784</v>
      </c>
      <c r="B11856" s="17" t="s">
        <v>24785</v>
      </c>
    </row>
    <row r="11857" spans="1:2" x14ac:dyDescent="0.55000000000000004">
      <c r="A11857" s="17" t="s">
        <v>24786</v>
      </c>
      <c r="B11857" s="17" t="s">
        <v>24787</v>
      </c>
    </row>
    <row r="11858" spans="1:2" x14ac:dyDescent="0.55000000000000004">
      <c r="A11858" s="17" t="s">
        <v>24788</v>
      </c>
      <c r="B11858" s="17" t="s">
        <v>24789</v>
      </c>
    </row>
    <row r="11859" spans="1:2" x14ac:dyDescent="0.55000000000000004">
      <c r="A11859" s="17" t="s">
        <v>24790</v>
      </c>
      <c r="B11859" s="17" t="s">
        <v>24791</v>
      </c>
    </row>
    <row r="11860" spans="1:2" x14ac:dyDescent="0.55000000000000004">
      <c r="A11860" s="17" t="s">
        <v>24792</v>
      </c>
      <c r="B11860" s="17" t="s">
        <v>24793</v>
      </c>
    </row>
    <row r="11861" spans="1:2" x14ac:dyDescent="0.55000000000000004">
      <c r="A11861" s="17" t="s">
        <v>24794</v>
      </c>
      <c r="B11861" s="17" t="s">
        <v>24795</v>
      </c>
    </row>
    <row r="11862" spans="1:2" x14ac:dyDescent="0.55000000000000004">
      <c r="A11862" s="17" t="s">
        <v>24796</v>
      </c>
      <c r="B11862" s="17" t="s">
        <v>24797</v>
      </c>
    </row>
    <row r="11863" spans="1:2" x14ac:dyDescent="0.55000000000000004">
      <c r="A11863" s="17" t="s">
        <v>24798</v>
      </c>
      <c r="B11863" s="17" t="s">
        <v>24799</v>
      </c>
    </row>
    <row r="11864" spans="1:2" x14ac:dyDescent="0.55000000000000004">
      <c r="A11864" s="17" t="s">
        <v>24800</v>
      </c>
      <c r="B11864" s="17" t="s">
        <v>24801</v>
      </c>
    </row>
    <row r="11865" spans="1:2" x14ac:dyDescent="0.55000000000000004">
      <c r="A11865" s="17" t="s">
        <v>24802</v>
      </c>
      <c r="B11865" s="17" t="s">
        <v>24803</v>
      </c>
    </row>
    <row r="11866" spans="1:2" x14ac:dyDescent="0.55000000000000004">
      <c r="A11866" s="17" t="s">
        <v>24804</v>
      </c>
      <c r="B11866" s="17" t="s">
        <v>24805</v>
      </c>
    </row>
    <row r="11867" spans="1:2" x14ac:dyDescent="0.55000000000000004">
      <c r="A11867" s="17" t="s">
        <v>24806</v>
      </c>
      <c r="B11867" s="17" t="s">
        <v>24807</v>
      </c>
    </row>
    <row r="11868" spans="1:2" x14ac:dyDescent="0.55000000000000004">
      <c r="A11868" s="17" t="s">
        <v>24808</v>
      </c>
      <c r="B11868" s="17" t="s">
        <v>24809</v>
      </c>
    </row>
    <row r="11869" spans="1:2" x14ac:dyDescent="0.55000000000000004">
      <c r="A11869" s="17" t="s">
        <v>24810</v>
      </c>
      <c r="B11869" s="17" t="s">
        <v>24811</v>
      </c>
    </row>
    <row r="11870" spans="1:2" x14ac:dyDescent="0.55000000000000004">
      <c r="A11870" s="17" t="s">
        <v>24812</v>
      </c>
      <c r="B11870" s="17" t="s">
        <v>24813</v>
      </c>
    </row>
    <row r="11871" spans="1:2" x14ac:dyDescent="0.55000000000000004">
      <c r="A11871" s="17" t="s">
        <v>24814</v>
      </c>
      <c r="B11871" s="17" t="s">
        <v>24815</v>
      </c>
    </row>
    <row r="11872" spans="1:2" x14ac:dyDescent="0.55000000000000004">
      <c r="A11872" s="17" t="s">
        <v>24816</v>
      </c>
      <c r="B11872" s="17" t="s">
        <v>24817</v>
      </c>
    </row>
    <row r="11873" spans="1:2" x14ac:dyDescent="0.55000000000000004">
      <c r="A11873" s="17" t="s">
        <v>24818</v>
      </c>
      <c r="B11873" s="17" t="s">
        <v>24819</v>
      </c>
    </row>
    <row r="11874" spans="1:2" x14ac:dyDescent="0.55000000000000004">
      <c r="A11874" s="17" t="s">
        <v>24820</v>
      </c>
      <c r="B11874" s="17" t="s">
        <v>24821</v>
      </c>
    </row>
    <row r="11875" spans="1:2" x14ac:dyDescent="0.55000000000000004">
      <c r="A11875" s="17" t="s">
        <v>24822</v>
      </c>
      <c r="B11875" s="17" t="s">
        <v>24823</v>
      </c>
    </row>
    <row r="11876" spans="1:2" x14ac:dyDescent="0.55000000000000004">
      <c r="A11876" s="17" t="s">
        <v>24824</v>
      </c>
      <c r="B11876" s="17" t="s">
        <v>24825</v>
      </c>
    </row>
    <row r="11877" spans="1:2" x14ac:dyDescent="0.55000000000000004">
      <c r="A11877" s="17" t="s">
        <v>24826</v>
      </c>
      <c r="B11877" s="17" t="s">
        <v>24827</v>
      </c>
    </row>
    <row r="11878" spans="1:2" x14ac:dyDescent="0.55000000000000004">
      <c r="A11878" s="17" t="s">
        <v>24828</v>
      </c>
      <c r="B11878" s="17" t="s">
        <v>24829</v>
      </c>
    </row>
    <row r="11879" spans="1:2" x14ac:dyDescent="0.55000000000000004">
      <c r="A11879" s="17" t="s">
        <v>24830</v>
      </c>
      <c r="B11879" s="17" t="s">
        <v>24831</v>
      </c>
    </row>
    <row r="11880" spans="1:2" x14ac:dyDescent="0.55000000000000004">
      <c r="A11880" s="17" t="s">
        <v>24832</v>
      </c>
      <c r="B11880" s="17" t="s">
        <v>24833</v>
      </c>
    </row>
    <row r="11881" spans="1:2" x14ac:dyDescent="0.55000000000000004">
      <c r="A11881" s="17" t="s">
        <v>24834</v>
      </c>
      <c r="B11881" s="17" t="s">
        <v>24835</v>
      </c>
    </row>
    <row r="11882" spans="1:2" x14ac:dyDescent="0.55000000000000004">
      <c r="A11882" s="17" t="s">
        <v>24836</v>
      </c>
      <c r="B11882" s="17" t="s">
        <v>24837</v>
      </c>
    </row>
    <row r="11883" spans="1:2" x14ac:dyDescent="0.55000000000000004">
      <c r="A11883" s="17" t="s">
        <v>24838</v>
      </c>
      <c r="B11883" s="17" t="s">
        <v>24839</v>
      </c>
    </row>
    <row r="11884" spans="1:2" x14ac:dyDescent="0.55000000000000004">
      <c r="A11884" s="17" t="s">
        <v>24840</v>
      </c>
      <c r="B11884" s="17" t="s">
        <v>24841</v>
      </c>
    </row>
    <row r="11885" spans="1:2" x14ac:dyDescent="0.55000000000000004">
      <c r="A11885" s="17" t="s">
        <v>24842</v>
      </c>
      <c r="B11885" s="17" t="s">
        <v>24843</v>
      </c>
    </row>
    <row r="11886" spans="1:2" x14ac:dyDescent="0.55000000000000004">
      <c r="A11886" s="17" t="s">
        <v>24844</v>
      </c>
      <c r="B11886" s="17" t="s">
        <v>24845</v>
      </c>
    </row>
    <row r="11887" spans="1:2" x14ac:dyDescent="0.55000000000000004">
      <c r="A11887" s="17" t="s">
        <v>24846</v>
      </c>
      <c r="B11887" s="17" t="s">
        <v>24847</v>
      </c>
    </row>
    <row r="11888" spans="1:2" x14ac:dyDescent="0.55000000000000004">
      <c r="A11888" s="17" t="s">
        <v>24848</v>
      </c>
      <c r="B11888" s="17" t="s">
        <v>24849</v>
      </c>
    </row>
    <row r="11889" spans="1:2" x14ac:dyDescent="0.55000000000000004">
      <c r="A11889" s="17" t="s">
        <v>553</v>
      </c>
      <c r="B11889" s="17" t="s">
        <v>813</v>
      </c>
    </row>
    <row r="11890" spans="1:2" x14ac:dyDescent="0.55000000000000004">
      <c r="A11890" s="17" t="s">
        <v>24850</v>
      </c>
      <c r="B11890" s="17" t="s">
        <v>24851</v>
      </c>
    </row>
    <row r="11891" spans="1:2" x14ac:dyDescent="0.55000000000000004">
      <c r="A11891" s="17" t="s">
        <v>24852</v>
      </c>
      <c r="B11891" s="17" t="s">
        <v>24853</v>
      </c>
    </row>
    <row r="11892" spans="1:2" x14ac:dyDescent="0.55000000000000004">
      <c r="A11892" s="17" t="s">
        <v>24854</v>
      </c>
      <c r="B11892" s="17" t="s">
        <v>24855</v>
      </c>
    </row>
    <row r="11893" spans="1:2" x14ac:dyDescent="0.55000000000000004">
      <c r="A11893" s="17" t="s">
        <v>24856</v>
      </c>
      <c r="B11893" s="17" t="s">
        <v>24857</v>
      </c>
    </row>
    <row r="11894" spans="1:2" x14ac:dyDescent="0.55000000000000004">
      <c r="A11894" s="17" t="s">
        <v>24858</v>
      </c>
      <c r="B11894" s="17" t="s">
        <v>24859</v>
      </c>
    </row>
    <row r="11895" spans="1:2" x14ac:dyDescent="0.55000000000000004">
      <c r="A11895" s="17" t="s">
        <v>24860</v>
      </c>
      <c r="B11895" s="17" t="s">
        <v>24861</v>
      </c>
    </row>
    <row r="11896" spans="1:2" x14ac:dyDescent="0.55000000000000004">
      <c r="A11896" s="17" t="s">
        <v>24862</v>
      </c>
      <c r="B11896" s="17" t="s">
        <v>24863</v>
      </c>
    </row>
    <row r="11897" spans="1:2" x14ac:dyDescent="0.55000000000000004">
      <c r="A11897" s="17" t="s">
        <v>24864</v>
      </c>
      <c r="B11897" s="17" t="s">
        <v>24865</v>
      </c>
    </row>
    <row r="11898" spans="1:2" x14ac:dyDescent="0.55000000000000004">
      <c r="A11898" s="17" t="s">
        <v>24866</v>
      </c>
      <c r="B11898" s="17" t="s">
        <v>24867</v>
      </c>
    </row>
    <row r="11899" spans="1:2" x14ac:dyDescent="0.55000000000000004">
      <c r="A11899" s="17" t="s">
        <v>24868</v>
      </c>
      <c r="B11899" s="17" t="s">
        <v>24869</v>
      </c>
    </row>
    <row r="11900" spans="1:2" x14ac:dyDescent="0.55000000000000004">
      <c r="A11900" s="17" t="s">
        <v>24870</v>
      </c>
      <c r="B11900" s="17" t="s">
        <v>24871</v>
      </c>
    </row>
    <row r="11901" spans="1:2" x14ac:dyDescent="0.55000000000000004">
      <c r="A11901" s="17" t="s">
        <v>24872</v>
      </c>
      <c r="B11901" s="17" t="s">
        <v>24873</v>
      </c>
    </row>
    <row r="11902" spans="1:2" x14ac:dyDescent="0.55000000000000004">
      <c r="A11902" s="17" t="s">
        <v>24874</v>
      </c>
      <c r="B11902" s="17" t="s">
        <v>24875</v>
      </c>
    </row>
    <row r="11903" spans="1:2" x14ac:dyDescent="0.55000000000000004">
      <c r="A11903" s="17" t="s">
        <v>24876</v>
      </c>
      <c r="B11903" s="17" t="s">
        <v>24877</v>
      </c>
    </row>
    <row r="11904" spans="1:2" x14ac:dyDescent="0.55000000000000004">
      <c r="A11904" s="17" t="s">
        <v>99</v>
      </c>
      <c r="B11904" s="17" t="s">
        <v>407</v>
      </c>
    </row>
    <row r="11905" spans="1:2" x14ac:dyDescent="0.55000000000000004">
      <c r="A11905" s="17" t="s">
        <v>24878</v>
      </c>
      <c r="B11905" s="17" t="s">
        <v>24879</v>
      </c>
    </row>
    <row r="11906" spans="1:2" x14ac:dyDescent="0.55000000000000004">
      <c r="A11906" s="17" t="s">
        <v>24880</v>
      </c>
      <c r="B11906" s="17" t="s">
        <v>24881</v>
      </c>
    </row>
    <row r="11907" spans="1:2" x14ac:dyDescent="0.55000000000000004">
      <c r="A11907" s="17" t="s">
        <v>24882</v>
      </c>
      <c r="B11907" s="17" t="s">
        <v>24883</v>
      </c>
    </row>
    <row r="11908" spans="1:2" x14ac:dyDescent="0.55000000000000004">
      <c r="A11908" s="17" t="s">
        <v>24884</v>
      </c>
      <c r="B11908" s="17" t="s">
        <v>24885</v>
      </c>
    </row>
    <row r="11909" spans="1:2" x14ac:dyDescent="0.55000000000000004">
      <c r="A11909" s="17" t="s">
        <v>24886</v>
      </c>
      <c r="B11909" s="17" t="s">
        <v>24887</v>
      </c>
    </row>
    <row r="11910" spans="1:2" x14ac:dyDescent="0.55000000000000004">
      <c r="A11910" s="17" t="s">
        <v>24888</v>
      </c>
      <c r="B11910" s="17" t="s">
        <v>24889</v>
      </c>
    </row>
    <row r="11911" spans="1:2" x14ac:dyDescent="0.55000000000000004">
      <c r="A11911" s="17" t="s">
        <v>24890</v>
      </c>
      <c r="B11911" s="17" t="s">
        <v>24891</v>
      </c>
    </row>
    <row r="11912" spans="1:2" x14ac:dyDescent="0.55000000000000004">
      <c r="A11912" s="17" t="s">
        <v>24892</v>
      </c>
      <c r="B11912" s="17" t="s">
        <v>24893</v>
      </c>
    </row>
    <row r="11913" spans="1:2" x14ac:dyDescent="0.55000000000000004">
      <c r="A11913" s="17" t="s">
        <v>24894</v>
      </c>
      <c r="B11913" s="17" t="s">
        <v>24895</v>
      </c>
    </row>
    <row r="11914" spans="1:2" x14ac:dyDescent="0.55000000000000004">
      <c r="A11914" s="17" t="s">
        <v>24896</v>
      </c>
      <c r="B11914" s="17" t="s">
        <v>24897</v>
      </c>
    </row>
    <row r="11915" spans="1:2" x14ac:dyDescent="0.55000000000000004">
      <c r="A11915" s="17" t="s">
        <v>24898</v>
      </c>
      <c r="B11915" s="17" t="s">
        <v>24899</v>
      </c>
    </row>
    <row r="11916" spans="1:2" x14ac:dyDescent="0.55000000000000004">
      <c r="A11916" s="17" t="s">
        <v>24900</v>
      </c>
      <c r="B11916" s="17" t="s">
        <v>24901</v>
      </c>
    </row>
    <row r="11917" spans="1:2" x14ac:dyDescent="0.55000000000000004">
      <c r="A11917" s="17" t="s">
        <v>24902</v>
      </c>
      <c r="B11917" s="17" t="s">
        <v>24903</v>
      </c>
    </row>
    <row r="11918" spans="1:2" x14ac:dyDescent="0.55000000000000004">
      <c r="A11918" s="17" t="s">
        <v>24904</v>
      </c>
      <c r="B11918" s="17" t="s">
        <v>24905</v>
      </c>
    </row>
    <row r="11919" spans="1:2" x14ac:dyDescent="0.55000000000000004">
      <c r="A11919" s="17" t="s">
        <v>24906</v>
      </c>
      <c r="B11919" s="17" t="s">
        <v>24907</v>
      </c>
    </row>
    <row r="11920" spans="1:2" x14ac:dyDescent="0.55000000000000004">
      <c r="A11920" s="17" t="s">
        <v>24908</v>
      </c>
      <c r="B11920" s="17" t="s">
        <v>24909</v>
      </c>
    </row>
    <row r="11921" spans="1:2" x14ac:dyDescent="0.55000000000000004">
      <c r="A11921" s="17" t="s">
        <v>24910</v>
      </c>
      <c r="B11921" s="17" t="s">
        <v>24911</v>
      </c>
    </row>
    <row r="11922" spans="1:2" x14ac:dyDescent="0.55000000000000004">
      <c r="A11922" s="17" t="s">
        <v>24912</v>
      </c>
      <c r="B11922" s="17" t="s">
        <v>24913</v>
      </c>
    </row>
    <row r="11923" spans="1:2" x14ac:dyDescent="0.55000000000000004">
      <c r="A11923" s="17" t="s">
        <v>24914</v>
      </c>
      <c r="B11923" s="17" t="s">
        <v>24915</v>
      </c>
    </row>
    <row r="11924" spans="1:2" x14ac:dyDescent="0.55000000000000004">
      <c r="A11924" s="17" t="s">
        <v>24916</v>
      </c>
      <c r="B11924" s="17" t="s">
        <v>24917</v>
      </c>
    </row>
    <row r="11925" spans="1:2" x14ac:dyDescent="0.55000000000000004">
      <c r="A11925" s="17" t="s">
        <v>24918</v>
      </c>
      <c r="B11925" s="17" t="s">
        <v>24919</v>
      </c>
    </row>
    <row r="11926" spans="1:2" x14ac:dyDescent="0.55000000000000004">
      <c r="A11926" s="17" t="s">
        <v>24920</v>
      </c>
      <c r="B11926" s="17" t="s">
        <v>24921</v>
      </c>
    </row>
    <row r="11927" spans="1:2" x14ac:dyDescent="0.55000000000000004">
      <c r="A11927" s="17" t="s">
        <v>24922</v>
      </c>
      <c r="B11927" s="17" t="s">
        <v>24923</v>
      </c>
    </row>
    <row r="11928" spans="1:2" x14ac:dyDescent="0.55000000000000004">
      <c r="A11928" s="17" t="s">
        <v>24924</v>
      </c>
      <c r="B11928" s="17" t="s">
        <v>24925</v>
      </c>
    </row>
    <row r="11929" spans="1:2" x14ac:dyDescent="0.55000000000000004">
      <c r="A11929" s="17" t="s">
        <v>24926</v>
      </c>
      <c r="B11929" s="17" t="s">
        <v>24927</v>
      </c>
    </row>
    <row r="11930" spans="1:2" x14ac:dyDescent="0.55000000000000004">
      <c r="A11930" s="17" t="s">
        <v>24928</v>
      </c>
      <c r="B11930" s="17" t="s">
        <v>24929</v>
      </c>
    </row>
    <row r="11931" spans="1:2" x14ac:dyDescent="0.55000000000000004">
      <c r="A11931" s="17" t="s">
        <v>24930</v>
      </c>
      <c r="B11931" s="17" t="s">
        <v>24931</v>
      </c>
    </row>
    <row r="11932" spans="1:2" x14ac:dyDescent="0.55000000000000004">
      <c r="A11932" s="17" t="s">
        <v>24932</v>
      </c>
      <c r="B11932" s="17" t="s">
        <v>24933</v>
      </c>
    </row>
    <row r="11933" spans="1:2" x14ac:dyDescent="0.55000000000000004">
      <c r="A11933" s="17" t="s">
        <v>24934</v>
      </c>
      <c r="B11933" s="17" t="s">
        <v>24935</v>
      </c>
    </row>
    <row r="11934" spans="1:2" x14ac:dyDescent="0.55000000000000004">
      <c r="A11934" s="17" t="s">
        <v>24936</v>
      </c>
      <c r="B11934" s="17" t="s">
        <v>24937</v>
      </c>
    </row>
    <row r="11935" spans="1:2" x14ac:dyDescent="0.55000000000000004">
      <c r="A11935" s="17" t="s">
        <v>24938</v>
      </c>
      <c r="B11935" s="17" t="s">
        <v>24939</v>
      </c>
    </row>
    <row r="11936" spans="1:2" x14ac:dyDescent="0.55000000000000004">
      <c r="A11936" s="17" t="s">
        <v>24940</v>
      </c>
      <c r="B11936" s="17" t="s">
        <v>24941</v>
      </c>
    </row>
    <row r="11937" spans="1:2" x14ac:dyDescent="0.55000000000000004">
      <c r="A11937" s="17" t="s">
        <v>24942</v>
      </c>
      <c r="B11937" s="17" t="s">
        <v>24943</v>
      </c>
    </row>
    <row r="11938" spans="1:2" x14ac:dyDescent="0.55000000000000004">
      <c r="A11938" s="17" t="s">
        <v>24944</v>
      </c>
      <c r="B11938" s="17" t="s">
        <v>24945</v>
      </c>
    </row>
    <row r="11939" spans="1:2" x14ac:dyDescent="0.55000000000000004">
      <c r="A11939" s="17" t="s">
        <v>24946</v>
      </c>
      <c r="B11939" s="17" t="s">
        <v>24947</v>
      </c>
    </row>
    <row r="11940" spans="1:2" x14ac:dyDescent="0.55000000000000004">
      <c r="A11940" s="17" t="s">
        <v>24948</v>
      </c>
      <c r="B11940" s="17" t="s">
        <v>24949</v>
      </c>
    </row>
    <row r="11941" spans="1:2" x14ac:dyDescent="0.55000000000000004">
      <c r="A11941" s="17" t="s">
        <v>24950</v>
      </c>
      <c r="B11941" s="17" t="s">
        <v>24951</v>
      </c>
    </row>
    <row r="11942" spans="1:2" x14ac:dyDescent="0.55000000000000004">
      <c r="A11942" s="17" t="s">
        <v>24952</v>
      </c>
      <c r="B11942" s="17" t="s">
        <v>24953</v>
      </c>
    </row>
    <row r="11943" spans="1:2" x14ac:dyDescent="0.55000000000000004">
      <c r="A11943" s="17" t="s">
        <v>24954</v>
      </c>
      <c r="B11943" s="17" t="s">
        <v>24955</v>
      </c>
    </row>
    <row r="11944" spans="1:2" x14ac:dyDescent="0.55000000000000004">
      <c r="A11944" s="17" t="s">
        <v>24956</v>
      </c>
      <c r="B11944" s="17" t="s">
        <v>24957</v>
      </c>
    </row>
    <row r="11945" spans="1:2" x14ac:dyDescent="0.55000000000000004">
      <c r="A11945" s="17" t="s">
        <v>24958</v>
      </c>
      <c r="B11945" s="17" t="s">
        <v>24959</v>
      </c>
    </row>
    <row r="11946" spans="1:2" x14ac:dyDescent="0.55000000000000004">
      <c r="A11946" s="17" t="s">
        <v>24960</v>
      </c>
      <c r="B11946" s="17" t="s">
        <v>24961</v>
      </c>
    </row>
    <row r="11947" spans="1:2" x14ac:dyDescent="0.55000000000000004">
      <c r="A11947" s="17" t="s">
        <v>24962</v>
      </c>
      <c r="B11947" s="17" t="s">
        <v>24963</v>
      </c>
    </row>
    <row r="11948" spans="1:2" x14ac:dyDescent="0.55000000000000004">
      <c r="A11948" s="17" t="s">
        <v>24964</v>
      </c>
      <c r="B11948" s="17" t="s">
        <v>24965</v>
      </c>
    </row>
    <row r="11949" spans="1:2" x14ac:dyDescent="0.55000000000000004">
      <c r="A11949" s="17" t="s">
        <v>24966</v>
      </c>
      <c r="B11949" s="17" t="s">
        <v>24967</v>
      </c>
    </row>
    <row r="11950" spans="1:2" x14ac:dyDescent="0.55000000000000004">
      <c r="A11950" s="17" t="s">
        <v>24968</v>
      </c>
      <c r="B11950" s="17" t="s">
        <v>24969</v>
      </c>
    </row>
    <row r="11951" spans="1:2" x14ac:dyDescent="0.55000000000000004">
      <c r="A11951" s="17" t="s">
        <v>24970</v>
      </c>
      <c r="B11951" s="17" t="s">
        <v>24971</v>
      </c>
    </row>
    <row r="11952" spans="1:2" x14ac:dyDescent="0.55000000000000004">
      <c r="A11952" s="17" t="s">
        <v>24972</v>
      </c>
      <c r="B11952" s="17" t="s">
        <v>24973</v>
      </c>
    </row>
    <row r="11953" spans="1:2" x14ac:dyDescent="0.55000000000000004">
      <c r="A11953" s="17" t="s">
        <v>24974</v>
      </c>
      <c r="B11953" s="17" t="s">
        <v>24975</v>
      </c>
    </row>
    <row r="11954" spans="1:2" x14ac:dyDescent="0.55000000000000004">
      <c r="A11954" s="17" t="s">
        <v>24976</v>
      </c>
      <c r="B11954" s="17" t="s">
        <v>24977</v>
      </c>
    </row>
    <row r="11955" spans="1:2" x14ac:dyDescent="0.55000000000000004">
      <c r="A11955" s="17" t="s">
        <v>24978</v>
      </c>
      <c r="B11955" s="17" t="s">
        <v>24979</v>
      </c>
    </row>
    <row r="11956" spans="1:2" x14ac:dyDescent="0.55000000000000004">
      <c r="A11956" s="17" t="s">
        <v>96</v>
      </c>
      <c r="B11956" s="17" t="s">
        <v>406</v>
      </c>
    </row>
    <row r="11957" spans="1:2" x14ac:dyDescent="0.55000000000000004">
      <c r="A11957" s="17" t="s">
        <v>24980</v>
      </c>
      <c r="B11957" s="17" t="s">
        <v>24981</v>
      </c>
    </row>
    <row r="11958" spans="1:2" x14ac:dyDescent="0.55000000000000004">
      <c r="A11958" s="17" t="s">
        <v>24982</v>
      </c>
      <c r="B11958" s="17" t="s">
        <v>24983</v>
      </c>
    </row>
    <row r="11959" spans="1:2" x14ac:dyDescent="0.55000000000000004">
      <c r="A11959" s="17" t="s">
        <v>24984</v>
      </c>
      <c r="B11959" s="17" t="s">
        <v>24985</v>
      </c>
    </row>
    <row r="11960" spans="1:2" x14ac:dyDescent="0.55000000000000004">
      <c r="A11960" s="17" t="s">
        <v>24986</v>
      </c>
      <c r="B11960" s="17" t="s">
        <v>24987</v>
      </c>
    </row>
    <row r="11961" spans="1:2" x14ac:dyDescent="0.55000000000000004">
      <c r="A11961" s="17" t="s">
        <v>24988</v>
      </c>
      <c r="B11961" s="17" t="s">
        <v>24989</v>
      </c>
    </row>
    <row r="11962" spans="1:2" x14ac:dyDescent="0.55000000000000004">
      <c r="A11962" s="17" t="s">
        <v>24990</v>
      </c>
      <c r="B11962" s="17" t="s">
        <v>24991</v>
      </c>
    </row>
    <row r="11963" spans="1:2" x14ac:dyDescent="0.55000000000000004">
      <c r="A11963" s="17" t="s">
        <v>24992</v>
      </c>
      <c r="B11963" s="17" t="s">
        <v>24993</v>
      </c>
    </row>
    <row r="11964" spans="1:2" x14ac:dyDescent="0.55000000000000004">
      <c r="A11964" s="17" t="s">
        <v>24994</v>
      </c>
      <c r="B11964" s="17" t="s">
        <v>24995</v>
      </c>
    </row>
    <row r="11965" spans="1:2" x14ac:dyDescent="0.55000000000000004">
      <c r="A11965" s="17" t="s">
        <v>24996</v>
      </c>
      <c r="B11965" s="17" t="s">
        <v>24997</v>
      </c>
    </row>
    <row r="11966" spans="1:2" x14ac:dyDescent="0.55000000000000004">
      <c r="A11966" s="17" t="s">
        <v>24998</v>
      </c>
      <c r="B11966" s="17" t="s">
        <v>24999</v>
      </c>
    </row>
    <row r="11967" spans="1:2" x14ac:dyDescent="0.55000000000000004">
      <c r="A11967" s="17" t="s">
        <v>25000</v>
      </c>
      <c r="B11967" s="17" t="s">
        <v>25001</v>
      </c>
    </row>
    <row r="11968" spans="1:2" x14ac:dyDescent="0.55000000000000004">
      <c r="A11968" s="17" t="s">
        <v>25002</v>
      </c>
      <c r="B11968" s="17" t="s">
        <v>25003</v>
      </c>
    </row>
    <row r="11969" spans="1:2" x14ac:dyDescent="0.55000000000000004">
      <c r="A11969" s="17" t="s">
        <v>25004</v>
      </c>
      <c r="B11969" s="17" t="s">
        <v>25005</v>
      </c>
    </row>
    <row r="11970" spans="1:2" x14ac:dyDescent="0.55000000000000004">
      <c r="A11970" s="17" t="s">
        <v>235</v>
      </c>
      <c r="B11970" s="17" t="s">
        <v>405</v>
      </c>
    </row>
    <row r="11971" spans="1:2" x14ac:dyDescent="0.55000000000000004">
      <c r="A11971" s="17" t="s">
        <v>25006</v>
      </c>
      <c r="B11971" s="17" t="s">
        <v>25007</v>
      </c>
    </row>
    <row r="11972" spans="1:2" x14ac:dyDescent="0.55000000000000004">
      <c r="A11972" s="17" t="s">
        <v>25008</v>
      </c>
      <c r="B11972" s="17" t="s">
        <v>25009</v>
      </c>
    </row>
    <row r="11973" spans="1:2" x14ac:dyDescent="0.55000000000000004">
      <c r="A11973" s="17" t="s">
        <v>25010</v>
      </c>
      <c r="B11973" s="17" t="s">
        <v>25011</v>
      </c>
    </row>
    <row r="11974" spans="1:2" x14ac:dyDescent="0.55000000000000004">
      <c r="A11974" s="17" t="s">
        <v>25012</v>
      </c>
      <c r="B11974" s="17" t="s">
        <v>25013</v>
      </c>
    </row>
    <row r="11975" spans="1:2" x14ac:dyDescent="0.55000000000000004">
      <c r="A11975" s="17" t="s">
        <v>25014</v>
      </c>
      <c r="B11975" s="17" t="s">
        <v>25015</v>
      </c>
    </row>
    <row r="11976" spans="1:2" x14ac:dyDescent="0.55000000000000004">
      <c r="A11976" s="17" t="s">
        <v>25016</v>
      </c>
      <c r="B11976" s="17" t="s">
        <v>25017</v>
      </c>
    </row>
    <row r="11977" spans="1:2" x14ac:dyDescent="0.55000000000000004">
      <c r="A11977" s="17" t="s">
        <v>25018</v>
      </c>
      <c r="B11977" s="17" t="s">
        <v>25019</v>
      </c>
    </row>
    <row r="11978" spans="1:2" x14ac:dyDescent="0.55000000000000004">
      <c r="A11978" s="17" t="s">
        <v>25020</v>
      </c>
      <c r="B11978" s="17" t="s">
        <v>25021</v>
      </c>
    </row>
    <row r="11979" spans="1:2" x14ac:dyDescent="0.55000000000000004">
      <c r="A11979" s="17" t="s">
        <v>25022</v>
      </c>
      <c r="B11979" s="17" t="s">
        <v>25023</v>
      </c>
    </row>
    <row r="11980" spans="1:2" x14ac:dyDescent="0.55000000000000004">
      <c r="A11980" s="17" t="s">
        <v>556</v>
      </c>
      <c r="B11980" s="17" t="s">
        <v>806</v>
      </c>
    </row>
    <row r="11981" spans="1:2" x14ac:dyDescent="0.55000000000000004">
      <c r="A11981" s="17" t="s">
        <v>25024</v>
      </c>
      <c r="B11981" s="17" t="s">
        <v>25025</v>
      </c>
    </row>
    <row r="11982" spans="1:2" x14ac:dyDescent="0.55000000000000004">
      <c r="A11982" s="17" t="s">
        <v>25026</v>
      </c>
      <c r="B11982" s="17" t="s">
        <v>25027</v>
      </c>
    </row>
    <row r="11983" spans="1:2" x14ac:dyDescent="0.55000000000000004">
      <c r="A11983" s="17" t="s">
        <v>25028</v>
      </c>
      <c r="B11983" s="17" t="s">
        <v>25029</v>
      </c>
    </row>
    <row r="11984" spans="1:2" x14ac:dyDescent="0.55000000000000004">
      <c r="A11984" s="17" t="s">
        <v>25030</v>
      </c>
      <c r="B11984" s="17" t="s">
        <v>25031</v>
      </c>
    </row>
    <row r="11985" spans="1:2" x14ac:dyDescent="0.55000000000000004">
      <c r="A11985" s="17" t="s">
        <v>25032</v>
      </c>
      <c r="B11985" s="17" t="s">
        <v>25033</v>
      </c>
    </row>
    <row r="11986" spans="1:2" x14ac:dyDescent="0.55000000000000004">
      <c r="A11986" s="17" t="s">
        <v>25034</v>
      </c>
      <c r="B11986" s="17" t="s">
        <v>25035</v>
      </c>
    </row>
    <row r="11987" spans="1:2" x14ac:dyDescent="0.55000000000000004">
      <c r="A11987" s="17" t="s">
        <v>25036</v>
      </c>
      <c r="B11987" s="17" t="s">
        <v>25037</v>
      </c>
    </row>
    <row r="11988" spans="1:2" x14ac:dyDescent="0.55000000000000004">
      <c r="A11988" s="17" t="s">
        <v>25038</v>
      </c>
      <c r="B11988" s="17" t="s">
        <v>25039</v>
      </c>
    </row>
    <row r="11989" spans="1:2" x14ac:dyDescent="0.55000000000000004">
      <c r="A11989" s="17" t="s">
        <v>25040</v>
      </c>
      <c r="B11989" s="17" t="s">
        <v>25041</v>
      </c>
    </row>
    <row r="11990" spans="1:2" x14ac:dyDescent="0.55000000000000004">
      <c r="A11990" s="17" t="s">
        <v>25042</v>
      </c>
      <c r="B11990" s="17" t="s">
        <v>25043</v>
      </c>
    </row>
    <row r="11991" spans="1:2" x14ac:dyDescent="0.55000000000000004">
      <c r="A11991" s="17" t="s">
        <v>25044</v>
      </c>
      <c r="B11991" s="17" t="s">
        <v>25045</v>
      </c>
    </row>
    <row r="11992" spans="1:2" x14ac:dyDescent="0.55000000000000004">
      <c r="A11992" s="17" t="s">
        <v>25046</v>
      </c>
      <c r="B11992" s="17" t="s">
        <v>25047</v>
      </c>
    </row>
    <row r="11993" spans="1:2" x14ac:dyDescent="0.55000000000000004">
      <c r="A11993" s="17" t="s">
        <v>25048</v>
      </c>
      <c r="B11993" s="17" t="s">
        <v>25049</v>
      </c>
    </row>
    <row r="11994" spans="1:2" x14ac:dyDescent="0.55000000000000004">
      <c r="A11994" s="17" t="s">
        <v>25050</v>
      </c>
      <c r="B11994" s="17" t="s">
        <v>25051</v>
      </c>
    </row>
    <row r="11995" spans="1:2" x14ac:dyDescent="0.55000000000000004">
      <c r="A11995" s="17" t="s">
        <v>25052</v>
      </c>
      <c r="B11995" s="17" t="s">
        <v>25053</v>
      </c>
    </row>
    <row r="11996" spans="1:2" x14ac:dyDescent="0.55000000000000004">
      <c r="A11996" s="17" t="s">
        <v>25054</v>
      </c>
      <c r="B11996" s="17" t="s">
        <v>25055</v>
      </c>
    </row>
    <row r="11997" spans="1:2" x14ac:dyDescent="0.55000000000000004">
      <c r="A11997" s="17" t="s">
        <v>25056</v>
      </c>
      <c r="B11997" s="17" t="s">
        <v>25057</v>
      </c>
    </row>
    <row r="11998" spans="1:2" x14ac:dyDescent="0.55000000000000004">
      <c r="A11998" s="17" t="s">
        <v>25058</v>
      </c>
      <c r="B11998" s="17" t="s">
        <v>25059</v>
      </c>
    </row>
    <row r="11999" spans="1:2" x14ac:dyDescent="0.55000000000000004">
      <c r="A11999" s="17" t="s">
        <v>25060</v>
      </c>
      <c r="B11999" s="17" t="s">
        <v>25061</v>
      </c>
    </row>
    <row r="12000" spans="1:2" x14ac:dyDescent="0.55000000000000004">
      <c r="A12000" s="17" t="s">
        <v>25062</v>
      </c>
      <c r="B12000" s="17" t="s">
        <v>25063</v>
      </c>
    </row>
    <row r="12001" spans="1:2" x14ac:dyDescent="0.55000000000000004">
      <c r="A12001" s="17" t="s">
        <v>25064</v>
      </c>
      <c r="B12001" s="17" t="s">
        <v>25065</v>
      </c>
    </row>
    <row r="12002" spans="1:2" x14ac:dyDescent="0.55000000000000004">
      <c r="A12002" s="17" t="s">
        <v>25066</v>
      </c>
      <c r="B12002" s="17" t="s">
        <v>25067</v>
      </c>
    </row>
    <row r="12003" spans="1:2" x14ac:dyDescent="0.55000000000000004">
      <c r="A12003" s="17" t="s">
        <v>25068</v>
      </c>
      <c r="B12003" s="17" t="s">
        <v>25069</v>
      </c>
    </row>
    <row r="12004" spans="1:2" x14ac:dyDescent="0.55000000000000004">
      <c r="A12004" s="17" t="s">
        <v>25070</v>
      </c>
      <c r="B12004" s="17" t="s">
        <v>25071</v>
      </c>
    </row>
    <row r="12005" spans="1:2" x14ac:dyDescent="0.55000000000000004">
      <c r="A12005" s="17" t="s">
        <v>25072</v>
      </c>
      <c r="B12005" s="17" t="s">
        <v>25073</v>
      </c>
    </row>
    <row r="12006" spans="1:2" x14ac:dyDescent="0.55000000000000004">
      <c r="A12006" s="17" t="s">
        <v>25074</v>
      </c>
      <c r="B12006" s="17" t="s">
        <v>25075</v>
      </c>
    </row>
    <row r="12007" spans="1:2" x14ac:dyDescent="0.55000000000000004">
      <c r="A12007" s="17" t="s">
        <v>25076</v>
      </c>
      <c r="B12007" s="17" t="s">
        <v>25077</v>
      </c>
    </row>
    <row r="12008" spans="1:2" x14ac:dyDescent="0.55000000000000004">
      <c r="A12008" s="17" t="s">
        <v>25078</v>
      </c>
      <c r="B12008" s="17" t="s">
        <v>25079</v>
      </c>
    </row>
    <row r="12009" spans="1:2" x14ac:dyDescent="0.55000000000000004">
      <c r="A12009" s="17" t="s">
        <v>25080</v>
      </c>
      <c r="B12009" s="17" t="s">
        <v>25081</v>
      </c>
    </row>
    <row r="12010" spans="1:2" x14ac:dyDescent="0.55000000000000004">
      <c r="A12010" s="17" t="s">
        <v>25082</v>
      </c>
      <c r="B12010" s="17" t="s">
        <v>25083</v>
      </c>
    </row>
    <row r="12011" spans="1:2" x14ac:dyDescent="0.55000000000000004">
      <c r="A12011" s="17" t="s">
        <v>25084</v>
      </c>
      <c r="B12011" s="17" t="s">
        <v>25085</v>
      </c>
    </row>
    <row r="12012" spans="1:2" x14ac:dyDescent="0.55000000000000004">
      <c r="A12012" s="17" t="s">
        <v>25086</v>
      </c>
      <c r="B12012" s="17" t="s">
        <v>25087</v>
      </c>
    </row>
    <row r="12013" spans="1:2" x14ac:dyDescent="0.55000000000000004">
      <c r="A12013" s="17" t="s">
        <v>25088</v>
      </c>
      <c r="B12013" s="17" t="s">
        <v>25089</v>
      </c>
    </row>
    <row r="12014" spans="1:2" x14ac:dyDescent="0.55000000000000004">
      <c r="A12014" s="17" t="s">
        <v>25090</v>
      </c>
      <c r="B12014" s="17" t="s">
        <v>25091</v>
      </c>
    </row>
    <row r="12015" spans="1:2" x14ac:dyDescent="0.55000000000000004">
      <c r="A12015" s="17" t="s">
        <v>25092</v>
      </c>
      <c r="B12015" s="17" t="s">
        <v>25093</v>
      </c>
    </row>
    <row r="12016" spans="1:2" x14ac:dyDescent="0.55000000000000004">
      <c r="A12016" s="17" t="s">
        <v>25094</v>
      </c>
      <c r="B12016" s="17" t="s">
        <v>25095</v>
      </c>
    </row>
    <row r="12017" spans="1:2" x14ac:dyDescent="0.55000000000000004">
      <c r="A12017" s="17" t="s">
        <v>25096</v>
      </c>
      <c r="B12017" s="17" t="s">
        <v>25097</v>
      </c>
    </row>
    <row r="12018" spans="1:2" x14ac:dyDescent="0.55000000000000004">
      <c r="A12018" s="17" t="s">
        <v>25098</v>
      </c>
      <c r="B12018" s="17" t="s">
        <v>25099</v>
      </c>
    </row>
    <row r="12019" spans="1:2" x14ac:dyDescent="0.55000000000000004">
      <c r="A12019" s="17" t="s">
        <v>25100</v>
      </c>
      <c r="B12019" s="17" t="s">
        <v>25101</v>
      </c>
    </row>
    <row r="12020" spans="1:2" x14ac:dyDescent="0.55000000000000004">
      <c r="A12020" s="17" t="s">
        <v>25102</v>
      </c>
      <c r="B12020" s="17" t="s">
        <v>25103</v>
      </c>
    </row>
    <row r="12021" spans="1:2" x14ac:dyDescent="0.55000000000000004">
      <c r="A12021" s="17" t="s">
        <v>25104</v>
      </c>
      <c r="B12021" s="17" t="s">
        <v>25105</v>
      </c>
    </row>
    <row r="12022" spans="1:2" x14ac:dyDescent="0.55000000000000004">
      <c r="A12022" s="17" t="s">
        <v>25106</v>
      </c>
      <c r="B12022" s="17" t="s">
        <v>25107</v>
      </c>
    </row>
    <row r="12023" spans="1:2" x14ac:dyDescent="0.55000000000000004">
      <c r="A12023" s="17" t="s">
        <v>25108</v>
      </c>
      <c r="B12023" s="17" t="s">
        <v>25109</v>
      </c>
    </row>
    <row r="12024" spans="1:2" x14ac:dyDescent="0.55000000000000004">
      <c r="A12024" s="17" t="s">
        <v>25110</v>
      </c>
      <c r="B12024" s="17" t="s">
        <v>25111</v>
      </c>
    </row>
    <row r="12025" spans="1:2" x14ac:dyDescent="0.55000000000000004">
      <c r="A12025" s="17" t="s">
        <v>25112</v>
      </c>
      <c r="B12025" s="17" t="s">
        <v>25113</v>
      </c>
    </row>
    <row r="12026" spans="1:2" x14ac:dyDescent="0.55000000000000004">
      <c r="A12026" s="17" t="s">
        <v>25114</v>
      </c>
      <c r="B12026" s="17" t="s">
        <v>25115</v>
      </c>
    </row>
    <row r="12027" spans="1:2" x14ac:dyDescent="0.55000000000000004">
      <c r="A12027" s="17" t="s">
        <v>25116</v>
      </c>
      <c r="B12027" s="17" t="s">
        <v>25117</v>
      </c>
    </row>
    <row r="12028" spans="1:2" x14ac:dyDescent="0.55000000000000004">
      <c r="A12028" s="17" t="s">
        <v>25118</v>
      </c>
      <c r="B12028" s="17" t="s">
        <v>25119</v>
      </c>
    </row>
    <row r="12029" spans="1:2" x14ac:dyDescent="0.55000000000000004">
      <c r="A12029" s="17" t="s">
        <v>25120</v>
      </c>
      <c r="B12029" s="17" t="s">
        <v>25121</v>
      </c>
    </row>
    <row r="12030" spans="1:2" x14ac:dyDescent="0.55000000000000004">
      <c r="A12030" s="17" t="s">
        <v>25122</v>
      </c>
      <c r="B12030" s="17" t="s">
        <v>25123</v>
      </c>
    </row>
    <row r="12031" spans="1:2" x14ac:dyDescent="0.55000000000000004">
      <c r="A12031" s="17" t="s">
        <v>25124</v>
      </c>
      <c r="B12031" s="17" t="s">
        <v>25125</v>
      </c>
    </row>
    <row r="12032" spans="1:2" x14ac:dyDescent="0.55000000000000004">
      <c r="A12032" s="17" t="s">
        <v>25126</v>
      </c>
      <c r="B12032" s="17" t="s">
        <v>25127</v>
      </c>
    </row>
    <row r="12033" spans="1:2" x14ac:dyDescent="0.55000000000000004">
      <c r="A12033" s="17" t="s">
        <v>25128</v>
      </c>
      <c r="B12033" s="17" t="s">
        <v>25129</v>
      </c>
    </row>
    <row r="12034" spans="1:2" x14ac:dyDescent="0.55000000000000004">
      <c r="A12034" s="17" t="s">
        <v>25130</v>
      </c>
      <c r="B12034" s="17" t="s">
        <v>25131</v>
      </c>
    </row>
    <row r="12035" spans="1:2" x14ac:dyDescent="0.55000000000000004">
      <c r="A12035" s="17" t="s">
        <v>25132</v>
      </c>
      <c r="B12035" s="17" t="s">
        <v>25133</v>
      </c>
    </row>
    <row r="12036" spans="1:2" x14ac:dyDescent="0.55000000000000004">
      <c r="A12036" s="17" t="s">
        <v>25134</v>
      </c>
      <c r="B12036" s="17" t="s">
        <v>25135</v>
      </c>
    </row>
    <row r="12037" spans="1:2" x14ac:dyDescent="0.55000000000000004">
      <c r="A12037" s="17" t="s">
        <v>25136</v>
      </c>
      <c r="B12037" s="17" t="s">
        <v>25137</v>
      </c>
    </row>
    <row r="12038" spans="1:2" x14ac:dyDescent="0.55000000000000004">
      <c r="A12038" s="17" t="s">
        <v>25138</v>
      </c>
      <c r="B12038" s="17" t="s">
        <v>25139</v>
      </c>
    </row>
    <row r="12039" spans="1:2" x14ac:dyDescent="0.55000000000000004">
      <c r="A12039" s="17" t="s">
        <v>25140</v>
      </c>
      <c r="B12039" s="17" t="s">
        <v>25141</v>
      </c>
    </row>
    <row r="12040" spans="1:2" x14ac:dyDescent="0.55000000000000004">
      <c r="A12040" s="17" t="s">
        <v>25142</v>
      </c>
      <c r="B12040" s="17" t="s">
        <v>25143</v>
      </c>
    </row>
    <row r="12041" spans="1:2" x14ac:dyDescent="0.55000000000000004">
      <c r="A12041" s="17" t="s">
        <v>25144</v>
      </c>
      <c r="B12041" s="17" t="s">
        <v>25145</v>
      </c>
    </row>
    <row r="12042" spans="1:2" x14ac:dyDescent="0.55000000000000004">
      <c r="A12042" s="17" t="s">
        <v>25146</v>
      </c>
      <c r="B12042" s="17" t="s">
        <v>25147</v>
      </c>
    </row>
    <row r="12043" spans="1:2" x14ac:dyDescent="0.55000000000000004">
      <c r="A12043" s="17" t="s">
        <v>25148</v>
      </c>
      <c r="B12043" s="17" t="s">
        <v>25149</v>
      </c>
    </row>
    <row r="12044" spans="1:2" x14ac:dyDescent="0.55000000000000004">
      <c r="A12044" s="17" t="s">
        <v>25150</v>
      </c>
      <c r="B12044" s="17" t="s">
        <v>25151</v>
      </c>
    </row>
    <row r="12045" spans="1:2" x14ac:dyDescent="0.55000000000000004">
      <c r="A12045" s="17" t="s">
        <v>25152</v>
      </c>
      <c r="B12045" s="17" t="s">
        <v>25153</v>
      </c>
    </row>
    <row r="12046" spans="1:2" x14ac:dyDescent="0.55000000000000004">
      <c r="A12046" s="17" t="s">
        <v>25154</v>
      </c>
      <c r="B12046" s="17" t="s">
        <v>25155</v>
      </c>
    </row>
    <row r="12047" spans="1:2" x14ac:dyDescent="0.55000000000000004">
      <c r="A12047" s="17" t="s">
        <v>80</v>
      </c>
      <c r="B12047" s="17" t="s">
        <v>401</v>
      </c>
    </row>
    <row r="12048" spans="1:2" x14ac:dyDescent="0.55000000000000004">
      <c r="A12048" s="17" t="s">
        <v>25156</v>
      </c>
      <c r="B12048" s="17" t="s">
        <v>25157</v>
      </c>
    </row>
    <row r="12049" spans="1:2" x14ac:dyDescent="0.55000000000000004">
      <c r="A12049" s="17" t="s">
        <v>25158</v>
      </c>
      <c r="B12049" s="17" t="s">
        <v>25159</v>
      </c>
    </row>
    <row r="12050" spans="1:2" x14ac:dyDescent="0.55000000000000004">
      <c r="A12050" s="17" t="s">
        <v>25160</v>
      </c>
      <c r="B12050" s="17" t="s">
        <v>25161</v>
      </c>
    </row>
    <row r="12051" spans="1:2" x14ac:dyDescent="0.55000000000000004">
      <c r="A12051" s="17" t="s">
        <v>25162</v>
      </c>
      <c r="B12051" s="17" t="s">
        <v>25163</v>
      </c>
    </row>
    <row r="12052" spans="1:2" x14ac:dyDescent="0.55000000000000004">
      <c r="A12052" s="17" t="s">
        <v>25164</v>
      </c>
      <c r="B12052" s="17" t="s">
        <v>25165</v>
      </c>
    </row>
    <row r="12053" spans="1:2" x14ac:dyDescent="0.55000000000000004">
      <c r="A12053" s="17" t="s">
        <v>25166</v>
      </c>
      <c r="B12053" s="17" t="s">
        <v>25167</v>
      </c>
    </row>
    <row r="12054" spans="1:2" x14ac:dyDescent="0.55000000000000004">
      <c r="A12054" s="17" t="s">
        <v>25168</v>
      </c>
      <c r="B12054" s="17" t="s">
        <v>25169</v>
      </c>
    </row>
    <row r="12055" spans="1:2" x14ac:dyDescent="0.55000000000000004">
      <c r="A12055" s="17" t="s">
        <v>25170</v>
      </c>
      <c r="B12055" s="17" t="s">
        <v>25171</v>
      </c>
    </row>
    <row r="12056" spans="1:2" x14ac:dyDescent="0.55000000000000004">
      <c r="A12056" s="17" t="s">
        <v>25172</v>
      </c>
      <c r="B12056" s="17" t="s">
        <v>25173</v>
      </c>
    </row>
    <row r="12057" spans="1:2" x14ac:dyDescent="0.55000000000000004">
      <c r="A12057" s="17" t="s">
        <v>25174</v>
      </c>
      <c r="B12057" s="17" t="s">
        <v>25175</v>
      </c>
    </row>
    <row r="12058" spans="1:2" x14ac:dyDescent="0.55000000000000004">
      <c r="A12058" s="17" t="s">
        <v>25176</v>
      </c>
      <c r="B12058" s="17" t="s">
        <v>25177</v>
      </c>
    </row>
    <row r="12059" spans="1:2" x14ac:dyDescent="0.55000000000000004">
      <c r="A12059" s="17" t="s">
        <v>25178</v>
      </c>
      <c r="B12059" s="17" t="s">
        <v>25179</v>
      </c>
    </row>
    <row r="12060" spans="1:2" x14ac:dyDescent="0.55000000000000004">
      <c r="A12060" s="17" t="s">
        <v>25180</v>
      </c>
      <c r="B12060" s="17" t="s">
        <v>25181</v>
      </c>
    </row>
    <row r="12061" spans="1:2" x14ac:dyDescent="0.55000000000000004">
      <c r="A12061" s="17" t="s">
        <v>25182</v>
      </c>
      <c r="B12061" s="17" t="s">
        <v>25183</v>
      </c>
    </row>
    <row r="12062" spans="1:2" x14ac:dyDescent="0.55000000000000004">
      <c r="A12062" s="17" t="s">
        <v>25184</v>
      </c>
      <c r="B12062" s="17" t="s">
        <v>25185</v>
      </c>
    </row>
    <row r="12063" spans="1:2" x14ac:dyDescent="0.55000000000000004">
      <c r="A12063" s="17" t="s">
        <v>25186</v>
      </c>
      <c r="B12063" s="17" t="s">
        <v>25187</v>
      </c>
    </row>
    <row r="12064" spans="1:2" x14ac:dyDescent="0.55000000000000004">
      <c r="A12064" s="17" t="s">
        <v>25188</v>
      </c>
      <c r="B12064" s="17" t="s">
        <v>25189</v>
      </c>
    </row>
    <row r="12065" spans="1:2" x14ac:dyDescent="0.55000000000000004">
      <c r="A12065" s="17" t="s">
        <v>25190</v>
      </c>
      <c r="B12065" s="17" t="s">
        <v>25191</v>
      </c>
    </row>
    <row r="12066" spans="1:2" x14ac:dyDescent="0.55000000000000004">
      <c r="A12066" s="17" t="s">
        <v>25192</v>
      </c>
      <c r="B12066" s="17" t="s">
        <v>25193</v>
      </c>
    </row>
    <row r="12067" spans="1:2" x14ac:dyDescent="0.55000000000000004">
      <c r="A12067" s="17" t="s">
        <v>25194</v>
      </c>
      <c r="B12067" s="17" t="s">
        <v>25195</v>
      </c>
    </row>
    <row r="12068" spans="1:2" x14ac:dyDescent="0.55000000000000004">
      <c r="A12068" s="17" t="s">
        <v>25196</v>
      </c>
      <c r="B12068" s="17" t="s">
        <v>25197</v>
      </c>
    </row>
    <row r="12069" spans="1:2" x14ac:dyDescent="0.55000000000000004">
      <c r="A12069" s="17" t="s">
        <v>25198</v>
      </c>
      <c r="B12069" s="17" t="s">
        <v>25199</v>
      </c>
    </row>
    <row r="12070" spans="1:2" x14ac:dyDescent="0.55000000000000004">
      <c r="A12070" s="17" t="s">
        <v>25200</v>
      </c>
      <c r="B12070" s="17" t="s">
        <v>25201</v>
      </c>
    </row>
    <row r="12071" spans="1:2" x14ac:dyDescent="0.55000000000000004">
      <c r="A12071" s="17" t="s">
        <v>25202</v>
      </c>
      <c r="B12071" s="17" t="s">
        <v>25203</v>
      </c>
    </row>
    <row r="12072" spans="1:2" x14ac:dyDescent="0.55000000000000004">
      <c r="A12072" s="17" t="s">
        <v>25204</v>
      </c>
      <c r="B12072" s="17" t="s">
        <v>25205</v>
      </c>
    </row>
    <row r="12073" spans="1:2" x14ac:dyDescent="0.55000000000000004">
      <c r="A12073" s="17" t="s">
        <v>25206</v>
      </c>
      <c r="B12073" s="17" t="s">
        <v>25207</v>
      </c>
    </row>
    <row r="12074" spans="1:2" x14ac:dyDescent="0.55000000000000004">
      <c r="A12074" s="17" t="s">
        <v>25208</v>
      </c>
      <c r="B12074" s="17" t="s">
        <v>25209</v>
      </c>
    </row>
    <row r="12075" spans="1:2" x14ac:dyDescent="0.55000000000000004">
      <c r="A12075" s="17" t="s">
        <v>25210</v>
      </c>
      <c r="B12075" s="17" t="s">
        <v>25211</v>
      </c>
    </row>
    <row r="12076" spans="1:2" x14ac:dyDescent="0.55000000000000004">
      <c r="A12076" s="17" t="s">
        <v>25212</v>
      </c>
      <c r="B12076" s="17" t="s">
        <v>25213</v>
      </c>
    </row>
    <row r="12077" spans="1:2" x14ac:dyDescent="0.55000000000000004">
      <c r="A12077" s="17" t="s">
        <v>25214</v>
      </c>
      <c r="B12077" s="17" t="s">
        <v>25215</v>
      </c>
    </row>
    <row r="12078" spans="1:2" x14ac:dyDescent="0.55000000000000004">
      <c r="A12078" s="17" t="s">
        <v>25216</v>
      </c>
      <c r="B12078" s="17" t="s">
        <v>25217</v>
      </c>
    </row>
    <row r="12079" spans="1:2" x14ac:dyDescent="0.55000000000000004">
      <c r="A12079" s="17" t="s">
        <v>25218</v>
      </c>
      <c r="B12079" s="17" t="s">
        <v>25219</v>
      </c>
    </row>
    <row r="12080" spans="1:2" x14ac:dyDescent="0.55000000000000004">
      <c r="A12080" s="17" t="s">
        <v>25220</v>
      </c>
      <c r="B12080" s="17" t="s">
        <v>25221</v>
      </c>
    </row>
    <row r="12081" spans="1:2" x14ac:dyDescent="0.55000000000000004">
      <c r="A12081" s="17" t="s">
        <v>25222</v>
      </c>
      <c r="B12081" s="17" t="s">
        <v>25223</v>
      </c>
    </row>
    <row r="12082" spans="1:2" x14ac:dyDescent="0.55000000000000004">
      <c r="A12082" s="17" t="s">
        <v>25224</v>
      </c>
      <c r="B12082" s="17" t="s">
        <v>25225</v>
      </c>
    </row>
    <row r="12083" spans="1:2" x14ac:dyDescent="0.55000000000000004">
      <c r="A12083" s="17" t="s">
        <v>25226</v>
      </c>
      <c r="B12083" s="17" t="s">
        <v>25227</v>
      </c>
    </row>
    <row r="12084" spans="1:2" x14ac:dyDescent="0.55000000000000004">
      <c r="A12084" s="17" t="s">
        <v>25228</v>
      </c>
      <c r="B12084" s="17" t="s">
        <v>25229</v>
      </c>
    </row>
    <row r="12085" spans="1:2" x14ac:dyDescent="0.55000000000000004">
      <c r="A12085" s="17" t="s">
        <v>25230</v>
      </c>
      <c r="B12085" s="17" t="s">
        <v>25231</v>
      </c>
    </row>
    <row r="12086" spans="1:2" x14ac:dyDescent="0.55000000000000004">
      <c r="A12086" s="17" t="s">
        <v>25232</v>
      </c>
      <c r="B12086" s="17" t="s">
        <v>25233</v>
      </c>
    </row>
    <row r="12087" spans="1:2" x14ac:dyDescent="0.55000000000000004">
      <c r="A12087" s="17" t="s">
        <v>25234</v>
      </c>
      <c r="B12087" s="17" t="s">
        <v>25235</v>
      </c>
    </row>
    <row r="12088" spans="1:2" x14ac:dyDescent="0.55000000000000004">
      <c r="A12088" s="17" t="s">
        <v>25236</v>
      </c>
      <c r="B12088" s="17" t="s">
        <v>25237</v>
      </c>
    </row>
    <row r="12089" spans="1:2" x14ac:dyDescent="0.55000000000000004">
      <c r="A12089" s="17" t="s">
        <v>25238</v>
      </c>
      <c r="B12089" s="17" t="s">
        <v>25239</v>
      </c>
    </row>
    <row r="12090" spans="1:2" x14ac:dyDescent="0.55000000000000004">
      <c r="A12090" s="17" t="s">
        <v>25240</v>
      </c>
      <c r="B12090" s="17" t="s">
        <v>25241</v>
      </c>
    </row>
    <row r="12091" spans="1:2" x14ac:dyDescent="0.55000000000000004">
      <c r="A12091" s="17" t="s">
        <v>25242</v>
      </c>
      <c r="B12091" s="17" t="s">
        <v>25243</v>
      </c>
    </row>
    <row r="12092" spans="1:2" x14ac:dyDescent="0.55000000000000004">
      <c r="A12092" s="17" t="s">
        <v>25244</v>
      </c>
      <c r="B12092" s="17" t="s">
        <v>25245</v>
      </c>
    </row>
    <row r="12093" spans="1:2" x14ac:dyDescent="0.55000000000000004">
      <c r="A12093" s="17" t="s">
        <v>25246</v>
      </c>
      <c r="B12093" s="17" t="s">
        <v>25247</v>
      </c>
    </row>
    <row r="12094" spans="1:2" x14ac:dyDescent="0.55000000000000004">
      <c r="A12094" s="17" t="s">
        <v>25248</v>
      </c>
      <c r="B12094" s="17" t="s">
        <v>25249</v>
      </c>
    </row>
    <row r="12095" spans="1:2" x14ac:dyDescent="0.55000000000000004">
      <c r="A12095" s="17" t="s">
        <v>25250</v>
      </c>
      <c r="B12095" s="17" t="s">
        <v>25251</v>
      </c>
    </row>
    <row r="12096" spans="1:2" x14ac:dyDescent="0.55000000000000004">
      <c r="A12096" s="17" t="s">
        <v>25252</v>
      </c>
      <c r="B12096" s="17" t="s">
        <v>25253</v>
      </c>
    </row>
    <row r="12097" spans="1:2" x14ac:dyDescent="0.55000000000000004">
      <c r="A12097" s="17" t="s">
        <v>25254</v>
      </c>
      <c r="B12097" s="17" t="s">
        <v>25255</v>
      </c>
    </row>
    <row r="12098" spans="1:2" x14ac:dyDescent="0.55000000000000004">
      <c r="A12098" s="17" t="s">
        <v>25256</v>
      </c>
      <c r="B12098" s="17" t="s">
        <v>25257</v>
      </c>
    </row>
    <row r="12099" spans="1:2" x14ac:dyDescent="0.55000000000000004">
      <c r="A12099" s="17" t="s">
        <v>25258</v>
      </c>
      <c r="B12099" s="17" t="s">
        <v>25259</v>
      </c>
    </row>
    <row r="12100" spans="1:2" x14ac:dyDescent="0.55000000000000004">
      <c r="A12100" s="17" t="s">
        <v>25260</v>
      </c>
      <c r="B12100" s="17" t="s">
        <v>25261</v>
      </c>
    </row>
    <row r="12101" spans="1:2" x14ac:dyDescent="0.55000000000000004">
      <c r="A12101" s="17" t="s">
        <v>25262</v>
      </c>
      <c r="B12101" s="17" t="s">
        <v>25263</v>
      </c>
    </row>
    <row r="12102" spans="1:2" x14ac:dyDescent="0.55000000000000004">
      <c r="A12102" s="17" t="s">
        <v>25264</v>
      </c>
      <c r="B12102" s="17" t="s">
        <v>25265</v>
      </c>
    </row>
    <row r="12103" spans="1:2" x14ac:dyDescent="0.55000000000000004">
      <c r="A12103" s="17" t="s">
        <v>25266</v>
      </c>
      <c r="B12103" s="17" t="s">
        <v>25267</v>
      </c>
    </row>
    <row r="12104" spans="1:2" x14ac:dyDescent="0.55000000000000004">
      <c r="A12104" s="17" t="s">
        <v>25268</v>
      </c>
      <c r="B12104" s="17" t="s">
        <v>25269</v>
      </c>
    </row>
    <row r="12105" spans="1:2" x14ac:dyDescent="0.55000000000000004">
      <c r="A12105" s="17" t="s">
        <v>25270</v>
      </c>
      <c r="B12105" s="17" t="s">
        <v>25271</v>
      </c>
    </row>
    <row r="12106" spans="1:2" x14ac:dyDescent="0.55000000000000004">
      <c r="A12106" s="17" t="s">
        <v>25272</v>
      </c>
      <c r="B12106" s="17" t="s">
        <v>25273</v>
      </c>
    </row>
    <row r="12107" spans="1:2" x14ac:dyDescent="0.55000000000000004">
      <c r="A12107" s="17" t="s">
        <v>25274</v>
      </c>
      <c r="B12107" s="17" t="s">
        <v>25275</v>
      </c>
    </row>
    <row r="12108" spans="1:2" x14ac:dyDescent="0.55000000000000004">
      <c r="A12108" s="17" t="s">
        <v>25276</v>
      </c>
      <c r="B12108" s="17" t="s">
        <v>25277</v>
      </c>
    </row>
    <row r="12109" spans="1:2" x14ac:dyDescent="0.55000000000000004">
      <c r="A12109" s="17" t="s">
        <v>25278</v>
      </c>
      <c r="B12109" s="17" t="s">
        <v>25279</v>
      </c>
    </row>
    <row r="12110" spans="1:2" x14ac:dyDescent="0.55000000000000004">
      <c r="A12110" s="17" t="s">
        <v>25280</v>
      </c>
      <c r="B12110" s="17" t="s">
        <v>25281</v>
      </c>
    </row>
    <row r="12111" spans="1:2" x14ac:dyDescent="0.55000000000000004">
      <c r="A12111" s="17" t="s">
        <v>25282</v>
      </c>
      <c r="B12111" s="17" t="s">
        <v>25283</v>
      </c>
    </row>
    <row r="12112" spans="1:2" x14ac:dyDescent="0.55000000000000004">
      <c r="A12112" s="17" t="s">
        <v>25284</v>
      </c>
      <c r="B12112" s="17" t="s">
        <v>25285</v>
      </c>
    </row>
    <row r="12113" spans="1:2" x14ac:dyDescent="0.55000000000000004">
      <c r="A12113" s="17" t="s">
        <v>25286</v>
      </c>
      <c r="B12113" s="17" t="s">
        <v>25287</v>
      </c>
    </row>
    <row r="12114" spans="1:2" x14ac:dyDescent="0.55000000000000004">
      <c r="A12114" s="17" t="s">
        <v>25288</v>
      </c>
      <c r="B12114" s="17" t="s">
        <v>25289</v>
      </c>
    </row>
    <row r="12115" spans="1:2" x14ac:dyDescent="0.55000000000000004">
      <c r="A12115" s="17" t="s">
        <v>25290</v>
      </c>
      <c r="B12115" s="17" t="s">
        <v>25291</v>
      </c>
    </row>
    <row r="12116" spans="1:2" x14ac:dyDescent="0.55000000000000004">
      <c r="A12116" s="17" t="s">
        <v>25292</v>
      </c>
      <c r="B12116" s="17" t="s">
        <v>25293</v>
      </c>
    </row>
    <row r="12117" spans="1:2" x14ac:dyDescent="0.55000000000000004">
      <c r="A12117" s="17" t="s">
        <v>25294</v>
      </c>
      <c r="B12117" s="17" t="s">
        <v>25295</v>
      </c>
    </row>
    <row r="12118" spans="1:2" x14ac:dyDescent="0.55000000000000004">
      <c r="A12118" s="17" t="s">
        <v>25296</v>
      </c>
      <c r="B12118" s="17" t="s">
        <v>25297</v>
      </c>
    </row>
    <row r="12119" spans="1:2" x14ac:dyDescent="0.55000000000000004">
      <c r="A12119" s="17" t="s">
        <v>25298</v>
      </c>
      <c r="B12119" s="17" t="s">
        <v>25299</v>
      </c>
    </row>
    <row r="12120" spans="1:2" x14ac:dyDescent="0.55000000000000004">
      <c r="A12120" s="17" t="s">
        <v>25300</v>
      </c>
      <c r="B12120" s="17" t="s">
        <v>25301</v>
      </c>
    </row>
    <row r="12121" spans="1:2" x14ac:dyDescent="0.55000000000000004">
      <c r="A12121" s="17" t="s">
        <v>25302</v>
      </c>
      <c r="B12121" s="17" t="s">
        <v>25303</v>
      </c>
    </row>
    <row r="12122" spans="1:2" x14ac:dyDescent="0.55000000000000004">
      <c r="A12122" s="17" t="s">
        <v>25304</v>
      </c>
      <c r="B12122" s="17" t="s">
        <v>25305</v>
      </c>
    </row>
    <row r="12123" spans="1:2" x14ac:dyDescent="0.55000000000000004">
      <c r="A12123" s="17" t="s">
        <v>25306</v>
      </c>
      <c r="B12123" s="17" t="s">
        <v>25307</v>
      </c>
    </row>
    <row r="12124" spans="1:2" x14ac:dyDescent="0.55000000000000004">
      <c r="A12124" s="17" t="s">
        <v>25308</v>
      </c>
      <c r="B12124" s="17" t="s">
        <v>25309</v>
      </c>
    </row>
    <row r="12125" spans="1:2" x14ac:dyDescent="0.55000000000000004">
      <c r="A12125" s="17" t="s">
        <v>25310</v>
      </c>
      <c r="B12125" s="17" t="s">
        <v>25311</v>
      </c>
    </row>
    <row r="12126" spans="1:2" x14ac:dyDescent="0.55000000000000004">
      <c r="A12126" s="17" t="s">
        <v>25312</v>
      </c>
      <c r="B12126" s="17" t="s">
        <v>25313</v>
      </c>
    </row>
    <row r="12127" spans="1:2" x14ac:dyDescent="0.55000000000000004">
      <c r="A12127" s="17" t="s">
        <v>25314</v>
      </c>
      <c r="B12127" s="17" t="s">
        <v>25315</v>
      </c>
    </row>
    <row r="12128" spans="1:2" x14ac:dyDescent="0.55000000000000004">
      <c r="A12128" s="17" t="s">
        <v>25316</v>
      </c>
      <c r="B12128" s="17" t="s">
        <v>25317</v>
      </c>
    </row>
    <row r="12129" spans="1:2" x14ac:dyDescent="0.55000000000000004">
      <c r="A12129" s="17" t="s">
        <v>25318</v>
      </c>
      <c r="B12129" s="17" t="s">
        <v>25319</v>
      </c>
    </row>
    <row r="12130" spans="1:2" x14ac:dyDescent="0.55000000000000004">
      <c r="A12130" s="17" t="s">
        <v>25320</v>
      </c>
      <c r="B12130" s="17" t="s">
        <v>25321</v>
      </c>
    </row>
    <row r="12131" spans="1:2" x14ac:dyDescent="0.55000000000000004">
      <c r="A12131" s="17" t="s">
        <v>25322</v>
      </c>
      <c r="B12131" s="17" t="s">
        <v>25323</v>
      </c>
    </row>
    <row r="12132" spans="1:2" x14ac:dyDescent="0.55000000000000004">
      <c r="A12132" s="17" t="s">
        <v>25324</v>
      </c>
      <c r="B12132" s="17" t="s">
        <v>25325</v>
      </c>
    </row>
    <row r="12133" spans="1:2" x14ac:dyDescent="0.55000000000000004">
      <c r="A12133" s="17" t="s">
        <v>25326</v>
      </c>
      <c r="B12133" s="17" t="s">
        <v>25327</v>
      </c>
    </row>
    <row r="12134" spans="1:2" x14ac:dyDescent="0.55000000000000004">
      <c r="A12134" s="17" t="s">
        <v>25328</v>
      </c>
      <c r="B12134" s="17" t="s">
        <v>25329</v>
      </c>
    </row>
    <row r="12135" spans="1:2" x14ac:dyDescent="0.55000000000000004">
      <c r="A12135" s="17" t="s">
        <v>25330</v>
      </c>
      <c r="B12135" s="17" t="s">
        <v>25331</v>
      </c>
    </row>
    <row r="12136" spans="1:2" x14ac:dyDescent="0.55000000000000004">
      <c r="A12136" s="17" t="s">
        <v>25332</v>
      </c>
      <c r="B12136" s="17" t="s">
        <v>25333</v>
      </c>
    </row>
    <row r="12137" spans="1:2" x14ac:dyDescent="0.55000000000000004">
      <c r="A12137" s="17" t="s">
        <v>25334</v>
      </c>
      <c r="B12137" s="17" t="s">
        <v>25335</v>
      </c>
    </row>
    <row r="12138" spans="1:2" x14ac:dyDescent="0.55000000000000004">
      <c r="A12138" s="17" t="s">
        <v>25336</v>
      </c>
      <c r="B12138" s="17" t="s">
        <v>25337</v>
      </c>
    </row>
    <row r="12139" spans="1:2" x14ac:dyDescent="0.55000000000000004">
      <c r="A12139" s="17" t="s">
        <v>25338</v>
      </c>
      <c r="B12139" s="17" t="s">
        <v>25339</v>
      </c>
    </row>
    <row r="12140" spans="1:2" x14ac:dyDescent="0.55000000000000004">
      <c r="A12140" s="17" t="s">
        <v>25340</v>
      </c>
      <c r="B12140" s="17" t="s">
        <v>25341</v>
      </c>
    </row>
    <row r="12141" spans="1:2" x14ac:dyDescent="0.55000000000000004">
      <c r="A12141" s="17" t="s">
        <v>25342</v>
      </c>
      <c r="B12141" s="17" t="s">
        <v>25343</v>
      </c>
    </row>
    <row r="12142" spans="1:2" x14ac:dyDescent="0.55000000000000004">
      <c r="A12142" s="17" t="s">
        <v>25344</v>
      </c>
      <c r="B12142" s="17" t="s">
        <v>25345</v>
      </c>
    </row>
    <row r="12143" spans="1:2" x14ac:dyDescent="0.55000000000000004">
      <c r="A12143" s="17" t="s">
        <v>25346</v>
      </c>
      <c r="B12143" s="17" t="s">
        <v>25347</v>
      </c>
    </row>
    <row r="12144" spans="1:2" x14ac:dyDescent="0.55000000000000004">
      <c r="A12144" s="17" t="s">
        <v>25348</v>
      </c>
      <c r="B12144" s="17" t="s">
        <v>25349</v>
      </c>
    </row>
    <row r="12145" spans="1:2" x14ac:dyDescent="0.55000000000000004">
      <c r="A12145" s="17" t="s">
        <v>25350</v>
      </c>
      <c r="B12145" s="17" t="s">
        <v>25351</v>
      </c>
    </row>
    <row r="12146" spans="1:2" x14ac:dyDescent="0.55000000000000004">
      <c r="A12146" s="17" t="s">
        <v>25352</v>
      </c>
      <c r="B12146" s="17" t="s">
        <v>25353</v>
      </c>
    </row>
    <row r="12147" spans="1:2" x14ac:dyDescent="0.55000000000000004">
      <c r="A12147" s="17" t="s">
        <v>25354</v>
      </c>
      <c r="B12147" s="17" t="s">
        <v>25355</v>
      </c>
    </row>
    <row r="12148" spans="1:2" x14ac:dyDescent="0.55000000000000004">
      <c r="A12148" s="17" t="s">
        <v>25356</v>
      </c>
      <c r="B12148" s="17" t="s">
        <v>25357</v>
      </c>
    </row>
    <row r="12149" spans="1:2" x14ac:dyDescent="0.55000000000000004">
      <c r="A12149" s="17" t="s">
        <v>25358</v>
      </c>
      <c r="B12149" s="17" t="s">
        <v>25359</v>
      </c>
    </row>
    <row r="12150" spans="1:2" x14ac:dyDescent="0.55000000000000004">
      <c r="A12150" s="17" t="s">
        <v>25360</v>
      </c>
      <c r="B12150" s="17" t="s">
        <v>25361</v>
      </c>
    </row>
    <row r="12151" spans="1:2" x14ac:dyDescent="0.55000000000000004">
      <c r="A12151" s="17" t="s">
        <v>25362</v>
      </c>
      <c r="B12151" s="17" t="s">
        <v>25363</v>
      </c>
    </row>
    <row r="12152" spans="1:2" x14ac:dyDescent="0.55000000000000004">
      <c r="A12152" s="17" t="s">
        <v>25364</v>
      </c>
      <c r="B12152" s="17" t="s">
        <v>25365</v>
      </c>
    </row>
    <row r="12153" spans="1:2" x14ac:dyDescent="0.55000000000000004">
      <c r="A12153" s="17" t="s">
        <v>25366</v>
      </c>
      <c r="B12153" s="17" t="s">
        <v>25367</v>
      </c>
    </row>
    <row r="12154" spans="1:2" x14ac:dyDescent="0.55000000000000004">
      <c r="A12154" s="17" t="s">
        <v>25368</v>
      </c>
      <c r="B12154" s="17" t="s">
        <v>25369</v>
      </c>
    </row>
    <row r="12155" spans="1:2" x14ac:dyDescent="0.55000000000000004">
      <c r="A12155" s="17" t="s">
        <v>25370</v>
      </c>
      <c r="B12155" s="17" t="s">
        <v>25371</v>
      </c>
    </row>
    <row r="12156" spans="1:2" x14ac:dyDescent="0.55000000000000004">
      <c r="A12156" s="17" t="s">
        <v>25372</v>
      </c>
      <c r="B12156" s="17" t="s">
        <v>25373</v>
      </c>
    </row>
    <row r="12157" spans="1:2" x14ac:dyDescent="0.55000000000000004">
      <c r="A12157" s="17" t="s">
        <v>25374</v>
      </c>
      <c r="B12157" s="17" t="s">
        <v>25375</v>
      </c>
    </row>
    <row r="12158" spans="1:2" x14ac:dyDescent="0.55000000000000004">
      <c r="A12158" s="17" t="s">
        <v>25376</v>
      </c>
      <c r="B12158" s="17" t="s">
        <v>25377</v>
      </c>
    </row>
    <row r="12159" spans="1:2" x14ac:dyDescent="0.55000000000000004">
      <c r="A12159" s="17" t="s">
        <v>25378</v>
      </c>
      <c r="B12159" s="17" t="s">
        <v>25379</v>
      </c>
    </row>
    <row r="12160" spans="1:2" x14ac:dyDescent="0.55000000000000004">
      <c r="A12160" s="17" t="s">
        <v>25380</v>
      </c>
      <c r="B12160" s="17" t="s">
        <v>25381</v>
      </c>
    </row>
    <row r="12161" spans="1:2" x14ac:dyDescent="0.55000000000000004">
      <c r="A12161" s="17" t="s">
        <v>25382</v>
      </c>
      <c r="B12161" s="17" t="s">
        <v>25383</v>
      </c>
    </row>
    <row r="12162" spans="1:2" x14ac:dyDescent="0.55000000000000004">
      <c r="A12162" s="17" t="s">
        <v>25384</v>
      </c>
      <c r="B12162" s="17" t="s">
        <v>25385</v>
      </c>
    </row>
    <row r="12163" spans="1:2" x14ac:dyDescent="0.55000000000000004">
      <c r="A12163" s="17" t="s">
        <v>25386</v>
      </c>
      <c r="B12163" s="17" t="s">
        <v>25387</v>
      </c>
    </row>
    <row r="12164" spans="1:2" x14ac:dyDescent="0.55000000000000004">
      <c r="A12164" s="17" t="s">
        <v>25388</v>
      </c>
      <c r="B12164" s="17" t="s">
        <v>25389</v>
      </c>
    </row>
    <row r="12165" spans="1:2" x14ac:dyDescent="0.55000000000000004">
      <c r="A12165" s="17" t="s">
        <v>25390</v>
      </c>
      <c r="B12165" s="17" t="s">
        <v>25391</v>
      </c>
    </row>
    <row r="12166" spans="1:2" x14ac:dyDescent="0.55000000000000004">
      <c r="A12166" s="17" t="s">
        <v>25392</v>
      </c>
      <c r="B12166" s="17" t="s">
        <v>25393</v>
      </c>
    </row>
    <row r="12167" spans="1:2" x14ac:dyDescent="0.55000000000000004">
      <c r="A12167" s="17" t="s">
        <v>25394</v>
      </c>
      <c r="B12167" s="17" t="s">
        <v>25395</v>
      </c>
    </row>
    <row r="12168" spans="1:2" x14ac:dyDescent="0.55000000000000004">
      <c r="A12168" s="17" t="s">
        <v>25396</v>
      </c>
      <c r="B12168" s="17" t="s">
        <v>25397</v>
      </c>
    </row>
    <row r="12169" spans="1:2" x14ac:dyDescent="0.55000000000000004">
      <c r="A12169" s="17" t="s">
        <v>25398</v>
      </c>
      <c r="B12169" s="17" t="s">
        <v>25399</v>
      </c>
    </row>
    <row r="12170" spans="1:2" x14ac:dyDescent="0.55000000000000004">
      <c r="A12170" s="17" t="s">
        <v>25400</v>
      </c>
      <c r="B12170" s="17" t="s">
        <v>25401</v>
      </c>
    </row>
    <row r="12171" spans="1:2" x14ac:dyDescent="0.55000000000000004">
      <c r="A12171" s="17" t="s">
        <v>25402</v>
      </c>
      <c r="B12171" s="17" t="s">
        <v>25403</v>
      </c>
    </row>
    <row r="12172" spans="1:2" x14ac:dyDescent="0.55000000000000004">
      <c r="A12172" s="17" t="s">
        <v>25404</v>
      </c>
      <c r="B12172" s="17" t="s">
        <v>25405</v>
      </c>
    </row>
    <row r="12173" spans="1:2" x14ac:dyDescent="0.55000000000000004">
      <c r="A12173" s="17" t="s">
        <v>25406</v>
      </c>
      <c r="B12173" s="17" t="s">
        <v>25407</v>
      </c>
    </row>
    <row r="12174" spans="1:2" x14ac:dyDescent="0.55000000000000004">
      <c r="A12174" s="17" t="s">
        <v>25408</v>
      </c>
      <c r="B12174" s="17" t="s">
        <v>25409</v>
      </c>
    </row>
    <row r="12175" spans="1:2" x14ac:dyDescent="0.55000000000000004">
      <c r="A12175" s="17" t="s">
        <v>25410</v>
      </c>
      <c r="B12175" s="17" t="s">
        <v>25411</v>
      </c>
    </row>
    <row r="12176" spans="1:2" x14ac:dyDescent="0.55000000000000004">
      <c r="A12176" s="17" t="s">
        <v>25412</v>
      </c>
      <c r="B12176" s="17" t="s">
        <v>25413</v>
      </c>
    </row>
    <row r="12177" spans="1:2" x14ac:dyDescent="0.55000000000000004">
      <c r="A12177" s="17" t="s">
        <v>25414</v>
      </c>
      <c r="B12177" s="17" t="s">
        <v>25415</v>
      </c>
    </row>
    <row r="12178" spans="1:2" x14ac:dyDescent="0.55000000000000004">
      <c r="A12178" s="17" t="s">
        <v>25416</v>
      </c>
      <c r="B12178" s="17" t="s">
        <v>25417</v>
      </c>
    </row>
    <row r="12179" spans="1:2" x14ac:dyDescent="0.55000000000000004">
      <c r="A12179" s="17" t="s">
        <v>25418</v>
      </c>
      <c r="B12179" s="17" t="s">
        <v>25419</v>
      </c>
    </row>
    <row r="12180" spans="1:2" x14ac:dyDescent="0.55000000000000004">
      <c r="A12180" s="17" t="s">
        <v>25420</v>
      </c>
      <c r="B12180" s="17" t="s">
        <v>25421</v>
      </c>
    </row>
    <row r="12181" spans="1:2" x14ac:dyDescent="0.55000000000000004">
      <c r="A12181" s="17" t="s">
        <v>25422</v>
      </c>
      <c r="B12181" s="17" t="s">
        <v>25423</v>
      </c>
    </row>
    <row r="12182" spans="1:2" x14ac:dyDescent="0.55000000000000004">
      <c r="A12182" s="17" t="s">
        <v>25424</v>
      </c>
      <c r="B12182" s="17" t="s">
        <v>25425</v>
      </c>
    </row>
    <row r="12183" spans="1:2" x14ac:dyDescent="0.55000000000000004">
      <c r="A12183" s="17" t="s">
        <v>25426</v>
      </c>
      <c r="B12183" s="17" t="s">
        <v>25427</v>
      </c>
    </row>
    <row r="12184" spans="1:2" x14ac:dyDescent="0.55000000000000004">
      <c r="A12184" s="17" t="s">
        <v>25428</v>
      </c>
      <c r="B12184" s="17" t="s">
        <v>25429</v>
      </c>
    </row>
    <row r="12185" spans="1:2" x14ac:dyDescent="0.55000000000000004">
      <c r="A12185" s="17" t="s">
        <v>25430</v>
      </c>
      <c r="B12185" s="17" t="s">
        <v>25431</v>
      </c>
    </row>
    <row r="12186" spans="1:2" x14ac:dyDescent="0.55000000000000004">
      <c r="A12186" s="17" t="s">
        <v>25432</v>
      </c>
      <c r="B12186" s="17" t="s">
        <v>25433</v>
      </c>
    </row>
    <row r="12187" spans="1:2" x14ac:dyDescent="0.55000000000000004">
      <c r="A12187" s="17" t="s">
        <v>25434</v>
      </c>
      <c r="B12187" s="17" t="s">
        <v>25435</v>
      </c>
    </row>
    <row r="12188" spans="1:2" x14ac:dyDescent="0.55000000000000004">
      <c r="A12188" s="17" t="s">
        <v>25436</v>
      </c>
      <c r="B12188" s="17" t="s">
        <v>25437</v>
      </c>
    </row>
    <row r="12189" spans="1:2" x14ac:dyDescent="0.55000000000000004">
      <c r="A12189" s="17" t="s">
        <v>25438</v>
      </c>
      <c r="B12189" s="17" t="s">
        <v>25439</v>
      </c>
    </row>
    <row r="12190" spans="1:2" x14ac:dyDescent="0.55000000000000004">
      <c r="A12190" s="17" t="s">
        <v>25440</v>
      </c>
      <c r="B12190" s="17" t="s">
        <v>25441</v>
      </c>
    </row>
    <row r="12191" spans="1:2" x14ac:dyDescent="0.55000000000000004">
      <c r="A12191" s="17" t="s">
        <v>25442</v>
      </c>
      <c r="B12191" s="17" t="s">
        <v>25443</v>
      </c>
    </row>
    <row r="12192" spans="1:2" x14ac:dyDescent="0.55000000000000004">
      <c r="A12192" s="17" t="s">
        <v>25444</v>
      </c>
      <c r="B12192" s="17" t="s">
        <v>25445</v>
      </c>
    </row>
    <row r="12193" spans="1:2" x14ac:dyDescent="0.55000000000000004">
      <c r="A12193" s="17" t="s">
        <v>25446</v>
      </c>
      <c r="B12193" s="17" t="s">
        <v>25447</v>
      </c>
    </row>
    <row r="12194" spans="1:2" x14ac:dyDescent="0.55000000000000004">
      <c r="A12194" s="17" t="s">
        <v>25448</v>
      </c>
      <c r="B12194" s="17" t="s">
        <v>25449</v>
      </c>
    </row>
    <row r="12195" spans="1:2" x14ac:dyDescent="0.55000000000000004">
      <c r="A12195" s="17" t="s">
        <v>25450</v>
      </c>
      <c r="B12195" s="17" t="s">
        <v>25451</v>
      </c>
    </row>
    <row r="12196" spans="1:2" x14ac:dyDescent="0.55000000000000004">
      <c r="A12196" s="17" t="s">
        <v>25452</v>
      </c>
      <c r="B12196" s="17" t="s">
        <v>25453</v>
      </c>
    </row>
    <row r="12197" spans="1:2" x14ac:dyDescent="0.55000000000000004">
      <c r="A12197" s="17" t="s">
        <v>216</v>
      </c>
      <c r="B12197" s="17" t="s">
        <v>432</v>
      </c>
    </row>
    <row r="12198" spans="1:2" x14ac:dyDescent="0.55000000000000004">
      <c r="A12198" s="17" t="s">
        <v>217</v>
      </c>
      <c r="B12198" s="17" t="s">
        <v>900</v>
      </c>
    </row>
    <row r="12199" spans="1:2" x14ac:dyDescent="0.55000000000000004">
      <c r="A12199" s="17" t="s">
        <v>25454</v>
      </c>
      <c r="B12199" s="17" t="s">
        <v>25455</v>
      </c>
    </row>
    <row r="12200" spans="1:2" x14ac:dyDescent="0.55000000000000004">
      <c r="A12200" s="17" t="s">
        <v>25456</v>
      </c>
      <c r="B12200" s="17" t="s">
        <v>25457</v>
      </c>
    </row>
    <row r="12201" spans="1:2" x14ac:dyDescent="0.55000000000000004">
      <c r="A12201" s="17" t="s">
        <v>25458</v>
      </c>
      <c r="B12201" s="17" t="s">
        <v>25459</v>
      </c>
    </row>
    <row r="12202" spans="1:2" x14ac:dyDescent="0.55000000000000004">
      <c r="A12202" s="17" t="s">
        <v>25460</v>
      </c>
      <c r="B12202" s="17" t="s">
        <v>25461</v>
      </c>
    </row>
    <row r="12203" spans="1:2" x14ac:dyDescent="0.55000000000000004">
      <c r="A12203" s="17" t="s">
        <v>25462</v>
      </c>
      <c r="B12203" s="17" t="s">
        <v>25463</v>
      </c>
    </row>
    <row r="12204" spans="1:2" x14ac:dyDescent="0.55000000000000004">
      <c r="A12204" s="17" t="s">
        <v>25464</v>
      </c>
      <c r="B12204" s="17" t="s">
        <v>25465</v>
      </c>
    </row>
    <row r="12205" spans="1:2" x14ac:dyDescent="0.55000000000000004">
      <c r="A12205" s="17" t="s">
        <v>25466</v>
      </c>
      <c r="B12205" s="17" t="s">
        <v>25467</v>
      </c>
    </row>
    <row r="12206" spans="1:2" x14ac:dyDescent="0.55000000000000004">
      <c r="A12206" s="17" t="s">
        <v>25468</v>
      </c>
      <c r="B12206" s="17" t="s">
        <v>25469</v>
      </c>
    </row>
    <row r="12207" spans="1:2" x14ac:dyDescent="0.55000000000000004">
      <c r="A12207" s="17" t="s">
        <v>25470</v>
      </c>
      <c r="B12207" s="17" t="s">
        <v>25471</v>
      </c>
    </row>
    <row r="12208" spans="1:2" x14ac:dyDescent="0.55000000000000004">
      <c r="A12208" s="17" t="s">
        <v>25472</v>
      </c>
      <c r="B12208" s="17" t="s">
        <v>25473</v>
      </c>
    </row>
    <row r="12209" spans="1:2" x14ac:dyDescent="0.55000000000000004">
      <c r="A12209" s="17" t="s">
        <v>25474</v>
      </c>
      <c r="B12209" s="17" t="s">
        <v>25475</v>
      </c>
    </row>
    <row r="12210" spans="1:2" x14ac:dyDescent="0.55000000000000004">
      <c r="A12210" s="17" t="s">
        <v>25476</v>
      </c>
      <c r="B12210" s="17" t="s">
        <v>25477</v>
      </c>
    </row>
    <row r="12211" spans="1:2" x14ac:dyDescent="0.55000000000000004">
      <c r="A12211" s="17" t="s">
        <v>25478</v>
      </c>
      <c r="B12211" s="17" t="s">
        <v>25479</v>
      </c>
    </row>
    <row r="12212" spans="1:2" x14ac:dyDescent="0.55000000000000004">
      <c r="A12212" s="17" t="s">
        <v>25480</v>
      </c>
      <c r="B12212" s="17" t="s">
        <v>25481</v>
      </c>
    </row>
    <row r="12213" spans="1:2" x14ac:dyDescent="0.55000000000000004">
      <c r="A12213" s="17" t="s">
        <v>25482</v>
      </c>
      <c r="B12213" s="17" t="s">
        <v>25483</v>
      </c>
    </row>
    <row r="12214" spans="1:2" x14ac:dyDescent="0.55000000000000004">
      <c r="A12214" s="17" t="s">
        <v>25484</v>
      </c>
      <c r="B12214" s="17" t="s">
        <v>25485</v>
      </c>
    </row>
    <row r="12215" spans="1:2" x14ac:dyDescent="0.55000000000000004">
      <c r="A12215" s="17" t="s">
        <v>25486</v>
      </c>
      <c r="B12215" s="17" t="s">
        <v>25487</v>
      </c>
    </row>
    <row r="12216" spans="1:2" x14ac:dyDescent="0.55000000000000004">
      <c r="A12216" s="17" t="s">
        <v>25488</v>
      </c>
      <c r="B12216" s="17" t="s">
        <v>25489</v>
      </c>
    </row>
    <row r="12217" spans="1:2" x14ac:dyDescent="0.55000000000000004">
      <c r="A12217" s="17" t="s">
        <v>25490</v>
      </c>
      <c r="B12217" s="17" t="s">
        <v>25491</v>
      </c>
    </row>
    <row r="12218" spans="1:2" x14ac:dyDescent="0.55000000000000004">
      <c r="A12218" s="17" t="s">
        <v>25492</v>
      </c>
      <c r="B12218" s="17" t="s">
        <v>25493</v>
      </c>
    </row>
    <row r="12219" spans="1:2" x14ac:dyDescent="0.55000000000000004">
      <c r="A12219" s="17" t="s">
        <v>25494</v>
      </c>
      <c r="B12219" s="17" t="s">
        <v>25495</v>
      </c>
    </row>
    <row r="12220" spans="1:2" x14ac:dyDescent="0.55000000000000004">
      <c r="A12220" s="17" t="s">
        <v>25496</v>
      </c>
      <c r="B12220" s="17" t="s">
        <v>25497</v>
      </c>
    </row>
    <row r="12221" spans="1:2" x14ac:dyDescent="0.55000000000000004">
      <c r="A12221" s="17" t="s">
        <v>25498</v>
      </c>
      <c r="B12221" s="17" t="s">
        <v>25499</v>
      </c>
    </row>
    <row r="12222" spans="1:2" x14ac:dyDescent="0.55000000000000004">
      <c r="A12222" s="17" t="s">
        <v>25500</v>
      </c>
      <c r="B12222" s="17" t="s">
        <v>25501</v>
      </c>
    </row>
    <row r="12223" spans="1:2" x14ac:dyDescent="0.55000000000000004">
      <c r="A12223" s="17" t="s">
        <v>25502</v>
      </c>
      <c r="B12223" s="17" t="s">
        <v>25503</v>
      </c>
    </row>
    <row r="12224" spans="1:2" x14ac:dyDescent="0.55000000000000004">
      <c r="A12224" s="17" t="s">
        <v>25504</v>
      </c>
      <c r="B12224" s="17" t="s">
        <v>25503</v>
      </c>
    </row>
    <row r="12225" spans="1:2" x14ac:dyDescent="0.55000000000000004">
      <c r="A12225" s="17" t="s">
        <v>25505</v>
      </c>
      <c r="B12225" s="17" t="s">
        <v>25503</v>
      </c>
    </row>
    <row r="12226" spans="1:2" x14ac:dyDescent="0.55000000000000004">
      <c r="A12226" s="17" t="s">
        <v>25506</v>
      </c>
      <c r="B12226" s="17" t="s">
        <v>25507</v>
      </c>
    </row>
    <row r="12227" spans="1:2" x14ac:dyDescent="0.55000000000000004">
      <c r="A12227" s="17" t="s">
        <v>25508</v>
      </c>
      <c r="B12227" s="17" t="s">
        <v>25509</v>
      </c>
    </row>
    <row r="12228" spans="1:2" x14ac:dyDescent="0.55000000000000004">
      <c r="A12228" s="17" t="s">
        <v>25510</v>
      </c>
      <c r="B12228" s="17" t="s">
        <v>25511</v>
      </c>
    </row>
    <row r="12229" spans="1:2" x14ac:dyDescent="0.55000000000000004">
      <c r="A12229" s="17" t="s">
        <v>25512</v>
      </c>
      <c r="B12229" s="17" t="s">
        <v>25513</v>
      </c>
    </row>
    <row r="12230" spans="1:2" x14ac:dyDescent="0.55000000000000004">
      <c r="A12230" s="17" t="s">
        <v>25514</v>
      </c>
      <c r="B12230" s="17" t="s">
        <v>25515</v>
      </c>
    </row>
    <row r="12231" spans="1:2" x14ac:dyDescent="0.55000000000000004">
      <c r="A12231" s="17" t="s">
        <v>25516</v>
      </c>
      <c r="B12231" s="17" t="s">
        <v>25517</v>
      </c>
    </row>
    <row r="12232" spans="1:2" x14ac:dyDescent="0.55000000000000004">
      <c r="A12232" s="17" t="s">
        <v>25518</v>
      </c>
      <c r="B12232" s="17" t="s">
        <v>25519</v>
      </c>
    </row>
    <row r="12233" spans="1:2" x14ac:dyDescent="0.55000000000000004">
      <c r="A12233" s="17" t="s">
        <v>25520</v>
      </c>
      <c r="B12233" s="17" t="s">
        <v>25521</v>
      </c>
    </row>
    <row r="12234" spans="1:2" x14ac:dyDescent="0.55000000000000004">
      <c r="A12234" s="17" t="s">
        <v>25522</v>
      </c>
      <c r="B12234" s="17" t="s">
        <v>25523</v>
      </c>
    </row>
    <row r="12235" spans="1:2" x14ac:dyDescent="0.55000000000000004">
      <c r="A12235" s="17" t="s">
        <v>25524</v>
      </c>
      <c r="B12235" s="17" t="s">
        <v>25525</v>
      </c>
    </row>
    <row r="12236" spans="1:2" x14ac:dyDescent="0.55000000000000004">
      <c r="A12236" s="17" t="s">
        <v>25526</v>
      </c>
      <c r="B12236" s="17" t="s">
        <v>25527</v>
      </c>
    </row>
    <row r="12237" spans="1:2" x14ac:dyDescent="0.55000000000000004">
      <c r="A12237" s="17" t="s">
        <v>25528</v>
      </c>
      <c r="B12237" s="17" t="s">
        <v>25529</v>
      </c>
    </row>
    <row r="12238" spans="1:2" x14ac:dyDescent="0.55000000000000004">
      <c r="A12238" s="17" t="s">
        <v>25530</v>
      </c>
      <c r="B12238" s="17" t="s">
        <v>25531</v>
      </c>
    </row>
    <row r="12239" spans="1:2" x14ac:dyDescent="0.55000000000000004">
      <c r="A12239" s="17" t="s">
        <v>25532</v>
      </c>
      <c r="B12239" s="17" t="s">
        <v>25533</v>
      </c>
    </row>
    <row r="12240" spans="1:2" x14ac:dyDescent="0.55000000000000004">
      <c r="A12240" s="17" t="s">
        <v>25534</v>
      </c>
      <c r="B12240" s="17" t="s">
        <v>25535</v>
      </c>
    </row>
    <row r="12241" spans="1:2" x14ac:dyDescent="0.55000000000000004">
      <c r="A12241" s="17" t="s">
        <v>25536</v>
      </c>
      <c r="B12241" s="17" t="s">
        <v>25537</v>
      </c>
    </row>
    <row r="12242" spans="1:2" x14ac:dyDescent="0.55000000000000004">
      <c r="A12242" s="17" t="s">
        <v>25538</v>
      </c>
      <c r="B12242" s="17" t="s">
        <v>25539</v>
      </c>
    </row>
    <row r="12243" spans="1:2" x14ac:dyDescent="0.55000000000000004">
      <c r="A12243" s="17" t="s">
        <v>25540</v>
      </c>
      <c r="B12243" s="17" t="s">
        <v>25541</v>
      </c>
    </row>
    <row r="12244" spans="1:2" x14ac:dyDescent="0.55000000000000004">
      <c r="A12244" s="17" t="s">
        <v>25542</v>
      </c>
      <c r="B12244" s="17" t="s">
        <v>25543</v>
      </c>
    </row>
    <row r="12245" spans="1:2" x14ac:dyDescent="0.55000000000000004">
      <c r="A12245" s="17" t="s">
        <v>25544</v>
      </c>
      <c r="B12245" s="17" t="s">
        <v>25545</v>
      </c>
    </row>
    <row r="12246" spans="1:2" x14ac:dyDescent="0.55000000000000004">
      <c r="A12246" s="17" t="s">
        <v>25546</v>
      </c>
      <c r="B12246" s="17" t="s">
        <v>25547</v>
      </c>
    </row>
    <row r="12247" spans="1:2" x14ac:dyDescent="0.55000000000000004">
      <c r="A12247" s="17" t="s">
        <v>25548</v>
      </c>
      <c r="B12247" s="17" t="s">
        <v>25549</v>
      </c>
    </row>
    <row r="12248" spans="1:2" x14ac:dyDescent="0.55000000000000004">
      <c r="A12248" s="17" t="s">
        <v>25550</v>
      </c>
      <c r="B12248" s="17" t="s">
        <v>25551</v>
      </c>
    </row>
    <row r="12249" spans="1:2" x14ac:dyDescent="0.55000000000000004">
      <c r="A12249" s="17" t="s">
        <v>25552</v>
      </c>
      <c r="B12249" s="17" t="s">
        <v>25553</v>
      </c>
    </row>
    <row r="12250" spans="1:2" x14ac:dyDescent="0.55000000000000004">
      <c r="A12250" s="17" t="s">
        <v>25554</v>
      </c>
      <c r="B12250" s="17" t="s">
        <v>25555</v>
      </c>
    </row>
    <row r="12251" spans="1:2" x14ac:dyDescent="0.55000000000000004">
      <c r="A12251" s="17" t="s">
        <v>25556</v>
      </c>
      <c r="B12251" s="17" t="s">
        <v>25557</v>
      </c>
    </row>
    <row r="12252" spans="1:2" x14ac:dyDescent="0.55000000000000004">
      <c r="A12252" s="17" t="s">
        <v>25558</v>
      </c>
      <c r="B12252" s="17" t="s">
        <v>25559</v>
      </c>
    </row>
    <row r="12253" spans="1:2" x14ac:dyDescent="0.55000000000000004">
      <c r="A12253" s="17" t="s">
        <v>25560</v>
      </c>
      <c r="B12253" s="17" t="s">
        <v>25561</v>
      </c>
    </row>
    <row r="12254" spans="1:2" x14ac:dyDescent="0.55000000000000004">
      <c r="A12254" s="17" t="s">
        <v>25562</v>
      </c>
      <c r="B12254" s="17" t="s">
        <v>25563</v>
      </c>
    </row>
    <row r="12255" spans="1:2" x14ac:dyDescent="0.55000000000000004">
      <c r="A12255" s="17" t="s">
        <v>25564</v>
      </c>
      <c r="B12255" s="17" t="s">
        <v>25565</v>
      </c>
    </row>
    <row r="12256" spans="1:2" x14ac:dyDescent="0.55000000000000004">
      <c r="A12256" s="17" t="s">
        <v>25566</v>
      </c>
      <c r="B12256" s="17" t="s">
        <v>25567</v>
      </c>
    </row>
    <row r="12257" spans="1:2" x14ac:dyDescent="0.55000000000000004">
      <c r="A12257" s="17" t="s">
        <v>25568</v>
      </c>
      <c r="B12257" s="17" t="s">
        <v>25569</v>
      </c>
    </row>
    <row r="12258" spans="1:2" x14ac:dyDescent="0.55000000000000004">
      <c r="A12258" s="17" t="s">
        <v>25570</v>
      </c>
      <c r="B12258" s="17" t="s">
        <v>25571</v>
      </c>
    </row>
    <row r="12259" spans="1:2" x14ac:dyDescent="0.55000000000000004">
      <c r="A12259" s="17" t="s">
        <v>25572</v>
      </c>
      <c r="B12259" s="17" t="s">
        <v>25573</v>
      </c>
    </row>
    <row r="12260" spans="1:2" x14ac:dyDescent="0.55000000000000004">
      <c r="A12260" s="17" t="s">
        <v>25574</v>
      </c>
      <c r="B12260" s="17" t="s">
        <v>25575</v>
      </c>
    </row>
    <row r="12261" spans="1:2" x14ac:dyDescent="0.55000000000000004">
      <c r="A12261" s="17" t="s">
        <v>25576</v>
      </c>
      <c r="B12261" s="17" t="s">
        <v>25577</v>
      </c>
    </row>
    <row r="12262" spans="1:2" x14ac:dyDescent="0.55000000000000004">
      <c r="A12262" s="17" t="s">
        <v>25578</v>
      </c>
      <c r="B12262" s="17" t="s">
        <v>25579</v>
      </c>
    </row>
    <row r="12263" spans="1:2" x14ac:dyDescent="0.55000000000000004">
      <c r="A12263" s="17" t="s">
        <v>25580</v>
      </c>
      <c r="B12263" s="17" t="s">
        <v>25581</v>
      </c>
    </row>
    <row r="12264" spans="1:2" x14ac:dyDescent="0.55000000000000004">
      <c r="A12264" s="17" t="s">
        <v>25582</v>
      </c>
      <c r="B12264" s="17" t="s">
        <v>25583</v>
      </c>
    </row>
    <row r="12265" spans="1:2" x14ac:dyDescent="0.55000000000000004">
      <c r="A12265" s="17" t="s">
        <v>25584</v>
      </c>
      <c r="B12265" s="17" t="s">
        <v>25585</v>
      </c>
    </row>
    <row r="12266" spans="1:2" x14ac:dyDescent="0.55000000000000004">
      <c r="A12266" s="17" t="s">
        <v>25586</v>
      </c>
      <c r="B12266" s="17" t="s">
        <v>25587</v>
      </c>
    </row>
    <row r="12267" spans="1:2" x14ac:dyDescent="0.55000000000000004">
      <c r="A12267" s="17" t="s">
        <v>25588</v>
      </c>
      <c r="B12267" s="17" t="s">
        <v>25589</v>
      </c>
    </row>
    <row r="12268" spans="1:2" x14ac:dyDescent="0.55000000000000004">
      <c r="A12268" s="17" t="s">
        <v>25590</v>
      </c>
      <c r="B12268" s="17" t="s">
        <v>25591</v>
      </c>
    </row>
    <row r="12269" spans="1:2" x14ac:dyDescent="0.55000000000000004">
      <c r="A12269" s="17" t="s">
        <v>25592</v>
      </c>
      <c r="B12269" s="17" t="s">
        <v>25593</v>
      </c>
    </row>
    <row r="12270" spans="1:2" x14ac:dyDescent="0.55000000000000004">
      <c r="A12270" s="17" t="s">
        <v>25594</v>
      </c>
      <c r="B12270" s="17" t="s">
        <v>25595</v>
      </c>
    </row>
    <row r="12271" spans="1:2" x14ac:dyDescent="0.55000000000000004">
      <c r="A12271" s="17" t="s">
        <v>25596</v>
      </c>
      <c r="B12271" s="17" t="s">
        <v>25597</v>
      </c>
    </row>
    <row r="12272" spans="1:2" x14ac:dyDescent="0.55000000000000004">
      <c r="A12272" s="17" t="s">
        <v>25598</v>
      </c>
      <c r="B12272" s="17" t="s">
        <v>25599</v>
      </c>
    </row>
    <row r="12273" spans="1:2" x14ac:dyDescent="0.55000000000000004">
      <c r="A12273" s="17" t="s">
        <v>25600</v>
      </c>
      <c r="B12273" s="17" t="s">
        <v>25601</v>
      </c>
    </row>
    <row r="12274" spans="1:2" x14ac:dyDescent="0.55000000000000004">
      <c r="A12274" s="17" t="s">
        <v>25602</v>
      </c>
      <c r="B12274" s="17" t="s">
        <v>25603</v>
      </c>
    </row>
    <row r="12275" spans="1:2" x14ac:dyDescent="0.55000000000000004">
      <c r="A12275" s="17" t="s">
        <v>25604</v>
      </c>
      <c r="B12275" s="17" t="s">
        <v>25605</v>
      </c>
    </row>
    <row r="12276" spans="1:2" x14ac:dyDescent="0.55000000000000004">
      <c r="A12276" s="17" t="s">
        <v>25606</v>
      </c>
      <c r="B12276" s="17" t="s">
        <v>25607</v>
      </c>
    </row>
    <row r="12277" spans="1:2" x14ac:dyDescent="0.55000000000000004">
      <c r="A12277" s="17" t="s">
        <v>25608</v>
      </c>
      <c r="B12277" s="17" t="s">
        <v>25609</v>
      </c>
    </row>
    <row r="12278" spans="1:2" x14ac:dyDescent="0.55000000000000004">
      <c r="A12278" s="17" t="s">
        <v>25610</v>
      </c>
      <c r="B12278" s="17" t="s">
        <v>25611</v>
      </c>
    </row>
    <row r="12279" spans="1:2" x14ac:dyDescent="0.55000000000000004">
      <c r="A12279" s="17" t="s">
        <v>25612</v>
      </c>
      <c r="B12279" s="17" t="s">
        <v>25613</v>
      </c>
    </row>
    <row r="12280" spans="1:2" x14ac:dyDescent="0.55000000000000004">
      <c r="A12280" s="17" t="s">
        <v>25614</v>
      </c>
      <c r="B12280" s="17" t="s">
        <v>25615</v>
      </c>
    </row>
    <row r="12281" spans="1:2" x14ac:dyDescent="0.55000000000000004">
      <c r="A12281" s="17" t="s">
        <v>25616</v>
      </c>
      <c r="B12281" s="17" t="s">
        <v>25617</v>
      </c>
    </row>
    <row r="12282" spans="1:2" x14ac:dyDescent="0.55000000000000004">
      <c r="A12282" s="17" t="s">
        <v>25618</v>
      </c>
      <c r="B12282" s="17" t="s">
        <v>25619</v>
      </c>
    </row>
    <row r="12283" spans="1:2" x14ac:dyDescent="0.55000000000000004">
      <c r="A12283" s="17" t="s">
        <v>25620</v>
      </c>
      <c r="B12283" s="17" t="s">
        <v>25621</v>
      </c>
    </row>
    <row r="12284" spans="1:2" x14ac:dyDescent="0.55000000000000004">
      <c r="A12284" s="17" t="s">
        <v>25622</v>
      </c>
      <c r="B12284" s="17" t="s">
        <v>25623</v>
      </c>
    </row>
    <row r="12285" spans="1:2" x14ac:dyDescent="0.55000000000000004">
      <c r="A12285" s="17" t="s">
        <v>25624</v>
      </c>
      <c r="B12285" s="17" t="s">
        <v>25625</v>
      </c>
    </row>
    <row r="12286" spans="1:2" x14ac:dyDescent="0.55000000000000004">
      <c r="A12286" s="17" t="s">
        <v>25626</v>
      </c>
      <c r="B12286" s="17" t="s">
        <v>25627</v>
      </c>
    </row>
    <row r="12287" spans="1:2" x14ac:dyDescent="0.55000000000000004">
      <c r="A12287" s="17" t="s">
        <v>25628</v>
      </c>
      <c r="B12287" s="17" t="s">
        <v>25629</v>
      </c>
    </row>
    <row r="12288" spans="1:2" x14ac:dyDescent="0.55000000000000004">
      <c r="A12288" s="17" t="s">
        <v>25630</v>
      </c>
      <c r="B12288" s="17" t="s">
        <v>25631</v>
      </c>
    </row>
    <row r="12289" spans="1:2" x14ac:dyDescent="0.55000000000000004">
      <c r="A12289" s="17" t="s">
        <v>25632</v>
      </c>
      <c r="B12289" s="17" t="s">
        <v>25633</v>
      </c>
    </row>
    <row r="12290" spans="1:2" x14ac:dyDescent="0.55000000000000004">
      <c r="A12290" s="17" t="s">
        <v>675</v>
      </c>
      <c r="B12290" s="17" t="s">
        <v>25634</v>
      </c>
    </row>
    <row r="12291" spans="1:2" x14ac:dyDescent="0.55000000000000004">
      <c r="A12291" s="17" t="s">
        <v>25635</v>
      </c>
      <c r="B12291" s="17" t="s">
        <v>25636</v>
      </c>
    </row>
    <row r="12292" spans="1:2" x14ac:dyDescent="0.55000000000000004">
      <c r="A12292" s="17" t="s">
        <v>25637</v>
      </c>
      <c r="B12292" s="17" t="s">
        <v>25638</v>
      </c>
    </row>
    <row r="12293" spans="1:2" x14ac:dyDescent="0.55000000000000004">
      <c r="A12293" s="17" t="s">
        <v>25639</v>
      </c>
      <c r="B12293" s="17" t="s">
        <v>25640</v>
      </c>
    </row>
    <row r="12294" spans="1:2" x14ac:dyDescent="0.55000000000000004">
      <c r="A12294" s="17" t="s">
        <v>25641</v>
      </c>
      <c r="B12294" s="17" t="s">
        <v>25642</v>
      </c>
    </row>
    <row r="12295" spans="1:2" x14ac:dyDescent="0.55000000000000004">
      <c r="A12295" s="17" t="s">
        <v>25643</v>
      </c>
      <c r="B12295" s="17" t="s">
        <v>25644</v>
      </c>
    </row>
    <row r="12296" spans="1:2" x14ac:dyDescent="0.55000000000000004">
      <c r="A12296" s="17" t="s">
        <v>25645</v>
      </c>
      <c r="B12296" s="17" t="s">
        <v>25646</v>
      </c>
    </row>
    <row r="12297" spans="1:2" x14ac:dyDescent="0.55000000000000004">
      <c r="A12297" s="17" t="s">
        <v>25647</v>
      </c>
      <c r="B12297" s="17" t="s">
        <v>25648</v>
      </c>
    </row>
    <row r="12298" spans="1:2" x14ac:dyDescent="0.55000000000000004">
      <c r="A12298" s="17" t="s">
        <v>25649</v>
      </c>
      <c r="B12298" s="17" t="s">
        <v>25650</v>
      </c>
    </row>
    <row r="12299" spans="1:2" x14ac:dyDescent="0.55000000000000004">
      <c r="A12299" s="17" t="s">
        <v>25651</v>
      </c>
      <c r="B12299" s="17" t="s">
        <v>25652</v>
      </c>
    </row>
    <row r="12300" spans="1:2" x14ac:dyDescent="0.55000000000000004">
      <c r="A12300" s="17" t="s">
        <v>25653</v>
      </c>
      <c r="B12300" s="17" t="s">
        <v>25654</v>
      </c>
    </row>
    <row r="12301" spans="1:2" x14ac:dyDescent="0.55000000000000004">
      <c r="A12301" s="17" t="s">
        <v>25655</v>
      </c>
      <c r="B12301" s="17" t="s">
        <v>25656</v>
      </c>
    </row>
    <row r="12302" spans="1:2" x14ac:dyDescent="0.55000000000000004">
      <c r="A12302" s="17" t="s">
        <v>25657</v>
      </c>
      <c r="B12302" s="17" t="s">
        <v>25658</v>
      </c>
    </row>
    <row r="12303" spans="1:2" x14ac:dyDescent="0.55000000000000004">
      <c r="A12303" s="17" t="s">
        <v>25659</v>
      </c>
      <c r="B12303" s="17" t="s">
        <v>25660</v>
      </c>
    </row>
    <row r="12304" spans="1:2" x14ac:dyDescent="0.55000000000000004">
      <c r="A12304" s="17" t="s">
        <v>25661</v>
      </c>
      <c r="B12304" s="17" t="s">
        <v>25662</v>
      </c>
    </row>
    <row r="12305" spans="1:2" x14ac:dyDescent="0.55000000000000004">
      <c r="A12305" s="17" t="s">
        <v>25663</v>
      </c>
      <c r="B12305" s="17" t="s">
        <v>25664</v>
      </c>
    </row>
    <row r="12306" spans="1:2" x14ac:dyDescent="0.55000000000000004">
      <c r="A12306" s="17" t="s">
        <v>25665</v>
      </c>
      <c r="B12306" s="17" t="s">
        <v>25666</v>
      </c>
    </row>
    <row r="12307" spans="1:2" x14ac:dyDescent="0.55000000000000004">
      <c r="A12307" s="17" t="s">
        <v>25667</v>
      </c>
      <c r="B12307" s="17" t="s">
        <v>25668</v>
      </c>
    </row>
    <row r="12308" spans="1:2" x14ac:dyDescent="0.55000000000000004">
      <c r="A12308" s="17" t="s">
        <v>25669</v>
      </c>
      <c r="B12308" s="17" t="s">
        <v>25670</v>
      </c>
    </row>
    <row r="12309" spans="1:2" x14ac:dyDescent="0.55000000000000004">
      <c r="A12309" s="17" t="s">
        <v>25671</v>
      </c>
      <c r="B12309" s="17" t="s">
        <v>25672</v>
      </c>
    </row>
    <row r="12310" spans="1:2" x14ac:dyDescent="0.55000000000000004">
      <c r="A12310" s="17" t="s">
        <v>25673</v>
      </c>
      <c r="B12310" s="17" t="s">
        <v>25674</v>
      </c>
    </row>
    <row r="12311" spans="1:2" x14ac:dyDescent="0.55000000000000004">
      <c r="A12311" s="17" t="s">
        <v>25675</v>
      </c>
      <c r="B12311" s="17" t="s">
        <v>25676</v>
      </c>
    </row>
    <row r="12312" spans="1:2" x14ac:dyDescent="0.55000000000000004">
      <c r="A12312" s="17" t="s">
        <v>25677</v>
      </c>
      <c r="B12312" s="17" t="s">
        <v>25678</v>
      </c>
    </row>
    <row r="12313" spans="1:2" x14ac:dyDescent="0.55000000000000004">
      <c r="A12313" s="17" t="s">
        <v>25679</v>
      </c>
      <c r="B12313" s="17" t="s">
        <v>25680</v>
      </c>
    </row>
    <row r="12314" spans="1:2" x14ac:dyDescent="0.55000000000000004">
      <c r="A12314" s="17" t="s">
        <v>25681</v>
      </c>
      <c r="B12314" s="17" t="s">
        <v>25682</v>
      </c>
    </row>
    <row r="12315" spans="1:2" x14ac:dyDescent="0.55000000000000004">
      <c r="A12315" s="17" t="s">
        <v>25683</v>
      </c>
      <c r="B12315" s="17" t="s">
        <v>25684</v>
      </c>
    </row>
    <row r="12316" spans="1:2" x14ac:dyDescent="0.55000000000000004">
      <c r="A12316" s="17" t="s">
        <v>25685</v>
      </c>
      <c r="B12316" s="17" t="s">
        <v>25686</v>
      </c>
    </row>
    <row r="12317" spans="1:2" x14ac:dyDescent="0.55000000000000004">
      <c r="A12317" s="17" t="s">
        <v>25687</v>
      </c>
      <c r="B12317" s="17" t="s">
        <v>25688</v>
      </c>
    </row>
    <row r="12318" spans="1:2" x14ac:dyDescent="0.55000000000000004">
      <c r="A12318" s="17" t="s">
        <v>25689</v>
      </c>
      <c r="B12318" s="17" t="s">
        <v>25690</v>
      </c>
    </row>
    <row r="12319" spans="1:2" x14ac:dyDescent="0.55000000000000004">
      <c r="A12319" s="17" t="s">
        <v>25691</v>
      </c>
      <c r="B12319" s="17" t="s">
        <v>25692</v>
      </c>
    </row>
    <row r="12320" spans="1:2" x14ac:dyDescent="0.55000000000000004">
      <c r="A12320" s="17" t="s">
        <v>25693</v>
      </c>
      <c r="B12320" s="17" t="s">
        <v>25694</v>
      </c>
    </row>
    <row r="12321" spans="1:2" x14ac:dyDescent="0.55000000000000004">
      <c r="A12321" s="17" t="s">
        <v>25695</v>
      </c>
      <c r="B12321" s="17" t="s">
        <v>25696</v>
      </c>
    </row>
    <row r="12322" spans="1:2" x14ac:dyDescent="0.55000000000000004">
      <c r="A12322" s="17" t="s">
        <v>25697</v>
      </c>
      <c r="B12322" s="17" t="s">
        <v>25698</v>
      </c>
    </row>
    <row r="12323" spans="1:2" x14ac:dyDescent="0.55000000000000004">
      <c r="A12323" s="17" t="s">
        <v>25699</v>
      </c>
      <c r="B12323" s="17" t="s">
        <v>25700</v>
      </c>
    </row>
    <row r="12324" spans="1:2" x14ac:dyDescent="0.55000000000000004">
      <c r="A12324" s="17" t="s">
        <v>25701</v>
      </c>
      <c r="B12324" s="17" t="s">
        <v>25702</v>
      </c>
    </row>
    <row r="12325" spans="1:2" x14ac:dyDescent="0.55000000000000004">
      <c r="A12325" s="17" t="s">
        <v>25703</v>
      </c>
      <c r="B12325" s="17" t="s">
        <v>25704</v>
      </c>
    </row>
    <row r="12326" spans="1:2" x14ac:dyDescent="0.55000000000000004">
      <c r="A12326" s="17" t="s">
        <v>25705</v>
      </c>
      <c r="B12326" s="17" t="s">
        <v>25706</v>
      </c>
    </row>
    <row r="12327" spans="1:2" x14ac:dyDescent="0.55000000000000004">
      <c r="A12327" s="17" t="s">
        <v>25707</v>
      </c>
      <c r="B12327" s="17" t="s">
        <v>25708</v>
      </c>
    </row>
    <row r="12328" spans="1:2" x14ac:dyDescent="0.55000000000000004">
      <c r="A12328" s="17" t="s">
        <v>25709</v>
      </c>
      <c r="B12328" s="17" t="s">
        <v>25710</v>
      </c>
    </row>
    <row r="12329" spans="1:2" x14ac:dyDescent="0.55000000000000004">
      <c r="A12329" s="17" t="s">
        <v>25711</v>
      </c>
      <c r="B12329" s="17" t="s">
        <v>25712</v>
      </c>
    </row>
    <row r="12330" spans="1:2" x14ac:dyDescent="0.55000000000000004">
      <c r="A12330" s="17" t="s">
        <v>25713</v>
      </c>
      <c r="B12330" s="17" t="s">
        <v>25714</v>
      </c>
    </row>
    <row r="12331" spans="1:2" x14ac:dyDescent="0.55000000000000004">
      <c r="A12331" s="17" t="s">
        <v>25715</v>
      </c>
      <c r="B12331" s="17" t="s">
        <v>25716</v>
      </c>
    </row>
    <row r="12332" spans="1:2" x14ac:dyDescent="0.55000000000000004">
      <c r="A12332" s="17" t="s">
        <v>25717</v>
      </c>
      <c r="B12332" s="17" t="s">
        <v>25718</v>
      </c>
    </row>
    <row r="12333" spans="1:2" x14ac:dyDescent="0.55000000000000004">
      <c r="A12333" s="17" t="s">
        <v>25719</v>
      </c>
      <c r="B12333" s="17" t="s">
        <v>25720</v>
      </c>
    </row>
    <row r="12334" spans="1:2" x14ac:dyDescent="0.55000000000000004">
      <c r="A12334" s="17" t="s">
        <v>25721</v>
      </c>
      <c r="B12334" s="17" t="s">
        <v>25722</v>
      </c>
    </row>
    <row r="12335" spans="1:2" x14ac:dyDescent="0.55000000000000004">
      <c r="A12335" s="17" t="s">
        <v>25723</v>
      </c>
      <c r="B12335" s="17" t="s">
        <v>25724</v>
      </c>
    </row>
    <row r="12336" spans="1:2" x14ac:dyDescent="0.55000000000000004">
      <c r="A12336" s="17" t="s">
        <v>25725</v>
      </c>
      <c r="B12336" s="17" t="s">
        <v>25726</v>
      </c>
    </row>
    <row r="12337" spans="1:2" x14ac:dyDescent="0.55000000000000004">
      <c r="A12337" s="17" t="s">
        <v>25727</v>
      </c>
      <c r="B12337" s="17" t="s">
        <v>25728</v>
      </c>
    </row>
    <row r="12338" spans="1:2" x14ac:dyDescent="0.55000000000000004">
      <c r="A12338" s="17" t="s">
        <v>25729</v>
      </c>
      <c r="B12338" s="17" t="s">
        <v>25730</v>
      </c>
    </row>
    <row r="12339" spans="1:2" x14ac:dyDescent="0.55000000000000004">
      <c r="A12339" s="17" t="s">
        <v>25731</v>
      </c>
      <c r="B12339" s="17" t="s">
        <v>25732</v>
      </c>
    </row>
    <row r="12340" spans="1:2" x14ac:dyDescent="0.55000000000000004">
      <c r="A12340" s="17" t="s">
        <v>25733</v>
      </c>
      <c r="B12340" s="17" t="s">
        <v>25734</v>
      </c>
    </row>
    <row r="12341" spans="1:2" x14ac:dyDescent="0.55000000000000004">
      <c r="A12341" s="17" t="s">
        <v>25735</v>
      </c>
      <c r="B12341" s="17" t="s">
        <v>25736</v>
      </c>
    </row>
    <row r="12342" spans="1:2" x14ac:dyDescent="0.55000000000000004">
      <c r="A12342" s="17" t="s">
        <v>25737</v>
      </c>
      <c r="B12342" s="17" t="s">
        <v>25738</v>
      </c>
    </row>
    <row r="12343" spans="1:2" x14ac:dyDescent="0.55000000000000004">
      <c r="A12343" s="17" t="s">
        <v>25739</v>
      </c>
      <c r="B12343" s="17" t="s">
        <v>25740</v>
      </c>
    </row>
    <row r="12344" spans="1:2" x14ac:dyDescent="0.55000000000000004">
      <c r="A12344" s="17" t="s">
        <v>25741</v>
      </c>
      <c r="B12344" s="17" t="s">
        <v>25742</v>
      </c>
    </row>
    <row r="12345" spans="1:2" x14ac:dyDescent="0.55000000000000004">
      <c r="A12345" s="17" t="s">
        <v>25743</v>
      </c>
      <c r="B12345" s="17" t="s">
        <v>25744</v>
      </c>
    </row>
    <row r="12346" spans="1:2" x14ac:dyDescent="0.55000000000000004">
      <c r="A12346" s="17" t="s">
        <v>25745</v>
      </c>
      <c r="B12346" s="17" t="s">
        <v>25746</v>
      </c>
    </row>
    <row r="12347" spans="1:2" x14ac:dyDescent="0.55000000000000004">
      <c r="A12347" s="17" t="s">
        <v>25747</v>
      </c>
      <c r="B12347" s="17" t="s">
        <v>25748</v>
      </c>
    </row>
    <row r="12348" spans="1:2" x14ac:dyDescent="0.55000000000000004">
      <c r="A12348" s="17" t="s">
        <v>25749</v>
      </c>
      <c r="B12348" s="17" t="s">
        <v>25750</v>
      </c>
    </row>
    <row r="12349" spans="1:2" x14ac:dyDescent="0.55000000000000004">
      <c r="A12349" s="17" t="s">
        <v>25751</v>
      </c>
      <c r="B12349" s="17" t="s">
        <v>25752</v>
      </c>
    </row>
    <row r="12350" spans="1:2" x14ac:dyDescent="0.55000000000000004">
      <c r="A12350" s="17" t="s">
        <v>25753</v>
      </c>
      <c r="B12350" s="17" t="s">
        <v>25754</v>
      </c>
    </row>
    <row r="12351" spans="1:2" x14ac:dyDescent="0.55000000000000004">
      <c r="A12351" s="17" t="s">
        <v>25755</v>
      </c>
      <c r="B12351" s="17" t="s">
        <v>25756</v>
      </c>
    </row>
    <row r="12352" spans="1:2" x14ac:dyDescent="0.55000000000000004">
      <c r="A12352" s="17" t="s">
        <v>25757</v>
      </c>
      <c r="B12352" s="17" t="s">
        <v>25758</v>
      </c>
    </row>
    <row r="12353" spans="1:2" x14ac:dyDescent="0.55000000000000004">
      <c r="A12353" s="17" t="s">
        <v>25759</v>
      </c>
      <c r="B12353" s="17" t="s">
        <v>25760</v>
      </c>
    </row>
    <row r="12354" spans="1:2" x14ac:dyDescent="0.55000000000000004">
      <c r="A12354" s="17" t="s">
        <v>25761</v>
      </c>
      <c r="B12354" s="17" t="s">
        <v>25762</v>
      </c>
    </row>
    <row r="12355" spans="1:2" x14ac:dyDescent="0.55000000000000004">
      <c r="A12355" s="17" t="s">
        <v>25763</v>
      </c>
      <c r="B12355" s="17" t="s">
        <v>25764</v>
      </c>
    </row>
    <row r="12356" spans="1:2" x14ac:dyDescent="0.55000000000000004">
      <c r="A12356" s="17" t="s">
        <v>25765</v>
      </c>
      <c r="B12356" s="17" t="s">
        <v>25766</v>
      </c>
    </row>
    <row r="12357" spans="1:2" x14ac:dyDescent="0.55000000000000004">
      <c r="A12357" s="17" t="s">
        <v>25767</v>
      </c>
      <c r="B12357" s="17" t="s">
        <v>25768</v>
      </c>
    </row>
    <row r="12358" spans="1:2" x14ac:dyDescent="0.55000000000000004">
      <c r="A12358" s="17" t="s">
        <v>25769</v>
      </c>
      <c r="B12358" s="17" t="s">
        <v>25770</v>
      </c>
    </row>
    <row r="12359" spans="1:2" x14ac:dyDescent="0.55000000000000004">
      <c r="A12359" s="17" t="s">
        <v>25771</v>
      </c>
      <c r="B12359" s="17" t="s">
        <v>25772</v>
      </c>
    </row>
    <row r="12360" spans="1:2" x14ac:dyDescent="0.55000000000000004">
      <c r="A12360" s="17" t="s">
        <v>25773</v>
      </c>
      <c r="B12360" s="17" t="s">
        <v>25774</v>
      </c>
    </row>
    <row r="12361" spans="1:2" x14ac:dyDescent="0.55000000000000004">
      <c r="A12361" s="17" t="s">
        <v>25775</v>
      </c>
      <c r="B12361" s="17" t="s">
        <v>25776</v>
      </c>
    </row>
    <row r="12362" spans="1:2" x14ac:dyDescent="0.55000000000000004">
      <c r="A12362" s="17" t="s">
        <v>25777</v>
      </c>
      <c r="B12362" s="17" t="s">
        <v>25778</v>
      </c>
    </row>
    <row r="12363" spans="1:2" x14ac:dyDescent="0.55000000000000004">
      <c r="A12363" s="17" t="s">
        <v>25779</v>
      </c>
      <c r="B12363" s="17" t="s">
        <v>25780</v>
      </c>
    </row>
    <row r="12364" spans="1:2" x14ac:dyDescent="0.55000000000000004">
      <c r="A12364" s="17" t="s">
        <v>25781</v>
      </c>
      <c r="B12364" s="17" t="s">
        <v>25782</v>
      </c>
    </row>
    <row r="12365" spans="1:2" x14ac:dyDescent="0.55000000000000004">
      <c r="A12365" s="17" t="s">
        <v>25783</v>
      </c>
      <c r="B12365" s="17" t="s">
        <v>25784</v>
      </c>
    </row>
    <row r="12366" spans="1:2" x14ac:dyDescent="0.55000000000000004">
      <c r="A12366" s="17" t="s">
        <v>25785</v>
      </c>
      <c r="B12366" s="17" t="s">
        <v>25786</v>
      </c>
    </row>
    <row r="12367" spans="1:2" x14ac:dyDescent="0.55000000000000004">
      <c r="A12367" s="17" t="s">
        <v>25787</v>
      </c>
      <c r="B12367" s="17" t="s">
        <v>25788</v>
      </c>
    </row>
    <row r="12368" spans="1:2" x14ac:dyDescent="0.55000000000000004">
      <c r="A12368" s="17" t="s">
        <v>25789</v>
      </c>
      <c r="B12368" s="17" t="s">
        <v>25790</v>
      </c>
    </row>
    <row r="12369" spans="1:2" x14ac:dyDescent="0.55000000000000004">
      <c r="A12369" s="17" t="s">
        <v>25791</v>
      </c>
      <c r="B12369" s="17" t="s">
        <v>25792</v>
      </c>
    </row>
    <row r="12370" spans="1:2" x14ac:dyDescent="0.55000000000000004">
      <c r="A12370" s="17" t="s">
        <v>25793</v>
      </c>
      <c r="B12370" s="17" t="s">
        <v>25794</v>
      </c>
    </row>
    <row r="12371" spans="1:2" x14ac:dyDescent="0.55000000000000004">
      <c r="A12371" s="17" t="s">
        <v>25795</v>
      </c>
      <c r="B12371" s="17" t="s">
        <v>25796</v>
      </c>
    </row>
    <row r="12372" spans="1:2" x14ac:dyDescent="0.55000000000000004">
      <c r="A12372" s="17" t="s">
        <v>25797</v>
      </c>
      <c r="B12372" s="17" t="s">
        <v>25798</v>
      </c>
    </row>
    <row r="12373" spans="1:2" x14ac:dyDescent="0.55000000000000004">
      <c r="A12373" s="17" t="s">
        <v>25799</v>
      </c>
      <c r="B12373" s="17" t="s">
        <v>25800</v>
      </c>
    </row>
    <row r="12374" spans="1:2" x14ac:dyDescent="0.55000000000000004">
      <c r="A12374" s="17" t="s">
        <v>25801</v>
      </c>
      <c r="B12374" s="17" t="s">
        <v>25802</v>
      </c>
    </row>
    <row r="12375" spans="1:2" x14ac:dyDescent="0.55000000000000004">
      <c r="A12375" s="17" t="s">
        <v>25803</v>
      </c>
      <c r="B12375" s="17" t="s">
        <v>25804</v>
      </c>
    </row>
    <row r="12376" spans="1:2" x14ac:dyDescent="0.55000000000000004">
      <c r="A12376" s="17" t="s">
        <v>25805</v>
      </c>
      <c r="B12376" s="17" t="s">
        <v>25806</v>
      </c>
    </row>
    <row r="12377" spans="1:2" x14ac:dyDescent="0.55000000000000004">
      <c r="A12377" s="17" t="s">
        <v>25807</v>
      </c>
      <c r="B12377" s="17" t="s">
        <v>25808</v>
      </c>
    </row>
    <row r="12378" spans="1:2" x14ac:dyDescent="0.55000000000000004">
      <c r="A12378" s="17" t="s">
        <v>25809</v>
      </c>
      <c r="B12378" s="17" t="s">
        <v>25810</v>
      </c>
    </row>
    <row r="12379" spans="1:2" x14ac:dyDescent="0.55000000000000004">
      <c r="A12379" s="17" t="s">
        <v>25811</v>
      </c>
      <c r="B12379" s="17" t="s">
        <v>25812</v>
      </c>
    </row>
    <row r="12380" spans="1:2" x14ac:dyDescent="0.55000000000000004">
      <c r="A12380" s="17" t="s">
        <v>25813</v>
      </c>
      <c r="B12380" s="17" t="s">
        <v>25814</v>
      </c>
    </row>
    <row r="12381" spans="1:2" x14ac:dyDescent="0.55000000000000004">
      <c r="A12381" s="17" t="s">
        <v>25815</v>
      </c>
      <c r="B12381" s="17" t="s">
        <v>25816</v>
      </c>
    </row>
    <row r="12382" spans="1:2" x14ac:dyDescent="0.55000000000000004">
      <c r="A12382" s="17" t="s">
        <v>25817</v>
      </c>
      <c r="B12382" s="17" t="s">
        <v>25818</v>
      </c>
    </row>
    <row r="12383" spans="1:2" x14ac:dyDescent="0.55000000000000004">
      <c r="A12383" s="17" t="s">
        <v>25819</v>
      </c>
      <c r="B12383" s="17" t="s">
        <v>25820</v>
      </c>
    </row>
    <row r="12384" spans="1:2" x14ac:dyDescent="0.55000000000000004">
      <c r="A12384" s="17" t="s">
        <v>25821</v>
      </c>
      <c r="B12384" s="17" t="s">
        <v>25822</v>
      </c>
    </row>
    <row r="12385" spans="1:2" x14ac:dyDescent="0.55000000000000004">
      <c r="A12385" s="17" t="s">
        <v>25823</v>
      </c>
      <c r="B12385" s="17" t="s">
        <v>25824</v>
      </c>
    </row>
    <row r="12386" spans="1:2" x14ac:dyDescent="0.55000000000000004">
      <c r="A12386" s="17" t="s">
        <v>25825</v>
      </c>
      <c r="B12386" s="17" t="s">
        <v>25826</v>
      </c>
    </row>
    <row r="12387" spans="1:2" x14ac:dyDescent="0.55000000000000004">
      <c r="A12387" s="17" t="s">
        <v>25827</v>
      </c>
      <c r="B12387" s="17" t="s">
        <v>25828</v>
      </c>
    </row>
    <row r="12388" spans="1:2" x14ac:dyDescent="0.55000000000000004">
      <c r="A12388" s="17" t="s">
        <v>25829</v>
      </c>
      <c r="B12388" s="17" t="s">
        <v>25830</v>
      </c>
    </row>
    <row r="12389" spans="1:2" x14ac:dyDescent="0.55000000000000004">
      <c r="A12389" s="17" t="s">
        <v>25831</v>
      </c>
      <c r="B12389" s="17" t="s">
        <v>25832</v>
      </c>
    </row>
    <row r="12390" spans="1:2" x14ac:dyDescent="0.55000000000000004">
      <c r="A12390" s="17" t="s">
        <v>25833</v>
      </c>
      <c r="B12390" s="17" t="s">
        <v>25834</v>
      </c>
    </row>
    <row r="12391" spans="1:2" x14ac:dyDescent="0.55000000000000004">
      <c r="A12391" s="17" t="s">
        <v>25835</v>
      </c>
      <c r="B12391" s="17" t="s">
        <v>25836</v>
      </c>
    </row>
    <row r="12392" spans="1:2" x14ac:dyDescent="0.55000000000000004">
      <c r="A12392" s="17" t="s">
        <v>25837</v>
      </c>
      <c r="B12392" s="17" t="s">
        <v>25838</v>
      </c>
    </row>
    <row r="12393" spans="1:2" x14ac:dyDescent="0.55000000000000004">
      <c r="A12393" s="17" t="s">
        <v>25839</v>
      </c>
      <c r="B12393" s="17" t="s">
        <v>25840</v>
      </c>
    </row>
    <row r="12394" spans="1:2" x14ac:dyDescent="0.55000000000000004">
      <c r="A12394" s="17" t="s">
        <v>25841</v>
      </c>
      <c r="B12394" s="17" t="s">
        <v>25842</v>
      </c>
    </row>
    <row r="12395" spans="1:2" x14ac:dyDescent="0.55000000000000004">
      <c r="A12395" s="17" t="s">
        <v>25843</v>
      </c>
      <c r="B12395" s="17" t="s">
        <v>25844</v>
      </c>
    </row>
    <row r="12396" spans="1:2" x14ac:dyDescent="0.55000000000000004">
      <c r="A12396" s="17" t="s">
        <v>25845</v>
      </c>
      <c r="B12396" s="17" t="s">
        <v>25846</v>
      </c>
    </row>
    <row r="12397" spans="1:2" x14ac:dyDescent="0.55000000000000004">
      <c r="A12397" s="17" t="s">
        <v>25847</v>
      </c>
      <c r="B12397" s="17" t="s">
        <v>25848</v>
      </c>
    </row>
    <row r="12398" spans="1:2" x14ac:dyDescent="0.55000000000000004">
      <c r="A12398" s="17" t="s">
        <v>25849</v>
      </c>
      <c r="B12398" s="17" t="s">
        <v>25850</v>
      </c>
    </row>
    <row r="12399" spans="1:2" x14ac:dyDescent="0.55000000000000004">
      <c r="A12399" s="17" t="s">
        <v>25851</v>
      </c>
      <c r="B12399" s="17" t="s">
        <v>25852</v>
      </c>
    </row>
    <row r="12400" spans="1:2" x14ac:dyDescent="0.55000000000000004">
      <c r="A12400" s="17" t="s">
        <v>25853</v>
      </c>
      <c r="B12400" s="17" t="s">
        <v>25854</v>
      </c>
    </row>
    <row r="12401" spans="1:2" x14ac:dyDescent="0.55000000000000004">
      <c r="A12401" s="17" t="s">
        <v>25855</v>
      </c>
      <c r="B12401" s="17" t="s">
        <v>25856</v>
      </c>
    </row>
    <row r="12402" spans="1:2" x14ac:dyDescent="0.55000000000000004">
      <c r="A12402" s="17" t="s">
        <v>25857</v>
      </c>
      <c r="B12402" s="17" t="s">
        <v>25858</v>
      </c>
    </row>
    <row r="12403" spans="1:2" x14ac:dyDescent="0.55000000000000004">
      <c r="A12403" s="17" t="s">
        <v>25859</v>
      </c>
      <c r="B12403" s="17" t="s">
        <v>25860</v>
      </c>
    </row>
    <row r="12404" spans="1:2" x14ac:dyDescent="0.55000000000000004">
      <c r="A12404" s="17" t="s">
        <v>25861</v>
      </c>
      <c r="B12404" s="17" t="s">
        <v>25862</v>
      </c>
    </row>
    <row r="12405" spans="1:2" x14ac:dyDescent="0.55000000000000004">
      <c r="A12405" s="17" t="s">
        <v>25863</v>
      </c>
      <c r="B12405" s="17" t="s">
        <v>25864</v>
      </c>
    </row>
    <row r="12406" spans="1:2" x14ac:dyDescent="0.55000000000000004">
      <c r="A12406" s="17" t="s">
        <v>25865</v>
      </c>
      <c r="B12406" s="17" t="s">
        <v>25866</v>
      </c>
    </row>
    <row r="12407" spans="1:2" x14ac:dyDescent="0.55000000000000004">
      <c r="A12407" s="17" t="s">
        <v>25867</v>
      </c>
      <c r="B12407" s="17" t="s">
        <v>25868</v>
      </c>
    </row>
    <row r="12408" spans="1:2" x14ac:dyDescent="0.55000000000000004">
      <c r="A12408" s="17" t="s">
        <v>25869</v>
      </c>
      <c r="B12408" s="17" t="s">
        <v>25870</v>
      </c>
    </row>
    <row r="12409" spans="1:2" x14ac:dyDescent="0.55000000000000004">
      <c r="A12409" s="17" t="s">
        <v>25871</v>
      </c>
      <c r="B12409" s="17" t="s">
        <v>25872</v>
      </c>
    </row>
    <row r="12410" spans="1:2" x14ac:dyDescent="0.55000000000000004">
      <c r="A12410" s="17" t="s">
        <v>25873</v>
      </c>
      <c r="B12410" s="17" t="s">
        <v>25874</v>
      </c>
    </row>
    <row r="12411" spans="1:2" x14ac:dyDescent="0.55000000000000004">
      <c r="A12411" s="17" t="s">
        <v>25875</v>
      </c>
      <c r="B12411" s="17" t="s">
        <v>25876</v>
      </c>
    </row>
    <row r="12412" spans="1:2" x14ac:dyDescent="0.55000000000000004">
      <c r="A12412" s="17" t="s">
        <v>25877</v>
      </c>
      <c r="B12412" s="17" t="s">
        <v>25878</v>
      </c>
    </row>
    <row r="12413" spans="1:2" x14ac:dyDescent="0.55000000000000004">
      <c r="A12413" s="17" t="s">
        <v>25879</v>
      </c>
      <c r="B12413" s="17" t="s">
        <v>25880</v>
      </c>
    </row>
    <row r="12414" spans="1:2" x14ac:dyDescent="0.55000000000000004">
      <c r="A12414" s="17" t="s">
        <v>25881</v>
      </c>
      <c r="B12414" s="17" t="s">
        <v>25882</v>
      </c>
    </row>
    <row r="12415" spans="1:2" x14ac:dyDescent="0.55000000000000004">
      <c r="A12415" s="17" t="s">
        <v>25883</v>
      </c>
      <c r="B12415" s="17" t="s">
        <v>25884</v>
      </c>
    </row>
    <row r="12416" spans="1:2" x14ac:dyDescent="0.55000000000000004">
      <c r="A12416" s="17" t="s">
        <v>25885</v>
      </c>
      <c r="B12416" s="17" t="s">
        <v>25886</v>
      </c>
    </row>
    <row r="12417" spans="1:2" x14ac:dyDescent="0.55000000000000004">
      <c r="A12417" s="17" t="s">
        <v>25887</v>
      </c>
      <c r="B12417" s="17" t="s">
        <v>25888</v>
      </c>
    </row>
    <row r="12418" spans="1:2" x14ac:dyDescent="0.55000000000000004">
      <c r="A12418" s="17" t="s">
        <v>25889</v>
      </c>
      <c r="B12418" s="17" t="s">
        <v>25890</v>
      </c>
    </row>
    <row r="12419" spans="1:2" x14ac:dyDescent="0.55000000000000004">
      <c r="A12419" s="17" t="s">
        <v>25891</v>
      </c>
      <c r="B12419" s="17" t="s">
        <v>25892</v>
      </c>
    </row>
    <row r="12420" spans="1:2" x14ac:dyDescent="0.55000000000000004">
      <c r="A12420" s="17" t="s">
        <v>25893</v>
      </c>
      <c r="B12420" s="17" t="s">
        <v>25894</v>
      </c>
    </row>
    <row r="12421" spans="1:2" x14ac:dyDescent="0.55000000000000004">
      <c r="A12421" s="17" t="s">
        <v>25895</v>
      </c>
      <c r="B12421" s="17" t="s">
        <v>25896</v>
      </c>
    </row>
    <row r="12422" spans="1:2" x14ac:dyDescent="0.55000000000000004">
      <c r="A12422" s="17" t="s">
        <v>25897</v>
      </c>
      <c r="B12422" s="17" t="s">
        <v>25898</v>
      </c>
    </row>
    <row r="12423" spans="1:2" x14ac:dyDescent="0.55000000000000004">
      <c r="A12423" s="17" t="s">
        <v>25899</v>
      </c>
      <c r="B12423" s="17" t="s">
        <v>25900</v>
      </c>
    </row>
    <row r="12424" spans="1:2" x14ac:dyDescent="0.55000000000000004">
      <c r="A12424" s="17" t="s">
        <v>25901</v>
      </c>
      <c r="B12424" s="17" t="s">
        <v>25902</v>
      </c>
    </row>
    <row r="12425" spans="1:2" x14ac:dyDescent="0.55000000000000004">
      <c r="A12425" s="17" t="s">
        <v>25903</v>
      </c>
      <c r="B12425" s="17" t="s">
        <v>25904</v>
      </c>
    </row>
    <row r="12426" spans="1:2" x14ac:dyDescent="0.55000000000000004">
      <c r="A12426" s="17" t="s">
        <v>25905</v>
      </c>
      <c r="B12426" s="17" t="s">
        <v>25906</v>
      </c>
    </row>
    <row r="12427" spans="1:2" x14ac:dyDescent="0.55000000000000004">
      <c r="A12427" s="17" t="s">
        <v>25907</v>
      </c>
      <c r="B12427" s="17" t="s">
        <v>25908</v>
      </c>
    </row>
    <row r="12428" spans="1:2" x14ac:dyDescent="0.55000000000000004">
      <c r="A12428" s="17" t="s">
        <v>25909</v>
      </c>
      <c r="B12428" s="17" t="s">
        <v>25910</v>
      </c>
    </row>
    <row r="12429" spans="1:2" x14ac:dyDescent="0.55000000000000004">
      <c r="A12429" s="17" t="s">
        <v>25911</v>
      </c>
      <c r="B12429" s="17" t="s">
        <v>25912</v>
      </c>
    </row>
    <row r="12430" spans="1:2" x14ac:dyDescent="0.55000000000000004">
      <c r="A12430" s="17" t="s">
        <v>25913</v>
      </c>
      <c r="B12430" s="17" t="s">
        <v>25914</v>
      </c>
    </row>
    <row r="12431" spans="1:2" x14ac:dyDescent="0.55000000000000004">
      <c r="A12431" s="17" t="s">
        <v>25915</v>
      </c>
      <c r="B12431" s="17" t="s">
        <v>25916</v>
      </c>
    </row>
    <row r="12432" spans="1:2" x14ac:dyDescent="0.55000000000000004">
      <c r="A12432" s="17" t="s">
        <v>25917</v>
      </c>
      <c r="B12432" s="17" t="s">
        <v>25918</v>
      </c>
    </row>
    <row r="12433" spans="1:2" x14ac:dyDescent="0.55000000000000004">
      <c r="A12433" s="17" t="s">
        <v>25919</v>
      </c>
      <c r="B12433" s="17" t="s">
        <v>25920</v>
      </c>
    </row>
    <row r="12434" spans="1:2" x14ac:dyDescent="0.55000000000000004">
      <c r="A12434" s="17" t="s">
        <v>25921</v>
      </c>
      <c r="B12434" s="17" t="s">
        <v>25922</v>
      </c>
    </row>
    <row r="12435" spans="1:2" x14ac:dyDescent="0.55000000000000004">
      <c r="A12435" s="17" t="s">
        <v>25923</v>
      </c>
      <c r="B12435" s="17" t="s">
        <v>25924</v>
      </c>
    </row>
    <row r="12436" spans="1:2" x14ac:dyDescent="0.55000000000000004">
      <c r="A12436" s="17" t="s">
        <v>25925</v>
      </c>
      <c r="B12436" s="17" t="s">
        <v>25926</v>
      </c>
    </row>
    <row r="12437" spans="1:2" x14ac:dyDescent="0.55000000000000004">
      <c r="A12437" s="17" t="s">
        <v>25927</v>
      </c>
      <c r="B12437" s="17" t="s">
        <v>25928</v>
      </c>
    </row>
    <row r="12438" spans="1:2" x14ac:dyDescent="0.55000000000000004">
      <c r="A12438" s="17" t="s">
        <v>25929</v>
      </c>
      <c r="B12438" s="17" t="s">
        <v>25930</v>
      </c>
    </row>
    <row r="12439" spans="1:2" x14ac:dyDescent="0.55000000000000004">
      <c r="A12439" s="17" t="s">
        <v>25931</v>
      </c>
      <c r="B12439" s="17" t="s">
        <v>25932</v>
      </c>
    </row>
    <row r="12440" spans="1:2" x14ac:dyDescent="0.55000000000000004">
      <c r="A12440" s="17" t="s">
        <v>25933</v>
      </c>
      <c r="B12440" s="17" t="s">
        <v>25934</v>
      </c>
    </row>
    <row r="12441" spans="1:2" x14ac:dyDescent="0.55000000000000004">
      <c r="A12441" s="17" t="s">
        <v>25935</v>
      </c>
      <c r="B12441" s="17" t="s">
        <v>25936</v>
      </c>
    </row>
    <row r="12442" spans="1:2" x14ac:dyDescent="0.55000000000000004">
      <c r="A12442" s="17" t="s">
        <v>25937</v>
      </c>
      <c r="B12442" s="17" t="s">
        <v>25938</v>
      </c>
    </row>
    <row r="12443" spans="1:2" x14ac:dyDescent="0.55000000000000004">
      <c r="A12443" s="17" t="s">
        <v>25939</v>
      </c>
      <c r="B12443" s="17" t="s">
        <v>25940</v>
      </c>
    </row>
    <row r="12444" spans="1:2" x14ac:dyDescent="0.55000000000000004">
      <c r="A12444" s="17" t="s">
        <v>25941</v>
      </c>
      <c r="B12444" s="17" t="s">
        <v>25942</v>
      </c>
    </row>
    <row r="12445" spans="1:2" x14ac:dyDescent="0.55000000000000004">
      <c r="A12445" s="17" t="s">
        <v>25943</v>
      </c>
      <c r="B12445" s="17" t="s">
        <v>25944</v>
      </c>
    </row>
    <row r="12446" spans="1:2" x14ac:dyDescent="0.55000000000000004">
      <c r="A12446" s="17" t="s">
        <v>25945</v>
      </c>
      <c r="B12446" s="17" t="s">
        <v>25946</v>
      </c>
    </row>
    <row r="12447" spans="1:2" x14ac:dyDescent="0.55000000000000004">
      <c r="A12447" s="17" t="s">
        <v>25947</v>
      </c>
      <c r="B12447" s="17" t="s">
        <v>25948</v>
      </c>
    </row>
    <row r="12448" spans="1:2" x14ac:dyDescent="0.55000000000000004">
      <c r="A12448" s="17" t="s">
        <v>25949</v>
      </c>
      <c r="B12448" s="17" t="s">
        <v>25950</v>
      </c>
    </row>
    <row r="12449" spans="1:2" x14ac:dyDescent="0.55000000000000004">
      <c r="A12449" s="17" t="s">
        <v>25951</v>
      </c>
      <c r="B12449" s="17" t="s">
        <v>25952</v>
      </c>
    </row>
    <row r="12450" spans="1:2" x14ac:dyDescent="0.55000000000000004">
      <c r="A12450" s="17" t="s">
        <v>25953</v>
      </c>
      <c r="B12450" s="17" t="s">
        <v>25954</v>
      </c>
    </row>
    <row r="12451" spans="1:2" x14ac:dyDescent="0.55000000000000004">
      <c r="A12451" s="17" t="s">
        <v>25955</v>
      </c>
      <c r="B12451" s="17" t="s">
        <v>25956</v>
      </c>
    </row>
    <row r="12452" spans="1:2" x14ac:dyDescent="0.55000000000000004">
      <c r="A12452" s="17" t="s">
        <v>25957</v>
      </c>
      <c r="B12452" s="17" t="s">
        <v>25958</v>
      </c>
    </row>
    <row r="12453" spans="1:2" x14ac:dyDescent="0.55000000000000004">
      <c r="A12453" s="17" t="s">
        <v>25959</v>
      </c>
      <c r="B12453" s="17" t="s">
        <v>25960</v>
      </c>
    </row>
    <row r="12454" spans="1:2" x14ac:dyDescent="0.55000000000000004">
      <c r="A12454" s="17" t="s">
        <v>25961</v>
      </c>
      <c r="B12454" s="17" t="s">
        <v>25962</v>
      </c>
    </row>
    <row r="12455" spans="1:2" x14ac:dyDescent="0.55000000000000004">
      <c r="A12455" s="17" t="s">
        <v>25963</v>
      </c>
      <c r="B12455" s="17" t="s">
        <v>25964</v>
      </c>
    </row>
    <row r="12456" spans="1:2" x14ac:dyDescent="0.55000000000000004">
      <c r="A12456" s="17" t="s">
        <v>25965</v>
      </c>
      <c r="B12456" s="17" t="s">
        <v>25966</v>
      </c>
    </row>
    <row r="12457" spans="1:2" x14ac:dyDescent="0.55000000000000004">
      <c r="A12457" s="17" t="s">
        <v>25967</v>
      </c>
      <c r="B12457" s="17" t="s">
        <v>25968</v>
      </c>
    </row>
    <row r="12458" spans="1:2" x14ac:dyDescent="0.55000000000000004">
      <c r="A12458" s="17" t="s">
        <v>25969</v>
      </c>
      <c r="B12458" s="17" t="s">
        <v>25970</v>
      </c>
    </row>
    <row r="12459" spans="1:2" x14ac:dyDescent="0.55000000000000004">
      <c r="A12459" s="17" t="s">
        <v>25971</v>
      </c>
      <c r="B12459" s="17" t="s">
        <v>25972</v>
      </c>
    </row>
    <row r="12460" spans="1:2" x14ac:dyDescent="0.55000000000000004">
      <c r="A12460" s="17" t="s">
        <v>25973</v>
      </c>
      <c r="B12460" s="17" t="s">
        <v>25974</v>
      </c>
    </row>
    <row r="12461" spans="1:2" x14ac:dyDescent="0.55000000000000004">
      <c r="A12461" s="17" t="s">
        <v>25975</v>
      </c>
      <c r="B12461" s="17" t="s">
        <v>25976</v>
      </c>
    </row>
    <row r="12462" spans="1:2" x14ac:dyDescent="0.55000000000000004">
      <c r="A12462" s="17" t="s">
        <v>25977</v>
      </c>
      <c r="B12462" s="17" t="s">
        <v>25978</v>
      </c>
    </row>
    <row r="12463" spans="1:2" x14ac:dyDescent="0.55000000000000004">
      <c r="A12463" s="17" t="s">
        <v>25979</v>
      </c>
      <c r="B12463" s="17" t="s">
        <v>25980</v>
      </c>
    </row>
    <row r="12464" spans="1:2" x14ac:dyDescent="0.55000000000000004">
      <c r="A12464" s="17" t="s">
        <v>25981</v>
      </c>
      <c r="B12464" s="17" t="s">
        <v>25982</v>
      </c>
    </row>
    <row r="12465" spans="1:2" x14ac:dyDescent="0.55000000000000004">
      <c r="A12465" s="17" t="s">
        <v>25983</v>
      </c>
      <c r="B12465" s="17" t="s">
        <v>25984</v>
      </c>
    </row>
    <row r="12466" spans="1:2" x14ac:dyDescent="0.55000000000000004">
      <c r="A12466" s="17" t="s">
        <v>25985</v>
      </c>
      <c r="B12466" s="17" t="s">
        <v>25986</v>
      </c>
    </row>
    <row r="12467" spans="1:2" x14ac:dyDescent="0.55000000000000004">
      <c r="A12467" s="17" t="s">
        <v>25987</v>
      </c>
      <c r="B12467" s="17" t="s">
        <v>25988</v>
      </c>
    </row>
    <row r="12468" spans="1:2" x14ac:dyDescent="0.55000000000000004">
      <c r="A12468" s="17" t="s">
        <v>25989</v>
      </c>
      <c r="B12468" s="17" t="s">
        <v>25990</v>
      </c>
    </row>
    <row r="12469" spans="1:2" x14ac:dyDescent="0.55000000000000004">
      <c r="A12469" s="17" t="s">
        <v>25991</v>
      </c>
      <c r="B12469" s="17" t="s">
        <v>25992</v>
      </c>
    </row>
    <row r="12470" spans="1:2" x14ac:dyDescent="0.55000000000000004">
      <c r="A12470" s="17" t="s">
        <v>25993</v>
      </c>
      <c r="B12470" s="17" t="s">
        <v>25994</v>
      </c>
    </row>
    <row r="12471" spans="1:2" x14ac:dyDescent="0.55000000000000004">
      <c r="A12471" s="17" t="s">
        <v>25995</v>
      </c>
      <c r="B12471" s="17" t="s">
        <v>25996</v>
      </c>
    </row>
    <row r="12472" spans="1:2" x14ac:dyDescent="0.55000000000000004">
      <c r="A12472" s="17" t="s">
        <v>25997</v>
      </c>
      <c r="B12472" s="17" t="s">
        <v>25998</v>
      </c>
    </row>
    <row r="12473" spans="1:2" x14ac:dyDescent="0.55000000000000004">
      <c r="A12473" s="17" t="s">
        <v>25999</v>
      </c>
      <c r="B12473" s="17" t="s">
        <v>26000</v>
      </c>
    </row>
    <row r="12474" spans="1:2" x14ac:dyDescent="0.55000000000000004">
      <c r="A12474" s="17" t="s">
        <v>26001</v>
      </c>
      <c r="B12474" s="17" t="s">
        <v>26002</v>
      </c>
    </row>
    <row r="12475" spans="1:2" x14ac:dyDescent="0.55000000000000004">
      <c r="A12475" s="17" t="s">
        <v>26003</v>
      </c>
      <c r="B12475" s="17" t="s">
        <v>26004</v>
      </c>
    </row>
    <row r="12476" spans="1:2" x14ac:dyDescent="0.55000000000000004">
      <c r="A12476" s="17" t="s">
        <v>26005</v>
      </c>
      <c r="B12476" s="17" t="s">
        <v>26006</v>
      </c>
    </row>
    <row r="12477" spans="1:2" x14ac:dyDescent="0.55000000000000004">
      <c r="A12477" s="17" t="s">
        <v>26007</v>
      </c>
      <c r="B12477" s="17" t="s">
        <v>26008</v>
      </c>
    </row>
    <row r="12478" spans="1:2" x14ac:dyDescent="0.55000000000000004">
      <c r="A12478" s="17" t="s">
        <v>26009</v>
      </c>
      <c r="B12478" s="17" t="s">
        <v>26010</v>
      </c>
    </row>
    <row r="12479" spans="1:2" x14ac:dyDescent="0.55000000000000004">
      <c r="A12479" s="17" t="s">
        <v>26011</v>
      </c>
      <c r="B12479" s="17" t="s">
        <v>26012</v>
      </c>
    </row>
    <row r="12480" spans="1:2" x14ac:dyDescent="0.55000000000000004">
      <c r="A12480" s="17" t="s">
        <v>26013</v>
      </c>
      <c r="B12480" s="17" t="s">
        <v>26014</v>
      </c>
    </row>
    <row r="12481" spans="1:2" x14ac:dyDescent="0.55000000000000004">
      <c r="A12481" s="17" t="s">
        <v>26015</v>
      </c>
      <c r="B12481" s="17" t="s">
        <v>26016</v>
      </c>
    </row>
    <row r="12482" spans="1:2" x14ac:dyDescent="0.55000000000000004">
      <c r="A12482" s="17" t="s">
        <v>26017</v>
      </c>
      <c r="B12482" s="17" t="s">
        <v>26018</v>
      </c>
    </row>
    <row r="12483" spans="1:2" x14ac:dyDescent="0.55000000000000004">
      <c r="A12483" s="17" t="s">
        <v>26019</v>
      </c>
      <c r="B12483" s="17" t="s">
        <v>26020</v>
      </c>
    </row>
    <row r="12484" spans="1:2" x14ac:dyDescent="0.55000000000000004">
      <c r="A12484" s="17" t="s">
        <v>26021</v>
      </c>
      <c r="B12484" s="17" t="s">
        <v>26022</v>
      </c>
    </row>
    <row r="12485" spans="1:2" x14ac:dyDescent="0.55000000000000004">
      <c r="A12485" s="17" t="s">
        <v>26023</v>
      </c>
      <c r="B12485" s="17" t="s">
        <v>26024</v>
      </c>
    </row>
    <row r="12486" spans="1:2" x14ac:dyDescent="0.55000000000000004">
      <c r="A12486" s="17" t="s">
        <v>26025</v>
      </c>
      <c r="B12486" s="17" t="s">
        <v>26026</v>
      </c>
    </row>
    <row r="12487" spans="1:2" x14ac:dyDescent="0.55000000000000004">
      <c r="A12487" s="17" t="s">
        <v>26027</v>
      </c>
      <c r="B12487" s="17" t="s">
        <v>26028</v>
      </c>
    </row>
    <row r="12488" spans="1:2" x14ac:dyDescent="0.55000000000000004">
      <c r="A12488" s="17" t="s">
        <v>26029</v>
      </c>
      <c r="B12488" s="17" t="s">
        <v>26030</v>
      </c>
    </row>
    <row r="12489" spans="1:2" x14ac:dyDescent="0.55000000000000004">
      <c r="A12489" s="17" t="s">
        <v>26031</v>
      </c>
      <c r="B12489" s="17" t="s">
        <v>26032</v>
      </c>
    </row>
    <row r="12490" spans="1:2" x14ac:dyDescent="0.55000000000000004">
      <c r="A12490" s="17" t="s">
        <v>26033</v>
      </c>
      <c r="B12490" s="17" t="s">
        <v>26034</v>
      </c>
    </row>
    <row r="12491" spans="1:2" x14ac:dyDescent="0.55000000000000004">
      <c r="A12491" s="17" t="s">
        <v>26035</v>
      </c>
      <c r="B12491" s="17" t="s">
        <v>26036</v>
      </c>
    </row>
    <row r="12492" spans="1:2" x14ac:dyDescent="0.55000000000000004">
      <c r="A12492" s="17" t="s">
        <v>26037</v>
      </c>
      <c r="B12492" s="17" t="s">
        <v>26038</v>
      </c>
    </row>
    <row r="12493" spans="1:2" x14ac:dyDescent="0.55000000000000004">
      <c r="A12493" s="17" t="s">
        <v>26039</v>
      </c>
      <c r="B12493" s="17" t="s">
        <v>26040</v>
      </c>
    </row>
    <row r="12494" spans="1:2" x14ac:dyDescent="0.55000000000000004">
      <c r="A12494" s="17" t="s">
        <v>26041</v>
      </c>
      <c r="B12494" s="17" t="s">
        <v>26042</v>
      </c>
    </row>
    <row r="12495" spans="1:2" x14ac:dyDescent="0.55000000000000004">
      <c r="A12495" s="17" t="s">
        <v>26043</v>
      </c>
      <c r="B12495" s="17" t="s">
        <v>26044</v>
      </c>
    </row>
    <row r="12496" spans="1:2" x14ac:dyDescent="0.55000000000000004">
      <c r="A12496" s="17" t="s">
        <v>26045</v>
      </c>
      <c r="B12496" s="17" t="s">
        <v>26046</v>
      </c>
    </row>
    <row r="12497" spans="1:2" x14ac:dyDescent="0.55000000000000004">
      <c r="A12497" s="17" t="s">
        <v>26047</v>
      </c>
      <c r="B12497" s="17" t="s">
        <v>26048</v>
      </c>
    </row>
    <row r="12498" spans="1:2" x14ac:dyDescent="0.55000000000000004">
      <c r="A12498" s="17" t="s">
        <v>26049</v>
      </c>
      <c r="B12498" s="17" t="s">
        <v>26050</v>
      </c>
    </row>
    <row r="12499" spans="1:2" x14ac:dyDescent="0.55000000000000004">
      <c r="A12499" s="17" t="s">
        <v>26051</v>
      </c>
      <c r="B12499" s="17" t="s">
        <v>26052</v>
      </c>
    </row>
    <row r="12500" spans="1:2" x14ac:dyDescent="0.55000000000000004">
      <c r="A12500" s="17" t="s">
        <v>26053</v>
      </c>
      <c r="B12500" s="17" t="s">
        <v>26054</v>
      </c>
    </row>
    <row r="12501" spans="1:2" x14ac:dyDescent="0.55000000000000004">
      <c r="A12501" s="17" t="s">
        <v>26055</v>
      </c>
      <c r="B12501" s="17" t="s">
        <v>26056</v>
      </c>
    </row>
    <row r="12502" spans="1:2" x14ac:dyDescent="0.55000000000000004">
      <c r="A12502" s="17" t="s">
        <v>26057</v>
      </c>
      <c r="B12502" s="17" t="s">
        <v>26058</v>
      </c>
    </row>
    <row r="12503" spans="1:2" x14ac:dyDescent="0.55000000000000004">
      <c r="A12503" s="17" t="s">
        <v>26059</v>
      </c>
      <c r="B12503" s="17" t="s">
        <v>26060</v>
      </c>
    </row>
    <row r="12504" spans="1:2" x14ac:dyDescent="0.55000000000000004">
      <c r="A12504" s="17" t="s">
        <v>26061</v>
      </c>
      <c r="B12504" s="17" t="s">
        <v>26062</v>
      </c>
    </row>
    <row r="12505" spans="1:2" x14ac:dyDescent="0.55000000000000004">
      <c r="A12505" s="17" t="s">
        <v>26063</v>
      </c>
      <c r="B12505" s="17" t="s">
        <v>26064</v>
      </c>
    </row>
    <row r="12506" spans="1:2" x14ac:dyDescent="0.55000000000000004">
      <c r="A12506" s="17" t="s">
        <v>26065</v>
      </c>
      <c r="B12506" s="17" t="s">
        <v>26066</v>
      </c>
    </row>
    <row r="12507" spans="1:2" x14ac:dyDescent="0.55000000000000004">
      <c r="A12507" s="17" t="s">
        <v>26067</v>
      </c>
      <c r="B12507" s="17" t="s">
        <v>26068</v>
      </c>
    </row>
    <row r="12508" spans="1:2" x14ac:dyDescent="0.55000000000000004">
      <c r="A12508" s="17" t="s">
        <v>26069</v>
      </c>
      <c r="B12508" s="17" t="s">
        <v>26070</v>
      </c>
    </row>
    <row r="12509" spans="1:2" x14ac:dyDescent="0.55000000000000004">
      <c r="A12509" s="17" t="s">
        <v>26071</v>
      </c>
      <c r="B12509" s="17" t="s">
        <v>26072</v>
      </c>
    </row>
    <row r="12510" spans="1:2" x14ac:dyDescent="0.55000000000000004">
      <c r="A12510" s="17" t="s">
        <v>26073</v>
      </c>
      <c r="B12510" s="17" t="s">
        <v>26074</v>
      </c>
    </row>
    <row r="12511" spans="1:2" x14ac:dyDescent="0.55000000000000004">
      <c r="A12511" s="17" t="s">
        <v>26075</v>
      </c>
      <c r="B12511" s="17" t="s">
        <v>26076</v>
      </c>
    </row>
    <row r="12512" spans="1:2" x14ac:dyDescent="0.55000000000000004">
      <c r="A12512" s="17" t="s">
        <v>26077</v>
      </c>
      <c r="B12512" s="17" t="s">
        <v>26078</v>
      </c>
    </row>
    <row r="12513" spans="1:2" x14ac:dyDescent="0.55000000000000004">
      <c r="A12513" s="17" t="s">
        <v>26079</v>
      </c>
      <c r="B12513" s="17" t="s">
        <v>26080</v>
      </c>
    </row>
    <row r="12514" spans="1:2" x14ac:dyDescent="0.55000000000000004">
      <c r="A12514" s="17" t="s">
        <v>26081</v>
      </c>
      <c r="B12514" s="17" t="s">
        <v>26082</v>
      </c>
    </row>
    <row r="12515" spans="1:2" x14ac:dyDescent="0.55000000000000004">
      <c r="A12515" s="17" t="s">
        <v>26083</v>
      </c>
      <c r="B12515" s="17" t="s">
        <v>26084</v>
      </c>
    </row>
    <row r="12516" spans="1:2" x14ac:dyDescent="0.55000000000000004">
      <c r="A12516" s="17" t="s">
        <v>26085</v>
      </c>
      <c r="B12516" s="17" t="s">
        <v>26086</v>
      </c>
    </row>
    <row r="12517" spans="1:2" x14ac:dyDescent="0.55000000000000004">
      <c r="A12517" s="17" t="s">
        <v>26087</v>
      </c>
      <c r="B12517" s="17" t="s">
        <v>26088</v>
      </c>
    </row>
    <row r="12518" spans="1:2" x14ac:dyDescent="0.55000000000000004">
      <c r="A12518" s="17" t="s">
        <v>26089</v>
      </c>
      <c r="B12518" s="17" t="s">
        <v>26090</v>
      </c>
    </row>
    <row r="12519" spans="1:2" x14ac:dyDescent="0.55000000000000004">
      <c r="A12519" s="17" t="s">
        <v>26091</v>
      </c>
      <c r="B12519" s="17" t="s">
        <v>26092</v>
      </c>
    </row>
    <row r="12520" spans="1:2" x14ac:dyDescent="0.55000000000000004">
      <c r="A12520" s="17" t="s">
        <v>26093</v>
      </c>
      <c r="B12520" s="17" t="s">
        <v>26094</v>
      </c>
    </row>
    <row r="12521" spans="1:2" x14ac:dyDescent="0.55000000000000004">
      <c r="A12521" s="17" t="s">
        <v>26095</v>
      </c>
      <c r="B12521" s="17" t="s">
        <v>26096</v>
      </c>
    </row>
    <row r="12522" spans="1:2" x14ac:dyDescent="0.55000000000000004">
      <c r="A12522" s="17" t="s">
        <v>26097</v>
      </c>
      <c r="B12522" s="17" t="s">
        <v>26098</v>
      </c>
    </row>
    <row r="12523" spans="1:2" x14ac:dyDescent="0.55000000000000004">
      <c r="A12523" s="17" t="s">
        <v>26099</v>
      </c>
      <c r="B12523" s="17" t="s">
        <v>26100</v>
      </c>
    </row>
    <row r="12524" spans="1:2" x14ac:dyDescent="0.55000000000000004">
      <c r="A12524" s="17" t="s">
        <v>26101</v>
      </c>
      <c r="B12524" s="17" t="s">
        <v>26102</v>
      </c>
    </row>
    <row r="12525" spans="1:2" x14ac:dyDescent="0.55000000000000004">
      <c r="A12525" s="17" t="s">
        <v>26103</v>
      </c>
      <c r="B12525" s="17" t="s">
        <v>26104</v>
      </c>
    </row>
    <row r="12526" spans="1:2" x14ac:dyDescent="0.55000000000000004">
      <c r="A12526" s="17" t="s">
        <v>26105</v>
      </c>
      <c r="B12526" s="17" t="s">
        <v>26106</v>
      </c>
    </row>
    <row r="12527" spans="1:2" x14ac:dyDescent="0.55000000000000004">
      <c r="A12527" s="17" t="s">
        <v>26107</v>
      </c>
      <c r="B12527" s="17" t="s">
        <v>26108</v>
      </c>
    </row>
    <row r="12528" spans="1:2" x14ac:dyDescent="0.55000000000000004">
      <c r="A12528" s="17" t="s">
        <v>26109</v>
      </c>
      <c r="B12528" s="17" t="s">
        <v>26110</v>
      </c>
    </row>
    <row r="12529" spans="1:2" x14ac:dyDescent="0.55000000000000004">
      <c r="A12529" s="17" t="s">
        <v>26111</v>
      </c>
      <c r="B12529" s="17" t="s">
        <v>26112</v>
      </c>
    </row>
    <row r="12530" spans="1:2" x14ac:dyDescent="0.55000000000000004">
      <c r="A12530" s="17" t="s">
        <v>26113</v>
      </c>
      <c r="B12530" s="17" t="s">
        <v>26114</v>
      </c>
    </row>
    <row r="12531" spans="1:2" x14ac:dyDescent="0.55000000000000004">
      <c r="A12531" s="17" t="s">
        <v>26115</v>
      </c>
      <c r="B12531" s="17" t="s">
        <v>26116</v>
      </c>
    </row>
    <row r="12532" spans="1:2" x14ac:dyDescent="0.55000000000000004">
      <c r="A12532" s="17" t="s">
        <v>26117</v>
      </c>
      <c r="B12532" s="17" t="s">
        <v>26118</v>
      </c>
    </row>
    <row r="12533" spans="1:2" x14ac:dyDescent="0.55000000000000004">
      <c r="A12533" s="17" t="s">
        <v>26119</v>
      </c>
      <c r="B12533" s="17" t="s">
        <v>26120</v>
      </c>
    </row>
    <row r="12534" spans="1:2" x14ac:dyDescent="0.55000000000000004">
      <c r="A12534" s="17" t="s">
        <v>26121</v>
      </c>
      <c r="B12534" s="17" t="s">
        <v>26122</v>
      </c>
    </row>
    <row r="12535" spans="1:2" x14ac:dyDescent="0.55000000000000004">
      <c r="A12535" s="17" t="s">
        <v>26123</v>
      </c>
      <c r="B12535" s="17" t="s">
        <v>26124</v>
      </c>
    </row>
    <row r="12536" spans="1:2" x14ac:dyDescent="0.55000000000000004">
      <c r="A12536" s="17" t="s">
        <v>26125</v>
      </c>
      <c r="B12536" s="17" t="s">
        <v>26126</v>
      </c>
    </row>
    <row r="12537" spans="1:2" x14ac:dyDescent="0.55000000000000004">
      <c r="A12537" s="17" t="s">
        <v>26127</v>
      </c>
      <c r="B12537" s="17" t="s">
        <v>26128</v>
      </c>
    </row>
    <row r="12538" spans="1:2" x14ac:dyDescent="0.55000000000000004">
      <c r="A12538" s="17" t="s">
        <v>26129</v>
      </c>
      <c r="B12538" s="17" t="s">
        <v>26130</v>
      </c>
    </row>
    <row r="12539" spans="1:2" x14ac:dyDescent="0.55000000000000004">
      <c r="A12539" s="17" t="s">
        <v>26131</v>
      </c>
      <c r="B12539" s="17" t="s">
        <v>26132</v>
      </c>
    </row>
    <row r="12540" spans="1:2" x14ac:dyDescent="0.55000000000000004">
      <c r="A12540" s="17" t="s">
        <v>26133</v>
      </c>
      <c r="B12540" s="17" t="s">
        <v>26134</v>
      </c>
    </row>
    <row r="12541" spans="1:2" x14ac:dyDescent="0.55000000000000004">
      <c r="A12541" s="17" t="s">
        <v>26135</v>
      </c>
      <c r="B12541" s="17" t="s">
        <v>26136</v>
      </c>
    </row>
    <row r="12542" spans="1:2" x14ac:dyDescent="0.55000000000000004">
      <c r="A12542" s="17" t="s">
        <v>26137</v>
      </c>
      <c r="B12542" s="17" t="s">
        <v>26138</v>
      </c>
    </row>
    <row r="12543" spans="1:2" x14ac:dyDescent="0.55000000000000004">
      <c r="A12543" s="17" t="s">
        <v>26139</v>
      </c>
      <c r="B12543" s="17" t="s">
        <v>26140</v>
      </c>
    </row>
    <row r="12544" spans="1:2" x14ac:dyDescent="0.55000000000000004">
      <c r="A12544" s="17" t="s">
        <v>26141</v>
      </c>
      <c r="B12544" s="17" t="s">
        <v>26142</v>
      </c>
    </row>
    <row r="12545" spans="1:2" x14ac:dyDescent="0.55000000000000004">
      <c r="A12545" s="17" t="s">
        <v>26143</v>
      </c>
      <c r="B12545" s="17" t="s">
        <v>26144</v>
      </c>
    </row>
    <row r="12546" spans="1:2" x14ac:dyDescent="0.55000000000000004">
      <c r="A12546" s="17" t="s">
        <v>26145</v>
      </c>
      <c r="B12546" s="17" t="s">
        <v>26146</v>
      </c>
    </row>
    <row r="12547" spans="1:2" x14ac:dyDescent="0.55000000000000004">
      <c r="A12547" s="17" t="s">
        <v>26147</v>
      </c>
      <c r="B12547" s="17" t="s">
        <v>26148</v>
      </c>
    </row>
    <row r="12548" spans="1:2" x14ac:dyDescent="0.55000000000000004">
      <c r="A12548" s="17" t="s">
        <v>26149</v>
      </c>
      <c r="B12548" s="17" t="s">
        <v>26150</v>
      </c>
    </row>
    <row r="12549" spans="1:2" x14ac:dyDescent="0.55000000000000004">
      <c r="A12549" s="17" t="s">
        <v>26151</v>
      </c>
      <c r="B12549" s="17" t="s">
        <v>26152</v>
      </c>
    </row>
    <row r="12550" spans="1:2" x14ac:dyDescent="0.55000000000000004">
      <c r="A12550" s="17" t="s">
        <v>26153</v>
      </c>
      <c r="B12550" s="17" t="s">
        <v>26154</v>
      </c>
    </row>
    <row r="12551" spans="1:2" x14ac:dyDescent="0.55000000000000004">
      <c r="A12551" s="17" t="s">
        <v>26155</v>
      </c>
      <c r="B12551" s="17" t="s">
        <v>26156</v>
      </c>
    </row>
    <row r="12552" spans="1:2" x14ac:dyDescent="0.55000000000000004">
      <c r="A12552" s="17" t="s">
        <v>26157</v>
      </c>
      <c r="B12552" s="17" t="s">
        <v>26158</v>
      </c>
    </row>
    <row r="12553" spans="1:2" x14ac:dyDescent="0.55000000000000004">
      <c r="A12553" s="17" t="s">
        <v>26159</v>
      </c>
      <c r="B12553" s="17" t="s">
        <v>26160</v>
      </c>
    </row>
    <row r="12554" spans="1:2" x14ac:dyDescent="0.55000000000000004">
      <c r="A12554" s="17" t="s">
        <v>26161</v>
      </c>
      <c r="B12554" s="17" t="s">
        <v>26162</v>
      </c>
    </row>
    <row r="12555" spans="1:2" x14ac:dyDescent="0.55000000000000004">
      <c r="A12555" s="17" t="s">
        <v>26163</v>
      </c>
      <c r="B12555" s="17" t="s">
        <v>26164</v>
      </c>
    </row>
    <row r="12556" spans="1:2" x14ac:dyDescent="0.55000000000000004">
      <c r="A12556" s="17" t="s">
        <v>26165</v>
      </c>
      <c r="B12556" s="17" t="s">
        <v>26166</v>
      </c>
    </row>
    <row r="12557" spans="1:2" x14ac:dyDescent="0.55000000000000004">
      <c r="A12557" s="17" t="s">
        <v>26167</v>
      </c>
      <c r="B12557" s="17" t="s">
        <v>26168</v>
      </c>
    </row>
    <row r="12558" spans="1:2" x14ac:dyDescent="0.55000000000000004">
      <c r="A12558" s="17" t="s">
        <v>26169</v>
      </c>
      <c r="B12558" s="17" t="s">
        <v>26170</v>
      </c>
    </row>
    <row r="12559" spans="1:2" x14ac:dyDescent="0.55000000000000004">
      <c r="A12559" s="17" t="s">
        <v>26171</v>
      </c>
      <c r="B12559" s="17" t="s">
        <v>26172</v>
      </c>
    </row>
    <row r="12560" spans="1:2" x14ac:dyDescent="0.55000000000000004">
      <c r="A12560" s="17" t="s">
        <v>26173</v>
      </c>
      <c r="B12560" s="17" t="s">
        <v>26174</v>
      </c>
    </row>
    <row r="12561" spans="1:2" x14ac:dyDescent="0.55000000000000004">
      <c r="A12561" s="17" t="s">
        <v>26175</v>
      </c>
      <c r="B12561" s="17" t="s">
        <v>26176</v>
      </c>
    </row>
    <row r="12562" spans="1:2" x14ac:dyDescent="0.55000000000000004">
      <c r="A12562" s="17" t="s">
        <v>26177</v>
      </c>
      <c r="B12562" s="17" t="s">
        <v>26178</v>
      </c>
    </row>
    <row r="12563" spans="1:2" x14ac:dyDescent="0.55000000000000004">
      <c r="A12563" s="17" t="s">
        <v>26179</v>
      </c>
      <c r="B12563" s="17" t="s">
        <v>26180</v>
      </c>
    </row>
    <row r="12564" spans="1:2" x14ac:dyDescent="0.55000000000000004">
      <c r="A12564" s="17" t="s">
        <v>26181</v>
      </c>
      <c r="B12564" s="17" t="s">
        <v>26182</v>
      </c>
    </row>
    <row r="12565" spans="1:2" x14ac:dyDescent="0.55000000000000004">
      <c r="A12565" s="17" t="s">
        <v>26183</v>
      </c>
      <c r="B12565" s="17" t="s">
        <v>26184</v>
      </c>
    </row>
    <row r="12566" spans="1:2" x14ac:dyDescent="0.55000000000000004">
      <c r="A12566" s="17" t="s">
        <v>26185</v>
      </c>
      <c r="B12566" s="17" t="s">
        <v>26186</v>
      </c>
    </row>
    <row r="12567" spans="1:2" x14ac:dyDescent="0.55000000000000004">
      <c r="A12567" s="17" t="s">
        <v>26187</v>
      </c>
      <c r="B12567" s="17" t="s">
        <v>26188</v>
      </c>
    </row>
    <row r="12568" spans="1:2" x14ac:dyDescent="0.55000000000000004">
      <c r="A12568" s="17" t="s">
        <v>26189</v>
      </c>
      <c r="B12568" s="17" t="s">
        <v>26190</v>
      </c>
    </row>
    <row r="12569" spans="1:2" x14ac:dyDescent="0.55000000000000004">
      <c r="A12569" s="17" t="s">
        <v>26191</v>
      </c>
      <c r="B12569" s="17" t="s">
        <v>26192</v>
      </c>
    </row>
    <row r="12570" spans="1:2" x14ac:dyDescent="0.55000000000000004">
      <c r="A12570" s="17" t="s">
        <v>26193</v>
      </c>
      <c r="B12570" s="17" t="s">
        <v>26194</v>
      </c>
    </row>
    <row r="12571" spans="1:2" x14ac:dyDescent="0.55000000000000004">
      <c r="A12571" s="17" t="s">
        <v>26195</v>
      </c>
      <c r="B12571" s="17" t="s">
        <v>26196</v>
      </c>
    </row>
    <row r="12572" spans="1:2" x14ac:dyDescent="0.55000000000000004">
      <c r="A12572" s="17" t="s">
        <v>26197</v>
      </c>
      <c r="B12572" s="17" t="s">
        <v>26198</v>
      </c>
    </row>
    <row r="12573" spans="1:2" x14ac:dyDescent="0.55000000000000004">
      <c r="A12573" s="17" t="s">
        <v>26199</v>
      </c>
      <c r="B12573" s="17" t="s">
        <v>26200</v>
      </c>
    </row>
    <row r="12574" spans="1:2" x14ac:dyDescent="0.55000000000000004">
      <c r="A12574" s="17" t="s">
        <v>26201</v>
      </c>
      <c r="B12574" s="17" t="s">
        <v>26202</v>
      </c>
    </row>
    <row r="12575" spans="1:2" x14ac:dyDescent="0.55000000000000004">
      <c r="A12575" s="17" t="s">
        <v>26203</v>
      </c>
      <c r="B12575" s="17" t="s">
        <v>26204</v>
      </c>
    </row>
    <row r="12576" spans="1:2" x14ac:dyDescent="0.55000000000000004">
      <c r="A12576" s="17" t="s">
        <v>26205</v>
      </c>
      <c r="B12576" s="17" t="s">
        <v>26206</v>
      </c>
    </row>
    <row r="12577" spans="1:2" x14ac:dyDescent="0.55000000000000004">
      <c r="A12577" s="17" t="s">
        <v>26207</v>
      </c>
      <c r="B12577" s="17" t="s">
        <v>26208</v>
      </c>
    </row>
    <row r="12578" spans="1:2" x14ac:dyDescent="0.55000000000000004">
      <c r="A12578" s="17" t="s">
        <v>189</v>
      </c>
      <c r="B12578" s="17" t="s">
        <v>26209</v>
      </c>
    </row>
    <row r="12579" spans="1:2" x14ac:dyDescent="0.55000000000000004">
      <c r="A12579" s="17" t="s">
        <v>26210</v>
      </c>
      <c r="B12579" s="17" t="s">
        <v>26211</v>
      </c>
    </row>
    <row r="12580" spans="1:2" x14ac:dyDescent="0.55000000000000004">
      <c r="A12580" s="17" t="s">
        <v>26212</v>
      </c>
      <c r="B12580" s="17" t="s">
        <v>26213</v>
      </c>
    </row>
    <row r="12581" spans="1:2" x14ac:dyDescent="0.55000000000000004">
      <c r="A12581" s="17" t="s">
        <v>26214</v>
      </c>
      <c r="B12581" s="17" t="s">
        <v>26215</v>
      </c>
    </row>
    <row r="12582" spans="1:2" x14ac:dyDescent="0.55000000000000004">
      <c r="A12582" s="17" t="s">
        <v>26216</v>
      </c>
      <c r="B12582" s="17" t="s">
        <v>26217</v>
      </c>
    </row>
    <row r="12583" spans="1:2" x14ac:dyDescent="0.55000000000000004">
      <c r="A12583" s="17" t="s">
        <v>26218</v>
      </c>
      <c r="B12583" s="17" t="s">
        <v>26219</v>
      </c>
    </row>
    <row r="12584" spans="1:2" x14ac:dyDescent="0.55000000000000004">
      <c r="A12584" s="17" t="s">
        <v>26220</v>
      </c>
      <c r="B12584" s="17" t="s">
        <v>26221</v>
      </c>
    </row>
    <row r="12585" spans="1:2" x14ac:dyDescent="0.55000000000000004">
      <c r="A12585" s="17" t="s">
        <v>26222</v>
      </c>
      <c r="B12585" s="17" t="s">
        <v>26223</v>
      </c>
    </row>
    <row r="12586" spans="1:2" x14ac:dyDescent="0.55000000000000004">
      <c r="A12586" s="17" t="s">
        <v>26224</v>
      </c>
      <c r="B12586" s="17" t="s">
        <v>26225</v>
      </c>
    </row>
    <row r="12587" spans="1:2" x14ac:dyDescent="0.55000000000000004">
      <c r="A12587" s="17" t="s">
        <v>26226</v>
      </c>
      <c r="B12587" s="17" t="s">
        <v>26227</v>
      </c>
    </row>
    <row r="12588" spans="1:2" x14ac:dyDescent="0.55000000000000004">
      <c r="A12588" s="17" t="s">
        <v>26228</v>
      </c>
      <c r="B12588" s="17" t="s">
        <v>26229</v>
      </c>
    </row>
    <row r="12589" spans="1:2" x14ac:dyDescent="0.55000000000000004">
      <c r="A12589" s="17" t="s">
        <v>26230</v>
      </c>
      <c r="B12589" s="17" t="s">
        <v>26231</v>
      </c>
    </row>
    <row r="12590" spans="1:2" x14ac:dyDescent="0.55000000000000004">
      <c r="A12590" s="17" t="s">
        <v>26232</v>
      </c>
      <c r="B12590" s="17" t="s">
        <v>26233</v>
      </c>
    </row>
    <row r="12591" spans="1:2" x14ac:dyDescent="0.55000000000000004">
      <c r="A12591" s="17" t="s">
        <v>26234</v>
      </c>
      <c r="B12591" s="17" t="s">
        <v>26235</v>
      </c>
    </row>
    <row r="12592" spans="1:2" x14ac:dyDescent="0.55000000000000004">
      <c r="A12592" s="17" t="s">
        <v>26236</v>
      </c>
      <c r="B12592" s="17" t="s">
        <v>26237</v>
      </c>
    </row>
    <row r="12593" spans="1:2" x14ac:dyDescent="0.55000000000000004">
      <c r="A12593" s="17" t="s">
        <v>26238</v>
      </c>
      <c r="B12593" s="17" t="s">
        <v>26239</v>
      </c>
    </row>
    <row r="12594" spans="1:2" x14ac:dyDescent="0.55000000000000004">
      <c r="A12594" s="17" t="s">
        <v>26240</v>
      </c>
      <c r="B12594" s="17" t="s">
        <v>26241</v>
      </c>
    </row>
    <row r="12595" spans="1:2" x14ac:dyDescent="0.55000000000000004">
      <c r="A12595" s="17" t="s">
        <v>26242</v>
      </c>
      <c r="B12595" s="17" t="s">
        <v>26243</v>
      </c>
    </row>
    <row r="12596" spans="1:2" x14ac:dyDescent="0.55000000000000004">
      <c r="A12596" s="17" t="s">
        <v>26244</v>
      </c>
      <c r="B12596" s="17" t="s">
        <v>26245</v>
      </c>
    </row>
    <row r="12597" spans="1:2" x14ac:dyDescent="0.55000000000000004">
      <c r="A12597" s="17" t="s">
        <v>26246</v>
      </c>
      <c r="B12597" s="17" t="s">
        <v>26247</v>
      </c>
    </row>
    <row r="12598" spans="1:2" x14ac:dyDescent="0.55000000000000004">
      <c r="A12598" s="17" t="s">
        <v>26248</v>
      </c>
      <c r="B12598" s="17" t="s">
        <v>26249</v>
      </c>
    </row>
    <row r="12599" spans="1:2" x14ac:dyDescent="0.55000000000000004">
      <c r="A12599" s="17" t="s">
        <v>26250</v>
      </c>
      <c r="B12599" s="17" t="s">
        <v>26251</v>
      </c>
    </row>
    <row r="12600" spans="1:2" x14ac:dyDescent="0.55000000000000004">
      <c r="A12600" s="17" t="s">
        <v>26252</v>
      </c>
      <c r="B12600" s="17" t="s">
        <v>26253</v>
      </c>
    </row>
    <row r="12601" spans="1:2" x14ac:dyDescent="0.55000000000000004">
      <c r="A12601" s="17" t="s">
        <v>26254</v>
      </c>
      <c r="B12601" s="17" t="s">
        <v>26255</v>
      </c>
    </row>
    <row r="12602" spans="1:2" x14ac:dyDescent="0.55000000000000004">
      <c r="A12602" s="17" t="s">
        <v>26256</v>
      </c>
      <c r="B12602" s="17" t="s">
        <v>26257</v>
      </c>
    </row>
    <row r="12603" spans="1:2" x14ac:dyDescent="0.55000000000000004">
      <c r="A12603" s="17" t="s">
        <v>26258</v>
      </c>
      <c r="B12603" s="17" t="s">
        <v>26259</v>
      </c>
    </row>
    <row r="12604" spans="1:2" x14ac:dyDescent="0.55000000000000004">
      <c r="A12604" s="17" t="s">
        <v>26260</v>
      </c>
      <c r="B12604" s="17" t="s">
        <v>26261</v>
      </c>
    </row>
    <row r="12605" spans="1:2" x14ac:dyDescent="0.55000000000000004">
      <c r="A12605" s="17" t="s">
        <v>26262</v>
      </c>
      <c r="B12605" s="17" t="s">
        <v>26263</v>
      </c>
    </row>
    <row r="12606" spans="1:2" x14ac:dyDescent="0.55000000000000004">
      <c r="A12606" s="17" t="s">
        <v>26264</v>
      </c>
      <c r="B12606" s="17" t="s">
        <v>26265</v>
      </c>
    </row>
    <row r="12607" spans="1:2" x14ac:dyDescent="0.55000000000000004">
      <c r="A12607" s="17" t="s">
        <v>26266</v>
      </c>
      <c r="B12607" s="17" t="s">
        <v>26267</v>
      </c>
    </row>
    <row r="12608" spans="1:2" x14ac:dyDescent="0.55000000000000004">
      <c r="A12608" s="17" t="s">
        <v>26268</v>
      </c>
      <c r="B12608" s="17" t="s">
        <v>26269</v>
      </c>
    </row>
    <row r="12609" spans="1:2" x14ac:dyDescent="0.55000000000000004">
      <c r="A12609" s="17" t="s">
        <v>26270</v>
      </c>
      <c r="B12609" s="17" t="s">
        <v>26271</v>
      </c>
    </row>
    <row r="12610" spans="1:2" x14ac:dyDescent="0.55000000000000004">
      <c r="A12610" s="17" t="s">
        <v>26272</v>
      </c>
      <c r="B12610" s="17" t="s">
        <v>26273</v>
      </c>
    </row>
    <row r="12611" spans="1:2" x14ac:dyDescent="0.55000000000000004">
      <c r="A12611" s="17" t="s">
        <v>26274</v>
      </c>
      <c r="B12611" s="17" t="s">
        <v>26275</v>
      </c>
    </row>
    <row r="12612" spans="1:2" x14ac:dyDescent="0.55000000000000004">
      <c r="A12612" s="17" t="s">
        <v>26276</v>
      </c>
      <c r="B12612" s="17" t="s">
        <v>26277</v>
      </c>
    </row>
    <row r="12613" spans="1:2" x14ac:dyDescent="0.55000000000000004">
      <c r="A12613" s="17" t="s">
        <v>26278</v>
      </c>
      <c r="B12613" s="17" t="s">
        <v>26279</v>
      </c>
    </row>
    <row r="12614" spans="1:2" x14ac:dyDescent="0.55000000000000004">
      <c r="A12614" s="17" t="s">
        <v>26280</v>
      </c>
      <c r="B12614" s="17" t="s">
        <v>26281</v>
      </c>
    </row>
    <row r="12615" spans="1:2" x14ac:dyDescent="0.55000000000000004">
      <c r="A12615" s="17" t="s">
        <v>26282</v>
      </c>
      <c r="B12615" s="17" t="s">
        <v>26283</v>
      </c>
    </row>
    <row r="12616" spans="1:2" x14ac:dyDescent="0.55000000000000004">
      <c r="A12616" s="17" t="s">
        <v>26284</v>
      </c>
      <c r="B12616" s="17" t="s">
        <v>26285</v>
      </c>
    </row>
    <row r="12617" spans="1:2" x14ac:dyDescent="0.55000000000000004">
      <c r="A12617" s="17" t="s">
        <v>26286</v>
      </c>
      <c r="B12617" s="17" t="s">
        <v>26287</v>
      </c>
    </row>
    <row r="12618" spans="1:2" x14ac:dyDescent="0.55000000000000004">
      <c r="A12618" s="17" t="s">
        <v>26288</v>
      </c>
      <c r="B12618" s="17" t="s">
        <v>26287</v>
      </c>
    </row>
    <row r="12619" spans="1:2" x14ac:dyDescent="0.55000000000000004">
      <c r="A12619" s="17" t="s">
        <v>26289</v>
      </c>
      <c r="B12619" s="17" t="s">
        <v>26290</v>
      </c>
    </row>
    <row r="12620" spans="1:2" x14ac:dyDescent="0.55000000000000004">
      <c r="A12620" s="17" t="s">
        <v>26291</v>
      </c>
      <c r="B12620" s="17" t="s">
        <v>26292</v>
      </c>
    </row>
    <row r="12621" spans="1:2" x14ac:dyDescent="0.55000000000000004">
      <c r="A12621" s="17" t="s">
        <v>26293</v>
      </c>
      <c r="B12621" s="17" t="s">
        <v>26294</v>
      </c>
    </row>
    <row r="12622" spans="1:2" x14ac:dyDescent="0.55000000000000004">
      <c r="A12622" s="17" t="s">
        <v>26295</v>
      </c>
      <c r="B12622" s="17" t="s">
        <v>26296</v>
      </c>
    </row>
    <row r="12623" spans="1:2" x14ac:dyDescent="0.55000000000000004">
      <c r="A12623" s="17" t="s">
        <v>26297</v>
      </c>
      <c r="B12623" s="17" t="s">
        <v>26298</v>
      </c>
    </row>
    <row r="12624" spans="1:2" x14ac:dyDescent="0.55000000000000004">
      <c r="A12624" s="17" t="s">
        <v>26299</v>
      </c>
      <c r="B12624" s="17" t="s">
        <v>26300</v>
      </c>
    </row>
    <row r="12625" spans="1:2" x14ac:dyDescent="0.55000000000000004">
      <c r="A12625" s="17" t="s">
        <v>26301</v>
      </c>
      <c r="B12625" s="17" t="s">
        <v>26302</v>
      </c>
    </row>
    <row r="12626" spans="1:2" x14ac:dyDescent="0.55000000000000004">
      <c r="A12626" s="17" t="s">
        <v>26303</v>
      </c>
      <c r="B12626" s="17" t="s">
        <v>26304</v>
      </c>
    </row>
    <row r="12627" spans="1:2" x14ac:dyDescent="0.55000000000000004">
      <c r="A12627" s="17" t="s">
        <v>26305</v>
      </c>
      <c r="B12627" s="17" t="s">
        <v>26306</v>
      </c>
    </row>
    <row r="12628" spans="1:2" x14ac:dyDescent="0.55000000000000004">
      <c r="A12628" s="17" t="s">
        <v>26307</v>
      </c>
      <c r="B12628" s="17" t="s">
        <v>26308</v>
      </c>
    </row>
    <row r="12629" spans="1:2" x14ac:dyDescent="0.55000000000000004">
      <c r="A12629" s="17" t="s">
        <v>26309</v>
      </c>
      <c r="B12629" s="17" t="s">
        <v>26310</v>
      </c>
    </row>
    <row r="12630" spans="1:2" x14ac:dyDescent="0.55000000000000004">
      <c r="A12630" s="17" t="s">
        <v>26311</v>
      </c>
      <c r="B12630" s="17" t="s">
        <v>26312</v>
      </c>
    </row>
    <row r="12631" spans="1:2" x14ac:dyDescent="0.55000000000000004">
      <c r="A12631" s="17" t="s">
        <v>26313</v>
      </c>
      <c r="B12631" s="17" t="s">
        <v>26314</v>
      </c>
    </row>
    <row r="12632" spans="1:2" x14ac:dyDescent="0.55000000000000004">
      <c r="A12632" s="17" t="s">
        <v>26315</v>
      </c>
      <c r="B12632" s="17" t="s">
        <v>26316</v>
      </c>
    </row>
    <row r="12633" spans="1:2" x14ac:dyDescent="0.55000000000000004">
      <c r="A12633" s="17" t="s">
        <v>26317</v>
      </c>
      <c r="B12633" s="17" t="s">
        <v>26318</v>
      </c>
    </row>
    <row r="12634" spans="1:2" x14ac:dyDescent="0.55000000000000004">
      <c r="A12634" s="17" t="s">
        <v>26319</v>
      </c>
      <c r="B12634" s="17" t="s">
        <v>26320</v>
      </c>
    </row>
    <row r="12635" spans="1:2" x14ac:dyDescent="0.55000000000000004">
      <c r="A12635" s="17" t="s">
        <v>26321</v>
      </c>
      <c r="B12635" s="17" t="s">
        <v>26322</v>
      </c>
    </row>
    <row r="12636" spans="1:2" x14ac:dyDescent="0.55000000000000004">
      <c r="A12636" s="17" t="s">
        <v>26323</v>
      </c>
      <c r="B12636" s="17" t="s">
        <v>26324</v>
      </c>
    </row>
    <row r="12637" spans="1:2" x14ac:dyDescent="0.55000000000000004">
      <c r="A12637" s="17" t="s">
        <v>26325</v>
      </c>
      <c r="B12637" s="17" t="s">
        <v>26326</v>
      </c>
    </row>
    <row r="12638" spans="1:2" x14ac:dyDescent="0.55000000000000004">
      <c r="A12638" s="17" t="s">
        <v>26327</v>
      </c>
      <c r="B12638" s="17" t="s">
        <v>26328</v>
      </c>
    </row>
    <row r="12639" spans="1:2" x14ac:dyDescent="0.55000000000000004">
      <c r="A12639" s="17" t="s">
        <v>26329</v>
      </c>
      <c r="B12639" s="17" t="s">
        <v>26330</v>
      </c>
    </row>
    <row r="12640" spans="1:2" x14ac:dyDescent="0.55000000000000004">
      <c r="A12640" s="17" t="s">
        <v>26331</v>
      </c>
      <c r="B12640" s="17" t="s">
        <v>26332</v>
      </c>
    </row>
    <row r="12641" spans="1:2" x14ac:dyDescent="0.55000000000000004">
      <c r="A12641" s="17" t="s">
        <v>26333</v>
      </c>
      <c r="B12641" s="17" t="s">
        <v>26334</v>
      </c>
    </row>
    <row r="12642" spans="1:2" x14ac:dyDescent="0.55000000000000004">
      <c r="A12642" s="17" t="s">
        <v>26335</v>
      </c>
      <c r="B12642" s="17" t="s">
        <v>26336</v>
      </c>
    </row>
    <row r="12643" spans="1:2" x14ac:dyDescent="0.55000000000000004">
      <c r="A12643" s="17" t="s">
        <v>26337</v>
      </c>
      <c r="B12643" s="17" t="s">
        <v>26338</v>
      </c>
    </row>
    <row r="12644" spans="1:2" x14ac:dyDescent="0.55000000000000004">
      <c r="A12644" s="17" t="s">
        <v>26339</v>
      </c>
      <c r="B12644" s="17" t="s">
        <v>26340</v>
      </c>
    </row>
    <row r="12645" spans="1:2" x14ac:dyDescent="0.55000000000000004">
      <c r="A12645" s="17" t="s">
        <v>26341</v>
      </c>
      <c r="B12645" s="17" t="s">
        <v>26342</v>
      </c>
    </row>
    <row r="12646" spans="1:2" x14ac:dyDescent="0.55000000000000004">
      <c r="A12646" s="17" t="s">
        <v>26343</v>
      </c>
      <c r="B12646" s="17" t="s">
        <v>26344</v>
      </c>
    </row>
    <row r="12647" spans="1:2" x14ac:dyDescent="0.55000000000000004">
      <c r="A12647" s="17" t="s">
        <v>26345</v>
      </c>
      <c r="B12647" s="17" t="s">
        <v>26346</v>
      </c>
    </row>
    <row r="12648" spans="1:2" x14ac:dyDescent="0.55000000000000004">
      <c r="A12648" s="17" t="s">
        <v>26347</v>
      </c>
      <c r="B12648" s="17" t="s">
        <v>26348</v>
      </c>
    </row>
    <row r="12649" spans="1:2" x14ac:dyDescent="0.55000000000000004">
      <c r="A12649" s="17" t="s">
        <v>26349</v>
      </c>
      <c r="B12649" s="17" t="s">
        <v>26350</v>
      </c>
    </row>
    <row r="12650" spans="1:2" x14ac:dyDescent="0.55000000000000004">
      <c r="A12650" s="17" t="s">
        <v>26351</v>
      </c>
      <c r="B12650" s="17" t="s">
        <v>26352</v>
      </c>
    </row>
    <row r="12651" spans="1:2" x14ac:dyDescent="0.55000000000000004">
      <c r="A12651" s="17" t="s">
        <v>26353</v>
      </c>
      <c r="B12651" s="17" t="s">
        <v>26354</v>
      </c>
    </row>
    <row r="12652" spans="1:2" x14ac:dyDescent="0.55000000000000004">
      <c r="A12652" s="17" t="s">
        <v>26355</v>
      </c>
      <c r="B12652" s="17" t="s">
        <v>26356</v>
      </c>
    </row>
    <row r="12653" spans="1:2" x14ac:dyDescent="0.55000000000000004">
      <c r="A12653" s="17" t="s">
        <v>26357</v>
      </c>
      <c r="B12653" s="17" t="s">
        <v>26358</v>
      </c>
    </row>
    <row r="12654" spans="1:2" x14ac:dyDescent="0.55000000000000004">
      <c r="A12654" s="17" t="s">
        <v>26359</v>
      </c>
      <c r="B12654" s="17" t="s">
        <v>26360</v>
      </c>
    </row>
    <row r="12655" spans="1:2" x14ac:dyDescent="0.55000000000000004">
      <c r="A12655" s="17" t="s">
        <v>26361</v>
      </c>
      <c r="B12655" s="17" t="s">
        <v>26362</v>
      </c>
    </row>
    <row r="12656" spans="1:2" x14ac:dyDescent="0.55000000000000004">
      <c r="A12656" s="17" t="s">
        <v>26363</v>
      </c>
      <c r="B12656" s="17" t="s">
        <v>26364</v>
      </c>
    </row>
    <row r="12657" spans="1:2" x14ac:dyDescent="0.55000000000000004">
      <c r="A12657" s="17" t="s">
        <v>26365</v>
      </c>
      <c r="B12657" s="17" t="s">
        <v>26366</v>
      </c>
    </row>
    <row r="12658" spans="1:2" x14ac:dyDescent="0.55000000000000004">
      <c r="A12658" s="17" t="s">
        <v>26367</v>
      </c>
      <c r="B12658" s="17" t="s">
        <v>26368</v>
      </c>
    </row>
    <row r="12659" spans="1:2" x14ac:dyDescent="0.55000000000000004">
      <c r="A12659" s="17" t="s">
        <v>26369</v>
      </c>
      <c r="B12659" s="17" t="s">
        <v>26370</v>
      </c>
    </row>
    <row r="12660" spans="1:2" x14ac:dyDescent="0.55000000000000004">
      <c r="A12660" s="17" t="s">
        <v>26371</v>
      </c>
      <c r="B12660" s="17" t="s">
        <v>26372</v>
      </c>
    </row>
    <row r="12661" spans="1:2" x14ac:dyDescent="0.55000000000000004">
      <c r="A12661" s="17" t="s">
        <v>77</v>
      </c>
      <c r="B12661" s="17" t="s">
        <v>881</v>
      </c>
    </row>
    <row r="12662" spans="1:2" x14ac:dyDescent="0.55000000000000004">
      <c r="A12662" s="17" t="s">
        <v>26373</v>
      </c>
      <c r="B12662" s="17" t="s">
        <v>26374</v>
      </c>
    </row>
    <row r="12663" spans="1:2" x14ac:dyDescent="0.55000000000000004">
      <c r="A12663" s="17" t="s">
        <v>26375</v>
      </c>
      <c r="B12663" s="17" t="s">
        <v>26376</v>
      </c>
    </row>
    <row r="12664" spans="1:2" x14ac:dyDescent="0.55000000000000004">
      <c r="A12664" s="17" t="s">
        <v>26377</v>
      </c>
      <c r="B12664" s="17" t="s">
        <v>26378</v>
      </c>
    </row>
    <row r="12665" spans="1:2" x14ac:dyDescent="0.55000000000000004">
      <c r="A12665" s="17" t="s">
        <v>26379</v>
      </c>
      <c r="B12665" s="17" t="s">
        <v>26380</v>
      </c>
    </row>
    <row r="12666" spans="1:2" x14ac:dyDescent="0.55000000000000004">
      <c r="A12666" s="17" t="s">
        <v>26381</v>
      </c>
      <c r="B12666" s="17" t="s">
        <v>26382</v>
      </c>
    </row>
    <row r="12667" spans="1:2" x14ac:dyDescent="0.55000000000000004">
      <c r="A12667" s="17" t="s">
        <v>74</v>
      </c>
      <c r="B12667" s="17" t="s">
        <v>26383</v>
      </c>
    </row>
    <row r="12668" spans="1:2" x14ac:dyDescent="0.55000000000000004">
      <c r="A12668" s="17" t="s">
        <v>26384</v>
      </c>
      <c r="B12668" s="17" t="s">
        <v>26385</v>
      </c>
    </row>
    <row r="12669" spans="1:2" x14ac:dyDescent="0.55000000000000004">
      <c r="A12669" s="17" t="s">
        <v>26386</v>
      </c>
      <c r="B12669" s="17" t="s">
        <v>26387</v>
      </c>
    </row>
    <row r="12670" spans="1:2" x14ac:dyDescent="0.55000000000000004">
      <c r="A12670" s="17" t="s">
        <v>26388</v>
      </c>
      <c r="B12670" s="17" t="s">
        <v>26389</v>
      </c>
    </row>
    <row r="12671" spans="1:2" x14ac:dyDescent="0.55000000000000004">
      <c r="A12671" s="17" t="s">
        <v>26390</v>
      </c>
      <c r="B12671" s="17" t="s">
        <v>26391</v>
      </c>
    </row>
    <row r="12672" spans="1:2" x14ac:dyDescent="0.55000000000000004">
      <c r="A12672" s="17" t="s">
        <v>26392</v>
      </c>
      <c r="B12672" s="17" t="s">
        <v>26393</v>
      </c>
    </row>
    <row r="12673" spans="1:2" x14ac:dyDescent="0.55000000000000004">
      <c r="A12673" s="17" t="s">
        <v>26394</v>
      </c>
      <c r="B12673" s="17" t="s">
        <v>26395</v>
      </c>
    </row>
    <row r="12674" spans="1:2" x14ac:dyDescent="0.55000000000000004">
      <c r="A12674" s="17" t="s">
        <v>26396</v>
      </c>
      <c r="B12674" s="17" t="s">
        <v>26397</v>
      </c>
    </row>
    <row r="12675" spans="1:2" x14ac:dyDescent="0.55000000000000004">
      <c r="A12675" s="17" t="s">
        <v>26398</v>
      </c>
      <c r="B12675" s="17" t="s">
        <v>26399</v>
      </c>
    </row>
    <row r="12676" spans="1:2" x14ac:dyDescent="0.55000000000000004">
      <c r="A12676" s="17" t="s">
        <v>26400</v>
      </c>
      <c r="B12676" s="17" t="s">
        <v>26401</v>
      </c>
    </row>
    <row r="12677" spans="1:2" x14ac:dyDescent="0.55000000000000004">
      <c r="A12677" s="17" t="s">
        <v>26402</v>
      </c>
      <c r="B12677" s="17" t="s">
        <v>26403</v>
      </c>
    </row>
    <row r="12678" spans="1:2" x14ac:dyDescent="0.55000000000000004">
      <c r="A12678" s="17" t="s">
        <v>26404</v>
      </c>
      <c r="B12678" s="17" t="s">
        <v>26405</v>
      </c>
    </row>
    <row r="12679" spans="1:2" x14ac:dyDescent="0.55000000000000004">
      <c r="A12679" s="17" t="s">
        <v>26406</v>
      </c>
      <c r="B12679" s="17" t="s">
        <v>26407</v>
      </c>
    </row>
    <row r="12680" spans="1:2" x14ac:dyDescent="0.55000000000000004">
      <c r="A12680" s="17" t="s">
        <v>26408</v>
      </c>
      <c r="B12680" s="17" t="s">
        <v>26409</v>
      </c>
    </row>
    <row r="12681" spans="1:2" x14ac:dyDescent="0.55000000000000004">
      <c r="A12681" s="17" t="s">
        <v>26410</v>
      </c>
      <c r="B12681" s="17" t="s">
        <v>26411</v>
      </c>
    </row>
    <row r="12682" spans="1:2" x14ac:dyDescent="0.55000000000000004">
      <c r="A12682" s="17" t="s">
        <v>26412</v>
      </c>
      <c r="B12682" s="17" t="s">
        <v>26413</v>
      </c>
    </row>
    <row r="12683" spans="1:2" x14ac:dyDescent="0.55000000000000004">
      <c r="A12683" s="17" t="s">
        <v>26414</v>
      </c>
      <c r="B12683" s="17" t="s">
        <v>26415</v>
      </c>
    </row>
    <row r="12684" spans="1:2" x14ac:dyDescent="0.55000000000000004">
      <c r="A12684" s="17" t="s">
        <v>26416</v>
      </c>
      <c r="B12684" s="17" t="s">
        <v>26417</v>
      </c>
    </row>
    <row r="12685" spans="1:2" x14ac:dyDescent="0.55000000000000004">
      <c r="A12685" s="17" t="s">
        <v>26418</v>
      </c>
      <c r="B12685" s="17" t="s">
        <v>26419</v>
      </c>
    </row>
    <row r="12686" spans="1:2" x14ac:dyDescent="0.55000000000000004">
      <c r="A12686" s="17" t="s">
        <v>26420</v>
      </c>
      <c r="B12686" s="17" t="s">
        <v>26421</v>
      </c>
    </row>
    <row r="12687" spans="1:2" x14ac:dyDescent="0.55000000000000004">
      <c r="A12687" s="17" t="s">
        <v>26422</v>
      </c>
      <c r="B12687" s="17" t="s">
        <v>26423</v>
      </c>
    </row>
    <row r="12688" spans="1:2" x14ac:dyDescent="0.55000000000000004">
      <c r="A12688" s="17" t="s">
        <v>26424</v>
      </c>
      <c r="B12688" s="17" t="s">
        <v>26425</v>
      </c>
    </row>
    <row r="12689" spans="1:2" x14ac:dyDescent="0.55000000000000004">
      <c r="A12689" s="17" t="s">
        <v>26426</v>
      </c>
      <c r="B12689" s="17" t="s">
        <v>26427</v>
      </c>
    </row>
    <row r="12690" spans="1:2" x14ac:dyDescent="0.55000000000000004">
      <c r="A12690" s="17" t="s">
        <v>26428</v>
      </c>
      <c r="B12690" s="17" t="s">
        <v>26429</v>
      </c>
    </row>
    <row r="12691" spans="1:2" x14ac:dyDescent="0.55000000000000004">
      <c r="A12691" s="17" t="s">
        <v>26430</v>
      </c>
      <c r="B12691" s="17" t="s">
        <v>26431</v>
      </c>
    </row>
    <row r="12692" spans="1:2" x14ac:dyDescent="0.55000000000000004">
      <c r="A12692" s="17" t="s">
        <v>26432</v>
      </c>
      <c r="B12692" s="17" t="s">
        <v>26433</v>
      </c>
    </row>
    <row r="12693" spans="1:2" x14ac:dyDescent="0.55000000000000004">
      <c r="A12693" s="17" t="s">
        <v>26434</v>
      </c>
      <c r="B12693" s="17" t="s">
        <v>26435</v>
      </c>
    </row>
    <row r="12694" spans="1:2" x14ac:dyDescent="0.55000000000000004">
      <c r="A12694" s="17" t="s">
        <v>26436</v>
      </c>
      <c r="B12694" s="17" t="s">
        <v>26437</v>
      </c>
    </row>
    <row r="12695" spans="1:2" x14ac:dyDescent="0.55000000000000004">
      <c r="A12695" s="17" t="s">
        <v>26438</v>
      </c>
      <c r="B12695" s="17" t="s">
        <v>26439</v>
      </c>
    </row>
    <row r="12696" spans="1:2" x14ac:dyDescent="0.55000000000000004">
      <c r="A12696" s="17" t="s">
        <v>26440</v>
      </c>
      <c r="B12696" s="17" t="s">
        <v>26441</v>
      </c>
    </row>
    <row r="12697" spans="1:2" x14ac:dyDescent="0.55000000000000004">
      <c r="A12697" s="17" t="s">
        <v>26442</v>
      </c>
      <c r="B12697" s="17" t="s">
        <v>26443</v>
      </c>
    </row>
    <row r="12698" spans="1:2" x14ac:dyDescent="0.55000000000000004">
      <c r="A12698" s="17" t="s">
        <v>26444</v>
      </c>
      <c r="B12698" s="17" t="s">
        <v>26445</v>
      </c>
    </row>
    <row r="12699" spans="1:2" x14ac:dyDescent="0.55000000000000004">
      <c r="A12699" s="17" t="s">
        <v>26446</v>
      </c>
      <c r="B12699" s="17" t="s">
        <v>26447</v>
      </c>
    </row>
    <row r="12700" spans="1:2" x14ac:dyDescent="0.55000000000000004">
      <c r="A12700" s="17" t="s">
        <v>26448</v>
      </c>
      <c r="B12700" s="17" t="s">
        <v>26449</v>
      </c>
    </row>
    <row r="12701" spans="1:2" x14ac:dyDescent="0.55000000000000004">
      <c r="A12701" s="17" t="s">
        <v>26450</v>
      </c>
      <c r="B12701" s="17" t="s">
        <v>26451</v>
      </c>
    </row>
    <row r="12702" spans="1:2" x14ac:dyDescent="0.55000000000000004">
      <c r="A12702" s="17" t="s">
        <v>26452</v>
      </c>
      <c r="B12702" s="17" t="s">
        <v>26453</v>
      </c>
    </row>
    <row r="12703" spans="1:2" x14ac:dyDescent="0.55000000000000004">
      <c r="A12703" s="17" t="s">
        <v>26454</v>
      </c>
      <c r="B12703" s="17" t="s">
        <v>26455</v>
      </c>
    </row>
    <row r="12704" spans="1:2" x14ac:dyDescent="0.55000000000000004">
      <c r="A12704" s="17" t="s">
        <v>26456</v>
      </c>
      <c r="B12704" s="17" t="s">
        <v>26457</v>
      </c>
    </row>
    <row r="12705" spans="1:2" x14ac:dyDescent="0.55000000000000004">
      <c r="A12705" s="17" t="s">
        <v>26458</v>
      </c>
      <c r="B12705" s="17" t="s">
        <v>26459</v>
      </c>
    </row>
    <row r="12706" spans="1:2" x14ac:dyDescent="0.55000000000000004">
      <c r="A12706" s="17" t="s">
        <v>26460</v>
      </c>
      <c r="B12706" s="17" t="s">
        <v>26461</v>
      </c>
    </row>
    <row r="12707" spans="1:2" x14ac:dyDescent="0.55000000000000004">
      <c r="A12707" s="17" t="s">
        <v>26462</v>
      </c>
      <c r="B12707" s="17" t="s">
        <v>26463</v>
      </c>
    </row>
    <row r="12708" spans="1:2" x14ac:dyDescent="0.55000000000000004">
      <c r="A12708" s="17" t="s">
        <v>26464</v>
      </c>
      <c r="B12708" s="17" t="s">
        <v>26465</v>
      </c>
    </row>
    <row r="12709" spans="1:2" x14ac:dyDescent="0.55000000000000004">
      <c r="A12709" s="17" t="s">
        <v>26466</v>
      </c>
      <c r="B12709" s="17" t="s">
        <v>26467</v>
      </c>
    </row>
    <row r="12710" spans="1:2" x14ac:dyDescent="0.55000000000000004">
      <c r="A12710" s="17" t="s">
        <v>26468</v>
      </c>
      <c r="B12710" s="17" t="s">
        <v>26469</v>
      </c>
    </row>
    <row r="12711" spans="1:2" x14ac:dyDescent="0.55000000000000004">
      <c r="A12711" s="17" t="s">
        <v>26470</v>
      </c>
      <c r="B12711" s="17" t="s">
        <v>26471</v>
      </c>
    </row>
    <row r="12712" spans="1:2" x14ac:dyDescent="0.55000000000000004">
      <c r="A12712" s="17" t="s">
        <v>26472</v>
      </c>
      <c r="B12712" s="17" t="s">
        <v>26473</v>
      </c>
    </row>
    <row r="12713" spans="1:2" x14ac:dyDescent="0.55000000000000004">
      <c r="A12713" s="17" t="s">
        <v>26474</v>
      </c>
      <c r="B12713" s="17" t="s">
        <v>26475</v>
      </c>
    </row>
    <row r="12714" spans="1:2" x14ac:dyDescent="0.55000000000000004">
      <c r="A12714" s="17" t="s">
        <v>26476</v>
      </c>
      <c r="B12714" s="17" t="s">
        <v>26477</v>
      </c>
    </row>
    <row r="12715" spans="1:2" x14ac:dyDescent="0.55000000000000004">
      <c r="A12715" s="17" t="s">
        <v>26478</v>
      </c>
      <c r="B12715" s="17" t="s">
        <v>26479</v>
      </c>
    </row>
    <row r="12716" spans="1:2" x14ac:dyDescent="0.55000000000000004">
      <c r="A12716" s="17" t="s">
        <v>26480</v>
      </c>
      <c r="B12716" s="17" t="s">
        <v>26481</v>
      </c>
    </row>
    <row r="12717" spans="1:2" x14ac:dyDescent="0.55000000000000004">
      <c r="A12717" s="17" t="s">
        <v>26482</v>
      </c>
      <c r="B12717" s="17" t="s">
        <v>26483</v>
      </c>
    </row>
    <row r="12718" spans="1:2" x14ac:dyDescent="0.55000000000000004">
      <c r="A12718" s="17" t="s">
        <v>26484</v>
      </c>
      <c r="B12718" s="17" t="s">
        <v>26485</v>
      </c>
    </row>
    <row r="12719" spans="1:2" x14ac:dyDescent="0.55000000000000004">
      <c r="A12719" s="17" t="s">
        <v>26486</v>
      </c>
      <c r="B12719" s="17" t="s">
        <v>26487</v>
      </c>
    </row>
    <row r="12720" spans="1:2" x14ac:dyDescent="0.55000000000000004">
      <c r="A12720" s="17" t="s">
        <v>26488</v>
      </c>
      <c r="B12720" s="17" t="s">
        <v>26489</v>
      </c>
    </row>
    <row r="12721" spans="1:2" x14ac:dyDescent="0.55000000000000004">
      <c r="A12721" s="17" t="s">
        <v>26490</v>
      </c>
      <c r="B12721" s="17" t="s">
        <v>26491</v>
      </c>
    </row>
    <row r="12722" spans="1:2" x14ac:dyDescent="0.55000000000000004">
      <c r="A12722" s="17" t="s">
        <v>26492</v>
      </c>
      <c r="B12722" s="17" t="s">
        <v>26493</v>
      </c>
    </row>
    <row r="12723" spans="1:2" x14ac:dyDescent="0.55000000000000004">
      <c r="A12723" s="17" t="s">
        <v>26494</v>
      </c>
      <c r="B12723" s="17" t="s">
        <v>26495</v>
      </c>
    </row>
    <row r="12724" spans="1:2" x14ac:dyDescent="0.55000000000000004">
      <c r="A12724" s="17" t="s">
        <v>26496</v>
      </c>
      <c r="B12724" s="17" t="s">
        <v>26497</v>
      </c>
    </row>
    <row r="12725" spans="1:2" x14ac:dyDescent="0.55000000000000004">
      <c r="A12725" s="17" t="s">
        <v>26498</v>
      </c>
      <c r="B12725" s="17" t="s">
        <v>26499</v>
      </c>
    </row>
    <row r="12726" spans="1:2" x14ac:dyDescent="0.55000000000000004">
      <c r="A12726" s="17" t="s">
        <v>26500</v>
      </c>
      <c r="B12726" s="17" t="s">
        <v>26501</v>
      </c>
    </row>
    <row r="12727" spans="1:2" x14ac:dyDescent="0.55000000000000004">
      <c r="A12727" s="17" t="s">
        <v>26502</v>
      </c>
      <c r="B12727" s="17" t="s">
        <v>26503</v>
      </c>
    </row>
    <row r="12728" spans="1:2" x14ac:dyDescent="0.55000000000000004">
      <c r="A12728" s="17" t="s">
        <v>26504</v>
      </c>
      <c r="B12728" s="17" t="s">
        <v>26505</v>
      </c>
    </row>
    <row r="12729" spans="1:2" x14ac:dyDescent="0.55000000000000004">
      <c r="A12729" s="17" t="s">
        <v>26506</v>
      </c>
      <c r="B12729" s="17" t="s">
        <v>26507</v>
      </c>
    </row>
    <row r="12730" spans="1:2" x14ac:dyDescent="0.55000000000000004">
      <c r="A12730" s="17" t="s">
        <v>26508</v>
      </c>
      <c r="B12730" s="17" t="s">
        <v>26509</v>
      </c>
    </row>
    <row r="12731" spans="1:2" x14ac:dyDescent="0.55000000000000004">
      <c r="A12731" s="17" t="s">
        <v>26510</v>
      </c>
      <c r="B12731" s="17" t="s">
        <v>26511</v>
      </c>
    </row>
    <row r="12732" spans="1:2" x14ac:dyDescent="0.55000000000000004">
      <c r="A12732" s="17" t="s">
        <v>26512</v>
      </c>
      <c r="B12732" s="17" t="s">
        <v>26513</v>
      </c>
    </row>
    <row r="12733" spans="1:2" x14ac:dyDescent="0.55000000000000004">
      <c r="A12733" s="17" t="s">
        <v>26514</v>
      </c>
      <c r="B12733" s="17" t="s">
        <v>26515</v>
      </c>
    </row>
    <row r="12734" spans="1:2" x14ac:dyDescent="0.55000000000000004">
      <c r="A12734" s="17" t="s">
        <v>26516</v>
      </c>
      <c r="B12734" s="17" t="s">
        <v>26517</v>
      </c>
    </row>
    <row r="12735" spans="1:2" x14ac:dyDescent="0.55000000000000004">
      <c r="A12735" s="17" t="s">
        <v>26518</v>
      </c>
      <c r="B12735" s="17" t="s">
        <v>26519</v>
      </c>
    </row>
    <row r="12736" spans="1:2" x14ac:dyDescent="0.55000000000000004">
      <c r="A12736" s="17" t="s">
        <v>26520</v>
      </c>
      <c r="B12736" s="17" t="s">
        <v>26521</v>
      </c>
    </row>
    <row r="12737" spans="1:2" x14ac:dyDescent="0.55000000000000004">
      <c r="A12737" s="17" t="s">
        <v>26522</v>
      </c>
      <c r="B12737" s="17" t="s">
        <v>26523</v>
      </c>
    </row>
    <row r="12738" spans="1:2" x14ac:dyDescent="0.55000000000000004">
      <c r="A12738" s="17" t="s">
        <v>26524</v>
      </c>
      <c r="B12738" s="17" t="s">
        <v>26525</v>
      </c>
    </row>
    <row r="12739" spans="1:2" x14ac:dyDescent="0.55000000000000004">
      <c r="A12739" s="17" t="s">
        <v>26526</v>
      </c>
      <c r="B12739" s="17" t="s">
        <v>26527</v>
      </c>
    </row>
    <row r="12740" spans="1:2" x14ac:dyDescent="0.55000000000000004">
      <c r="A12740" s="17" t="s">
        <v>26528</v>
      </c>
      <c r="B12740" s="17" t="s">
        <v>26529</v>
      </c>
    </row>
    <row r="12741" spans="1:2" x14ac:dyDescent="0.55000000000000004">
      <c r="A12741" s="17" t="s">
        <v>26530</v>
      </c>
      <c r="B12741" s="17" t="s">
        <v>26531</v>
      </c>
    </row>
    <row r="12742" spans="1:2" x14ac:dyDescent="0.55000000000000004">
      <c r="A12742" s="17" t="s">
        <v>26532</v>
      </c>
      <c r="B12742" s="17" t="s">
        <v>26533</v>
      </c>
    </row>
    <row r="12743" spans="1:2" x14ac:dyDescent="0.55000000000000004">
      <c r="A12743" s="17" t="s">
        <v>26534</v>
      </c>
      <c r="B12743" s="17" t="s">
        <v>26535</v>
      </c>
    </row>
    <row r="12744" spans="1:2" x14ac:dyDescent="0.55000000000000004">
      <c r="A12744" s="17" t="s">
        <v>26536</v>
      </c>
      <c r="B12744" s="17" t="s">
        <v>26537</v>
      </c>
    </row>
    <row r="12745" spans="1:2" x14ac:dyDescent="0.55000000000000004">
      <c r="A12745" s="17" t="s">
        <v>26538</v>
      </c>
      <c r="B12745" s="17" t="s">
        <v>26539</v>
      </c>
    </row>
    <row r="12746" spans="1:2" x14ac:dyDescent="0.55000000000000004">
      <c r="A12746" s="17" t="s">
        <v>26540</v>
      </c>
      <c r="B12746" s="17" t="s">
        <v>26541</v>
      </c>
    </row>
    <row r="12747" spans="1:2" x14ac:dyDescent="0.55000000000000004">
      <c r="A12747" s="17" t="s">
        <v>26542</v>
      </c>
      <c r="B12747" s="17" t="s">
        <v>26543</v>
      </c>
    </row>
    <row r="12748" spans="1:2" x14ac:dyDescent="0.55000000000000004">
      <c r="A12748" s="17" t="s">
        <v>26544</v>
      </c>
      <c r="B12748" s="17" t="s">
        <v>26545</v>
      </c>
    </row>
    <row r="12749" spans="1:2" x14ac:dyDescent="0.55000000000000004">
      <c r="A12749" s="17" t="s">
        <v>26546</v>
      </c>
      <c r="B12749" s="17" t="s">
        <v>26547</v>
      </c>
    </row>
    <row r="12750" spans="1:2" x14ac:dyDescent="0.55000000000000004">
      <c r="A12750" s="17" t="s">
        <v>26548</v>
      </c>
      <c r="B12750" s="17" t="s">
        <v>26549</v>
      </c>
    </row>
    <row r="12751" spans="1:2" x14ac:dyDescent="0.55000000000000004">
      <c r="A12751" s="17" t="s">
        <v>26550</v>
      </c>
      <c r="B12751" s="17" t="s">
        <v>26551</v>
      </c>
    </row>
    <row r="12752" spans="1:2" x14ac:dyDescent="0.55000000000000004">
      <c r="A12752" s="17" t="s">
        <v>26552</v>
      </c>
      <c r="B12752" s="17" t="s">
        <v>26553</v>
      </c>
    </row>
    <row r="12753" spans="1:2" x14ac:dyDescent="0.55000000000000004">
      <c r="A12753" s="17" t="s">
        <v>26554</v>
      </c>
      <c r="B12753" s="17" t="s">
        <v>26555</v>
      </c>
    </row>
    <row r="12754" spans="1:2" x14ac:dyDescent="0.55000000000000004">
      <c r="A12754" s="17" t="s">
        <v>26556</v>
      </c>
      <c r="B12754" s="17" t="s">
        <v>26557</v>
      </c>
    </row>
    <row r="12755" spans="1:2" x14ac:dyDescent="0.55000000000000004">
      <c r="A12755" s="17" t="s">
        <v>26558</v>
      </c>
      <c r="B12755" s="17" t="s">
        <v>26559</v>
      </c>
    </row>
    <row r="12756" spans="1:2" x14ac:dyDescent="0.55000000000000004">
      <c r="A12756" s="17" t="s">
        <v>26560</v>
      </c>
      <c r="B12756" s="17" t="s">
        <v>26561</v>
      </c>
    </row>
    <row r="12757" spans="1:2" x14ac:dyDescent="0.55000000000000004">
      <c r="A12757" s="17" t="s">
        <v>26562</v>
      </c>
      <c r="B12757" s="17" t="s">
        <v>26563</v>
      </c>
    </row>
    <row r="12758" spans="1:2" x14ac:dyDescent="0.55000000000000004">
      <c r="A12758" s="17" t="s">
        <v>26564</v>
      </c>
      <c r="B12758" s="17" t="s">
        <v>26565</v>
      </c>
    </row>
    <row r="12759" spans="1:2" x14ac:dyDescent="0.55000000000000004">
      <c r="A12759" s="17" t="s">
        <v>26566</v>
      </c>
      <c r="B12759" s="17" t="s">
        <v>26567</v>
      </c>
    </row>
    <row r="12760" spans="1:2" x14ac:dyDescent="0.55000000000000004">
      <c r="A12760" s="17" t="s">
        <v>26568</v>
      </c>
      <c r="B12760" s="17" t="s">
        <v>26569</v>
      </c>
    </row>
    <row r="12761" spans="1:2" x14ac:dyDescent="0.55000000000000004">
      <c r="A12761" s="17" t="s">
        <v>26570</v>
      </c>
      <c r="B12761" s="17" t="s">
        <v>26571</v>
      </c>
    </row>
    <row r="12762" spans="1:2" x14ac:dyDescent="0.55000000000000004">
      <c r="A12762" s="17" t="s">
        <v>26572</v>
      </c>
      <c r="B12762" s="17" t="s">
        <v>26573</v>
      </c>
    </row>
    <row r="12763" spans="1:2" x14ac:dyDescent="0.55000000000000004">
      <c r="A12763" s="17" t="s">
        <v>26574</v>
      </c>
      <c r="B12763" s="17" t="s">
        <v>26575</v>
      </c>
    </row>
    <row r="12764" spans="1:2" x14ac:dyDescent="0.55000000000000004">
      <c r="A12764" s="17" t="s">
        <v>26576</v>
      </c>
      <c r="B12764" s="17" t="s">
        <v>26577</v>
      </c>
    </row>
    <row r="12765" spans="1:2" x14ac:dyDescent="0.55000000000000004">
      <c r="A12765" s="17" t="s">
        <v>26578</v>
      </c>
      <c r="B12765" s="17" t="s">
        <v>26579</v>
      </c>
    </row>
    <row r="12766" spans="1:2" x14ac:dyDescent="0.55000000000000004">
      <c r="A12766" s="17" t="s">
        <v>26580</v>
      </c>
      <c r="B12766" s="17" t="s">
        <v>26581</v>
      </c>
    </row>
    <row r="12767" spans="1:2" x14ac:dyDescent="0.55000000000000004">
      <c r="A12767" s="17" t="s">
        <v>26582</v>
      </c>
      <c r="B12767" s="17" t="s">
        <v>26583</v>
      </c>
    </row>
    <row r="12768" spans="1:2" x14ac:dyDescent="0.55000000000000004">
      <c r="A12768" s="17" t="s">
        <v>26584</v>
      </c>
      <c r="B12768" s="17" t="s">
        <v>26585</v>
      </c>
    </row>
    <row r="12769" spans="1:2" x14ac:dyDescent="0.55000000000000004">
      <c r="A12769" s="17" t="s">
        <v>26586</v>
      </c>
      <c r="B12769" s="17" t="s">
        <v>26587</v>
      </c>
    </row>
    <row r="12770" spans="1:2" x14ac:dyDescent="0.55000000000000004">
      <c r="A12770" s="17" t="s">
        <v>26588</v>
      </c>
      <c r="B12770" s="17" t="s">
        <v>26589</v>
      </c>
    </row>
    <row r="12771" spans="1:2" x14ac:dyDescent="0.55000000000000004">
      <c r="A12771" s="17" t="s">
        <v>26590</v>
      </c>
      <c r="B12771" s="17" t="s">
        <v>26591</v>
      </c>
    </row>
    <row r="12772" spans="1:2" x14ac:dyDescent="0.55000000000000004">
      <c r="A12772" s="17" t="s">
        <v>26592</v>
      </c>
      <c r="B12772" s="17" t="s">
        <v>26593</v>
      </c>
    </row>
    <row r="12773" spans="1:2" x14ac:dyDescent="0.55000000000000004">
      <c r="A12773" s="17" t="s">
        <v>26594</v>
      </c>
      <c r="B12773" s="17" t="s">
        <v>26595</v>
      </c>
    </row>
    <row r="12774" spans="1:2" x14ac:dyDescent="0.55000000000000004">
      <c r="A12774" s="17" t="s">
        <v>26596</v>
      </c>
      <c r="B12774" s="17" t="s">
        <v>26597</v>
      </c>
    </row>
    <row r="12775" spans="1:2" x14ac:dyDescent="0.55000000000000004">
      <c r="A12775" s="17" t="s">
        <v>26598</v>
      </c>
      <c r="B12775" s="17" t="s">
        <v>26599</v>
      </c>
    </row>
    <row r="12776" spans="1:2" x14ac:dyDescent="0.55000000000000004">
      <c r="A12776" s="17" t="s">
        <v>26600</v>
      </c>
      <c r="B12776" s="17" t="s">
        <v>26601</v>
      </c>
    </row>
    <row r="12777" spans="1:2" x14ac:dyDescent="0.55000000000000004">
      <c r="A12777" s="17" t="s">
        <v>26602</v>
      </c>
      <c r="B12777" s="17" t="s">
        <v>26603</v>
      </c>
    </row>
    <row r="12778" spans="1:2" x14ac:dyDescent="0.55000000000000004">
      <c r="A12778" s="17" t="s">
        <v>26604</v>
      </c>
      <c r="B12778" s="17" t="s">
        <v>26605</v>
      </c>
    </row>
    <row r="12779" spans="1:2" x14ac:dyDescent="0.55000000000000004">
      <c r="A12779" s="17" t="s">
        <v>26606</v>
      </c>
      <c r="B12779" s="17" t="s">
        <v>26607</v>
      </c>
    </row>
    <row r="12780" spans="1:2" x14ac:dyDescent="0.55000000000000004">
      <c r="A12780" s="17" t="s">
        <v>26608</v>
      </c>
      <c r="B12780" s="17" t="s">
        <v>26609</v>
      </c>
    </row>
    <row r="12781" spans="1:2" x14ac:dyDescent="0.55000000000000004">
      <c r="A12781" s="17" t="s">
        <v>26610</v>
      </c>
      <c r="B12781" s="17" t="s">
        <v>26611</v>
      </c>
    </row>
    <row r="12782" spans="1:2" x14ac:dyDescent="0.55000000000000004">
      <c r="A12782" s="17" t="s">
        <v>26612</v>
      </c>
      <c r="B12782" s="17" t="s">
        <v>26613</v>
      </c>
    </row>
    <row r="12783" spans="1:2" x14ac:dyDescent="0.55000000000000004">
      <c r="A12783" s="17" t="s">
        <v>26614</v>
      </c>
      <c r="B12783" s="17" t="s">
        <v>26615</v>
      </c>
    </row>
    <row r="12784" spans="1:2" x14ac:dyDescent="0.55000000000000004">
      <c r="A12784" s="17" t="s">
        <v>26616</v>
      </c>
      <c r="B12784" s="17" t="s">
        <v>26617</v>
      </c>
    </row>
    <row r="12785" spans="1:2" x14ac:dyDescent="0.55000000000000004">
      <c r="A12785" s="17" t="s">
        <v>26618</v>
      </c>
      <c r="B12785" s="17" t="s">
        <v>26619</v>
      </c>
    </row>
    <row r="12786" spans="1:2" x14ac:dyDescent="0.55000000000000004">
      <c r="A12786" s="17" t="s">
        <v>26620</v>
      </c>
      <c r="B12786" s="17" t="s">
        <v>26621</v>
      </c>
    </row>
    <row r="12787" spans="1:2" x14ac:dyDescent="0.55000000000000004">
      <c r="A12787" s="17" t="s">
        <v>26622</v>
      </c>
      <c r="B12787" s="17" t="s">
        <v>26623</v>
      </c>
    </row>
    <row r="12788" spans="1:2" x14ac:dyDescent="0.55000000000000004">
      <c r="A12788" s="17" t="s">
        <v>26624</v>
      </c>
      <c r="B12788" s="17" t="s">
        <v>26625</v>
      </c>
    </row>
    <row r="12789" spans="1:2" x14ac:dyDescent="0.55000000000000004">
      <c r="A12789" s="17" t="s">
        <v>26626</v>
      </c>
      <c r="B12789" s="17" t="s">
        <v>26627</v>
      </c>
    </row>
    <row r="12790" spans="1:2" x14ac:dyDescent="0.55000000000000004">
      <c r="A12790" s="17" t="s">
        <v>26628</v>
      </c>
      <c r="B12790" s="17" t="s">
        <v>26629</v>
      </c>
    </row>
    <row r="12791" spans="1:2" x14ac:dyDescent="0.55000000000000004">
      <c r="A12791" s="17" t="s">
        <v>26630</v>
      </c>
      <c r="B12791" s="17" t="s">
        <v>26631</v>
      </c>
    </row>
    <row r="12792" spans="1:2" x14ac:dyDescent="0.55000000000000004">
      <c r="A12792" s="17" t="s">
        <v>26632</v>
      </c>
      <c r="B12792" s="17" t="s">
        <v>26633</v>
      </c>
    </row>
    <row r="12793" spans="1:2" x14ac:dyDescent="0.55000000000000004">
      <c r="A12793" s="17" t="s">
        <v>26634</v>
      </c>
      <c r="B12793" s="17" t="s">
        <v>26635</v>
      </c>
    </row>
    <row r="12794" spans="1:2" x14ac:dyDescent="0.55000000000000004">
      <c r="A12794" s="17" t="s">
        <v>26636</v>
      </c>
      <c r="B12794" s="17" t="s">
        <v>26637</v>
      </c>
    </row>
    <row r="12795" spans="1:2" x14ac:dyDescent="0.55000000000000004">
      <c r="A12795" s="17" t="s">
        <v>26638</v>
      </c>
      <c r="B12795" s="17" t="s">
        <v>26639</v>
      </c>
    </row>
    <row r="12796" spans="1:2" x14ac:dyDescent="0.55000000000000004">
      <c r="A12796" s="17" t="s">
        <v>26640</v>
      </c>
      <c r="B12796" s="17" t="s">
        <v>26641</v>
      </c>
    </row>
    <row r="12797" spans="1:2" x14ac:dyDescent="0.55000000000000004">
      <c r="A12797" s="17" t="s">
        <v>26642</v>
      </c>
      <c r="B12797" s="17" t="s">
        <v>26643</v>
      </c>
    </row>
    <row r="12798" spans="1:2" x14ac:dyDescent="0.55000000000000004">
      <c r="A12798" s="17" t="s">
        <v>26644</v>
      </c>
      <c r="B12798" s="17" t="s">
        <v>26645</v>
      </c>
    </row>
    <row r="12799" spans="1:2" x14ac:dyDescent="0.55000000000000004">
      <c r="A12799" s="17" t="s">
        <v>26646</v>
      </c>
      <c r="B12799" s="17" t="s">
        <v>26647</v>
      </c>
    </row>
    <row r="12800" spans="1:2" x14ac:dyDescent="0.55000000000000004">
      <c r="A12800" s="17" t="s">
        <v>26648</v>
      </c>
      <c r="B12800" s="17" t="s">
        <v>26649</v>
      </c>
    </row>
    <row r="12801" spans="1:2" x14ac:dyDescent="0.55000000000000004">
      <c r="A12801" s="17" t="s">
        <v>26650</v>
      </c>
      <c r="B12801" s="17" t="s">
        <v>26651</v>
      </c>
    </row>
    <row r="12802" spans="1:2" x14ac:dyDescent="0.55000000000000004">
      <c r="A12802" s="17" t="s">
        <v>26652</v>
      </c>
      <c r="B12802" s="17" t="s">
        <v>26653</v>
      </c>
    </row>
    <row r="12803" spans="1:2" x14ac:dyDescent="0.55000000000000004">
      <c r="A12803" s="17" t="s">
        <v>26654</v>
      </c>
      <c r="B12803" s="17" t="s">
        <v>26655</v>
      </c>
    </row>
    <row r="12804" spans="1:2" x14ac:dyDescent="0.55000000000000004">
      <c r="A12804" s="17" t="s">
        <v>26656</v>
      </c>
      <c r="B12804" s="17" t="s">
        <v>26657</v>
      </c>
    </row>
    <row r="12805" spans="1:2" x14ac:dyDescent="0.55000000000000004">
      <c r="A12805" s="17" t="s">
        <v>26658</v>
      </c>
      <c r="B12805" s="17" t="s">
        <v>26659</v>
      </c>
    </row>
    <row r="12806" spans="1:2" x14ac:dyDescent="0.55000000000000004">
      <c r="A12806" s="17" t="s">
        <v>26660</v>
      </c>
      <c r="B12806" s="17" t="s">
        <v>26661</v>
      </c>
    </row>
    <row r="12807" spans="1:2" x14ac:dyDescent="0.55000000000000004">
      <c r="A12807" s="17" t="s">
        <v>26662</v>
      </c>
      <c r="B12807" s="17" t="s">
        <v>26663</v>
      </c>
    </row>
    <row r="12808" spans="1:2" x14ac:dyDescent="0.55000000000000004">
      <c r="A12808" s="17" t="s">
        <v>26664</v>
      </c>
      <c r="B12808" s="17" t="s">
        <v>26665</v>
      </c>
    </row>
    <row r="12809" spans="1:2" x14ac:dyDescent="0.55000000000000004">
      <c r="A12809" s="17" t="s">
        <v>26666</v>
      </c>
      <c r="B12809" s="17" t="s">
        <v>26667</v>
      </c>
    </row>
    <row r="12810" spans="1:2" x14ac:dyDescent="0.55000000000000004">
      <c r="A12810" s="17" t="s">
        <v>26668</v>
      </c>
      <c r="B12810" s="17" t="s">
        <v>26669</v>
      </c>
    </row>
    <row r="12811" spans="1:2" x14ac:dyDescent="0.55000000000000004">
      <c r="A12811" s="17" t="s">
        <v>26670</v>
      </c>
      <c r="B12811" s="17" t="s">
        <v>26671</v>
      </c>
    </row>
    <row r="12812" spans="1:2" x14ac:dyDescent="0.55000000000000004">
      <c r="A12812" s="17" t="s">
        <v>26672</v>
      </c>
      <c r="B12812" s="17" t="s">
        <v>26673</v>
      </c>
    </row>
    <row r="12813" spans="1:2" x14ac:dyDescent="0.55000000000000004">
      <c r="A12813" s="17" t="s">
        <v>26674</v>
      </c>
      <c r="B12813" s="17" t="s">
        <v>26675</v>
      </c>
    </row>
    <row r="12814" spans="1:2" x14ac:dyDescent="0.55000000000000004">
      <c r="A12814" s="17" t="s">
        <v>26676</v>
      </c>
      <c r="B12814" s="17" t="s">
        <v>26677</v>
      </c>
    </row>
    <row r="12815" spans="1:2" x14ac:dyDescent="0.55000000000000004">
      <c r="A12815" s="17" t="s">
        <v>26678</v>
      </c>
      <c r="B12815" s="17" t="s">
        <v>26679</v>
      </c>
    </row>
    <row r="12816" spans="1:2" x14ac:dyDescent="0.55000000000000004">
      <c r="A12816" s="17" t="s">
        <v>26680</v>
      </c>
      <c r="B12816" s="17" t="s">
        <v>26681</v>
      </c>
    </row>
    <row r="12817" spans="1:2" x14ac:dyDescent="0.55000000000000004">
      <c r="A12817" s="17" t="s">
        <v>26682</v>
      </c>
      <c r="B12817" s="17" t="s">
        <v>26683</v>
      </c>
    </row>
    <row r="12818" spans="1:2" x14ac:dyDescent="0.55000000000000004">
      <c r="A12818" s="17" t="s">
        <v>26684</v>
      </c>
      <c r="B12818" s="17" t="s">
        <v>26685</v>
      </c>
    </row>
    <row r="12819" spans="1:2" x14ac:dyDescent="0.55000000000000004">
      <c r="A12819" s="17" t="s">
        <v>26686</v>
      </c>
      <c r="B12819" s="17" t="s">
        <v>26687</v>
      </c>
    </row>
    <row r="12820" spans="1:2" x14ac:dyDescent="0.55000000000000004">
      <c r="A12820" s="17" t="s">
        <v>26688</v>
      </c>
      <c r="B12820" s="17" t="s">
        <v>26689</v>
      </c>
    </row>
    <row r="12821" spans="1:2" x14ac:dyDescent="0.55000000000000004">
      <c r="A12821" s="17" t="s">
        <v>26690</v>
      </c>
      <c r="B12821" s="17" t="s">
        <v>26691</v>
      </c>
    </row>
    <row r="12822" spans="1:2" x14ac:dyDescent="0.55000000000000004">
      <c r="A12822" s="17" t="s">
        <v>26692</v>
      </c>
      <c r="B12822" s="17" t="s">
        <v>26693</v>
      </c>
    </row>
    <row r="12823" spans="1:2" x14ac:dyDescent="0.55000000000000004">
      <c r="A12823" s="17" t="s">
        <v>26694</v>
      </c>
      <c r="B12823" s="17" t="s">
        <v>26695</v>
      </c>
    </row>
    <row r="12824" spans="1:2" x14ac:dyDescent="0.55000000000000004">
      <c r="A12824" s="17" t="s">
        <v>26696</v>
      </c>
      <c r="B12824" s="17" t="s">
        <v>26697</v>
      </c>
    </row>
    <row r="12825" spans="1:2" x14ac:dyDescent="0.55000000000000004">
      <c r="A12825" s="17" t="s">
        <v>26698</v>
      </c>
      <c r="B12825" s="17" t="s">
        <v>26699</v>
      </c>
    </row>
    <row r="12826" spans="1:2" x14ac:dyDescent="0.55000000000000004">
      <c r="A12826" s="17" t="s">
        <v>26700</v>
      </c>
      <c r="B12826" s="17" t="s">
        <v>26701</v>
      </c>
    </row>
    <row r="12827" spans="1:2" x14ac:dyDescent="0.55000000000000004">
      <c r="A12827" s="17" t="s">
        <v>26702</v>
      </c>
      <c r="B12827" s="17" t="s">
        <v>26703</v>
      </c>
    </row>
    <row r="12828" spans="1:2" x14ac:dyDescent="0.55000000000000004">
      <c r="A12828" s="17" t="s">
        <v>26704</v>
      </c>
      <c r="B12828" s="17" t="s">
        <v>26705</v>
      </c>
    </row>
    <row r="12829" spans="1:2" x14ac:dyDescent="0.55000000000000004">
      <c r="A12829" s="17" t="s">
        <v>26706</v>
      </c>
      <c r="B12829" s="17" t="s">
        <v>26707</v>
      </c>
    </row>
    <row r="12830" spans="1:2" x14ac:dyDescent="0.55000000000000004">
      <c r="A12830" s="17" t="s">
        <v>26708</v>
      </c>
      <c r="B12830" s="17" t="s">
        <v>26709</v>
      </c>
    </row>
    <row r="12831" spans="1:2" x14ac:dyDescent="0.55000000000000004">
      <c r="A12831" s="17" t="s">
        <v>26710</v>
      </c>
      <c r="B12831" s="17" t="s">
        <v>26711</v>
      </c>
    </row>
    <row r="12832" spans="1:2" x14ac:dyDescent="0.55000000000000004">
      <c r="A12832" s="17" t="s">
        <v>26712</v>
      </c>
      <c r="B12832" s="17" t="s">
        <v>26713</v>
      </c>
    </row>
    <row r="12833" spans="1:2" x14ac:dyDescent="0.55000000000000004">
      <c r="A12833" s="17" t="s">
        <v>26714</v>
      </c>
      <c r="B12833" s="17" t="s">
        <v>26715</v>
      </c>
    </row>
    <row r="12834" spans="1:2" x14ac:dyDescent="0.55000000000000004">
      <c r="A12834" s="17" t="s">
        <v>26716</v>
      </c>
      <c r="B12834" s="17" t="s">
        <v>26717</v>
      </c>
    </row>
    <row r="12835" spans="1:2" x14ac:dyDescent="0.55000000000000004">
      <c r="A12835" s="17" t="s">
        <v>26718</v>
      </c>
      <c r="B12835" s="17" t="s">
        <v>26719</v>
      </c>
    </row>
    <row r="12836" spans="1:2" x14ac:dyDescent="0.55000000000000004">
      <c r="A12836" s="17" t="s">
        <v>26720</v>
      </c>
      <c r="B12836" s="17" t="s">
        <v>26721</v>
      </c>
    </row>
    <row r="12837" spans="1:2" x14ac:dyDescent="0.55000000000000004">
      <c r="A12837" s="17" t="s">
        <v>26722</v>
      </c>
      <c r="B12837" s="17" t="s">
        <v>26723</v>
      </c>
    </row>
    <row r="12838" spans="1:2" x14ac:dyDescent="0.55000000000000004">
      <c r="A12838" s="17" t="s">
        <v>26724</v>
      </c>
      <c r="B12838" s="17" t="s">
        <v>26725</v>
      </c>
    </row>
    <row r="12839" spans="1:2" x14ac:dyDescent="0.55000000000000004">
      <c r="A12839" s="17" t="s">
        <v>26726</v>
      </c>
      <c r="B12839" s="17" t="s">
        <v>26727</v>
      </c>
    </row>
    <row r="12840" spans="1:2" x14ac:dyDescent="0.55000000000000004">
      <c r="A12840" s="17" t="s">
        <v>26728</v>
      </c>
      <c r="B12840" s="17" t="s">
        <v>26729</v>
      </c>
    </row>
    <row r="12841" spans="1:2" x14ac:dyDescent="0.55000000000000004">
      <c r="A12841" s="17" t="s">
        <v>26730</v>
      </c>
      <c r="B12841" s="17" t="s">
        <v>26731</v>
      </c>
    </row>
    <row r="12842" spans="1:2" x14ac:dyDescent="0.55000000000000004">
      <c r="A12842" s="17" t="s">
        <v>26732</v>
      </c>
      <c r="B12842" s="17" t="s">
        <v>26733</v>
      </c>
    </row>
    <row r="12843" spans="1:2" x14ac:dyDescent="0.55000000000000004">
      <c r="A12843" s="17" t="s">
        <v>26734</v>
      </c>
      <c r="B12843" s="17" t="s">
        <v>26735</v>
      </c>
    </row>
    <row r="12844" spans="1:2" x14ac:dyDescent="0.55000000000000004">
      <c r="A12844" s="17" t="s">
        <v>26736</v>
      </c>
      <c r="B12844" s="17" t="s">
        <v>26737</v>
      </c>
    </row>
    <row r="12845" spans="1:2" x14ac:dyDescent="0.55000000000000004">
      <c r="A12845" s="17" t="s">
        <v>26738</v>
      </c>
      <c r="B12845" s="17" t="s">
        <v>26739</v>
      </c>
    </row>
    <row r="12846" spans="1:2" x14ac:dyDescent="0.55000000000000004">
      <c r="A12846" s="17" t="s">
        <v>26740</v>
      </c>
      <c r="B12846" s="17" t="s">
        <v>26741</v>
      </c>
    </row>
    <row r="12847" spans="1:2" x14ac:dyDescent="0.55000000000000004">
      <c r="A12847" s="17" t="s">
        <v>26742</v>
      </c>
      <c r="B12847" s="17" t="s">
        <v>26743</v>
      </c>
    </row>
    <row r="12848" spans="1:2" x14ac:dyDescent="0.55000000000000004">
      <c r="A12848" s="17" t="s">
        <v>26744</v>
      </c>
      <c r="B12848" s="17" t="s">
        <v>26745</v>
      </c>
    </row>
    <row r="12849" spans="1:2" x14ac:dyDescent="0.55000000000000004">
      <c r="A12849" s="17" t="s">
        <v>26746</v>
      </c>
      <c r="B12849" s="17" t="s">
        <v>26747</v>
      </c>
    </row>
    <row r="12850" spans="1:2" x14ac:dyDescent="0.55000000000000004">
      <c r="A12850" s="17" t="s">
        <v>26748</v>
      </c>
      <c r="B12850" s="17" t="s">
        <v>26749</v>
      </c>
    </row>
    <row r="12851" spans="1:2" x14ac:dyDescent="0.55000000000000004">
      <c r="A12851" s="17" t="s">
        <v>26750</v>
      </c>
      <c r="B12851" s="17" t="s">
        <v>26751</v>
      </c>
    </row>
    <row r="12852" spans="1:2" x14ac:dyDescent="0.55000000000000004">
      <c r="A12852" s="17" t="s">
        <v>26752</v>
      </c>
      <c r="B12852" s="17" t="s">
        <v>26753</v>
      </c>
    </row>
    <row r="12853" spans="1:2" x14ac:dyDescent="0.55000000000000004">
      <c r="A12853" s="17" t="s">
        <v>26754</v>
      </c>
      <c r="B12853" s="17" t="s">
        <v>26755</v>
      </c>
    </row>
    <row r="12854" spans="1:2" x14ac:dyDescent="0.55000000000000004">
      <c r="A12854" s="17" t="s">
        <v>26756</v>
      </c>
      <c r="B12854" s="17" t="s">
        <v>26757</v>
      </c>
    </row>
    <row r="12855" spans="1:2" x14ac:dyDescent="0.55000000000000004">
      <c r="A12855" s="17" t="s">
        <v>26758</v>
      </c>
      <c r="B12855" s="17" t="s">
        <v>26759</v>
      </c>
    </row>
    <row r="12856" spans="1:2" x14ac:dyDescent="0.55000000000000004">
      <c r="A12856" s="17" t="s">
        <v>26760</v>
      </c>
      <c r="B12856" s="17" t="s">
        <v>26761</v>
      </c>
    </row>
    <row r="12857" spans="1:2" x14ac:dyDescent="0.55000000000000004">
      <c r="A12857" s="17" t="s">
        <v>26762</v>
      </c>
      <c r="B12857" s="17" t="s">
        <v>26763</v>
      </c>
    </row>
    <row r="12858" spans="1:2" x14ac:dyDescent="0.55000000000000004">
      <c r="A12858" s="17" t="s">
        <v>26764</v>
      </c>
      <c r="B12858" s="17" t="s">
        <v>26765</v>
      </c>
    </row>
    <row r="12859" spans="1:2" x14ac:dyDescent="0.55000000000000004">
      <c r="A12859" s="17" t="s">
        <v>26766</v>
      </c>
      <c r="B12859" s="17" t="s">
        <v>26767</v>
      </c>
    </row>
    <row r="12860" spans="1:2" x14ac:dyDescent="0.55000000000000004">
      <c r="A12860" s="17" t="s">
        <v>26768</v>
      </c>
      <c r="B12860" s="17" t="s">
        <v>26769</v>
      </c>
    </row>
    <row r="12861" spans="1:2" x14ac:dyDescent="0.55000000000000004">
      <c r="A12861" s="17" t="s">
        <v>26770</v>
      </c>
      <c r="B12861" s="17" t="s">
        <v>26771</v>
      </c>
    </row>
    <row r="12862" spans="1:2" x14ac:dyDescent="0.55000000000000004">
      <c r="A12862" s="17" t="s">
        <v>26772</v>
      </c>
      <c r="B12862" s="17" t="s">
        <v>26773</v>
      </c>
    </row>
    <row r="12863" spans="1:2" x14ac:dyDescent="0.55000000000000004">
      <c r="A12863" s="17" t="s">
        <v>26774</v>
      </c>
      <c r="B12863" s="17" t="s">
        <v>26775</v>
      </c>
    </row>
    <row r="12864" spans="1:2" x14ac:dyDescent="0.55000000000000004">
      <c r="A12864" s="17" t="s">
        <v>26776</v>
      </c>
      <c r="B12864" s="17" t="s">
        <v>26777</v>
      </c>
    </row>
    <row r="12865" spans="1:2" x14ac:dyDescent="0.55000000000000004">
      <c r="A12865" s="17" t="s">
        <v>26778</v>
      </c>
      <c r="B12865" s="17" t="s">
        <v>26779</v>
      </c>
    </row>
    <row r="12866" spans="1:2" x14ac:dyDescent="0.55000000000000004">
      <c r="A12866" s="17" t="s">
        <v>26780</v>
      </c>
      <c r="B12866" s="17" t="s">
        <v>26781</v>
      </c>
    </row>
    <row r="12867" spans="1:2" x14ac:dyDescent="0.55000000000000004">
      <c r="A12867" s="17" t="s">
        <v>26782</v>
      </c>
      <c r="B12867" s="17" t="s">
        <v>26783</v>
      </c>
    </row>
    <row r="12868" spans="1:2" x14ac:dyDescent="0.55000000000000004">
      <c r="A12868" s="17" t="s">
        <v>26784</v>
      </c>
      <c r="B12868" s="17" t="s">
        <v>26785</v>
      </c>
    </row>
    <row r="12869" spans="1:2" x14ac:dyDescent="0.55000000000000004">
      <c r="A12869" s="17" t="s">
        <v>26786</v>
      </c>
      <c r="B12869" s="17" t="s">
        <v>26785</v>
      </c>
    </row>
    <row r="12870" spans="1:2" x14ac:dyDescent="0.55000000000000004">
      <c r="A12870" s="17" t="s">
        <v>26787</v>
      </c>
      <c r="B12870" s="17" t="s">
        <v>26788</v>
      </c>
    </row>
    <row r="12871" spans="1:2" x14ac:dyDescent="0.55000000000000004">
      <c r="A12871" s="17" t="s">
        <v>26789</v>
      </c>
      <c r="B12871" s="17" t="s">
        <v>26790</v>
      </c>
    </row>
    <row r="12872" spans="1:2" x14ac:dyDescent="0.55000000000000004">
      <c r="A12872" s="17" t="s">
        <v>26791</v>
      </c>
      <c r="B12872" s="17" t="s">
        <v>26792</v>
      </c>
    </row>
    <row r="12873" spans="1:2" x14ac:dyDescent="0.55000000000000004">
      <c r="A12873" s="17" t="s">
        <v>26793</v>
      </c>
      <c r="B12873" s="17" t="s">
        <v>26794</v>
      </c>
    </row>
    <row r="12874" spans="1:2" x14ac:dyDescent="0.55000000000000004">
      <c r="A12874" s="17" t="s">
        <v>26795</v>
      </c>
      <c r="B12874" s="17" t="s">
        <v>26796</v>
      </c>
    </row>
    <row r="12875" spans="1:2" x14ac:dyDescent="0.55000000000000004">
      <c r="A12875" s="17" t="s">
        <v>26797</v>
      </c>
      <c r="B12875" s="17" t="s">
        <v>26798</v>
      </c>
    </row>
    <row r="12876" spans="1:2" x14ac:dyDescent="0.55000000000000004">
      <c r="A12876" s="17" t="s">
        <v>26799</v>
      </c>
      <c r="B12876" s="17" t="s">
        <v>26800</v>
      </c>
    </row>
    <row r="12877" spans="1:2" x14ac:dyDescent="0.55000000000000004">
      <c r="A12877" s="17" t="s">
        <v>26801</v>
      </c>
      <c r="B12877" s="17" t="s">
        <v>26802</v>
      </c>
    </row>
    <row r="12878" spans="1:2" x14ac:dyDescent="0.55000000000000004">
      <c r="A12878" s="17" t="s">
        <v>26803</v>
      </c>
      <c r="B12878" s="17" t="s">
        <v>26804</v>
      </c>
    </row>
    <row r="12879" spans="1:2" x14ac:dyDescent="0.55000000000000004">
      <c r="A12879" s="17" t="s">
        <v>26805</v>
      </c>
      <c r="B12879" s="17" t="s">
        <v>26806</v>
      </c>
    </row>
    <row r="12880" spans="1:2" x14ac:dyDescent="0.55000000000000004">
      <c r="A12880" s="17" t="s">
        <v>26807</v>
      </c>
      <c r="B12880" s="17" t="s">
        <v>26808</v>
      </c>
    </row>
    <row r="12881" spans="1:2" x14ac:dyDescent="0.55000000000000004">
      <c r="A12881" s="17" t="s">
        <v>26809</v>
      </c>
      <c r="B12881" s="17" t="s">
        <v>26810</v>
      </c>
    </row>
    <row r="12882" spans="1:2" x14ac:dyDescent="0.55000000000000004">
      <c r="A12882" s="17" t="s">
        <v>26811</v>
      </c>
      <c r="B12882" s="17" t="s">
        <v>26812</v>
      </c>
    </row>
    <row r="12883" spans="1:2" x14ac:dyDescent="0.55000000000000004">
      <c r="A12883" s="17" t="s">
        <v>26813</v>
      </c>
      <c r="B12883" s="17" t="s">
        <v>26814</v>
      </c>
    </row>
    <row r="12884" spans="1:2" x14ac:dyDescent="0.55000000000000004">
      <c r="A12884" s="17" t="s">
        <v>26815</v>
      </c>
      <c r="B12884" s="17" t="s">
        <v>26816</v>
      </c>
    </row>
    <row r="12885" spans="1:2" x14ac:dyDescent="0.55000000000000004">
      <c r="A12885" s="17" t="s">
        <v>26817</v>
      </c>
      <c r="B12885" s="17" t="s">
        <v>26818</v>
      </c>
    </row>
    <row r="12886" spans="1:2" x14ac:dyDescent="0.55000000000000004">
      <c r="A12886" s="17" t="s">
        <v>26819</v>
      </c>
      <c r="B12886" s="17" t="s">
        <v>26820</v>
      </c>
    </row>
    <row r="12887" spans="1:2" x14ac:dyDescent="0.55000000000000004">
      <c r="A12887" s="17" t="s">
        <v>26821</v>
      </c>
      <c r="B12887" s="17" t="s">
        <v>26822</v>
      </c>
    </row>
    <row r="12888" spans="1:2" x14ac:dyDescent="0.55000000000000004">
      <c r="A12888" s="17" t="s">
        <v>26823</v>
      </c>
      <c r="B12888" s="17" t="s">
        <v>26824</v>
      </c>
    </row>
    <row r="12889" spans="1:2" x14ac:dyDescent="0.55000000000000004">
      <c r="A12889" s="17" t="s">
        <v>26825</v>
      </c>
      <c r="B12889" s="17" t="s">
        <v>26826</v>
      </c>
    </row>
    <row r="12890" spans="1:2" x14ac:dyDescent="0.55000000000000004">
      <c r="A12890" s="17" t="s">
        <v>26827</v>
      </c>
      <c r="B12890" s="17" t="s">
        <v>26828</v>
      </c>
    </row>
    <row r="12891" spans="1:2" x14ac:dyDescent="0.55000000000000004">
      <c r="A12891" s="17" t="s">
        <v>26829</v>
      </c>
      <c r="B12891" s="17" t="s">
        <v>26830</v>
      </c>
    </row>
    <row r="12892" spans="1:2" x14ac:dyDescent="0.55000000000000004">
      <c r="A12892" s="17" t="s">
        <v>26831</v>
      </c>
      <c r="B12892" s="17" t="s">
        <v>26832</v>
      </c>
    </row>
    <row r="12893" spans="1:2" x14ac:dyDescent="0.55000000000000004">
      <c r="A12893" s="17" t="s">
        <v>26833</v>
      </c>
      <c r="B12893" s="17" t="s">
        <v>26834</v>
      </c>
    </row>
    <row r="12894" spans="1:2" x14ac:dyDescent="0.55000000000000004">
      <c r="A12894" s="17" t="s">
        <v>26835</v>
      </c>
      <c r="B12894" s="17" t="s">
        <v>26836</v>
      </c>
    </row>
    <row r="12895" spans="1:2" x14ac:dyDescent="0.55000000000000004">
      <c r="A12895" s="17" t="s">
        <v>26837</v>
      </c>
      <c r="B12895" s="17" t="s">
        <v>26838</v>
      </c>
    </row>
    <row r="12896" spans="1:2" x14ac:dyDescent="0.55000000000000004">
      <c r="A12896" s="17" t="s">
        <v>26839</v>
      </c>
      <c r="B12896" s="17" t="s">
        <v>26840</v>
      </c>
    </row>
    <row r="12897" spans="1:2" x14ac:dyDescent="0.55000000000000004">
      <c r="A12897" s="17" t="s">
        <v>26841</v>
      </c>
      <c r="B12897" s="17" t="s">
        <v>26842</v>
      </c>
    </row>
    <row r="12898" spans="1:2" x14ac:dyDescent="0.55000000000000004">
      <c r="A12898" s="17" t="s">
        <v>26843</v>
      </c>
      <c r="B12898" s="17" t="s">
        <v>26844</v>
      </c>
    </row>
    <row r="12899" spans="1:2" x14ac:dyDescent="0.55000000000000004">
      <c r="A12899" s="17" t="s">
        <v>26845</v>
      </c>
      <c r="B12899" s="17" t="s">
        <v>26846</v>
      </c>
    </row>
    <row r="12900" spans="1:2" x14ac:dyDescent="0.55000000000000004">
      <c r="A12900" s="17" t="s">
        <v>26847</v>
      </c>
      <c r="B12900" s="17" t="s">
        <v>26848</v>
      </c>
    </row>
    <row r="12901" spans="1:2" x14ac:dyDescent="0.55000000000000004">
      <c r="A12901" s="17" t="s">
        <v>26849</v>
      </c>
      <c r="B12901" s="17" t="s">
        <v>26850</v>
      </c>
    </row>
    <row r="12902" spans="1:2" x14ac:dyDescent="0.55000000000000004">
      <c r="A12902" s="17" t="s">
        <v>26851</v>
      </c>
      <c r="B12902" s="17" t="s">
        <v>26852</v>
      </c>
    </row>
    <row r="12903" spans="1:2" x14ac:dyDescent="0.55000000000000004">
      <c r="A12903" s="17" t="s">
        <v>26853</v>
      </c>
      <c r="B12903" s="17" t="s">
        <v>26854</v>
      </c>
    </row>
    <row r="12904" spans="1:2" x14ac:dyDescent="0.55000000000000004">
      <c r="A12904" s="17" t="s">
        <v>26855</v>
      </c>
      <c r="B12904" s="17" t="s">
        <v>26856</v>
      </c>
    </row>
    <row r="12905" spans="1:2" x14ac:dyDescent="0.55000000000000004">
      <c r="A12905" s="17" t="s">
        <v>26857</v>
      </c>
      <c r="B12905" s="17" t="s">
        <v>26858</v>
      </c>
    </row>
    <row r="12906" spans="1:2" x14ac:dyDescent="0.55000000000000004">
      <c r="A12906" s="17" t="s">
        <v>26859</v>
      </c>
      <c r="B12906" s="17" t="s">
        <v>26860</v>
      </c>
    </row>
    <row r="12907" spans="1:2" x14ac:dyDescent="0.55000000000000004">
      <c r="A12907" s="17" t="s">
        <v>26861</v>
      </c>
      <c r="B12907" s="17" t="s">
        <v>26862</v>
      </c>
    </row>
    <row r="12908" spans="1:2" x14ac:dyDescent="0.55000000000000004">
      <c r="A12908" s="17" t="s">
        <v>26863</v>
      </c>
      <c r="B12908" s="17" t="s">
        <v>26864</v>
      </c>
    </row>
    <row r="12909" spans="1:2" x14ac:dyDescent="0.55000000000000004">
      <c r="A12909" s="17" t="s">
        <v>26865</v>
      </c>
      <c r="B12909" s="17" t="s">
        <v>26866</v>
      </c>
    </row>
    <row r="12910" spans="1:2" x14ac:dyDescent="0.55000000000000004">
      <c r="A12910" s="17" t="s">
        <v>26867</v>
      </c>
      <c r="B12910" s="17" t="s">
        <v>26868</v>
      </c>
    </row>
    <row r="12911" spans="1:2" x14ac:dyDescent="0.55000000000000004">
      <c r="A12911" s="17" t="s">
        <v>26869</v>
      </c>
      <c r="B12911" s="17" t="s">
        <v>26870</v>
      </c>
    </row>
    <row r="12912" spans="1:2" x14ac:dyDescent="0.55000000000000004">
      <c r="A12912" s="17" t="s">
        <v>26871</v>
      </c>
      <c r="B12912" s="17" t="s">
        <v>26872</v>
      </c>
    </row>
    <row r="12913" spans="1:2" x14ac:dyDescent="0.55000000000000004">
      <c r="A12913" s="17" t="s">
        <v>26873</v>
      </c>
      <c r="B12913" s="17" t="s">
        <v>26874</v>
      </c>
    </row>
    <row r="12914" spans="1:2" x14ac:dyDescent="0.55000000000000004">
      <c r="A12914" s="17" t="s">
        <v>26875</v>
      </c>
      <c r="B12914" s="17" t="s">
        <v>26876</v>
      </c>
    </row>
    <row r="12915" spans="1:2" x14ac:dyDescent="0.55000000000000004">
      <c r="A12915" s="17" t="s">
        <v>26877</v>
      </c>
      <c r="B12915" s="17" t="s">
        <v>26878</v>
      </c>
    </row>
    <row r="12916" spans="1:2" x14ac:dyDescent="0.55000000000000004">
      <c r="A12916" s="17" t="s">
        <v>26879</v>
      </c>
      <c r="B12916" s="17" t="s">
        <v>26878</v>
      </c>
    </row>
    <row r="12917" spans="1:2" x14ac:dyDescent="0.55000000000000004">
      <c r="A12917" s="17" t="s">
        <v>26880</v>
      </c>
      <c r="B12917" s="17" t="s">
        <v>26881</v>
      </c>
    </row>
    <row r="12918" spans="1:2" x14ac:dyDescent="0.55000000000000004">
      <c r="A12918" s="17" t="s">
        <v>26882</v>
      </c>
      <c r="B12918" s="17" t="s">
        <v>26883</v>
      </c>
    </row>
    <row r="12919" spans="1:2" x14ac:dyDescent="0.55000000000000004">
      <c r="A12919" s="17" t="s">
        <v>26884</v>
      </c>
      <c r="B12919" s="17" t="s">
        <v>26885</v>
      </c>
    </row>
    <row r="12920" spans="1:2" x14ac:dyDescent="0.55000000000000004">
      <c r="A12920" s="17" t="s">
        <v>26886</v>
      </c>
      <c r="B12920" s="17" t="s">
        <v>26887</v>
      </c>
    </row>
    <row r="12921" spans="1:2" x14ac:dyDescent="0.55000000000000004">
      <c r="A12921" s="17" t="s">
        <v>26888</v>
      </c>
      <c r="B12921" s="17" t="s">
        <v>26889</v>
      </c>
    </row>
    <row r="12922" spans="1:2" x14ac:dyDescent="0.55000000000000004">
      <c r="A12922" s="17" t="s">
        <v>26890</v>
      </c>
      <c r="B12922" s="17" t="s">
        <v>26891</v>
      </c>
    </row>
    <row r="12923" spans="1:2" x14ac:dyDescent="0.55000000000000004">
      <c r="A12923" s="17" t="s">
        <v>26892</v>
      </c>
      <c r="B12923" s="17" t="s">
        <v>26893</v>
      </c>
    </row>
    <row r="12924" spans="1:2" x14ac:dyDescent="0.55000000000000004">
      <c r="A12924" s="17" t="s">
        <v>26894</v>
      </c>
      <c r="B12924" s="17" t="s">
        <v>26895</v>
      </c>
    </row>
    <row r="12925" spans="1:2" x14ac:dyDescent="0.55000000000000004">
      <c r="A12925" s="17" t="s">
        <v>26896</v>
      </c>
      <c r="B12925" s="17" t="s">
        <v>26897</v>
      </c>
    </row>
    <row r="12926" spans="1:2" x14ac:dyDescent="0.55000000000000004">
      <c r="A12926" s="17" t="s">
        <v>26898</v>
      </c>
      <c r="B12926" s="17" t="s">
        <v>26899</v>
      </c>
    </row>
    <row r="12927" spans="1:2" x14ac:dyDescent="0.55000000000000004">
      <c r="A12927" s="17" t="s">
        <v>26900</v>
      </c>
      <c r="B12927" s="17" t="s">
        <v>26901</v>
      </c>
    </row>
    <row r="12928" spans="1:2" x14ac:dyDescent="0.55000000000000004">
      <c r="A12928" s="17" t="s">
        <v>26902</v>
      </c>
      <c r="B12928" s="17" t="s">
        <v>26903</v>
      </c>
    </row>
    <row r="12929" spans="1:2" x14ac:dyDescent="0.55000000000000004">
      <c r="A12929" s="17" t="s">
        <v>26904</v>
      </c>
      <c r="B12929" s="17" t="s">
        <v>26905</v>
      </c>
    </row>
    <row r="12930" spans="1:2" x14ac:dyDescent="0.55000000000000004">
      <c r="A12930" s="17" t="s">
        <v>26906</v>
      </c>
      <c r="B12930" s="17" t="s">
        <v>26907</v>
      </c>
    </row>
    <row r="12931" spans="1:2" x14ac:dyDescent="0.55000000000000004">
      <c r="A12931" s="17" t="s">
        <v>26908</v>
      </c>
      <c r="B12931" s="17" t="s">
        <v>26909</v>
      </c>
    </row>
    <row r="12932" spans="1:2" x14ac:dyDescent="0.55000000000000004">
      <c r="A12932" s="17" t="s">
        <v>26910</v>
      </c>
      <c r="B12932" s="17" t="s">
        <v>26911</v>
      </c>
    </row>
    <row r="12933" spans="1:2" x14ac:dyDescent="0.55000000000000004">
      <c r="A12933" s="17" t="s">
        <v>26912</v>
      </c>
      <c r="B12933" s="17" t="s">
        <v>26913</v>
      </c>
    </row>
    <row r="12934" spans="1:2" x14ac:dyDescent="0.55000000000000004">
      <c r="A12934" s="17" t="s">
        <v>26914</v>
      </c>
      <c r="B12934" s="17" t="s">
        <v>26915</v>
      </c>
    </row>
    <row r="12935" spans="1:2" x14ac:dyDescent="0.55000000000000004">
      <c r="A12935" s="17" t="s">
        <v>26916</v>
      </c>
      <c r="B12935" s="17" t="s">
        <v>26917</v>
      </c>
    </row>
    <row r="12936" spans="1:2" x14ac:dyDescent="0.55000000000000004">
      <c r="A12936" s="17" t="s">
        <v>26918</v>
      </c>
      <c r="B12936" s="17" t="s">
        <v>26919</v>
      </c>
    </row>
    <row r="12937" spans="1:2" x14ac:dyDescent="0.55000000000000004">
      <c r="A12937" s="17" t="s">
        <v>26920</v>
      </c>
      <c r="B12937" s="17" t="s">
        <v>26921</v>
      </c>
    </row>
    <row r="12938" spans="1:2" x14ac:dyDescent="0.55000000000000004">
      <c r="A12938" s="17" t="s">
        <v>26922</v>
      </c>
      <c r="B12938" s="17" t="s">
        <v>26923</v>
      </c>
    </row>
    <row r="12939" spans="1:2" x14ac:dyDescent="0.55000000000000004">
      <c r="A12939" s="17" t="s">
        <v>26924</v>
      </c>
      <c r="B12939" s="17" t="s">
        <v>26925</v>
      </c>
    </row>
    <row r="12940" spans="1:2" x14ac:dyDescent="0.55000000000000004">
      <c r="A12940" s="17" t="s">
        <v>26926</v>
      </c>
      <c r="B12940" s="17" t="s">
        <v>26927</v>
      </c>
    </row>
    <row r="12941" spans="1:2" x14ac:dyDescent="0.55000000000000004">
      <c r="A12941" s="17" t="s">
        <v>26928</v>
      </c>
      <c r="B12941" s="17" t="s">
        <v>26929</v>
      </c>
    </row>
    <row r="12942" spans="1:2" x14ac:dyDescent="0.55000000000000004">
      <c r="A12942" s="17" t="s">
        <v>26930</v>
      </c>
      <c r="B12942" s="17" t="s">
        <v>26931</v>
      </c>
    </row>
    <row r="12943" spans="1:2" x14ac:dyDescent="0.55000000000000004">
      <c r="A12943" s="17" t="s">
        <v>26932</v>
      </c>
      <c r="B12943" s="17" t="s">
        <v>26933</v>
      </c>
    </row>
    <row r="12944" spans="1:2" x14ac:dyDescent="0.55000000000000004">
      <c r="A12944" s="17" t="s">
        <v>26934</v>
      </c>
      <c r="B12944" s="17" t="s">
        <v>26935</v>
      </c>
    </row>
    <row r="12945" spans="1:2" x14ac:dyDescent="0.55000000000000004">
      <c r="A12945" s="17" t="s">
        <v>26936</v>
      </c>
      <c r="B12945" s="17" t="s">
        <v>26937</v>
      </c>
    </row>
    <row r="12946" spans="1:2" x14ac:dyDescent="0.55000000000000004">
      <c r="A12946" s="17" t="s">
        <v>26938</v>
      </c>
      <c r="B12946" s="17" t="s">
        <v>26939</v>
      </c>
    </row>
    <row r="12947" spans="1:2" x14ac:dyDescent="0.55000000000000004">
      <c r="A12947" s="17" t="s">
        <v>26940</v>
      </c>
      <c r="B12947" s="17" t="s">
        <v>26941</v>
      </c>
    </row>
    <row r="12948" spans="1:2" x14ac:dyDescent="0.55000000000000004">
      <c r="A12948" s="17" t="s">
        <v>26942</v>
      </c>
      <c r="B12948" s="17" t="s">
        <v>26943</v>
      </c>
    </row>
    <row r="12949" spans="1:2" x14ac:dyDescent="0.55000000000000004">
      <c r="A12949" s="17" t="s">
        <v>26944</v>
      </c>
      <c r="B12949" s="17" t="s">
        <v>26945</v>
      </c>
    </row>
    <row r="12950" spans="1:2" x14ac:dyDescent="0.55000000000000004">
      <c r="A12950" s="17" t="s">
        <v>26946</v>
      </c>
      <c r="B12950" s="17" t="s">
        <v>26947</v>
      </c>
    </row>
    <row r="12951" spans="1:2" x14ac:dyDescent="0.55000000000000004">
      <c r="A12951" s="17" t="s">
        <v>26948</v>
      </c>
      <c r="B12951" s="17" t="s">
        <v>26949</v>
      </c>
    </row>
    <row r="12952" spans="1:2" x14ac:dyDescent="0.55000000000000004">
      <c r="A12952" s="17" t="s">
        <v>26950</v>
      </c>
      <c r="B12952" s="17" t="s">
        <v>26951</v>
      </c>
    </row>
    <row r="12953" spans="1:2" x14ac:dyDescent="0.55000000000000004">
      <c r="A12953" s="17" t="s">
        <v>26952</v>
      </c>
      <c r="B12953" s="17" t="s">
        <v>26953</v>
      </c>
    </row>
    <row r="12954" spans="1:2" x14ac:dyDescent="0.55000000000000004">
      <c r="A12954" s="17" t="s">
        <v>26954</v>
      </c>
      <c r="B12954" s="17" t="s">
        <v>26955</v>
      </c>
    </row>
    <row r="12955" spans="1:2" x14ac:dyDescent="0.55000000000000004">
      <c r="A12955" s="17" t="s">
        <v>26956</v>
      </c>
      <c r="B12955" s="17" t="s">
        <v>26957</v>
      </c>
    </row>
    <row r="12956" spans="1:2" x14ac:dyDescent="0.55000000000000004">
      <c r="A12956" s="17" t="s">
        <v>26958</v>
      </c>
      <c r="B12956" s="17" t="s">
        <v>26959</v>
      </c>
    </row>
    <row r="12957" spans="1:2" x14ac:dyDescent="0.55000000000000004">
      <c r="A12957" s="17" t="s">
        <v>26960</v>
      </c>
      <c r="B12957" s="17" t="s">
        <v>26961</v>
      </c>
    </row>
    <row r="12958" spans="1:2" x14ac:dyDescent="0.55000000000000004">
      <c r="A12958" s="17" t="s">
        <v>26962</v>
      </c>
      <c r="B12958" s="17" t="s">
        <v>26963</v>
      </c>
    </row>
    <row r="12959" spans="1:2" x14ac:dyDescent="0.55000000000000004">
      <c r="A12959" s="17" t="s">
        <v>26964</v>
      </c>
      <c r="B12959" s="17" t="s">
        <v>26965</v>
      </c>
    </row>
    <row r="12960" spans="1:2" x14ac:dyDescent="0.55000000000000004">
      <c r="A12960" s="17" t="s">
        <v>26966</v>
      </c>
      <c r="B12960" s="17" t="s">
        <v>26967</v>
      </c>
    </row>
    <row r="12961" spans="1:2" x14ac:dyDescent="0.55000000000000004">
      <c r="A12961" s="17" t="s">
        <v>26968</v>
      </c>
      <c r="B12961" s="17" t="s">
        <v>26969</v>
      </c>
    </row>
    <row r="12962" spans="1:2" x14ac:dyDescent="0.55000000000000004">
      <c r="A12962" s="17" t="s">
        <v>26970</v>
      </c>
      <c r="B12962" s="17" t="s">
        <v>26971</v>
      </c>
    </row>
    <row r="12963" spans="1:2" x14ac:dyDescent="0.55000000000000004">
      <c r="A12963" s="17" t="s">
        <v>26972</v>
      </c>
      <c r="B12963" s="17" t="s">
        <v>26973</v>
      </c>
    </row>
    <row r="12964" spans="1:2" x14ac:dyDescent="0.55000000000000004">
      <c r="A12964" s="17" t="s">
        <v>26974</v>
      </c>
      <c r="B12964" s="17" t="s">
        <v>26975</v>
      </c>
    </row>
    <row r="12965" spans="1:2" x14ac:dyDescent="0.55000000000000004">
      <c r="A12965" s="17" t="s">
        <v>26976</v>
      </c>
      <c r="B12965" s="17" t="s">
        <v>26977</v>
      </c>
    </row>
    <row r="12966" spans="1:2" x14ac:dyDescent="0.55000000000000004">
      <c r="A12966" s="17" t="s">
        <v>26978</v>
      </c>
      <c r="B12966" s="17" t="s">
        <v>26979</v>
      </c>
    </row>
    <row r="12967" spans="1:2" x14ac:dyDescent="0.55000000000000004">
      <c r="A12967" s="17" t="s">
        <v>26980</v>
      </c>
      <c r="B12967" s="17" t="s">
        <v>26981</v>
      </c>
    </row>
    <row r="12968" spans="1:2" x14ac:dyDescent="0.55000000000000004">
      <c r="A12968" s="17" t="s">
        <v>26982</v>
      </c>
      <c r="B12968" s="17" t="s">
        <v>26983</v>
      </c>
    </row>
    <row r="12969" spans="1:2" x14ac:dyDescent="0.55000000000000004">
      <c r="A12969" s="17" t="s">
        <v>26984</v>
      </c>
      <c r="B12969" s="17" t="s">
        <v>26985</v>
      </c>
    </row>
    <row r="12970" spans="1:2" x14ac:dyDescent="0.55000000000000004">
      <c r="A12970" s="17" t="s">
        <v>26986</v>
      </c>
      <c r="B12970" s="17" t="s">
        <v>26987</v>
      </c>
    </row>
    <row r="12971" spans="1:2" x14ac:dyDescent="0.55000000000000004">
      <c r="A12971" s="17" t="s">
        <v>26988</v>
      </c>
      <c r="B12971" s="17" t="s">
        <v>26989</v>
      </c>
    </row>
    <row r="12972" spans="1:2" x14ac:dyDescent="0.55000000000000004">
      <c r="A12972" s="17" t="s">
        <v>26990</v>
      </c>
      <c r="B12972" s="17" t="s">
        <v>26991</v>
      </c>
    </row>
    <row r="12973" spans="1:2" x14ac:dyDescent="0.55000000000000004">
      <c r="A12973" s="17" t="s">
        <v>26992</v>
      </c>
      <c r="B12973" s="17" t="s">
        <v>26993</v>
      </c>
    </row>
    <row r="12974" spans="1:2" x14ac:dyDescent="0.55000000000000004">
      <c r="A12974" s="17" t="s">
        <v>26994</v>
      </c>
      <c r="B12974" s="17" t="s">
        <v>26995</v>
      </c>
    </row>
    <row r="12975" spans="1:2" x14ac:dyDescent="0.55000000000000004">
      <c r="A12975" s="17" t="s">
        <v>26996</v>
      </c>
      <c r="B12975" s="17" t="s">
        <v>26997</v>
      </c>
    </row>
    <row r="12976" spans="1:2" x14ac:dyDescent="0.55000000000000004">
      <c r="A12976" s="17" t="s">
        <v>26998</v>
      </c>
      <c r="B12976" s="17" t="s">
        <v>26999</v>
      </c>
    </row>
    <row r="12977" spans="1:2" x14ac:dyDescent="0.55000000000000004">
      <c r="A12977" s="17" t="s">
        <v>27000</v>
      </c>
      <c r="B12977" s="17" t="s">
        <v>27001</v>
      </c>
    </row>
    <row r="12978" spans="1:2" x14ac:dyDescent="0.55000000000000004">
      <c r="A12978" s="17" t="s">
        <v>27002</v>
      </c>
      <c r="B12978" s="17" t="s">
        <v>27001</v>
      </c>
    </row>
    <row r="12979" spans="1:2" x14ac:dyDescent="0.55000000000000004">
      <c r="A12979" s="17" t="s">
        <v>27003</v>
      </c>
      <c r="B12979" s="17" t="s">
        <v>27004</v>
      </c>
    </row>
    <row r="12980" spans="1:2" x14ac:dyDescent="0.55000000000000004">
      <c r="A12980" s="17" t="s">
        <v>27005</v>
      </c>
      <c r="B12980" s="17" t="s">
        <v>27006</v>
      </c>
    </row>
    <row r="12981" spans="1:2" x14ac:dyDescent="0.55000000000000004">
      <c r="A12981" s="17" t="s">
        <v>27007</v>
      </c>
      <c r="B12981" s="17" t="s">
        <v>27008</v>
      </c>
    </row>
    <row r="12982" spans="1:2" x14ac:dyDescent="0.55000000000000004">
      <c r="A12982" s="17" t="s">
        <v>27009</v>
      </c>
      <c r="B12982" s="17" t="s">
        <v>27010</v>
      </c>
    </row>
    <row r="12983" spans="1:2" x14ac:dyDescent="0.55000000000000004">
      <c r="A12983" s="17" t="s">
        <v>27011</v>
      </c>
      <c r="B12983" s="17" t="s">
        <v>27012</v>
      </c>
    </row>
    <row r="12984" spans="1:2" x14ac:dyDescent="0.55000000000000004">
      <c r="A12984" s="17" t="s">
        <v>27013</v>
      </c>
      <c r="B12984" s="17" t="s">
        <v>27014</v>
      </c>
    </row>
    <row r="12985" spans="1:2" x14ac:dyDescent="0.55000000000000004">
      <c r="A12985" s="17" t="s">
        <v>27015</v>
      </c>
      <c r="B12985" s="17" t="s">
        <v>27016</v>
      </c>
    </row>
    <row r="12986" spans="1:2" x14ac:dyDescent="0.55000000000000004">
      <c r="A12986" s="17" t="s">
        <v>27017</v>
      </c>
      <c r="B12986" s="17" t="s">
        <v>27018</v>
      </c>
    </row>
    <row r="12987" spans="1:2" x14ac:dyDescent="0.55000000000000004">
      <c r="A12987" s="17" t="s">
        <v>27019</v>
      </c>
      <c r="B12987" s="17" t="s">
        <v>27020</v>
      </c>
    </row>
    <row r="12988" spans="1:2" x14ac:dyDescent="0.55000000000000004">
      <c r="A12988" s="17" t="s">
        <v>27021</v>
      </c>
      <c r="B12988" s="17" t="s">
        <v>27022</v>
      </c>
    </row>
    <row r="12989" spans="1:2" x14ac:dyDescent="0.55000000000000004">
      <c r="A12989" s="17" t="s">
        <v>27023</v>
      </c>
      <c r="B12989" s="17" t="s">
        <v>27024</v>
      </c>
    </row>
    <row r="12990" spans="1:2" x14ac:dyDescent="0.55000000000000004">
      <c r="A12990" s="17" t="s">
        <v>27025</v>
      </c>
      <c r="B12990" s="17" t="s">
        <v>27026</v>
      </c>
    </row>
    <row r="12991" spans="1:2" x14ac:dyDescent="0.55000000000000004">
      <c r="A12991" s="17" t="s">
        <v>27027</v>
      </c>
      <c r="B12991" s="17" t="s">
        <v>27028</v>
      </c>
    </row>
    <row r="12992" spans="1:2" x14ac:dyDescent="0.55000000000000004">
      <c r="A12992" s="17" t="s">
        <v>27029</v>
      </c>
      <c r="B12992" s="17" t="s">
        <v>27030</v>
      </c>
    </row>
    <row r="12993" spans="1:2" x14ac:dyDescent="0.55000000000000004">
      <c r="A12993" s="17" t="s">
        <v>27031</v>
      </c>
      <c r="B12993" s="17" t="s">
        <v>27032</v>
      </c>
    </row>
    <row r="12994" spans="1:2" x14ac:dyDescent="0.55000000000000004">
      <c r="A12994" s="17" t="s">
        <v>27033</v>
      </c>
      <c r="B12994" s="17" t="s">
        <v>27034</v>
      </c>
    </row>
    <row r="12995" spans="1:2" x14ac:dyDescent="0.55000000000000004">
      <c r="A12995" s="17" t="s">
        <v>27035</v>
      </c>
      <c r="B12995" s="17" t="s">
        <v>27036</v>
      </c>
    </row>
    <row r="12996" spans="1:2" x14ac:dyDescent="0.55000000000000004">
      <c r="A12996" s="17" t="s">
        <v>27037</v>
      </c>
      <c r="B12996" s="17" t="s">
        <v>27038</v>
      </c>
    </row>
    <row r="12997" spans="1:2" x14ac:dyDescent="0.55000000000000004">
      <c r="A12997" s="17" t="s">
        <v>27039</v>
      </c>
      <c r="B12997" s="17" t="s">
        <v>27040</v>
      </c>
    </row>
    <row r="12998" spans="1:2" x14ac:dyDescent="0.55000000000000004">
      <c r="A12998" s="17" t="s">
        <v>27041</v>
      </c>
      <c r="B12998" s="17" t="s">
        <v>27042</v>
      </c>
    </row>
    <row r="12999" spans="1:2" x14ac:dyDescent="0.55000000000000004">
      <c r="A12999" s="17" t="s">
        <v>27043</v>
      </c>
      <c r="B12999" s="17" t="s">
        <v>27044</v>
      </c>
    </row>
    <row r="13000" spans="1:2" x14ac:dyDescent="0.55000000000000004">
      <c r="A13000" s="17" t="s">
        <v>27045</v>
      </c>
      <c r="B13000" s="17" t="s">
        <v>27046</v>
      </c>
    </row>
    <row r="13001" spans="1:2" x14ac:dyDescent="0.55000000000000004">
      <c r="A13001" s="17" t="s">
        <v>27047</v>
      </c>
      <c r="B13001" s="17" t="s">
        <v>27048</v>
      </c>
    </row>
    <row r="13002" spans="1:2" x14ac:dyDescent="0.55000000000000004">
      <c r="A13002" s="17" t="s">
        <v>27049</v>
      </c>
      <c r="B13002" s="17" t="s">
        <v>27050</v>
      </c>
    </row>
    <row r="13003" spans="1:2" x14ac:dyDescent="0.55000000000000004">
      <c r="A13003" s="17" t="s">
        <v>27051</v>
      </c>
      <c r="B13003" s="17" t="s">
        <v>27052</v>
      </c>
    </row>
    <row r="13004" spans="1:2" x14ac:dyDescent="0.55000000000000004">
      <c r="A13004" s="17" t="s">
        <v>27053</v>
      </c>
      <c r="B13004" s="17" t="s">
        <v>27054</v>
      </c>
    </row>
    <row r="13005" spans="1:2" x14ac:dyDescent="0.55000000000000004">
      <c r="A13005" s="17" t="s">
        <v>27055</v>
      </c>
      <c r="B13005" s="17" t="s">
        <v>27056</v>
      </c>
    </row>
    <row r="13006" spans="1:2" x14ac:dyDescent="0.55000000000000004">
      <c r="A13006" s="17" t="s">
        <v>27057</v>
      </c>
      <c r="B13006" s="17" t="s">
        <v>27058</v>
      </c>
    </row>
    <row r="13007" spans="1:2" x14ac:dyDescent="0.55000000000000004">
      <c r="A13007" s="17" t="s">
        <v>27059</v>
      </c>
      <c r="B13007" s="17" t="s">
        <v>27060</v>
      </c>
    </row>
    <row r="13008" spans="1:2" x14ac:dyDescent="0.55000000000000004">
      <c r="A13008" s="17" t="s">
        <v>27061</v>
      </c>
      <c r="B13008" s="17" t="s">
        <v>27062</v>
      </c>
    </row>
    <row r="13009" spans="1:2" x14ac:dyDescent="0.55000000000000004">
      <c r="A13009" s="17" t="s">
        <v>27063</v>
      </c>
      <c r="B13009" s="17" t="s">
        <v>27064</v>
      </c>
    </row>
    <row r="13010" spans="1:2" x14ac:dyDescent="0.55000000000000004">
      <c r="A13010" s="17" t="s">
        <v>27065</v>
      </c>
      <c r="B13010" s="17" t="s">
        <v>27066</v>
      </c>
    </row>
    <row r="13011" spans="1:2" x14ac:dyDescent="0.55000000000000004">
      <c r="A13011" s="17" t="s">
        <v>27067</v>
      </c>
      <c r="B13011" s="17" t="s">
        <v>27068</v>
      </c>
    </row>
    <row r="13012" spans="1:2" x14ac:dyDescent="0.55000000000000004">
      <c r="A13012" s="17" t="s">
        <v>27069</v>
      </c>
      <c r="B13012" s="17" t="s">
        <v>27070</v>
      </c>
    </row>
    <row r="13013" spans="1:2" x14ac:dyDescent="0.55000000000000004">
      <c r="A13013" s="17" t="s">
        <v>27071</v>
      </c>
      <c r="B13013" s="17" t="s">
        <v>27072</v>
      </c>
    </row>
    <row r="13014" spans="1:2" x14ac:dyDescent="0.55000000000000004">
      <c r="A13014" s="17" t="s">
        <v>27073</v>
      </c>
      <c r="B13014" s="17" t="s">
        <v>27074</v>
      </c>
    </row>
    <row r="13015" spans="1:2" x14ac:dyDescent="0.55000000000000004">
      <c r="A13015" s="17" t="s">
        <v>27075</v>
      </c>
      <c r="B13015" s="17" t="s">
        <v>27076</v>
      </c>
    </row>
    <row r="13016" spans="1:2" x14ac:dyDescent="0.55000000000000004">
      <c r="A13016" s="17" t="s">
        <v>27077</v>
      </c>
      <c r="B13016" s="17" t="s">
        <v>27078</v>
      </c>
    </row>
    <row r="13017" spans="1:2" x14ac:dyDescent="0.55000000000000004">
      <c r="A13017" s="17" t="s">
        <v>27079</v>
      </c>
      <c r="B13017" s="17" t="s">
        <v>27080</v>
      </c>
    </row>
    <row r="13018" spans="1:2" x14ac:dyDescent="0.55000000000000004">
      <c r="A13018" s="17" t="s">
        <v>27081</v>
      </c>
      <c r="B13018" s="17" t="s">
        <v>27082</v>
      </c>
    </row>
    <row r="13019" spans="1:2" x14ac:dyDescent="0.55000000000000004">
      <c r="A13019" s="17" t="s">
        <v>27083</v>
      </c>
      <c r="B13019" s="17" t="s">
        <v>27084</v>
      </c>
    </row>
    <row r="13020" spans="1:2" x14ac:dyDescent="0.55000000000000004">
      <c r="A13020" s="17" t="s">
        <v>27085</v>
      </c>
      <c r="B13020" s="17" t="s">
        <v>27086</v>
      </c>
    </row>
    <row r="13021" spans="1:2" x14ac:dyDescent="0.55000000000000004">
      <c r="A13021" s="17" t="s">
        <v>27087</v>
      </c>
      <c r="B13021" s="17" t="s">
        <v>27088</v>
      </c>
    </row>
    <row r="13022" spans="1:2" x14ac:dyDescent="0.55000000000000004">
      <c r="A13022" s="17" t="s">
        <v>27089</v>
      </c>
      <c r="B13022" s="17" t="s">
        <v>27090</v>
      </c>
    </row>
    <row r="13023" spans="1:2" x14ac:dyDescent="0.55000000000000004">
      <c r="A13023" s="17" t="s">
        <v>27091</v>
      </c>
      <c r="B13023" s="17" t="s">
        <v>27092</v>
      </c>
    </row>
    <row r="13024" spans="1:2" x14ac:dyDescent="0.55000000000000004">
      <c r="A13024" s="17" t="s">
        <v>27093</v>
      </c>
      <c r="B13024" s="17" t="s">
        <v>27094</v>
      </c>
    </row>
    <row r="13025" spans="1:2" x14ac:dyDescent="0.55000000000000004">
      <c r="A13025" s="17" t="s">
        <v>27095</v>
      </c>
      <c r="B13025" s="17" t="s">
        <v>27096</v>
      </c>
    </row>
    <row r="13026" spans="1:2" x14ac:dyDescent="0.55000000000000004">
      <c r="A13026" s="17" t="s">
        <v>27097</v>
      </c>
      <c r="B13026" s="17" t="s">
        <v>27098</v>
      </c>
    </row>
    <row r="13027" spans="1:2" x14ac:dyDescent="0.55000000000000004">
      <c r="A13027" s="17" t="s">
        <v>27099</v>
      </c>
      <c r="B13027" s="17" t="s">
        <v>27100</v>
      </c>
    </row>
    <row r="13028" spans="1:2" x14ac:dyDescent="0.55000000000000004">
      <c r="A13028" s="17" t="s">
        <v>27101</v>
      </c>
      <c r="B13028" s="17" t="s">
        <v>27102</v>
      </c>
    </row>
    <row r="13029" spans="1:2" x14ac:dyDescent="0.55000000000000004">
      <c r="A13029" s="17" t="s">
        <v>27103</v>
      </c>
      <c r="B13029" s="17" t="s">
        <v>27104</v>
      </c>
    </row>
    <row r="13030" spans="1:2" x14ac:dyDescent="0.55000000000000004">
      <c r="A13030" s="17" t="s">
        <v>27105</v>
      </c>
      <c r="B13030" s="17" t="s">
        <v>27106</v>
      </c>
    </row>
    <row r="13031" spans="1:2" x14ac:dyDescent="0.55000000000000004">
      <c r="A13031" s="17" t="s">
        <v>639</v>
      </c>
      <c r="B13031" s="17" t="s">
        <v>27107</v>
      </c>
    </row>
    <row r="13032" spans="1:2" x14ac:dyDescent="0.55000000000000004">
      <c r="A13032" s="17" t="s">
        <v>27108</v>
      </c>
      <c r="B13032" s="17" t="s">
        <v>27109</v>
      </c>
    </row>
    <row r="13033" spans="1:2" x14ac:dyDescent="0.55000000000000004">
      <c r="A13033" s="17" t="s">
        <v>27110</v>
      </c>
      <c r="B13033" s="17" t="s">
        <v>27111</v>
      </c>
    </row>
    <row r="13034" spans="1:2" x14ac:dyDescent="0.55000000000000004">
      <c r="A13034" s="17" t="s">
        <v>27112</v>
      </c>
      <c r="B13034" s="17" t="s">
        <v>27113</v>
      </c>
    </row>
    <row r="13035" spans="1:2" x14ac:dyDescent="0.55000000000000004">
      <c r="A13035" s="17" t="s">
        <v>27114</v>
      </c>
      <c r="B13035" s="17" t="s">
        <v>27115</v>
      </c>
    </row>
    <row r="13036" spans="1:2" x14ac:dyDescent="0.55000000000000004">
      <c r="A13036" s="17" t="s">
        <v>27116</v>
      </c>
      <c r="B13036" s="17" t="s">
        <v>27117</v>
      </c>
    </row>
    <row r="13037" spans="1:2" x14ac:dyDescent="0.55000000000000004">
      <c r="A13037" s="17" t="s">
        <v>27118</v>
      </c>
      <c r="B13037" s="17" t="s">
        <v>27119</v>
      </c>
    </row>
    <row r="13038" spans="1:2" x14ac:dyDescent="0.55000000000000004">
      <c r="A13038" s="17" t="s">
        <v>27120</v>
      </c>
      <c r="B13038" s="17" t="s">
        <v>27121</v>
      </c>
    </row>
    <row r="13039" spans="1:2" x14ac:dyDescent="0.55000000000000004">
      <c r="A13039" s="17" t="s">
        <v>27122</v>
      </c>
      <c r="B13039" s="17" t="s">
        <v>27123</v>
      </c>
    </row>
    <row r="13040" spans="1:2" x14ac:dyDescent="0.55000000000000004">
      <c r="A13040" s="17" t="s">
        <v>27124</v>
      </c>
      <c r="B13040" s="17" t="s">
        <v>27125</v>
      </c>
    </row>
    <row r="13041" spans="1:2" x14ac:dyDescent="0.55000000000000004">
      <c r="A13041" s="17" t="s">
        <v>27126</v>
      </c>
      <c r="B13041" s="17" t="s">
        <v>27127</v>
      </c>
    </row>
    <row r="13042" spans="1:2" x14ac:dyDescent="0.55000000000000004">
      <c r="A13042" s="17" t="s">
        <v>27128</v>
      </c>
      <c r="B13042" s="17" t="s">
        <v>27129</v>
      </c>
    </row>
    <row r="13043" spans="1:2" x14ac:dyDescent="0.55000000000000004">
      <c r="A13043" s="17" t="s">
        <v>27130</v>
      </c>
      <c r="B13043" s="17" t="s">
        <v>27131</v>
      </c>
    </row>
    <row r="13044" spans="1:2" x14ac:dyDescent="0.55000000000000004">
      <c r="A13044" s="17" t="s">
        <v>27132</v>
      </c>
      <c r="B13044" s="17" t="s">
        <v>27133</v>
      </c>
    </row>
    <row r="13045" spans="1:2" x14ac:dyDescent="0.55000000000000004">
      <c r="A13045" s="17" t="s">
        <v>27134</v>
      </c>
      <c r="B13045" s="17" t="s">
        <v>27135</v>
      </c>
    </row>
    <row r="13046" spans="1:2" x14ac:dyDescent="0.55000000000000004">
      <c r="A13046" s="17" t="s">
        <v>27136</v>
      </c>
      <c r="B13046" s="17" t="s">
        <v>27137</v>
      </c>
    </row>
    <row r="13047" spans="1:2" x14ac:dyDescent="0.55000000000000004">
      <c r="A13047" s="17" t="s">
        <v>27138</v>
      </c>
      <c r="B13047" s="17" t="s">
        <v>27139</v>
      </c>
    </row>
    <row r="13048" spans="1:2" x14ac:dyDescent="0.55000000000000004">
      <c r="A13048" s="17" t="s">
        <v>27140</v>
      </c>
      <c r="B13048" s="17" t="s">
        <v>27141</v>
      </c>
    </row>
    <row r="13049" spans="1:2" x14ac:dyDescent="0.55000000000000004">
      <c r="A13049" s="17" t="s">
        <v>27142</v>
      </c>
      <c r="B13049" s="17" t="s">
        <v>27143</v>
      </c>
    </row>
    <row r="13050" spans="1:2" x14ac:dyDescent="0.55000000000000004">
      <c r="A13050" s="17" t="s">
        <v>27144</v>
      </c>
      <c r="B13050" s="17" t="s">
        <v>27145</v>
      </c>
    </row>
    <row r="13051" spans="1:2" x14ac:dyDescent="0.55000000000000004">
      <c r="A13051" s="17" t="s">
        <v>27146</v>
      </c>
      <c r="B13051" s="17" t="s">
        <v>27147</v>
      </c>
    </row>
    <row r="13052" spans="1:2" x14ac:dyDescent="0.55000000000000004">
      <c r="A13052" s="17" t="s">
        <v>27148</v>
      </c>
      <c r="B13052" s="17" t="s">
        <v>27149</v>
      </c>
    </row>
    <row r="13053" spans="1:2" x14ac:dyDescent="0.55000000000000004">
      <c r="A13053" s="17" t="s">
        <v>27150</v>
      </c>
      <c r="B13053" s="17" t="s">
        <v>27151</v>
      </c>
    </row>
    <row r="13054" spans="1:2" x14ac:dyDescent="0.55000000000000004">
      <c r="A13054" s="17" t="s">
        <v>27152</v>
      </c>
      <c r="B13054" s="17" t="s">
        <v>27153</v>
      </c>
    </row>
    <row r="13055" spans="1:2" x14ac:dyDescent="0.55000000000000004">
      <c r="A13055" s="17" t="s">
        <v>27154</v>
      </c>
      <c r="B13055" s="17" t="s">
        <v>27155</v>
      </c>
    </row>
    <row r="13056" spans="1:2" x14ac:dyDescent="0.55000000000000004">
      <c r="A13056" s="17" t="s">
        <v>27156</v>
      </c>
      <c r="B13056" s="17" t="s">
        <v>27157</v>
      </c>
    </row>
    <row r="13057" spans="1:2" x14ac:dyDescent="0.55000000000000004">
      <c r="A13057" s="17" t="s">
        <v>27158</v>
      </c>
      <c r="B13057" s="17" t="s">
        <v>27159</v>
      </c>
    </row>
    <row r="13058" spans="1:2" x14ac:dyDescent="0.55000000000000004">
      <c r="A13058" s="17" t="s">
        <v>27160</v>
      </c>
      <c r="B13058" s="17" t="s">
        <v>27161</v>
      </c>
    </row>
    <row r="13059" spans="1:2" x14ac:dyDescent="0.55000000000000004">
      <c r="A13059" s="17" t="s">
        <v>27162</v>
      </c>
      <c r="B13059" s="17" t="s">
        <v>27163</v>
      </c>
    </row>
    <row r="13060" spans="1:2" x14ac:dyDescent="0.55000000000000004">
      <c r="A13060" s="17" t="s">
        <v>27164</v>
      </c>
      <c r="B13060" s="17" t="s">
        <v>27165</v>
      </c>
    </row>
    <row r="13061" spans="1:2" x14ac:dyDescent="0.55000000000000004">
      <c r="A13061" s="17" t="s">
        <v>27166</v>
      </c>
      <c r="B13061" s="17" t="s">
        <v>27167</v>
      </c>
    </row>
    <row r="13062" spans="1:2" x14ac:dyDescent="0.55000000000000004">
      <c r="A13062" s="17" t="s">
        <v>27168</v>
      </c>
      <c r="B13062" s="17" t="s">
        <v>27169</v>
      </c>
    </row>
    <row r="13063" spans="1:2" x14ac:dyDescent="0.55000000000000004">
      <c r="A13063" s="17" t="s">
        <v>27170</v>
      </c>
      <c r="B13063" s="17" t="s">
        <v>27171</v>
      </c>
    </row>
    <row r="13064" spans="1:2" x14ac:dyDescent="0.55000000000000004">
      <c r="A13064" s="17" t="s">
        <v>27172</v>
      </c>
      <c r="B13064" s="17" t="s">
        <v>27173</v>
      </c>
    </row>
    <row r="13065" spans="1:2" x14ac:dyDescent="0.55000000000000004">
      <c r="A13065" s="17" t="s">
        <v>27174</v>
      </c>
      <c r="B13065" s="17" t="s">
        <v>27175</v>
      </c>
    </row>
    <row r="13066" spans="1:2" x14ac:dyDescent="0.55000000000000004">
      <c r="A13066" s="17" t="s">
        <v>27176</v>
      </c>
      <c r="B13066" s="17" t="s">
        <v>27177</v>
      </c>
    </row>
    <row r="13067" spans="1:2" x14ac:dyDescent="0.55000000000000004">
      <c r="A13067" s="17" t="s">
        <v>27178</v>
      </c>
      <c r="B13067" s="17" t="s">
        <v>27179</v>
      </c>
    </row>
    <row r="13068" spans="1:2" x14ac:dyDescent="0.55000000000000004">
      <c r="A13068" s="17" t="s">
        <v>27180</v>
      </c>
      <c r="B13068" s="17" t="s">
        <v>27181</v>
      </c>
    </row>
    <row r="13069" spans="1:2" x14ac:dyDescent="0.55000000000000004">
      <c r="A13069" s="17" t="s">
        <v>27182</v>
      </c>
      <c r="B13069" s="17" t="s">
        <v>27183</v>
      </c>
    </row>
    <row r="13070" spans="1:2" x14ac:dyDescent="0.55000000000000004">
      <c r="A13070" s="17" t="s">
        <v>27184</v>
      </c>
      <c r="B13070" s="17" t="s">
        <v>27185</v>
      </c>
    </row>
    <row r="13071" spans="1:2" x14ac:dyDescent="0.55000000000000004">
      <c r="A13071" s="17" t="s">
        <v>27186</v>
      </c>
      <c r="B13071" s="17" t="s">
        <v>27187</v>
      </c>
    </row>
    <row r="13072" spans="1:2" x14ac:dyDescent="0.55000000000000004">
      <c r="A13072" s="17" t="s">
        <v>27188</v>
      </c>
      <c r="B13072" s="17" t="s">
        <v>27189</v>
      </c>
    </row>
    <row r="13073" spans="1:2" x14ac:dyDescent="0.55000000000000004">
      <c r="A13073" s="17" t="s">
        <v>27190</v>
      </c>
      <c r="B13073" s="17" t="s">
        <v>27191</v>
      </c>
    </row>
    <row r="13074" spans="1:2" x14ac:dyDescent="0.55000000000000004">
      <c r="A13074" s="17" t="s">
        <v>27192</v>
      </c>
      <c r="B13074" s="17" t="s">
        <v>27193</v>
      </c>
    </row>
    <row r="13075" spans="1:2" x14ac:dyDescent="0.55000000000000004">
      <c r="A13075" s="17" t="s">
        <v>27194</v>
      </c>
      <c r="B13075" s="17" t="s">
        <v>27195</v>
      </c>
    </row>
    <row r="13076" spans="1:2" x14ac:dyDescent="0.55000000000000004">
      <c r="A13076" s="17" t="s">
        <v>27196</v>
      </c>
      <c r="B13076" s="17" t="s">
        <v>27197</v>
      </c>
    </row>
    <row r="13077" spans="1:2" x14ac:dyDescent="0.55000000000000004">
      <c r="A13077" s="17" t="s">
        <v>27198</v>
      </c>
      <c r="B13077" s="17" t="s">
        <v>27199</v>
      </c>
    </row>
    <row r="13078" spans="1:2" x14ac:dyDescent="0.55000000000000004">
      <c r="A13078" s="17" t="s">
        <v>27200</v>
      </c>
      <c r="B13078" s="17" t="s">
        <v>27201</v>
      </c>
    </row>
    <row r="13079" spans="1:2" x14ac:dyDescent="0.55000000000000004">
      <c r="A13079" s="17" t="s">
        <v>27202</v>
      </c>
      <c r="B13079" s="17" t="s">
        <v>27203</v>
      </c>
    </row>
    <row r="13080" spans="1:2" x14ac:dyDescent="0.55000000000000004">
      <c r="A13080" s="17" t="s">
        <v>27204</v>
      </c>
      <c r="B13080" s="17" t="s">
        <v>27205</v>
      </c>
    </row>
    <row r="13081" spans="1:2" x14ac:dyDescent="0.55000000000000004">
      <c r="A13081" s="17" t="s">
        <v>27206</v>
      </c>
      <c r="B13081" s="17" t="s">
        <v>27207</v>
      </c>
    </row>
    <row r="13082" spans="1:2" x14ac:dyDescent="0.55000000000000004">
      <c r="A13082" s="17" t="s">
        <v>27208</v>
      </c>
      <c r="B13082" s="17" t="s">
        <v>27209</v>
      </c>
    </row>
    <row r="13083" spans="1:2" x14ac:dyDescent="0.55000000000000004">
      <c r="A13083" s="17" t="s">
        <v>27210</v>
      </c>
      <c r="B13083" s="17" t="s">
        <v>27211</v>
      </c>
    </row>
    <row r="13084" spans="1:2" x14ac:dyDescent="0.55000000000000004">
      <c r="A13084" s="17" t="s">
        <v>27212</v>
      </c>
      <c r="B13084" s="17" t="s">
        <v>27213</v>
      </c>
    </row>
    <row r="13085" spans="1:2" x14ac:dyDescent="0.55000000000000004">
      <c r="A13085" s="17" t="s">
        <v>27214</v>
      </c>
      <c r="B13085" s="17" t="s">
        <v>27215</v>
      </c>
    </row>
    <row r="13086" spans="1:2" x14ac:dyDescent="0.55000000000000004">
      <c r="A13086" s="17" t="s">
        <v>27216</v>
      </c>
      <c r="B13086" s="17" t="s">
        <v>27217</v>
      </c>
    </row>
    <row r="13087" spans="1:2" x14ac:dyDescent="0.55000000000000004">
      <c r="A13087" s="17" t="s">
        <v>27218</v>
      </c>
      <c r="B13087" s="17" t="s">
        <v>27219</v>
      </c>
    </row>
    <row r="13088" spans="1:2" x14ac:dyDescent="0.55000000000000004">
      <c r="A13088" s="17" t="s">
        <v>27220</v>
      </c>
      <c r="B13088" s="17" t="s">
        <v>27221</v>
      </c>
    </row>
    <row r="13089" spans="1:2" x14ac:dyDescent="0.55000000000000004">
      <c r="A13089" s="17" t="s">
        <v>27222</v>
      </c>
      <c r="B13089" s="17" t="s">
        <v>27223</v>
      </c>
    </row>
    <row r="13090" spans="1:2" x14ac:dyDescent="0.55000000000000004">
      <c r="A13090" s="17" t="s">
        <v>27224</v>
      </c>
      <c r="B13090" s="17" t="s">
        <v>27225</v>
      </c>
    </row>
    <row r="13091" spans="1:2" x14ac:dyDescent="0.55000000000000004">
      <c r="A13091" s="17" t="s">
        <v>27226</v>
      </c>
      <c r="B13091" s="17" t="s">
        <v>27227</v>
      </c>
    </row>
    <row r="13092" spans="1:2" x14ac:dyDescent="0.55000000000000004">
      <c r="A13092" s="17" t="s">
        <v>27228</v>
      </c>
      <c r="B13092" s="17" t="s">
        <v>27229</v>
      </c>
    </row>
    <row r="13093" spans="1:2" x14ac:dyDescent="0.55000000000000004">
      <c r="A13093" s="17" t="s">
        <v>27230</v>
      </c>
      <c r="B13093" s="17" t="s">
        <v>27231</v>
      </c>
    </row>
    <row r="13094" spans="1:2" x14ac:dyDescent="0.55000000000000004">
      <c r="A13094" s="17" t="s">
        <v>27232</v>
      </c>
      <c r="B13094" s="17" t="s">
        <v>27233</v>
      </c>
    </row>
    <row r="13095" spans="1:2" x14ac:dyDescent="0.55000000000000004">
      <c r="A13095" s="17" t="s">
        <v>27234</v>
      </c>
      <c r="B13095" s="17" t="s">
        <v>27235</v>
      </c>
    </row>
    <row r="13096" spans="1:2" x14ac:dyDescent="0.55000000000000004">
      <c r="A13096" s="17" t="s">
        <v>27236</v>
      </c>
      <c r="B13096" s="17" t="s">
        <v>27237</v>
      </c>
    </row>
    <row r="13097" spans="1:2" x14ac:dyDescent="0.55000000000000004">
      <c r="A13097" s="17" t="s">
        <v>27238</v>
      </c>
      <c r="B13097" s="17" t="s">
        <v>27239</v>
      </c>
    </row>
    <row r="13098" spans="1:2" x14ac:dyDescent="0.55000000000000004">
      <c r="A13098" s="17" t="s">
        <v>27240</v>
      </c>
      <c r="B13098" s="17" t="s">
        <v>27241</v>
      </c>
    </row>
    <row r="13099" spans="1:2" x14ac:dyDescent="0.55000000000000004">
      <c r="A13099" s="17" t="s">
        <v>27242</v>
      </c>
      <c r="B13099" s="17" t="s">
        <v>27243</v>
      </c>
    </row>
    <row r="13100" spans="1:2" x14ac:dyDescent="0.55000000000000004">
      <c r="A13100" s="17" t="s">
        <v>27244</v>
      </c>
      <c r="B13100" s="17" t="s">
        <v>27245</v>
      </c>
    </row>
    <row r="13101" spans="1:2" x14ac:dyDescent="0.55000000000000004">
      <c r="A13101" s="17" t="s">
        <v>27246</v>
      </c>
      <c r="B13101" s="17" t="s">
        <v>27247</v>
      </c>
    </row>
    <row r="13102" spans="1:2" x14ac:dyDescent="0.55000000000000004">
      <c r="A13102" s="17" t="s">
        <v>27248</v>
      </c>
      <c r="B13102" s="17" t="s">
        <v>27249</v>
      </c>
    </row>
    <row r="13103" spans="1:2" x14ac:dyDescent="0.55000000000000004">
      <c r="A13103" s="17" t="s">
        <v>27250</v>
      </c>
      <c r="B13103" s="17" t="s">
        <v>27251</v>
      </c>
    </row>
    <row r="13104" spans="1:2" x14ac:dyDescent="0.55000000000000004">
      <c r="A13104" s="17" t="s">
        <v>27252</v>
      </c>
      <c r="B13104" s="17" t="s">
        <v>27253</v>
      </c>
    </row>
    <row r="13105" spans="1:2" x14ac:dyDescent="0.55000000000000004">
      <c r="A13105" s="17" t="s">
        <v>27254</v>
      </c>
      <c r="B13105" s="17" t="s">
        <v>27255</v>
      </c>
    </row>
    <row r="13106" spans="1:2" x14ac:dyDescent="0.55000000000000004">
      <c r="A13106" s="17" t="s">
        <v>27256</v>
      </c>
      <c r="B13106" s="17" t="s">
        <v>27257</v>
      </c>
    </row>
    <row r="13107" spans="1:2" x14ac:dyDescent="0.55000000000000004">
      <c r="A13107" s="17" t="s">
        <v>27258</v>
      </c>
      <c r="B13107" s="17" t="s">
        <v>27259</v>
      </c>
    </row>
    <row r="13108" spans="1:2" x14ac:dyDescent="0.55000000000000004">
      <c r="A13108" s="17" t="s">
        <v>27260</v>
      </c>
      <c r="B13108" s="17" t="s">
        <v>27261</v>
      </c>
    </row>
    <row r="13109" spans="1:2" x14ac:dyDescent="0.55000000000000004">
      <c r="A13109" s="17" t="s">
        <v>27262</v>
      </c>
      <c r="B13109" s="17" t="s">
        <v>27263</v>
      </c>
    </row>
    <row r="13110" spans="1:2" x14ac:dyDescent="0.55000000000000004">
      <c r="A13110" s="17" t="s">
        <v>27264</v>
      </c>
      <c r="B13110" s="17" t="s">
        <v>27265</v>
      </c>
    </row>
    <row r="13111" spans="1:2" x14ac:dyDescent="0.55000000000000004">
      <c r="A13111" s="17" t="s">
        <v>27266</v>
      </c>
      <c r="B13111" s="17" t="s">
        <v>27267</v>
      </c>
    </row>
    <row r="13112" spans="1:2" x14ac:dyDescent="0.55000000000000004">
      <c r="A13112" s="17" t="s">
        <v>27268</v>
      </c>
      <c r="B13112" s="17" t="s">
        <v>27269</v>
      </c>
    </row>
    <row r="13113" spans="1:2" x14ac:dyDescent="0.55000000000000004">
      <c r="A13113" s="17" t="s">
        <v>27270</v>
      </c>
      <c r="B13113" s="17" t="s">
        <v>27271</v>
      </c>
    </row>
    <row r="13114" spans="1:2" x14ac:dyDescent="0.55000000000000004">
      <c r="A13114" s="17" t="s">
        <v>27272</v>
      </c>
      <c r="B13114" s="17" t="s">
        <v>27273</v>
      </c>
    </row>
    <row r="13115" spans="1:2" x14ac:dyDescent="0.55000000000000004">
      <c r="A13115" s="17" t="s">
        <v>27274</v>
      </c>
      <c r="B13115" s="17" t="s">
        <v>27275</v>
      </c>
    </row>
    <row r="13116" spans="1:2" x14ac:dyDescent="0.55000000000000004">
      <c r="A13116" s="17" t="s">
        <v>27276</v>
      </c>
      <c r="B13116" s="17" t="s">
        <v>27277</v>
      </c>
    </row>
    <row r="13117" spans="1:2" x14ac:dyDescent="0.55000000000000004">
      <c r="A13117" s="17" t="s">
        <v>27278</v>
      </c>
      <c r="B13117" s="17" t="s">
        <v>27279</v>
      </c>
    </row>
    <row r="13118" spans="1:2" x14ac:dyDescent="0.55000000000000004">
      <c r="A13118" s="17" t="s">
        <v>27280</v>
      </c>
      <c r="B13118" s="17" t="s">
        <v>27281</v>
      </c>
    </row>
    <row r="13119" spans="1:2" x14ac:dyDescent="0.55000000000000004">
      <c r="A13119" s="17" t="s">
        <v>27282</v>
      </c>
      <c r="B13119" s="17" t="s">
        <v>27283</v>
      </c>
    </row>
    <row r="13120" spans="1:2" x14ac:dyDescent="0.55000000000000004">
      <c r="A13120" s="17" t="s">
        <v>27284</v>
      </c>
      <c r="B13120" s="17" t="s">
        <v>27285</v>
      </c>
    </row>
    <row r="13121" spans="1:2" x14ac:dyDescent="0.55000000000000004">
      <c r="A13121" s="17" t="s">
        <v>27286</v>
      </c>
      <c r="B13121" s="17" t="s">
        <v>27287</v>
      </c>
    </row>
    <row r="13122" spans="1:2" x14ac:dyDescent="0.55000000000000004">
      <c r="A13122" s="17" t="s">
        <v>27288</v>
      </c>
      <c r="B13122" s="17" t="s">
        <v>27289</v>
      </c>
    </row>
    <row r="13123" spans="1:2" x14ac:dyDescent="0.55000000000000004">
      <c r="A13123" s="17" t="s">
        <v>27290</v>
      </c>
      <c r="B13123" s="17" t="s">
        <v>27291</v>
      </c>
    </row>
    <row r="13124" spans="1:2" x14ac:dyDescent="0.55000000000000004">
      <c r="A13124" s="17" t="s">
        <v>27292</v>
      </c>
      <c r="B13124" s="17" t="s">
        <v>27293</v>
      </c>
    </row>
    <row r="13125" spans="1:2" x14ac:dyDescent="0.55000000000000004">
      <c r="A13125" s="17" t="s">
        <v>27294</v>
      </c>
      <c r="B13125" s="17" t="s">
        <v>27295</v>
      </c>
    </row>
    <row r="13126" spans="1:2" x14ac:dyDescent="0.55000000000000004">
      <c r="A13126" s="17" t="s">
        <v>27296</v>
      </c>
      <c r="B13126" s="17" t="s">
        <v>27297</v>
      </c>
    </row>
    <row r="13127" spans="1:2" x14ac:dyDescent="0.55000000000000004">
      <c r="A13127" s="17" t="s">
        <v>27298</v>
      </c>
      <c r="B13127" s="17" t="s">
        <v>27299</v>
      </c>
    </row>
    <row r="13128" spans="1:2" x14ac:dyDescent="0.55000000000000004">
      <c r="A13128" s="17" t="s">
        <v>27300</v>
      </c>
      <c r="B13128" s="17" t="s">
        <v>27301</v>
      </c>
    </row>
    <row r="13129" spans="1:2" x14ac:dyDescent="0.55000000000000004">
      <c r="A13129" s="17" t="s">
        <v>27302</v>
      </c>
      <c r="B13129" s="17" t="s">
        <v>27303</v>
      </c>
    </row>
    <row r="13130" spans="1:2" x14ac:dyDescent="0.55000000000000004">
      <c r="A13130" s="17" t="s">
        <v>27304</v>
      </c>
      <c r="B13130" s="17" t="s">
        <v>27305</v>
      </c>
    </row>
    <row r="13131" spans="1:2" x14ac:dyDescent="0.55000000000000004">
      <c r="A13131" s="17" t="s">
        <v>27306</v>
      </c>
      <c r="B13131" s="17" t="s">
        <v>27307</v>
      </c>
    </row>
    <row r="13132" spans="1:2" x14ac:dyDescent="0.55000000000000004">
      <c r="A13132" s="17" t="s">
        <v>27308</v>
      </c>
      <c r="B13132" s="17" t="s">
        <v>27309</v>
      </c>
    </row>
    <row r="13133" spans="1:2" x14ac:dyDescent="0.55000000000000004">
      <c r="A13133" s="17" t="s">
        <v>27310</v>
      </c>
      <c r="B13133" s="17" t="s">
        <v>27311</v>
      </c>
    </row>
    <row r="13134" spans="1:2" x14ac:dyDescent="0.55000000000000004">
      <c r="A13134" s="17" t="s">
        <v>27312</v>
      </c>
      <c r="B13134" s="17" t="s">
        <v>27313</v>
      </c>
    </row>
    <row r="13135" spans="1:2" x14ac:dyDescent="0.55000000000000004">
      <c r="A13135" s="17" t="s">
        <v>27314</v>
      </c>
      <c r="B13135" s="17" t="s">
        <v>27315</v>
      </c>
    </row>
    <row r="13136" spans="1:2" x14ac:dyDescent="0.55000000000000004">
      <c r="A13136" s="17" t="s">
        <v>27316</v>
      </c>
      <c r="B13136" s="17" t="s">
        <v>27317</v>
      </c>
    </row>
    <row r="13137" spans="1:2" x14ac:dyDescent="0.55000000000000004">
      <c r="A13137" s="17" t="s">
        <v>27318</v>
      </c>
      <c r="B13137" s="17" t="s">
        <v>27319</v>
      </c>
    </row>
    <row r="13138" spans="1:2" x14ac:dyDescent="0.55000000000000004">
      <c r="A13138" s="17" t="s">
        <v>27320</v>
      </c>
      <c r="B13138" s="17" t="s">
        <v>27321</v>
      </c>
    </row>
    <row r="13139" spans="1:2" x14ac:dyDescent="0.55000000000000004">
      <c r="A13139" s="17" t="s">
        <v>27322</v>
      </c>
      <c r="B13139" s="17" t="s">
        <v>27323</v>
      </c>
    </row>
    <row r="13140" spans="1:2" x14ac:dyDescent="0.55000000000000004">
      <c r="A13140" s="17" t="s">
        <v>27324</v>
      </c>
      <c r="B13140" s="17" t="s">
        <v>27325</v>
      </c>
    </row>
    <row r="13141" spans="1:2" x14ac:dyDescent="0.55000000000000004">
      <c r="A13141" s="17" t="s">
        <v>27326</v>
      </c>
      <c r="B13141" s="17" t="s">
        <v>27327</v>
      </c>
    </row>
    <row r="13142" spans="1:2" x14ac:dyDescent="0.55000000000000004">
      <c r="A13142" s="17" t="s">
        <v>27328</v>
      </c>
      <c r="B13142" s="17" t="s">
        <v>27329</v>
      </c>
    </row>
    <row r="13143" spans="1:2" x14ac:dyDescent="0.55000000000000004">
      <c r="A13143" s="17" t="s">
        <v>27330</v>
      </c>
      <c r="B13143" s="17" t="s">
        <v>27331</v>
      </c>
    </row>
    <row r="13144" spans="1:2" x14ac:dyDescent="0.55000000000000004">
      <c r="A13144" s="17" t="s">
        <v>27332</v>
      </c>
      <c r="B13144" s="17" t="s">
        <v>27333</v>
      </c>
    </row>
    <row r="13145" spans="1:2" x14ac:dyDescent="0.55000000000000004">
      <c r="A13145" s="17" t="s">
        <v>27334</v>
      </c>
      <c r="B13145" s="17" t="s">
        <v>27335</v>
      </c>
    </row>
    <row r="13146" spans="1:2" x14ac:dyDescent="0.55000000000000004">
      <c r="A13146" s="17" t="s">
        <v>27336</v>
      </c>
      <c r="B13146" s="17" t="s">
        <v>27337</v>
      </c>
    </row>
    <row r="13147" spans="1:2" x14ac:dyDescent="0.55000000000000004">
      <c r="A13147" s="17" t="s">
        <v>27338</v>
      </c>
      <c r="B13147" s="17" t="s">
        <v>27339</v>
      </c>
    </row>
    <row r="13148" spans="1:2" x14ac:dyDescent="0.55000000000000004">
      <c r="A13148" s="17" t="s">
        <v>27340</v>
      </c>
      <c r="B13148" s="17" t="s">
        <v>27341</v>
      </c>
    </row>
    <row r="13149" spans="1:2" x14ac:dyDescent="0.55000000000000004">
      <c r="A13149" s="17" t="s">
        <v>27342</v>
      </c>
      <c r="B13149" s="17" t="s">
        <v>27343</v>
      </c>
    </row>
    <row r="13150" spans="1:2" x14ac:dyDescent="0.55000000000000004">
      <c r="A13150" s="17" t="s">
        <v>27344</v>
      </c>
      <c r="B13150" s="17" t="s">
        <v>27345</v>
      </c>
    </row>
    <row r="13151" spans="1:2" x14ac:dyDescent="0.55000000000000004">
      <c r="A13151" s="17" t="s">
        <v>27346</v>
      </c>
      <c r="B13151" s="17" t="s">
        <v>27347</v>
      </c>
    </row>
    <row r="13152" spans="1:2" x14ac:dyDescent="0.55000000000000004">
      <c r="A13152" s="17" t="s">
        <v>27348</v>
      </c>
      <c r="B13152" s="17" t="s">
        <v>27349</v>
      </c>
    </row>
    <row r="13153" spans="1:2" x14ac:dyDescent="0.55000000000000004">
      <c r="A13153" s="17" t="s">
        <v>27350</v>
      </c>
      <c r="B13153" s="17" t="s">
        <v>27351</v>
      </c>
    </row>
    <row r="13154" spans="1:2" x14ac:dyDescent="0.55000000000000004">
      <c r="A13154" s="17" t="s">
        <v>27352</v>
      </c>
      <c r="B13154" s="17" t="s">
        <v>27353</v>
      </c>
    </row>
    <row r="13155" spans="1:2" x14ac:dyDescent="0.55000000000000004">
      <c r="A13155" s="17" t="s">
        <v>27354</v>
      </c>
      <c r="B13155" s="17" t="s">
        <v>27355</v>
      </c>
    </row>
    <row r="13156" spans="1:2" x14ac:dyDescent="0.55000000000000004">
      <c r="A13156" s="17" t="s">
        <v>27356</v>
      </c>
      <c r="B13156" s="17" t="s">
        <v>27357</v>
      </c>
    </row>
    <row r="13157" spans="1:2" x14ac:dyDescent="0.55000000000000004">
      <c r="A13157" s="17" t="s">
        <v>27358</v>
      </c>
      <c r="B13157" s="17" t="s">
        <v>27359</v>
      </c>
    </row>
    <row r="13158" spans="1:2" x14ac:dyDescent="0.55000000000000004">
      <c r="A13158" s="17" t="s">
        <v>27360</v>
      </c>
      <c r="B13158" s="17" t="s">
        <v>27361</v>
      </c>
    </row>
    <row r="13159" spans="1:2" x14ac:dyDescent="0.55000000000000004">
      <c r="A13159" s="17" t="s">
        <v>27362</v>
      </c>
      <c r="B13159" s="17" t="s">
        <v>27363</v>
      </c>
    </row>
    <row r="13160" spans="1:2" x14ac:dyDescent="0.55000000000000004">
      <c r="A13160" s="17" t="s">
        <v>27364</v>
      </c>
      <c r="B13160" s="17" t="s">
        <v>27365</v>
      </c>
    </row>
    <row r="13161" spans="1:2" x14ac:dyDescent="0.55000000000000004">
      <c r="A13161" s="17" t="s">
        <v>27366</v>
      </c>
      <c r="B13161" s="17" t="s">
        <v>27367</v>
      </c>
    </row>
    <row r="13162" spans="1:2" x14ac:dyDescent="0.55000000000000004">
      <c r="A13162" s="17" t="s">
        <v>27368</v>
      </c>
      <c r="B13162" s="17" t="s">
        <v>27369</v>
      </c>
    </row>
    <row r="13163" spans="1:2" x14ac:dyDescent="0.55000000000000004">
      <c r="A13163" s="17" t="s">
        <v>27370</v>
      </c>
      <c r="B13163" s="17" t="s">
        <v>27371</v>
      </c>
    </row>
    <row r="13164" spans="1:2" x14ac:dyDescent="0.55000000000000004">
      <c r="A13164" s="17" t="s">
        <v>27372</v>
      </c>
      <c r="B13164" s="17" t="s">
        <v>27373</v>
      </c>
    </row>
    <row r="13165" spans="1:2" x14ac:dyDescent="0.55000000000000004">
      <c r="A13165" s="17" t="s">
        <v>27374</v>
      </c>
      <c r="B13165" s="17" t="s">
        <v>27375</v>
      </c>
    </row>
    <row r="13166" spans="1:2" x14ac:dyDescent="0.55000000000000004">
      <c r="A13166" s="17" t="s">
        <v>27376</v>
      </c>
      <c r="B13166" s="17" t="s">
        <v>27377</v>
      </c>
    </row>
    <row r="13167" spans="1:2" x14ac:dyDescent="0.55000000000000004">
      <c r="A13167" s="17" t="s">
        <v>27378</v>
      </c>
      <c r="B13167" s="17" t="s">
        <v>27379</v>
      </c>
    </row>
    <row r="13168" spans="1:2" x14ac:dyDescent="0.55000000000000004">
      <c r="A13168" s="17" t="s">
        <v>27380</v>
      </c>
      <c r="B13168" s="17" t="s">
        <v>27381</v>
      </c>
    </row>
    <row r="13169" spans="1:2" x14ac:dyDescent="0.55000000000000004">
      <c r="A13169" s="17" t="s">
        <v>27382</v>
      </c>
      <c r="B13169" s="17" t="s">
        <v>27383</v>
      </c>
    </row>
    <row r="13170" spans="1:2" x14ac:dyDescent="0.55000000000000004">
      <c r="A13170" s="17" t="s">
        <v>27384</v>
      </c>
      <c r="B13170" s="17" t="s">
        <v>27385</v>
      </c>
    </row>
    <row r="13171" spans="1:2" x14ac:dyDescent="0.55000000000000004">
      <c r="A13171" s="17" t="s">
        <v>27386</v>
      </c>
      <c r="B13171" s="17" t="s">
        <v>27387</v>
      </c>
    </row>
    <row r="13172" spans="1:2" x14ac:dyDescent="0.55000000000000004">
      <c r="A13172" s="17" t="s">
        <v>27388</v>
      </c>
      <c r="B13172" s="17" t="s">
        <v>27389</v>
      </c>
    </row>
    <row r="13173" spans="1:2" x14ac:dyDescent="0.55000000000000004">
      <c r="A13173" s="17" t="s">
        <v>27390</v>
      </c>
      <c r="B13173" s="17" t="s">
        <v>27391</v>
      </c>
    </row>
    <row r="13174" spans="1:2" x14ac:dyDescent="0.55000000000000004">
      <c r="A13174" s="17" t="s">
        <v>27392</v>
      </c>
      <c r="B13174" s="17" t="s">
        <v>27393</v>
      </c>
    </row>
    <row r="13175" spans="1:2" x14ac:dyDescent="0.55000000000000004">
      <c r="A13175" s="17" t="s">
        <v>27394</v>
      </c>
      <c r="B13175" s="17" t="s">
        <v>27395</v>
      </c>
    </row>
    <row r="13176" spans="1:2" x14ac:dyDescent="0.55000000000000004">
      <c r="A13176" s="17" t="s">
        <v>27396</v>
      </c>
      <c r="B13176" s="17" t="s">
        <v>27397</v>
      </c>
    </row>
    <row r="13177" spans="1:2" x14ac:dyDescent="0.55000000000000004">
      <c r="A13177" s="17" t="s">
        <v>27398</v>
      </c>
      <c r="B13177" s="17" t="s">
        <v>27399</v>
      </c>
    </row>
    <row r="13178" spans="1:2" x14ac:dyDescent="0.55000000000000004">
      <c r="A13178" s="17" t="s">
        <v>27400</v>
      </c>
      <c r="B13178" s="17" t="s">
        <v>27401</v>
      </c>
    </row>
    <row r="13179" spans="1:2" x14ac:dyDescent="0.55000000000000004">
      <c r="A13179" s="17" t="s">
        <v>27402</v>
      </c>
      <c r="B13179" s="17" t="s">
        <v>27403</v>
      </c>
    </row>
    <row r="13180" spans="1:2" x14ac:dyDescent="0.55000000000000004">
      <c r="A13180" s="17" t="s">
        <v>27404</v>
      </c>
      <c r="B13180" s="17" t="s">
        <v>27405</v>
      </c>
    </row>
    <row r="13181" spans="1:2" x14ac:dyDescent="0.55000000000000004">
      <c r="A13181" s="17" t="s">
        <v>27406</v>
      </c>
      <c r="B13181" s="17" t="s">
        <v>27407</v>
      </c>
    </row>
    <row r="13182" spans="1:2" x14ac:dyDescent="0.55000000000000004">
      <c r="A13182" s="17" t="s">
        <v>27408</v>
      </c>
      <c r="B13182" s="17" t="s">
        <v>27409</v>
      </c>
    </row>
    <row r="13183" spans="1:2" x14ac:dyDescent="0.55000000000000004">
      <c r="A13183" s="17" t="s">
        <v>27410</v>
      </c>
      <c r="B13183" s="17" t="s">
        <v>27411</v>
      </c>
    </row>
    <row r="13184" spans="1:2" x14ac:dyDescent="0.55000000000000004">
      <c r="A13184" s="17" t="s">
        <v>27412</v>
      </c>
      <c r="B13184" s="17" t="s">
        <v>27413</v>
      </c>
    </row>
    <row r="13185" spans="1:2" x14ac:dyDescent="0.55000000000000004">
      <c r="A13185" s="17" t="s">
        <v>27414</v>
      </c>
      <c r="B13185" s="17" t="s">
        <v>27415</v>
      </c>
    </row>
    <row r="13186" spans="1:2" x14ac:dyDescent="0.55000000000000004">
      <c r="A13186" s="17" t="s">
        <v>27416</v>
      </c>
      <c r="B13186" s="17" t="s">
        <v>27417</v>
      </c>
    </row>
    <row r="13187" spans="1:2" x14ac:dyDescent="0.55000000000000004">
      <c r="A13187" s="17" t="s">
        <v>27418</v>
      </c>
      <c r="B13187" s="17" t="s">
        <v>27419</v>
      </c>
    </row>
    <row r="13188" spans="1:2" x14ac:dyDescent="0.55000000000000004">
      <c r="A13188" s="17" t="s">
        <v>27420</v>
      </c>
      <c r="B13188" s="17" t="s">
        <v>27421</v>
      </c>
    </row>
    <row r="13189" spans="1:2" x14ac:dyDescent="0.55000000000000004">
      <c r="A13189" s="17" t="s">
        <v>27422</v>
      </c>
      <c r="B13189" s="17" t="s">
        <v>27423</v>
      </c>
    </row>
    <row r="13190" spans="1:2" x14ac:dyDescent="0.55000000000000004">
      <c r="A13190" s="17" t="s">
        <v>27424</v>
      </c>
      <c r="B13190" s="17" t="s">
        <v>27425</v>
      </c>
    </row>
    <row r="13191" spans="1:2" x14ac:dyDescent="0.55000000000000004">
      <c r="A13191" s="17" t="s">
        <v>27426</v>
      </c>
      <c r="B13191" s="17" t="s">
        <v>27427</v>
      </c>
    </row>
    <row r="13192" spans="1:2" x14ac:dyDescent="0.55000000000000004">
      <c r="A13192" s="17" t="s">
        <v>27428</v>
      </c>
      <c r="B13192" s="17" t="s">
        <v>27429</v>
      </c>
    </row>
    <row r="13193" spans="1:2" x14ac:dyDescent="0.55000000000000004">
      <c r="A13193" s="17" t="s">
        <v>27430</v>
      </c>
      <c r="B13193" s="17" t="s">
        <v>27431</v>
      </c>
    </row>
    <row r="13194" spans="1:2" x14ac:dyDescent="0.55000000000000004">
      <c r="A13194" s="17" t="s">
        <v>27432</v>
      </c>
      <c r="B13194" s="17" t="s">
        <v>27433</v>
      </c>
    </row>
    <row r="13195" spans="1:2" x14ac:dyDescent="0.55000000000000004">
      <c r="A13195" s="17" t="s">
        <v>27434</v>
      </c>
      <c r="B13195" s="17" t="s">
        <v>27435</v>
      </c>
    </row>
    <row r="13196" spans="1:2" x14ac:dyDescent="0.55000000000000004">
      <c r="A13196" s="17" t="s">
        <v>27436</v>
      </c>
      <c r="B13196" s="17" t="s">
        <v>27437</v>
      </c>
    </row>
    <row r="13197" spans="1:2" x14ac:dyDescent="0.55000000000000004">
      <c r="A13197" s="17" t="s">
        <v>27438</v>
      </c>
      <c r="B13197" s="17" t="s">
        <v>27439</v>
      </c>
    </row>
    <row r="13198" spans="1:2" x14ac:dyDescent="0.55000000000000004">
      <c r="A13198" s="17" t="s">
        <v>27440</v>
      </c>
      <c r="B13198" s="17" t="s">
        <v>27441</v>
      </c>
    </row>
    <row r="13199" spans="1:2" x14ac:dyDescent="0.55000000000000004">
      <c r="A13199" s="17" t="s">
        <v>27442</v>
      </c>
      <c r="B13199" s="17" t="s">
        <v>27443</v>
      </c>
    </row>
    <row r="13200" spans="1:2" x14ac:dyDescent="0.55000000000000004">
      <c r="A13200" s="17" t="s">
        <v>27444</v>
      </c>
      <c r="B13200" s="17" t="s">
        <v>27445</v>
      </c>
    </row>
    <row r="13201" spans="1:2" x14ac:dyDescent="0.55000000000000004">
      <c r="A13201" s="17" t="s">
        <v>27446</v>
      </c>
      <c r="B13201" s="17" t="s">
        <v>27447</v>
      </c>
    </row>
    <row r="13202" spans="1:2" x14ac:dyDescent="0.55000000000000004">
      <c r="A13202" s="17" t="s">
        <v>27448</v>
      </c>
      <c r="B13202" s="17" t="s">
        <v>27449</v>
      </c>
    </row>
    <row r="13203" spans="1:2" x14ac:dyDescent="0.55000000000000004">
      <c r="A13203" s="17" t="s">
        <v>27450</v>
      </c>
      <c r="B13203" s="17" t="s">
        <v>27451</v>
      </c>
    </row>
    <row r="13204" spans="1:2" x14ac:dyDescent="0.55000000000000004">
      <c r="A13204" s="17" t="s">
        <v>27452</v>
      </c>
      <c r="B13204" s="17" t="s">
        <v>27453</v>
      </c>
    </row>
    <row r="13205" spans="1:2" x14ac:dyDescent="0.55000000000000004">
      <c r="A13205" s="17" t="s">
        <v>27454</v>
      </c>
      <c r="B13205" s="17" t="s">
        <v>27455</v>
      </c>
    </row>
    <row r="13206" spans="1:2" x14ac:dyDescent="0.55000000000000004">
      <c r="A13206" s="17" t="s">
        <v>27456</v>
      </c>
      <c r="B13206" s="17" t="s">
        <v>27457</v>
      </c>
    </row>
    <row r="13207" spans="1:2" x14ac:dyDescent="0.55000000000000004">
      <c r="A13207" s="17" t="s">
        <v>27458</v>
      </c>
      <c r="B13207" s="17" t="s">
        <v>27459</v>
      </c>
    </row>
    <row r="13208" spans="1:2" x14ac:dyDescent="0.55000000000000004">
      <c r="A13208" s="17" t="s">
        <v>27460</v>
      </c>
      <c r="B13208" s="17" t="s">
        <v>27461</v>
      </c>
    </row>
    <row r="13209" spans="1:2" x14ac:dyDescent="0.55000000000000004">
      <c r="A13209" s="17" t="s">
        <v>27462</v>
      </c>
      <c r="B13209" s="17" t="s">
        <v>27463</v>
      </c>
    </row>
    <row r="13210" spans="1:2" x14ac:dyDescent="0.55000000000000004">
      <c r="A13210" s="17" t="s">
        <v>27464</v>
      </c>
      <c r="B13210" s="17" t="s">
        <v>27465</v>
      </c>
    </row>
    <row r="13211" spans="1:2" x14ac:dyDescent="0.55000000000000004">
      <c r="A13211" s="17" t="s">
        <v>27466</v>
      </c>
      <c r="B13211" s="17" t="s">
        <v>27467</v>
      </c>
    </row>
    <row r="13212" spans="1:2" x14ac:dyDescent="0.55000000000000004">
      <c r="A13212" s="17" t="s">
        <v>27468</v>
      </c>
      <c r="B13212" s="17" t="s">
        <v>27469</v>
      </c>
    </row>
    <row r="13213" spans="1:2" x14ac:dyDescent="0.55000000000000004">
      <c r="A13213" s="17" t="s">
        <v>27470</v>
      </c>
      <c r="B13213" s="17" t="s">
        <v>27471</v>
      </c>
    </row>
    <row r="13214" spans="1:2" x14ac:dyDescent="0.55000000000000004">
      <c r="A13214" s="17" t="s">
        <v>27472</v>
      </c>
      <c r="B13214" s="17" t="s">
        <v>27473</v>
      </c>
    </row>
    <row r="13215" spans="1:2" x14ac:dyDescent="0.55000000000000004">
      <c r="A13215" s="17" t="s">
        <v>27474</v>
      </c>
      <c r="B13215" s="17" t="s">
        <v>27475</v>
      </c>
    </row>
    <row r="13216" spans="1:2" x14ac:dyDescent="0.55000000000000004">
      <c r="A13216" s="17" t="s">
        <v>27476</v>
      </c>
      <c r="B13216" s="17" t="s">
        <v>27477</v>
      </c>
    </row>
    <row r="13217" spans="1:2" x14ac:dyDescent="0.55000000000000004">
      <c r="A13217" s="17" t="s">
        <v>27478</v>
      </c>
      <c r="B13217" s="17" t="s">
        <v>27479</v>
      </c>
    </row>
    <row r="13218" spans="1:2" x14ac:dyDescent="0.55000000000000004">
      <c r="A13218" s="17" t="s">
        <v>27480</v>
      </c>
      <c r="B13218" s="17" t="s">
        <v>27481</v>
      </c>
    </row>
    <row r="13219" spans="1:2" x14ac:dyDescent="0.55000000000000004">
      <c r="A13219" s="17" t="s">
        <v>27482</v>
      </c>
      <c r="B13219" s="17" t="s">
        <v>27483</v>
      </c>
    </row>
    <row r="13220" spans="1:2" x14ac:dyDescent="0.55000000000000004">
      <c r="A13220" s="17" t="s">
        <v>27484</v>
      </c>
      <c r="B13220" s="17" t="s">
        <v>27485</v>
      </c>
    </row>
    <row r="13221" spans="1:2" x14ac:dyDescent="0.55000000000000004">
      <c r="A13221" s="17" t="s">
        <v>27486</v>
      </c>
      <c r="B13221" s="17" t="s">
        <v>27487</v>
      </c>
    </row>
    <row r="13222" spans="1:2" x14ac:dyDescent="0.55000000000000004">
      <c r="A13222" s="17" t="s">
        <v>27488</v>
      </c>
      <c r="B13222" s="17" t="s">
        <v>27489</v>
      </c>
    </row>
    <row r="13223" spans="1:2" x14ac:dyDescent="0.55000000000000004">
      <c r="A13223" s="17" t="s">
        <v>27490</v>
      </c>
      <c r="B13223" s="17" t="s">
        <v>27491</v>
      </c>
    </row>
    <row r="13224" spans="1:2" x14ac:dyDescent="0.55000000000000004">
      <c r="A13224" s="17" t="s">
        <v>27492</v>
      </c>
      <c r="B13224" s="17" t="s">
        <v>27493</v>
      </c>
    </row>
    <row r="13225" spans="1:2" x14ac:dyDescent="0.55000000000000004">
      <c r="A13225" s="17" t="s">
        <v>635</v>
      </c>
      <c r="B13225" s="17" t="s">
        <v>27494</v>
      </c>
    </row>
    <row r="13226" spans="1:2" x14ac:dyDescent="0.55000000000000004">
      <c r="A13226" s="17" t="s">
        <v>27495</v>
      </c>
      <c r="B13226" s="17" t="s">
        <v>27496</v>
      </c>
    </row>
    <row r="13227" spans="1:2" x14ac:dyDescent="0.55000000000000004">
      <c r="A13227" s="17" t="s">
        <v>27497</v>
      </c>
      <c r="B13227" s="17" t="s">
        <v>27498</v>
      </c>
    </row>
    <row r="13228" spans="1:2" x14ac:dyDescent="0.55000000000000004">
      <c r="A13228" s="17" t="s">
        <v>27499</v>
      </c>
      <c r="B13228" s="17" t="s">
        <v>27500</v>
      </c>
    </row>
    <row r="13229" spans="1:2" x14ac:dyDescent="0.55000000000000004">
      <c r="A13229" s="17" t="s">
        <v>27501</v>
      </c>
      <c r="B13229" s="17" t="s">
        <v>27502</v>
      </c>
    </row>
    <row r="13230" spans="1:2" x14ac:dyDescent="0.55000000000000004">
      <c r="A13230" s="17" t="s">
        <v>27503</v>
      </c>
      <c r="B13230" s="17" t="s">
        <v>27504</v>
      </c>
    </row>
    <row r="13231" spans="1:2" x14ac:dyDescent="0.55000000000000004">
      <c r="A13231" s="17" t="s">
        <v>27505</v>
      </c>
      <c r="B13231" s="17" t="s">
        <v>27506</v>
      </c>
    </row>
    <row r="13232" spans="1:2" x14ac:dyDescent="0.55000000000000004">
      <c r="A13232" s="17" t="s">
        <v>27507</v>
      </c>
      <c r="B13232" s="17" t="s">
        <v>27508</v>
      </c>
    </row>
    <row r="13233" spans="1:2" x14ac:dyDescent="0.55000000000000004">
      <c r="A13233" s="17" t="s">
        <v>27509</v>
      </c>
      <c r="B13233" s="17" t="s">
        <v>27510</v>
      </c>
    </row>
    <row r="13234" spans="1:2" x14ac:dyDescent="0.55000000000000004">
      <c r="A13234" s="17" t="s">
        <v>27511</v>
      </c>
      <c r="B13234" s="17" t="s">
        <v>27512</v>
      </c>
    </row>
    <row r="13235" spans="1:2" x14ac:dyDescent="0.55000000000000004">
      <c r="A13235" s="17" t="s">
        <v>27513</v>
      </c>
      <c r="B13235" s="17" t="s">
        <v>27514</v>
      </c>
    </row>
    <row r="13236" spans="1:2" x14ac:dyDescent="0.55000000000000004">
      <c r="A13236" s="17" t="s">
        <v>27515</v>
      </c>
      <c r="B13236" s="17" t="s">
        <v>27516</v>
      </c>
    </row>
    <row r="13237" spans="1:2" x14ac:dyDescent="0.55000000000000004">
      <c r="A13237" s="17" t="s">
        <v>27517</v>
      </c>
      <c r="B13237" s="17" t="s">
        <v>27518</v>
      </c>
    </row>
    <row r="13238" spans="1:2" x14ac:dyDescent="0.55000000000000004">
      <c r="A13238" s="17" t="s">
        <v>27519</v>
      </c>
      <c r="B13238" s="17" t="s">
        <v>27520</v>
      </c>
    </row>
    <row r="13239" spans="1:2" x14ac:dyDescent="0.55000000000000004">
      <c r="A13239" s="17" t="s">
        <v>27521</v>
      </c>
      <c r="B13239" s="17" t="s">
        <v>27522</v>
      </c>
    </row>
    <row r="13240" spans="1:2" x14ac:dyDescent="0.55000000000000004">
      <c r="A13240" s="17" t="s">
        <v>27523</v>
      </c>
      <c r="B13240" s="17" t="s">
        <v>27524</v>
      </c>
    </row>
    <row r="13241" spans="1:2" x14ac:dyDescent="0.55000000000000004">
      <c r="A13241" s="17" t="s">
        <v>27525</v>
      </c>
      <c r="B13241" s="17" t="s">
        <v>27526</v>
      </c>
    </row>
    <row r="13242" spans="1:2" x14ac:dyDescent="0.55000000000000004">
      <c r="A13242" s="17" t="s">
        <v>27527</v>
      </c>
      <c r="B13242" s="17" t="s">
        <v>27528</v>
      </c>
    </row>
    <row r="13243" spans="1:2" x14ac:dyDescent="0.55000000000000004">
      <c r="A13243" s="17" t="s">
        <v>27529</v>
      </c>
      <c r="B13243" s="17" t="s">
        <v>27530</v>
      </c>
    </row>
    <row r="13244" spans="1:2" x14ac:dyDescent="0.55000000000000004">
      <c r="A13244" s="17" t="s">
        <v>27531</v>
      </c>
      <c r="B13244" s="17" t="s">
        <v>27532</v>
      </c>
    </row>
    <row r="13245" spans="1:2" x14ac:dyDescent="0.55000000000000004">
      <c r="A13245" s="17" t="s">
        <v>566</v>
      </c>
      <c r="B13245" s="17" t="s">
        <v>27533</v>
      </c>
    </row>
    <row r="13246" spans="1:2" x14ac:dyDescent="0.55000000000000004">
      <c r="A13246" s="17" t="s">
        <v>602</v>
      </c>
      <c r="B13246" s="17" t="s">
        <v>27534</v>
      </c>
    </row>
    <row r="13247" spans="1:2" x14ac:dyDescent="0.55000000000000004">
      <c r="A13247" s="17" t="s">
        <v>27535</v>
      </c>
      <c r="B13247" s="17" t="s">
        <v>27536</v>
      </c>
    </row>
    <row r="13248" spans="1:2" x14ac:dyDescent="0.55000000000000004">
      <c r="A13248" s="17" t="s">
        <v>27537</v>
      </c>
      <c r="B13248" s="17" t="s">
        <v>27538</v>
      </c>
    </row>
    <row r="13249" spans="1:2" x14ac:dyDescent="0.55000000000000004">
      <c r="A13249" s="17" t="s">
        <v>27539</v>
      </c>
      <c r="B13249" s="17" t="s">
        <v>27540</v>
      </c>
    </row>
    <row r="13250" spans="1:2" x14ac:dyDescent="0.55000000000000004">
      <c r="A13250" s="17" t="s">
        <v>27541</v>
      </c>
      <c r="B13250" s="17" t="s">
        <v>27542</v>
      </c>
    </row>
    <row r="13251" spans="1:2" x14ac:dyDescent="0.55000000000000004">
      <c r="A13251" s="17" t="s">
        <v>27543</v>
      </c>
      <c r="B13251" s="17" t="s">
        <v>27544</v>
      </c>
    </row>
    <row r="13252" spans="1:2" x14ac:dyDescent="0.55000000000000004">
      <c r="A13252" s="17" t="s">
        <v>27545</v>
      </c>
      <c r="B13252" s="17" t="s">
        <v>27546</v>
      </c>
    </row>
    <row r="13253" spans="1:2" x14ac:dyDescent="0.55000000000000004">
      <c r="A13253" s="17" t="s">
        <v>27547</v>
      </c>
      <c r="B13253" s="17" t="s">
        <v>27548</v>
      </c>
    </row>
    <row r="13254" spans="1:2" x14ac:dyDescent="0.55000000000000004">
      <c r="A13254" s="17" t="s">
        <v>27549</v>
      </c>
      <c r="B13254" s="17" t="s">
        <v>27550</v>
      </c>
    </row>
    <row r="13255" spans="1:2" x14ac:dyDescent="0.55000000000000004">
      <c r="A13255" s="17" t="s">
        <v>27551</v>
      </c>
      <c r="B13255" s="17" t="s">
        <v>27552</v>
      </c>
    </row>
    <row r="13256" spans="1:2" x14ac:dyDescent="0.55000000000000004">
      <c r="A13256" s="17" t="s">
        <v>27553</v>
      </c>
      <c r="B13256" s="17" t="s">
        <v>27554</v>
      </c>
    </row>
    <row r="13257" spans="1:2" x14ac:dyDescent="0.55000000000000004">
      <c r="A13257" s="17" t="s">
        <v>27555</v>
      </c>
      <c r="B13257" s="17" t="s">
        <v>27556</v>
      </c>
    </row>
    <row r="13258" spans="1:2" x14ac:dyDescent="0.55000000000000004">
      <c r="A13258" s="17" t="s">
        <v>27557</v>
      </c>
      <c r="B13258" s="17" t="s">
        <v>27558</v>
      </c>
    </row>
    <row r="13259" spans="1:2" x14ac:dyDescent="0.55000000000000004">
      <c r="A13259" s="17" t="s">
        <v>27559</v>
      </c>
      <c r="B13259" s="17" t="s">
        <v>27560</v>
      </c>
    </row>
    <row r="13260" spans="1:2" x14ac:dyDescent="0.55000000000000004">
      <c r="A13260" s="17" t="s">
        <v>27561</v>
      </c>
      <c r="B13260" s="17" t="s">
        <v>27562</v>
      </c>
    </row>
    <row r="13261" spans="1:2" x14ac:dyDescent="0.55000000000000004">
      <c r="A13261" s="17" t="s">
        <v>27563</v>
      </c>
      <c r="B13261" s="17" t="s">
        <v>27564</v>
      </c>
    </row>
    <row r="13262" spans="1:2" x14ac:dyDescent="0.55000000000000004">
      <c r="A13262" s="17" t="s">
        <v>27565</v>
      </c>
      <c r="B13262" s="17" t="s">
        <v>27566</v>
      </c>
    </row>
    <row r="13263" spans="1:2" x14ac:dyDescent="0.55000000000000004">
      <c r="A13263" s="17" t="s">
        <v>76</v>
      </c>
      <c r="B13263" s="17" t="s">
        <v>27567</v>
      </c>
    </row>
    <row r="13264" spans="1:2" x14ac:dyDescent="0.55000000000000004">
      <c r="A13264" s="17" t="s">
        <v>27568</v>
      </c>
      <c r="B13264" s="17" t="s">
        <v>27569</v>
      </c>
    </row>
    <row r="13265" spans="1:2" x14ac:dyDescent="0.55000000000000004">
      <c r="A13265" s="17" t="s">
        <v>134</v>
      </c>
      <c r="B13265" s="17" t="s">
        <v>27570</v>
      </c>
    </row>
    <row r="13266" spans="1:2" x14ac:dyDescent="0.55000000000000004">
      <c r="A13266" s="17" t="s">
        <v>27571</v>
      </c>
      <c r="B13266" s="17" t="s">
        <v>27572</v>
      </c>
    </row>
    <row r="13267" spans="1:2" x14ac:dyDescent="0.55000000000000004">
      <c r="A13267" s="17" t="s">
        <v>27573</v>
      </c>
      <c r="B13267" s="17" t="s">
        <v>27574</v>
      </c>
    </row>
    <row r="13268" spans="1:2" x14ac:dyDescent="0.55000000000000004">
      <c r="A13268" s="17" t="s">
        <v>27575</v>
      </c>
      <c r="B13268" s="17" t="s">
        <v>27576</v>
      </c>
    </row>
    <row r="13269" spans="1:2" x14ac:dyDescent="0.55000000000000004">
      <c r="A13269" s="17" t="s">
        <v>27577</v>
      </c>
      <c r="B13269" s="17" t="s">
        <v>27578</v>
      </c>
    </row>
    <row r="13270" spans="1:2" x14ac:dyDescent="0.55000000000000004">
      <c r="A13270" s="17" t="s">
        <v>27579</v>
      </c>
      <c r="B13270" s="17" t="s">
        <v>27580</v>
      </c>
    </row>
    <row r="13271" spans="1:2" x14ac:dyDescent="0.55000000000000004">
      <c r="A13271" s="17" t="s">
        <v>27581</v>
      </c>
      <c r="B13271" s="17" t="s">
        <v>27582</v>
      </c>
    </row>
    <row r="13272" spans="1:2" x14ac:dyDescent="0.55000000000000004">
      <c r="A13272" s="17" t="s">
        <v>27583</v>
      </c>
      <c r="B13272" s="17" t="s">
        <v>27584</v>
      </c>
    </row>
    <row r="13273" spans="1:2" x14ac:dyDescent="0.55000000000000004">
      <c r="A13273" s="17" t="s">
        <v>27585</v>
      </c>
      <c r="B13273" s="17" t="s">
        <v>27586</v>
      </c>
    </row>
    <row r="13274" spans="1:2" x14ac:dyDescent="0.55000000000000004">
      <c r="A13274" s="17" t="s">
        <v>27587</v>
      </c>
      <c r="B13274" s="17" t="s">
        <v>27588</v>
      </c>
    </row>
    <row r="13275" spans="1:2" x14ac:dyDescent="0.55000000000000004">
      <c r="A13275" s="17" t="s">
        <v>27589</v>
      </c>
      <c r="B13275" s="17" t="s">
        <v>27590</v>
      </c>
    </row>
    <row r="13276" spans="1:2" x14ac:dyDescent="0.55000000000000004">
      <c r="A13276" s="17" t="s">
        <v>27591</v>
      </c>
      <c r="B13276" s="17" t="s">
        <v>27592</v>
      </c>
    </row>
    <row r="13277" spans="1:2" x14ac:dyDescent="0.55000000000000004">
      <c r="A13277" s="17" t="s">
        <v>27593</v>
      </c>
      <c r="B13277" s="17" t="s">
        <v>27594</v>
      </c>
    </row>
    <row r="13278" spans="1:2" x14ac:dyDescent="0.55000000000000004">
      <c r="A13278" s="17" t="s">
        <v>27595</v>
      </c>
      <c r="B13278" s="17" t="s">
        <v>27596</v>
      </c>
    </row>
    <row r="13279" spans="1:2" x14ac:dyDescent="0.55000000000000004">
      <c r="A13279" s="17" t="s">
        <v>27597</v>
      </c>
      <c r="B13279" s="17" t="s">
        <v>27598</v>
      </c>
    </row>
    <row r="13280" spans="1:2" x14ac:dyDescent="0.55000000000000004">
      <c r="A13280" s="17" t="s">
        <v>27599</v>
      </c>
      <c r="B13280" s="17" t="s">
        <v>27600</v>
      </c>
    </row>
    <row r="13281" spans="1:2" x14ac:dyDescent="0.55000000000000004">
      <c r="A13281" s="17" t="s">
        <v>27601</v>
      </c>
      <c r="B13281" s="17" t="s">
        <v>27602</v>
      </c>
    </row>
    <row r="13282" spans="1:2" x14ac:dyDescent="0.55000000000000004">
      <c r="A13282" s="17" t="s">
        <v>27603</v>
      </c>
      <c r="B13282" s="17" t="s">
        <v>27604</v>
      </c>
    </row>
    <row r="13283" spans="1:2" x14ac:dyDescent="0.55000000000000004">
      <c r="A13283" s="17" t="s">
        <v>27605</v>
      </c>
      <c r="B13283" s="17" t="s">
        <v>27606</v>
      </c>
    </row>
    <row r="13284" spans="1:2" x14ac:dyDescent="0.55000000000000004">
      <c r="A13284" s="17" t="s">
        <v>27607</v>
      </c>
      <c r="B13284" s="17" t="s">
        <v>27608</v>
      </c>
    </row>
    <row r="13285" spans="1:2" x14ac:dyDescent="0.55000000000000004">
      <c r="A13285" s="17" t="s">
        <v>27609</v>
      </c>
      <c r="B13285" s="17" t="s">
        <v>27610</v>
      </c>
    </row>
    <row r="13286" spans="1:2" x14ac:dyDescent="0.55000000000000004">
      <c r="A13286" s="17" t="s">
        <v>27611</v>
      </c>
      <c r="B13286" s="17" t="s">
        <v>27612</v>
      </c>
    </row>
    <row r="13287" spans="1:2" x14ac:dyDescent="0.55000000000000004">
      <c r="A13287" s="17" t="s">
        <v>27613</v>
      </c>
      <c r="B13287" s="17" t="s">
        <v>27614</v>
      </c>
    </row>
    <row r="13288" spans="1:2" x14ac:dyDescent="0.55000000000000004">
      <c r="A13288" s="17" t="s">
        <v>27615</v>
      </c>
      <c r="B13288" s="17" t="s">
        <v>27616</v>
      </c>
    </row>
    <row r="13289" spans="1:2" x14ac:dyDescent="0.55000000000000004">
      <c r="A13289" s="17" t="s">
        <v>27617</v>
      </c>
      <c r="B13289" s="17" t="s">
        <v>27618</v>
      </c>
    </row>
    <row r="13290" spans="1:2" x14ac:dyDescent="0.55000000000000004">
      <c r="A13290" s="17" t="s">
        <v>27619</v>
      </c>
      <c r="B13290" s="17" t="s">
        <v>27620</v>
      </c>
    </row>
    <row r="13291" spans="1:2" x14ac:dyDescent="0.55000000000000004">
      <c r="A13291" s="17" t="s">
        <v>606</v>
      </c>
      <c r="B13291" s="17" t="s">
        <v>27621</v>
      </c>
    </row>
    <row r="13292" spans="1:2" x14ac:dyDescent="0.55000000000000004">
      <c r="A13292" s="17" t="s">
        <v>174</v>
      </c>
      <c r="B13292" s="17" t="s">
        <v>27622</v>
      </c>
    </row>
    <row r="13293" spans="1:2" x14ac:dyDescent="0.55000000000000004">
      <c r="A13293" s="17" t="s">
        <v>27623</v>
      </c>
      <c r="B13293" s="17" t="s">
        <v>27624</v>
      </c>
    </row>
    <row r="13294" spans="1:2" x14ac:dyDescent="0.55000000000000004">
      <c r="A13294" s="17" t="s">
        <v>27625</v>
      </c>
      <c r="B13294" s="17" t="s">
        <v>27626</v>
      </c>
    </row>
    <row r="13295" spans="1:2" x14ac:dyDescent="0.55000000000000004">
      <c r="A13295" s="17" t="s">
        <v>227</v>
      </c>
      <c r="B13295" s="17" t="s">
        <v>27627</v>
      </c>
    </row>
    <row r="13296" spans="1:2" x14ac:dyDescent="0.55000000000000004">
      <c r="A13296" s="17" t="s">
        <v>27628</v>
      </c>
      <c r="B13296" s="17" t="s">
        <v>27629</v>
      </c>
    </row>
    <row r="13297" spans="1:2" x14ac:dyDescent="0.55000000000000004">
      <c r="A13297" s="17" t="s">
        <v>27630</v>
      </c>
      <c r="B13297" s="17" t="s">
        <v>27631</v>
      </c>
    </row>
    <row r="13298" spans="1:2" x14ac:dyDescent="0.55000000000000004">
      <c r="A13298" s="17" t="s">
        <v>27632</v>
      </c>
      <c r="B13298" s="17" t="s">
        <v>27633</v>
      </c>
    </row>
    <row r="13299" spans="1:2" x14ac:dyDescent="0.55000000000000004">
      <c r="A13299" s="17" t="s">
        <v>27634</v>
      </c>
      <c r="B13299" s="17" t="s">
        <v>27635</v>
      </c>
    </row>
    <row r="13300" spans="1:2" x14ac:dyDescent="0.55000000000000004">
      <c r="A13300" s="17" t="s">
        <v>27636</v>
      </c>
      <c r="B13300" s="17" t="s">
        <v>27637</v>
      </c>
    </row>
    <row r="13301" spans="1:2" x14ac:dyDescent="0.55000000000000004">
      <c r="A13301" s="17" t="s">
        <v>27638</v>
      </c>
      <c r="B13301" s="17" t="s">
        <v>27639</v>
      </c>
    </row>
    <row r="13302" spans="1:2" x14ac:dyDescent="0.55000000000000004">
      <c r="A13302" s="17" t="s">
        <v>27640</v>
      </c>
      <c r="B13302" s="17" t="s">
        <v>27641</v>
      </c>
    </row>
    <row r="13303" spans="1:2" x14ac:dyDescent="0.55000000000000004">
      <c r="A13303" s="17" t="s">
        <v>27642</v>
      </c>
      <c r="B13303" s="17" t="s">
        <v>27643</v>
      </c>
    </row>
    <row r="13304" spans="1:2" x14ac:dyDescent="0.55000000000000004">
      <c r="A13304" s="17" t="s">
        <v>27644</v>
      </c>
      <c r="B13304" s="17" t="s">
        <v>27645</v>
      </c>
    </row>
    <row r="13305" spans="1:2" x14ac:dyDescent="0.55000000000000004">
      <c r="A13305" s="17" t="s">
        <v>27646</v>
      </c>
      <c r="B13305" s="17" t="s">
        <v>27647</v>
      </c>
    </row>
    <row r="13306" spans="1:2" x14ac:dyDescent="0.55000000000000004">
      <c r="A13306" s="17" t="s">
        <v>27648</v>
      </c>
      <c r="B13306" s="17" t="s">
        <v>27649</v>
      </c>
    </row>
    <row r="13307" spans="1:2" x14ac:dyDescent="0.55000000000000004">
      <c r="A13307" s="17" t="s">
        <v>638</v>
      </c>
      <c r="B13307" s="17" t="s">
        <v>27650</v>
      </c>
    </row>
    <row r="13308" spans="1:2" x14ac:dyDescent="0.55000000000000004">
      <c r="A13308" s="17" t="s">
        <v>27651</v>
      </c>
      <c r="B13308" s="17" t="s">
        <v>27652</v>
      </c>
    </row>
    <row r="13309" spans="1:2" x14ac:dyDescent="0.55000000000000004">
      <c r="A13309" s="17" t="s">
        <v>27653</v>
      </c>
      <c r="B13309" s="17" t="s">
        <v>27654</v>
      </c>
    </row>
    <row r="13310" spans="1:2" x14ac:dyDescent="0.55000000000000004">
      <c r="A13310" s="17" t="s">
        <v>27655</v>
      </c>
      <c r="B13310" s="17" t="s">
        <v>27656</v>
      </c>
    </row>
    <row r="13311" spans="1:2" x14ac:dyDescent="0.55000000000000004">
      <c r="A13311" s="17" t="s">
        <v>27657</v>
      </c>
      <c r="B13311" s="17" t="s">
        <v>27658</v>
      </c>
    </row>
    <row r="13312" spans="1:2" x14ac:dyDescent="0.55000000000000004">
      <c r="A13312" s="17" t="s">
        <v>27659</v>
      </c>
      <c r="B13312" s="17" t="s">
        <v>27660</v>
      </c>
    </row>
    <row r="13313" spans="1:2" x14ac:dyDescent="0.55000000000000004">
      <c r="A13313" s="17" t="s">
        <v>27661</v>
      </c>
      <c r="B13313" s="17" t="s">
        <v>27662</v>
      </c>
    </row>
    <row r="13314" spans="1:2" x14ac:dyDescent="0.55000000000000004">
      <c r="A13314" s="17" t="s">
        <v>27663</v>
      </c>
      <c r="B13314" s="17" t="s">
        <v>27664</v>
      </c>
    </row>
    <row r="13315" spans="1:2" x14ac:dyDescent="0.55000000000000004">
      <c r="A13315" s="17" t="s">
        <v>699</v>
      </c>
      <c r="B13315" s="17" t="s">
        <v>755</v>
      </c>
    </row>
    <row r="13316" spans="1:2" x14ac:dyDescent="0.55000000000000004">
      <c r="A13316" s="17" t="s">
        <v>305</v>
      </c>
      <c r="B13316" s="17" t="s">
        <v>873</v>
      </c>
    </row>
    <row r="13317" spans="1:2" x14ac:dyDescent="0.55000000000000004">
      <c r="A13317" s="17" t="s">
        <v>27665</v>
      </c>
      <c r="B13317" s="17" t="s">
        <v>27666</v>
      </c>
    </row>
    <row r="13318" spans="1:2" x14ac:dyDescent="0.55000000000000004">
      <c r="A13318" s="17" t="s">
        <v>27667</v>
      </c>
      <c r="B13318" s="17" t="s">
        <v>27668</v>
      </c>
    </row>
    <row r="13319" spans="1:2" x14ac:dyDescent="0.55000000000000004">
      <c r="A13319" s="17" t="s">
        <v>27669</v>
      </c>
      <c r="B13319" s="17" t="s">
        <v>27670</v>
      </c>
    </row>
    <row r="13320" spans="1:2" x14ac:dyDescent="0.55000000000000004">
      <c r="A13320" s="17" t="s">
        <v>27671</v>
      </c>
      <c r="B13320" s="17" t="s">
        <v>27672</v>
      </c>
    </row>
    <row r="13321" spans="1:2" x14ac:dyDescent="0.55000000000000004">
      <c r="A13321" s="17" t="s">
        <v>27673</v>
      </c>
      <c r="B13321" s="17" t="s">
        <v>27674</v>
      </c>
    </row>
    <row r="13322" spans="1:2" x14ac:dyDescent="0.55000000000000004">
      <c r="A13322" s="17" t="s">
        <v>27675</v>
      </c>
      <c r="B13322" s="17" t="s">
        <v>27676</v>
      </c>
    </row>
    <row r="13323" spans="1:2" x14ac:dyDescent="0.55000000000000004">
      <c r="A13323" s="17" t="s">
        <v>27677</v>
      </c>
      <c r="B13323" s="17" t="s">
        <v>27678</v>
      </c>
    </row>
    <row r="13324" spans="1:2" x14ac:dyDescent="0.55000000000000004">
      <c r="A13324" s="17" t="s">
        <v>27679</v>
      </c>
      <c r="B13324" s="17" t="s">
        <v>27680</v>
      </c>
    </row>
    <row r="13325" spans="1:2" x14ac:dyDescent="0.55000000000000004">
      <c r="A13325" s="17" t="s">
        <v>27681</v>
      </c>
      <c r="B13325" s="17" t="s">
        <v>27682</v>
      </c>
    </row>
    <row r="13326" spans="1:2" x14ac:dyDescent="0.55000000000000004">
      <c r="A13326" s="17" t="s">
        <v>27683</v>
      </c>
      <c r="B13326" s="17" t="s">
        <v>27684</v>
      </c>
    </row>
    <row r="13327" spans="1:2" x14ac:dyDescent="0.55000000000000004">
      <c r="A13327" s="17" t="s">
        <v>27685</v>
      </c>
      <c r="B13327" s="17" t="s">
        <v>27686</v>
      </c>
    </row>
    <row r="13328" spans="1:2" x14ac:dyDescent="0.55000000000000004">
      <c r="A13328" s="17" t="s">
        <v>27687</v>
      </c>
      <c r="B13328" s="17" t="s">
        <v>27688</v>
      </c>
    </row>
    <row r="13329" spans="1:2" x14ac:dyDescent="0.55000000000000004">
      <c r="A13329" s="17" t="s">
        <v>27689</v>
      </c>
      <c r="B13329" s="17" t="s">
        <v>27690</v>
      </c>
    </row>
    <row r="13330" spans="1:2" x14ac:dyDescent="0.55000000000000004">
      <c r="A13330" s="17" t="s">
        <v>617</v>
      </c>
      <c r="B13330" s="17" t="s">
        <v>27691</v>
      </c>
    </row>
    <row r="13331" spans="1:2" x14ac:dyDescent="0.55000000000000004">
      <c r="A13331" s="17" t="s">
        <v>27692</v>
      </c>
      <c r="B13331" s="17" t="s">
        <v>27693</v>
      </c>
    </row>
    <row r="13332" spans="1:2" x14ac:dyDescent="0.55000000000000004">
      <c r="A13332" s="17" t="s">
        <v>27694</v>
      </c>
      <c r="B13332" s="17" t="s">
        <v>27695</v>
      </c>
    </row>
    <row r="13333" spans="1:2" x14ac:dyDescent="0.55000000000000004">
      <c r="A13333" s="17" t="s">
        <v>27696</v>
      </c>
      <c r="B13333" s="17" t="s">
        <v>27697</v>
      </c>
    </row>
    <row r="13334" spans="1:2" x14ac:dyDescent="0.55000000000000004">
      <c r="A13334" s="17" t="s">
        <v>27698</v>
      </c>
      <c r="B13334" s="17" t="s">
        <v>27699</v>
      </c>
    </row>
    <row r="13335" spans="1:2" x14ac:dyDescent="0.55000000000000004">
      <c r="A13335" s="17" t="s">
        <v>27700</v>
      </c>
      <c r="B13335" s="17" t="s">
        <v>27701</v>
      </c>
    </row>
    <row r="13336" spans="1:2" x14ac:dyDescent="0.55000000000000004">
      <c r="A13336" s="17" t="s">
        <v>27702</v>
      </c>
      <c r="B13336" s="17" t="s">
        <v>27703</v>
      </c>
    </row>
    <row r="13337" spans="1:2" x14ac:dyDescent="0.55000000000000004">
      <c r="A13337" s="17" t="s">
        <v>27704</v>
      </c>
      <c r="B13337" s="17" t="s">
        <v>27705</v>
      </c>
    </row>
    <row r="13338" spans="1:2" x14ac:dyDescent="0.55000000000000004">
      <c r="A13338" s="17" t="s">
        <v>27706</v>
      </c>
      <c r="B13338" s="17" t="s">
        <v>27707</v>
      </c>
    </row>
    <row r="13339" spans="1:2" x14ac:dyDescent="0.55000000000000004">
      <c r="A13339" s="17" t="s">
        <v>563</v>
      </c>
      <c r="B13339" s="17" t="s">
        <v>27708</v>
      </c>
    </row>
    <row r="13340" spans="1:2" x14ac:dyDescent="0.55000000000000004">
      <c r="A13340" s="17" t="s">
        <v>27709</v>
      </c>
      <c r="B13340" s="17" t="s">
        <v>27710</v>
      </c>
    </row>
    <row r="13341" spans="1:2" x14ac:dyDescent="0.55000000000000004">
      <c r="A13341" s="17" t="s">
        <v>27711</v>
      </c>
      <c r="B13341" s="17" t="s">
        <v>27712</v>
      </c>
    </row>
    <row r="13342" spans="1:2" x14ac:dyDescent="0.55000000000000004">
      <c r="A13342" s="17" t="s">
        <v>27713</v>
      </c>
      <c r="B13342" s="17" t="s">
        <v>27714</v>
      </c>
    </row>
    <row r="13343" spans="1:2" x14ac:dyDescent="0.55000000000000004">
      <c r="A13343" s="17" t="s">
        <v>27715</v>
      </c>
      <c r="B13343" s="17" t="s">
        <v>27716</v>
      </c>
    </row>
    <row r="13344" spans="1:2" x14ac:dyDescent="0.55000000000000004">
      <c r="A13344" s="17" t="s">
        <v>27717</v>
      </c>
      <c r="B13344" s="17" t="s">
        <v>27718</v>
      </c>
    </row>
    <row r="13345" spans="1:2" x14ac:dyDescent="0.55000000000000004">
      <c r="A13345" s="17" t="s">
        <v>27719</v>
      </c>
      <c r="B13345" s="17" t="s">
        <v>27720</v>
      </c>
    </row>
    <row r="13346" spans="1:2" x14ac:dyDescent="0.55000000000000004">
      <c r="A13346" s="17" t="s">
        <v>27721</v>
      </c>
      <c r="B13346" s="17" t="s">
        <v>27722</v>
      </c>
    </row>
    <row r="13347" spans="1:2" x14ac:dyDescent="0.55000000000000004">
      <c r="A13347" s="17" t="s">
        <v>27723</v>
      </c>
      <c r="B13347" s="17" t="s">
        <v>27724</v>
      </c>
    </row>
    <row r="13348" spans="1:2" x14ac:dyDescent="0.55000000000000004">
      <c r="A13348" s="17" t="s">
        <v>27725</v>
      </c>
      <c r="B13348" s="17" t="s">
        <v>27726</v>
      </c>
    </row>
    <row r="13349" spans="1:2" x14ac:dyDescent="0.55000000000000004">
      <c r="A13349" s="17" t="s">
        <v>704</v>
      </c>
      <c r="B13349" s="17" t="s">
        <v>27727</v>
      </c>
    </row>
    <row r="13350" spans="1:2" x14ac:dyDescent="0.55000000000000004">
      <c r="A13350" s="17" t="s">
        <v>623</v>
      </c>
      <c r="B13350" s="17" t="s">
        <v>773</v>
      </c>
    </row>
    <row r="13351" spans="1:2" x14ac:dyDescent="0.55000000000000004">
      <c r="A13351" s="17" t="s">
        <v>27728</v>
      </c>
      <c r="B13351" s="17" t="s">
        <v>27729</v>
      </c>
    </row>
    <row r="13352" spans="1:2" x14ac:dyDescent="0.55000000000000004">
      <c r="A13352" s="17" t="s">
        <v>27730</v>
      </c>
      <c r="B13352" s="17" t="s">
        <v>27731</v>
      </c>
    </row>
    <row r="13353" spans="1:2" x14ac:dyDescent="0.55000000000000004">
      <c r="A13353" s="17" t="s">
        <v>27732</v>
      </c>
      <c r="B13353" s="17" t="s">
        <v>27733</v>
      </c>
    </row>
    <row r="13354" spans="1:2" x14ac:dyDescent="0.55000000000000004">
      <c r="A13354" s="17" t="s">
        <v>27734</v>
      </c>
      <c r="B13354" s="17" t="s">
        <v>27735</v>
      </c>
    </row>
    <row r="13355" spans="1:2" x14ac:dyDescent="0.55000000000000004">
      <c r="A13355" s="17" t="s">
        <v>27736</v>
      </c>
      <c r="B13355" s="17" t="s">
        <v>27737</v>
      </c>
    </row>
    <row r="13356" spans="1:2" x14ac:dyDescent="0.55000000000000004">
      <c r="A13356" s="17" t="s">
        <v>27738</v>
      </c>
      <c r="B13356" s="17" t="s">
        <v>27739</v>
      </c>
    </row>
    <row r="13357" spans="1:2" x14ac:dyDescent="0.55000000000000004">
      <c r="A13357" s="17" t="s">
        <v>27740</v>
      </c>
      <c r="B13357" s="17" t="s">
        <v>27741</v>
      </c>
    </row>
    <row r="13358" spans="1:2" x14ac:dyDescent="0.55000000000000004">
      <c r="A13358" s="17" t="s">
        <v>27742</v>
      </c>
      <c r="B13358" s="17" t="s">
        <v>27743</v>
      </c>
    </row>
    <row r="13359" spans="1:2" x14ac:dyDescent="0.55000000000000004">
      <c r="A13359" s="17" t="s">
        <v>27744</v>
      </c>
      <c r="B13359" s="17" t="s">
        <v>27745</v>
      </c>
    </row>
    <row r="13360" spans="1:2" x14ac:dyDescent="0.55000000000000004">
      <c r="A13360" s="17" t="s">
        <v>27746</v>
      </c>
      <c r="B13360" s="17" t="s">
        <v>27747</v>
      </c>
    </row>
    <row r="13361" spans="1:2" x14ac:dyDescent="0.55000000000000004">
      <c r="A13361" s="17" t="s">
        <v>27748</v>
      </c>
      <c r="B13361" s="17" t="s">
        <v>27749</v>
      </c>
    </row>
    <row r="13362" spans="1:2" x14ac:dyDescent="0.55000000000000004">
      <c r="A13362" s="17" t="s">
        <v>27750</v>
      </c>
      <c r="B13362" s="17" t="s">
        <v>27751</v>
      </c>
    </row>
    <row r="13363" spans="1:2" x14ac:dyDescent="0.55000000000000004">
      <c r="A13363" s="17" t="s">
        <v>27752</v>
      </c>
      <c r="B13363" s="17" t="s">
        <v>27753</v>
      </c>
    </row>
    <row r="13364" spans="1:2" x14ac:dyDescent="0.55000000000000004">
      <c r="A13364" s="17" t="s">
        <v>27754</v>
      </c>
      <c r="B13364" s="17" t="s">
        <v>27755</v>
      </c>
    </row>
    <row r="13365" spans="1:2" x14ac:dyDescent="0.55000000000000004">
      <c r="A13365" s="17" t="s">
        <v>27756</v>
      </c>
      <c r="B13365" s="17" t="s">
        <v>27757</v>
      </c>
    </row>
    <row r="13366" spans="1:2" x14ac:dyDescent="0.55000000000000004">
      <c r="A13366" s="17" t="s">
        <v>27758</v>
      </c>
      <c r="B13366" s="17" t="s">
        <v>27759</v>
      </c>
    </row>
    <row r="13367" spans="1:2" x14ac:dyDescent="0.55000000000000004">
      <c r="A13367" s="17" t="s">
        <v>27760</v>
      </c>
      <c r="B13367" s="17" t="s">
        <v>27761</v>
      </c>
    </row>
    <row r="13368" spans="1:2" x14ac:dyDescent="0.55000000000000004">
      <c r="A13368" s="17" t="s">
        <v>27762</v>
      </c>
      <c r="B13368" s="17" t="s">
        <v>27763</v>
      </c>
    </row>
    <row r="13369" spans="1:2" x14ac:dyDescent="0.55000000000000004">
      <c r="A13369" s="17" t="s">
        <v>27764</v>
      </c>
      <c r="B13369" s="17" t="s">
        <v>27765</v>
      </c>
    </row>
    <row r="13370" spans="1:2" x14ac:dyDescent="0.55000000000000004">
      <c r="A13370" s="17" t="s">
        <v>27766</v>
      </c>
      <c r="B13370" s="17" t="s">
        <v>27767</v>
      </c>
    </row>
    <row r="13371" spans="1:2" x14ac:dyDescent="0.55000000000000004">
      <c r="A13371" s="17" t="s">
        <v>27768</v>
      </c>
      <c r="B13371" s="17" t="s">
        <v>27769</v>
      </c>
    </row>
    <row r="13372" spans="1:2" x14ac:dyDescent="0.55000000000000004">
      <c r="A13372" s="17" t="s">
        <v>27770</v>
      </c>
      <c r="B13372" s="17" t="s">
        <v>27771</v>
      </c>
    </row>
    <row r="13373" spans="1:2" x14ac:dyDescent="0.55000000000000004">
      <c r="A13373" s="17" t="s">
        <v>27772</v>
      </c>
      <c r="B13373" s="17" t="s">
        <v>27773</v>
      </c>
    </row>
    <row r="13374" spans="1:2" x14ac:dyDescent="0.55000000000000004">
      <c r="A13374" s="17" t="s">
        <v>27774</v>
      </c>
      <c r="B13374" s="17" t="s">
        <v>27775</v>
      </c>
    </row>
    <row r="13375" spans="1:2" x14ac:dyDescent="0.55000000000000004">
      <c r="A13375" s="17" t="s">
        <v>27776</v>
      </c>
      <c r="B13375" s="17" t="s">
        <v>27777</v>
      </c>
    </row>
    <row r="13376" spans="1:2" x14ac:dyDescent="0.55000000000000004">
      <c r="A13376" s="17" t="s">
        <v>27778</v>
      </c>
      <c r="B13376" s="17" t="s">
        <v>27779</v>
      </c>
    </row>
    <row r="13377" spans="1:2" x14ac:dyDescent="0.55000000000000004">
      <c r="A13377" s="17" t="s">
        <v>27780</v>
      </c>
      <c r="B13377" s="17" t="s">
        <v>27781</v>
      </c>
    </row>
    <row r="13378" spans="1:2" x14ac:dyDescent="0.55000000000000004">
      <c r="A13378" s="17" t="s">
        <v>27782</v>
      </c>
      <c r="B13378" s="17" t="s">
        <v>27783</v>
      </c>
    </row>
    <row r="13379" spans="1:2" x14ac:dyDescent="0.55000000000000004">
      <c r="A13379" s="17" t="s">
        <v>27784</v>
      </c>
      <c r="B13379" s="17" t="s">
        <v>27785</v>
      </c>
    </row>
    <row r="13380" spans="1:2" x14ac:dyDescent="0.55000000000000004">
      <c r="A13380" s="17" t="s">
        <v>27786</v>
      </c>
      <c r="B13380" s="17" t="s">
        <v>27787</v>
      </c>
    </row>
    <row r="13381" spans="1:2" x14ac:dyDescent="0.55000000000000004">
      <c r="A13381" s="17" t="s">
        <v>27788</v>
      </c>
      <c r="B13381" s="17" t="s">
        <v>27789</v>
      </c>
    </row>
    <row r="13382" spans="1:2" x14ac:dyDescent="0.55000000000000004">
      <c r="A13382" s="17" t="s">
        <v>27790</v>
      </c>
      <c r="B13382" s="17" t="s">
        <v>27791</v>
      </c>
    </row>
    <row r="13383" spans="1:2" x14ac:dyDescent="0.55000000000000004">
      <c r="A13383" s="17" t="s">
        <v>27792</v>
      </c>
      <c r="B13383" s="17" t="s">
        <v>27793</v>
      </c>
    </row>
    <row r="13384" spans="1:2" x14ac:dyDescent="0.55000000000000004">
      <c r="A13384" s="17" t="s">
        <v>27794</v>
      </c>
      <c r="B13384" s="17" t="s">
        <v>27795</v>
      </c>
    </row>
    <row r="13385" spans="1:2" x14ac:dyDescent="0.55000000000000004">
      <c r="A13385" s="17" t="s">
        <v>27796</v>
      </c>
      <c r="B13385" s="17" t="s">
        <v>27797</v>
      </c>
    </row>
    <row r="13386" spans="1:2" x14ac:dyDescent="0.55000000000000004">
      <c r="A13386" s="17" t="s">
        <v>27798</v>
      </c>
      <c r="B13386" s="17" t="s">
        <v>27799</v>
      </c>
    </row>
    <row r="13387" spans="1:2" x14ac:dyDescent="0.55000000000000004">
      <c r="A13387" s="17" t="s">
        <v>27800</v>
      </c>
      <c r="B13387" s="17" t="s">
        <v>27801</v>
      </c>
    </row>
    <row r="13388" spans="1:2" x14ac:dyDescent="0.55000000000000004">
      <c r="A13388" s="17" t="s">
        <v>27802</v>
      </c>
      <c r="B13388" s="17" t="s">
        <v>27803</v>
      </c>
    </row>
    <row r="13389" spans="1:2" x14ac:dyDescent="0.55000000000000004">
      <c r="A13389" s="17" t="s">
        <v>27804</v>
      </c>
      <c r="B13389" s="17" t="s">
        <v>27805</v>
      </c>
    </row>
    <row r="13390" spans="1:2" x14ac:dyDescent="0.55000000000000004">
      <c r="A13390" s="17" t="s">
        <v>27806</v>
      </c>
      <c r="B13390" s="17" t="s">
        <v>27807</v>
      </c>
    </row>
    <row r="13391" spans="1:2" x14ac:dyDescent="0.55000000000000004">
      <c r="A13391" s="17" t="s">
        <v>27808</v>
      </c>
      <c r="B13391" s="17" t="s">
        <v>27809</v>
      </c>
    </row>
    <row r="13392" spans="1:2" x14ac:dyDescent="0.55000000000000004">
      <c r="A13392" s="17" t="s">
        <v>27810</v>
      </c>
      <c r="B13392" s="17" t="s">
        <v>27811</v>
      </c>
    </row>
    <row r="13393" spans="1:2" x14ac:dyDescent="0.55000000000000004">
      <c r="A13393" s="17" t="s">
        <v>27812</v>
      </c>
      <c r="B13393" s="17" t="s">
        <v>27813</v>
      </c>
    </row>
    <row r="13394" spans="1:2" x14ac:dyDescent="0.55000000000000004">
      <c r="A13394" s="17" t="s">
        <v>27814</v>
      </c>
      <c r="B13394" s="17" t="s">
        <v>27815</v>
      </c>
    </row>
    <row r="13395" spans="1:2" x14ac:dyDescent="0.55000000000000004">
      <c r="A13395" s="17" t="s">
        <v>27816</v>
      </c>
      <c r="B13395" s="17" t="s">
        <v>27817</v>
      </c>
    </row>
    <row r="13396" spans="1:2" x14ac:dyDescent="0.55000000000000004">
      <c r="A13396" s="17" t="s">
        <v>27818</v>
      </c>
      <c r="B13396" s="17" t="s">
        <v>27819</v>
      </c>
    </row>
    <row r="13397" spans="1:2" x14ac:dyDescent="0.55000000000000004">
      <c r="A13397" s="17" t="s">
        <v>27820</v>
      </c>
      <c r="B13397" s="17" t="s">
        <v>27821</v>
      </c>
    </row>
    <row r="13398" spans="1:2" x14ac:dyDescent="0.55000000000000004">
      <c r="A13398" s="17" t="s">
        <v>27822</v>
      </c>
      <c r="B13398" s="17" t="s">
        <v>27823</v>
      </c>
    </row>
    <row r="13399" spans="1:2" x14ac:dyDescent="0.55000000000000004">
      <c r="A13399" s="17" t="s">
        <v>27824</v>
      </c>
      <c r="B13399" s="17" t="s">
        <v>27825</v>
      </c>
    </row>
    <row r="13400" spans="1:2" x14ac:dyDescent="0.55000000000000004">
      <c r="A13400" s="17" t="s">
        <v>27826</v>
      </c>
      <c r="B13400" s="17" t="s">
        <v>27827</v>
      </c>
    </row>
    <row r="13401" spans="1:2" x14ac:dyDescent="0.55000000000000004">
      <c r="A13401" s="17" t="s">
        <v>27828</v>
      </c>
      <c r="B13401" s="17" t="s">
        <v>27829</v>
      </c>
    </row>
    <row r="13402" spans="1:2" x14ac:dyDescent="0.55000000000000004">
      <c r="A13402" s="17" t="s">
        <v>27830</v>
      </c>
      <c r="B13402" s="17" t="s">
        <v>27831</v>
      </c>
    </row>
    <row r="13403" spans="1:2" x14ac:dyDescent="0.55000000000000004">
      <c r="A13403" s="17" t="s">
        <v>27832</v>
      </c>
      <c r="B13403" s="17" t="s">
        <v>27833</v>
      </c>
    </row>
    <row r="13404" spans="1:2" x14ac:dyDescent="0.55000000000000004">
      <c r="A13404" s="17" t="s">
        <v>27834</v>
      </c>
      <c r="B13404" s="17" t="s">
        <v>27835</v>
      </c>
    </row>
    <row r="13405" spans="1:2" x14ac:dyDescent="0.55000000000000004">
      <c r="A13405" s="17" t="s">
        <v>27836</v>
      </c>
      <c r="B13405" s="17" t="s">
        <v>27837</v>
      </c>
    </row>
    <row r="13406" spans="1:2" x14ac:dyDescent="0.55000000000000004">
      <c r="A13406" s="17" t="s">
        <v>27838</v>
      </c>
      <c r="B13406" s="17" t="s">
        <v>27839</v>
      </c>
    </row>
    <row r="13407" spans="1:2" x14ac:dyDescent="0.55000000000000004">
      <c r="A13407" s="17" t="s">
        <v>27840</v>
      </c>
      <c r="B13407" s="17" t="s">
        <v>27841</v>
      </c>
    </row>
    <row r="13408" spans="1:2" x14ac:dyDescent="0.55000000000000004">
      <c r="A13408" s="17" t="s">
        <v>27842</v>
      </c>
      <c r="B13408" s="17" t="s">
        <v>27843</v>
      </c>
    </row>
    <row r="13409" spans="1:2" x14ac:dyDescent="0.55000000000000004">
      <c r="A13409" s="17" t="s">
        <v>27844</v>
      </c>
      <c r="B13409" s="17" t="s">
        <v>27845</v>
      </c>
    </row>
    <row r="13410" spans="1:2" x14ac:dyDescent="0.55000000000000004">
      <c r="A13410" s="17" t="s">
        <v>27846</v>
      </c>
      <c r="B13410" s="17" t="s">
        <v>27847</v>
      </c>
    </row>
    <row r="13411" spans="1:2" x14ac:dyDescent="0.55000000000000004">
      <c r="A13411" s="17" t="s">
        <v>27848</v>
      </c>
      <c r="B13411" s="17" t="s">
        <v>27849</v>
      </c>
    </row>
    <row r="13412" spans="1:2" x14ac:dyDescent="0.55000000000000004">
      <c r="A13412" s="17" t="s">
        <v>27850</v>
      </c>
      <c r="B13412" s="17" t="s">
        <v>27851</v>
      </c>
    </row>
    <row r="13413" spans="1:2" x14ac:dyDescent="0.55000000000000004">
      <c r="A13413" s="17" t="s">
        <v>27852</v>
      </c>
      <c r="B13413" s="17" t="s">
        <v>27853</v>
      </c>
    </row>
    <row r="13414" spans="1:2" x14ac:dyDescent="0.55000000000000004">
      <c r="A13414" s="17" t="s">
        <v>27854</v>
      </c>
      <c r="B13414" s="17" t="s">
        <v>27855</v>
      </c>
    </row>
    <row r="13415" spans="1:2" x14ac:dyDescent="0.55000000000000004">
      <c r="A13415" s="17" t="s">
        <v>27856</v>
      </c>
      <c r="B13415" s="17" t="s">
        <v>27857</v>
      </c>
    </row>
    <row r="13416" spans="1:2" x14ac:dyDescent="0.55000000000000004">
      <c r="A13416" s="17" t="s">
        <v>27858</v>
      </c>
      <c r="B13416" s="17" t="s">
        <v>27859</v>
      </c>
    </row>
    <row r="13417" spans="1:2" x14ac:dyDescent="0.55000000000000004">
      <c r="A13417" s="17" t="s">
        <v>27860</v>
      </c>
      <c r="B13417" s="17" t="s">
        <v>27861</v>
      </c>
    </row>
    <row r="13418" spans="1:2" x14ac:dyDescent="0.55000000000000004">
      <c r="A13418" s="17" t="s">
        <v>27862</v>
      </c>
      <c r="B13418" s="17" t="s">
        <v>27863</v>
      </c>
    </row>
    <row r="13419" spans="1:2" x14ac:dyDescent="0.55000000000000004">
      <c r="A13419" s="17" t="s">
        <v>27864</v>
      </c>
      <c r="B13419" s="17" t="s">
        <v>27865</v>
      </c>
    </row>
    <row r="13420" spans="1:2" x14ac:dyDescent="0.55000000000000004">
      <c r="A13420" s="17" t="s">
        <v>27866</v>
      </c>
      <c r="B13420" s="17" t="s">
        <v>27867</v>
      </c>
    </row>
    <row r="13421" spans="1:2" x14ac:dyDescent="0.55000000000000004">
      <c r="A13421" s="17" t="s">
        <v>27868</v>
      </c>
      <c r="B13421" s="17" t="s">
        <v>27869</v>
      </c>
    </row>
    <row r="13422" spans="1:2" x14ac:dyDescent="0.55000000000000004">
      <c r="A13422" s="17" t="s">
        <v>27870</v>
      </c>
      <c r="B13422" s="17" t="s">
        <v>27871</v>
      </c>
    </row>
    <row r="13423" spans="1:2" x14ac:dyDescent="0.55000000000000004">
      <c r="A13423" s="17" t="s">
        <v>27872</v>
      </c>
      <c r="B13423" s="17" t="s">
        <v>27873</v>
      </c>
    </row>
    <row r="13424" spans="1:2" x14ac:dyDescent="0.55000000000000004">
      <c r="A13424" s="17" t="s">
        <v>27874</v>
      </c>
      <c r="B13424" s="17" t="s">
        <v>27875</v>
      </c>
    </row>
    <row r="13425" spans="1:2" x14ac:dyDescent="0.55000000000000004">
      <c r="A13425" s="17" t="s">
        <v>27876</v>
      </c>
      <c r="B13425" s="17" t="s">
        <v>27877</v>
      </c>
    </row>
    <row r="13426" spans="1:2" x14ac:dyDescent="0.55000000000000004">
      <c r="A13426" s="17" t="s">
        <v>27878</v>
      </c>
      <c r="B13426" s="17" t="s">
        <v>27879</v>
      </c>
    </row>
    <row r="13427" spans="1:2" x14ac:dyDescent="0.55000000000000004">
      <c r="A13427" s="17" t="s">
        <v>27880</v>
      </c>
      <c r="B13427" s="17" t="s">
        <v>27881</v>
      </c>
    </row>
    <row r="13428" spans="1:2" x14ac:dyDescent="0.55000000000000004">
      <c r="A13428" s="17" t="s">
        <v>27882</v>
      </c>
      <c r="B13428" s="17" t="s">
        <v>27883</v>
      </c>
    </row>
    <row r="13429" spans="1:2" x14ac:dyDescent="0.55000000000000004">
      <c r="A13429" s="17" t="s">
        <v>27884</v>
      </c>
      <c r="B13429" s="17" t="s">
        <v>27885</v>
      </c>
    </row>
    <row r="13430" spans="1:2" x14ac:dyDescent="0.55000000000000004">
      <c r="A13430" s="17" t="s">
        <v>27886</v>
      </c>
      <c r="B13430" s="17" t="s">
        <v>27887</v>
      </c>
    </row>
    <row r="13431" spans="1:2" x14ac:dyDescent="0.55000000000000004">
      <c r="A13431" s="17" t="s">
        <v>27888</v>
      </c>
      <c r="B13431" s="17" t="s">
        <v>27889</v>
      </c>
    </row>
    <row r="13432" spans="1:2" x14ac:dyDescent="0.55000000000000004">
      <c r="A13432" s="17" t="s">
        <v>27890</v>
      </c>
      <c r="B13432" s="17" t="s">
        <v>27891</v>
      </c>
    </row>
    <row r="13433" spans="1:2" x14ac:dyDescent="0.55000000000000004">
      <c r="A13433" s="17" t="s">
        <v>27892</v>
      </c>
      <c r="B13433" s="17" t="s">
        <v>27893</v>
      </c>
    </row>
    <row r="13434" spans="1:2" x14ac:dyDescent="0.55000000000000004">
      <c r="A13434" s="17" t="s">
        <v>27894</v>
      </c>
      <c r="B13434" s="17" t="s">
        <v>27895</v>
      </c>
    </row>
    <row r="13435" spans="1:2" x14ac:dyDescent="0.55000000000000004">
      <c r="A13435" s="17" t="s">
        <v>27896</v>
      </c>
      <c r="B13435" s="17" t="s">
        <v>27897</v>
      </c>
    </row>
    <row r="13436" spans="1:2" x14ac:dyDescent="0.55000000000000004">
      <c r="A13436" s="17" t="s">
        <v>27898</v>
      </c>
      <c r="B13436" s="17" t="s">
        <v>27899</v>
      </c>
    </row>
    <row r="13437" spans="1:2" x14ac:dyDescent="0.55000000000000004">
      <c r="A13437" s="17" t="s">
        <v>27900</v>
      </c>
      <c r="B13437" s="17" t="s">
        <v>27901</v>
      </c>
    </row>
    <row r="13438" spans="1:2" x14ac:dyDescent="0.55000000000000004">
      <c r="A13438" s="17" t="s">
        <v>27902</v>
      </c>
      <c r="B13438" s="17" t="s">
        <v>27903</v>
      </c>
    </row>
    <row r="13439" spans="1:2" x14ac:dyDescent="0.55000000000000004">
      <c r="A13439" s="17" t="s">
        <v>27904</v>
      </c>
      <c r="B13439" s="17" t="s">
        <v>27905</v>
      </c>
    </row>
    <row r="13440" spans="1:2" x14ac:dyDescent="0.55000000000000004">
      <c r="A13440" s="17" t="s">
        <v>27906</v>
      </c>
      <c r="B13440" s="17" t="s">
        <v>27907</v>
      </c>
    </row>
    <row r="13441" spans="1:2" x14ac:dyDescent="0.55000000000000004">
      <c r="A13441" s="17" t="s">
        <v>27908</v>
      </c>
      <c r="B13441" s="17" t="s">
        <v>27909</v>
      </c>
    </row>
    <row r="13442" spans="1:2" x14ac:dyDescent="0.55000000000000004">
      <c r="A13442" s="17" t="s">
        <v>27910</v>
      </c>
      <c r="B13442" s="17" t="s">
        <v>27911</v>
      </c>
    </row>
    <row r="13443" spans="1:2" x14ac:dyDescent="0.55000000000000004">
      <c r="A13443" s="17" t="s">
        <v>27912</v>
      </c>
      <c r="B13443" s="17" t="s">
        <v>27913</v>
      </c>
    </row>
    <row r="13444" spans="1:2" x14ac:dyDescent="0.55000000000000004">
      <c r="A13444" s="17" t="s">
        <v>27914</v>
      </c>
      <c r="B13444" s="17" t="s">
        <v>27915</v>
      </c>
    </row>
    <row r="13445" spans="1:2" x14ac:dyDescent="0.55000000000000004">
      <c r="A13445" s="17" t="s">
        <v>27916</v>
      </c>
      <c r="B13445" s="17" t="s">
        <v>27917</v>
      </c>
    </row>
    <row r="13446" spans="1:2" x14ac:dyDescent="0.55000000000000004">
      <c r="A13446" s="17" t="s">
        <v>27918</v>
      </c>
      <c r="B13446" s="17" t="s">
        <v>27919</v>
      </c>
    </row>
    <row r="13447" spans="1:2" x14ac:dyDescent="0.55000000000000004">
      <c r="A13447" s="17" t="s">
        <v>27920</v>
      </c>
      <c r="B13447" s="17" t="s">
        <v>27921</v>
      </c>
    </row>
    <row r="13448" spans="1:2" x14ac:dyDescent="0.55000000000000004">
      <c r="A13448" s="17" t="s">
        <v>27922</v>
      </c>
      <c r="B13448" s="17" t="s">
        <v>27923</v>
      </c>
    </row>
    <row r="13449" spans="1:2" x14ac:dyDescent="0.55000000000000004">
      <c r="A13449" s="17" t="s">
        <v>27924</v>
      </c>
      <c r="B13449" s="17" t="s">
        <v>27925</v>
      </c>
    </row>
    <row r="13450" spans="1:2" x14ac:dyDescent="0.55000000000000004">
      <c r="A13450" s="17" t="s">
        <v>27926</v>
      </c>
      <c r="B13450" s="17" t="s">
        <v>27927</v>
      </c>
    </row>
    <row r="13451" spans="1:2" x14ac:dyDescent="0.55000000000000004">
      <c r="A13451" s="17" t="s">
        <v>27928</v>
      </c>
      <c r="B13451" s="17" t="s">
        <v>27929</v>
      </c>
    </row>
    <row r="13452" spans="1:2" x14ac:dyDescent="0.55000000000000004">
      <c r="A13452" s="17" t="s">
        <v>27930</v>
      </c>
      <c r="B13452" s="17" t="s">
        <v>27931</v>
      </c>
    </row>
    <row r="13453" spans="1:2" x14ac:dyDescent="0.55000000000000004">
      <c r="A13453" s="17" t="s">
        <v>27932</v>
      </c>
      <c r="B13453" s="17" t="s">
        <v>27933</v>
      </c>
    </row>
    <row r="13454" spans="1:2" x14ac:dyDescent="0.55000000000000004">
      <c r="A13454" s="17" t="s">
        <v>27934</v>
      </c>
      <c r="B13454" s="17" t="s">
        <v>27935</v>
      </c>
    </row>
    <row r="13455" spans="1:2" x14ac:dyDescent="0.55000000000000004">
      <c r="A13455" s="17" t="s">
        <v>27936</v>
      </c>
      <c r="B13455" s="17" t="s">
        <v>27937</v>
      </c>
    </row>
    <row r="13456" spans="1:2" x14ac:dyDescent="0.55000000000000004">
      <c r="A13456" s="17" t="s">
        <v>27938</v>
      </c>
      <c r="B13456" s="17" t="s">
        <v>27939</v>
      </c>
    </row>
    <row r="13457" spans="1:2" x14ac:dyDescent="0.55000000000000004">
      <c r="A13457" s="17" t="s">
        <v>27940</v>
      </c>
      <c r="B13457" s="17" t="s">
        <v>27941</v>
      </c>
    </row>
    <row r="13458" spans="1:2" x14ac:dyDescent="0.55000000000000004">
      <c r="A13458" s="17" t="s">
        <v>27942</v>
      </c>
      <c r="B13458" s="17" t="s">
        <v>27943</v>
      </c>
    </row>
    <row r="13459" spans="1:2" x14ac:dyDescent="0.55000000000000004">
      <c r="A13459" s="17" t="s">
        <v>27944</v>
      </c>
      <c r="B13459" s="17" t="s">
        <v>27945</v>
      </c>
    </row>
    <row r="13460" spans="1:2" x14ac:dyDescent="0.55000000000000004">
      <c r="A13460" s="17" t="s">
        <v>27946</v>
      </c>
      <c r="B13460" s="17" t="s">
        <v>27947</v>
      </c>
    </row>
    <row r="13461" spans="1:2" x14ac:dyDescent="0.55000000000000004">
      <c r="A13461" s="17" t="s">
        <v>27948</v>
      </c>
      <c r="B13461" s="17" t="s">
        <v>27949</v>
      </c>
    </row>
    <row r="13462" spans="1:2" x14ac:dyDescent="0.55000000000000004">
      <c r="A13462" s="17" t="s">
        <v>27950</v>
      </c>
      <c r="B13462" s="17" t="s">
        <v>27951</v>
      </c>
    </row>
    <row r="13463" spans="1:2" x14ac:dyDescent="0.55000000000000004">
      <c r="A13463" s="17" t="s">
        <v>27952</v>
      </c>
      <c r="B13463" s="17" t="s">
        <v>27953</v>
      </c>
    </row>
    <row r="13464" spans="1:2" x14ac:dyDescent="0.55000000000000004">
      <c r="A13464" s="17" t="s">
        <v>27954</v>
      </c>
      <c r="B13464" s="17" t="s">
        <v>27955</v>
      </c>
    </row>
    <row r="13465" spans="1:2" x14ac:dyDescent="0.55000000000000004">
      <c r="A13465" s="17" t="s">
        <v>27956</v>
      </c>
      <c r="B13465" s="17" t="s">
        <v>27957</v>
      </c>
    </row>
    <row r="13466" spans="1:2" x14ac:dyDescent="0.55000000000000004">
      <c r="A13466" s="17" t="s">
        <v>27958</v>
      </c>
      <c r="B13466" s="17" t="s">
        <v>27959</v>
      </c>
    </row>
    <row r="13467" spans="1:2" x14ac:dyDescent="0.55000000000000004">
      <c r="A13467" s="17" t="s">
        <v>27960</v>
      </c>
      <c r="B13467" s="17" t="s">
        <v>27961</v>
      </c>
    </row>
    <row r="13468" spans="1:2" x14ac:dyDescent="0.55000000000000004">
      <c r="A13468" s="17" t="s">
        <v>27962</v>
      </c>
      <c r="B13468" s="17" t="s">
        <v>27963</v>
      </c>
    </row>
    <row r="13469" spans="1:2" x14ac:dyDescent="0.55000000000000004">
      <c r="A13469" s="17" t="s">
        <v>27964</v>
      </c>
      <c r="B13469" s="17" t="s">
        <v>27965</v>
      </c>
    </row>
    <row r="13470" spans="1:2" x14ac:dyDescent="0.55000000000000004">
      <c r="A13470" s="17" t="s">
        <v>27966</v>
      </c>
      <c r="B13470" s="17" t="s">
        <v>27967</v>
      </c>
    </row>
    <row r="13471" spans="1:2" x14ac:dyDescent="0.55000000000000004">
      <c r="A13471" s="17" t="s">
        <v>27968</v>
      </c>
      <c r="B13471" s="17" t="s">
        <v>27969</v>
      </c>
    </row>
    <row r="13472" spans="1:2" x14ac:dyDescent="0.55000000000000004">
      <c r="A13472" s="17" t="s">
        <v>27970</v>
      </c>
      <c r="B13472" s="17" t="s">
        <v>27971</v>
      </c>
    </row>
    <row r="13473" spans="1:2" x14ac:dyDescent="0.55000000000000004">
      <c r="A13473" s="17" t="s">
        <v>27972</v>
      </c>
      <c r="B13473" s="17" t="s">
        <v>27973</v>
      </c>
    </row>
    <row r="13474" spans="1:2" x14ac:dyDescent="0.55000000000000004">
      <c r="A13474" s="17" t="s">
        <v>27974</v>
      </c>
      <c r="B13474" s="17" t="s">
        <v>27975</v>
      </c>
    </row>
    <row r="13475" spans="1:2" x14ac:dyDescent="0.55000000000000004">
      <c r="A13475" s="17" t="s">
        <v>27976</v>
      </c>
      <c r="B13475" s="17" t="s">
        <v>27977</v>
      </c>
    </row>
    <row r="13476" spans="1:2" x14ac:dyDescent="0.55000000000000004">
      <c r="A13476" s="17" t="s">
        <v>27978</v>
      </c>
      <c r="B13476" s="17" t="s">
        <v>27979</v>
      </c>
    </row>
    <row r="13477" spans="1:2" x14ac:dyDescent="0.55000000000000004">
      <c r="A13477" s="17" t="s">
        <v>27980</v>
      </c>
      <c r="B13477" s="17" t="s">
        <v>27981</v>
      </c>
    </row>
    <row r="13478" spans="1:2" x14ac:dyDescent="0.55000000000000004">
      <c r="A13478" s="17" t="s">
        <v>27982</v>
      </c>
      <c r="B13478" s="17" t="s">
        <v>27983</v>
      </c>
    </row>
    <row r="13479" spans="1:2" x14ac:dyDescent="0.55000000000000004">
      <c r="A13479" s="17" t="s">
        <v>27984</v>
      </c>
      <c r="B13479" s="17" t="s">
        <v>27985</v>
      </c>
    </row>
    <row r="13480" spans="1:2" x14ac:dyDescent="0.55000000000000004">
      <c r="A13480" s="17" t="s">
        <v>27986</v>
      </c>
      <c r="B13480" s="17" t="s">
        <v>27987</v>
      </c>
    </row>
    <row r="13481" spans="1:2" x14ac:dyDescent="0.55000000000000004">
      <c r="A13481" s="17" t="s">
        <v>27988</v>
      </c>
      <c r="B13481" s="17" t="s">
        <v>27989</v>
      </c>
    </row>
    <row r="13482" spans="1:2" x14ac:dyDescent="0.55000000000000004">
      <c r="A13482" s="17" t="s">
        <v>27990</v>
      </c>
      <c r="B13482" s="17" t="s">
        <v>27991</v>
      </c>
    </row>
    <row r="13483" spans="1:2" x14ac:dyDescent="0.55000000000000004">
      <c r="A13483" s="17" t="s">
        <v>27992</v>
      </c>
      <c r="B13483" s="17" t="s">
        <v>27993</v>
      </c>
    </row>
    <row r="13484" spans="1:2" x14ac:dyDescent="0.55000000000000004">
      <c r="A13484" s="17" t="s">
        <v>27994</v>
      </c>
      <c r="B13484" s="17" t="s">
        <v>27995</v>
      </c>
    </row>
    <row r="13485" spans="1:2" x14ac:dyDescent="0.55000000000000004">
      <c r="A13485" s="17" t="s">
        <v>27996</v>
      </c>
      <c r="B13485" s="17" t="s">
        <v>27997</v>
      </c>
    </row>
    <row r="13486" spans="1:2" x14ac:dyDescent="0.55000000000000004">
      <c r="A13486" s="17" t="s">
        <v>27998</v>
      </c>
      <c r="B13486" s="17" t="s">
        <v>27999</v>
      </c>
    </row>
    <row r="13487" spans="1:2" x14ac:dyDescent="0.55000000000000004">
      <c r="A13487" s="17" t="s">
        <v>28000</v>
      </c>
      <c r="B13487" s="17" t="s">
        <v>28001</v>
      </c>
    </row>
    <row r="13488" spans="1:2" x14ac:dyDescent="0.55000000000000004">
      <c r="A13488" s="17" t="s">
        <v>28002</v>
      </c>
      <c r="B13488" s="17" t="s">
        <v>28003</v>
      </c>
    </row>
    <row r="13489" spans="1:2" x14ac:dyDescent="0.55000000000000004">
      <c r="A13489" s="17" t="s">
        <v>28004</v>
      </c>
      <c r="B13489" s="17" t="s">
        <v>28005</v>
      </c>
    </row>
    <row r="13490" spans="1:2" x14ac:dyDescent="0.55000000000000004">
      <c r="A13490" s="17" t="s">
        <v>28006</v>
      </c>
      <c r="B13490" s="17" t="s">
        <v>28007</v>
      </c>
    </row>
    <row r="13491" spans="1:2" x14ac:dyDescent="0.55000000000000004">
      <c r="A13491" s="17" t="s">
        <v>28008</v>
      </c>
      <c r="B13491" s="17" t="s">
        <v>28009</v>
      </c>
    </row>
    <row r="13492" spans="1:2" x14ac:dyDescent="0.55000000000000004">
      <c r="A13492" s="17" t="s">
        <v>28010</v>
      </c>
      <c r="B13492" s="17" t="s">
        <v>28011</v>
      </c>
    </row>
    <row r="13493" spans="1:2" x14ac:dyDescent="0.55000000000000004">
      <c r="A13493" s="17" t="s">
        <v>28012</v>
      </c>
      <c r="B13493" s="17" t="s">
        <v>28013</v>
      </c>
    </row>
    <row r="13494" spans="1:2" x14ac:dyDescent="0.55000000000000004">
      <c r="A13494" s="17" t="s">
        <v>28014</v>
      </c>
      <c r="B13494" s="17" t="s">
        <v>28015</v>
      </c>
    </row>
    <row r="13495" spans="1:2" x14ac:dyDescent="0.55000000000000004">
      <c r="A13495" s="17" t="s">
        <v>28016</v>
      </c>
      <c r="B13495" s="17" t="s">
        <v>28017</v>
      </c>
    </row>
    <row r="13496" spans="1:2" x14ac:dyDescent="0.55000000000000004">
      <c r="A13496" s="17" t="s">
        <v>28018</v>
      </c>
      <c r="B13496" s="17" t="s">
        <v>28019</v>
      </c>
    </row>
    <row r="13497" spans="1:2" x14ac:dyDescent="0.55000000000000004">
      <c r="A13497" s="17" t="s">
        <v>28020</v>
      </c>
      <c r="B13497" s="17" t="s">
        <v>28021</v>
      </c>
    </row>
    <row r="13498" spans="1:2" x14ac:dyDescent="0.55000000000000004">
      <c r="A13498" s="17" t="s">
        <v>28022</v>
      </c>
      <c r="B13498" s="17" t="s">
        <v>28023</v>
      </c>
    </row>
    <row r="13499" spans="1:2" x14ac:dyDescent="0.55000000000000004">
      <c r="A13499" s="17" t="s">
        <v>28024</v>
      </c>
      <c r="B13499" s="17" t="s">
        <v>28025</v>
      </c>
    </row>
    <row r="13500" spans="1:2" x14ac:dyDescent="0.55000000000000004">
      <c r="A13500" s="17" t="s">
        <v>28026</v>
      </c>
      <c r="B13500" s="17" t="s">
        <v>28027</v>
      </c>
    </row>
    <row r="13501" spans="1:2" x14ac:dyDescent="0.55000000000000004">
      <c r="A13501" s="17" t="s">
        <v>28028</v>
      </c>
      <c r="B13501" s="17" t="s">
        <v>28029</v>
      </c>
    </row>
    <row r="13502" spans="1:2" x14ac:dyDescent="0.55000000000000004">
      <c r="A13502" s="17" t="s">
        <v>28030</v>
      </c>
      <c r="B13502" s="17" t="s">
        <v>28031</v>
      </c>
    </row>
    <row r="13503" spans="1:2" x14ac:dyDescent="0.55000000000000004">
      <c r="A13503" s="17" t="s">
        <v>28032</v>
      </c>
      <c r="B13503" s="17" t="s">
        <v>28033</v>
      </c>
    </row>
    <row r="13504" spans="1:2" x14ac:dyDescent="0.55000000000000004">
      <c r="A13504" s="17" t="s">
        <v>28034</v>
      </c>
      <c r="B13504" s="17" t="s">
        <v>28035</v>
      </c>
    </row>
    <row r="13505" spans="1:2" x14ac:dyDescent="0.55000000000000004">
      <c r="A13505" s="17" t="s">
        <v>28036</v>
      </c>
      <c r="B13505" s="17" t="s">
        <v>28037</v>
      </c>
    </row>
    <row r="13506" spans="1:2" x14ac:dyDescent="0.55000000000000004">
      <c r="A13506" s="17" t="s">
        <v>28038</v>
      </c>
      <c r="B13506" s="17" t="s">
        <v>28039</v>
      </c>
    </row>
    <row r="13507" spans="1:2" x14ac:dyDescent="0.55000000000000004">
      <c r="A13507" s="17" t="s">
        <v>28040</v>
      </c>
      <c r="B13507" s="17" t="s">
        <v>28041</v>
      </c>
    </row>
    <row r="13508" spans="1:2" x14ac:dyDescent="0.55000000000000004">
      <c r="A13508" s="17" t="s">
        <v>28042</v>
      </c>
      <c r="B13508" s="17" t="s">
        <v>28043</v>
      </c>
    </row>
    <row r="13509" spans="1:2" x14ac:dyDescent="0.55000000000000004">
      <c r="A13509" s="17" t="s">
        <v>28044</v>
      </c>
      <c r="B13509" s="17" t="s">
        <v>28045</v>
      </c>
    </row>
    <row r="13510" spans="1:2" x14ac:dyDescent="0.55000000000000004">
      <c r="A13510" s="17" t="s">
        <v>28046</v>
      </c>
      <c r="B13510" s="17" t="s">
        <v>28047</v>
      </c>
    </row>
    <row r="13511" spans="1:2" x14ac:dyDescent="0.55000000000000004">
      <c r="A13511" s="17" t="s">
        <v>28048</v>
      </c>
      <c r="B13511" s="17" t="s">
        <v>28049</v>
      </c>
    </row>
    <row r="13512" spans="1:2" x14ac:dyDescent="0.55000000000000004">
      <c r="A13512" s="17" t="s">
        <v>28050</v>
      </c>
      <c r="B13512" s="17" t="s">
        <v>28051</v>
      </c>
    </row>
    <row r="13513" spans="1:2" x14ac:dyDescent="0.55000000000000004">
      <c r="A13513" s="17" t="s">
        <v>28052</v>
      </c>
      <c r="B13513" s="17" t="s">
        <v>28053</v>
      </c>
    </row>
    <row r="13514" spans="1:2" x14ac:dyDescent="0.55000000000000004">
      <c r="A13514" s="17" t="s">
        <v>28054</v>
      </c>
      <c r="B13514" s="17" t="s">
        <v>28055</v>
      </c>
    </row>
    <row r="13515" spans="1:2" x14ac:dyDescent="0.55000000000000004">
      <c r="A13515" s="17" t="s">
        <v>232</v>
      </c>
      <c r="B13515" s="17" t="s">
        <v>28056</v>
      </c>
    </row>
    <row r="13516" spans="1:2" x14ac:dyDescent="0.55000000000000004">
      <c r="A13516" s="17" t="s">
        <v>231</v>
      </c>
      <c r="B13516" s="17" t="s">
        <v>28057</v>
      </c>
    </row>
    <row r="13517" spans="1:2" x14ac:dyDescent="0.55000000000000004">
      <c r="A13517" s="17" t="s">
        <v>28058</v>
      </c>
      <c r="B13517" s="17" t="s">
        <v>28059</v>
      </c>
    </row>
    <row r="13518" spans="1:2" x14ac:dyDescent="0.55000000000000004">
      <c r="A13518" s="17" t="s">
        <v>28060</v>
      </c>
      <c r="B13518" s="17" t="s">
        <v>28061</v>
      </c>
    </row>
    <row r="13519" spans="1:2" x14ac:dyDescent="0.55000000000000004">
      <c r="A13519" s="17" t="s">
        <v>28062</v>
      </c>
      <c r="B13519" s="17" t="s">
        <v>28063</v>
      </c>
    </row>
    <row r="13520" spans="1:2" x14ac:dyDescent="0.55000000000000004">
      <c r="A13520" s="17" t="s">
        <v>28064</v>
      </c>
      <c r="B13520" s="17" t="s">
        <v>28065</v>
      </c>
    </row>
    <row r="13521" spans="1:2" x14ac:dyDescent="0.55000000000000004">
      <c r="A13521" s="17" t="s">
        <v>28066</v>
      </c>
      <c r="B13521" s="17" t="s">
        <v>28067</v>
      </c>
    </row>
    <row r="13522" spans="1:2" x14ac:dyDescent="0.55000000000000004">
      <c r="A13522" s="17" t="s">
        <v>28068</v>
      </c>
      <c r="B13522" s="17" t="s">
        <v>28069</v>
      </c>
    </row>
    <row r="13523" spans="1:2" x14ac:dyDescent="0.55000000000000004">
      <c r="A13523" s="17" t="s">
        <v>28070</v>
      </c>
      <c r="B13523" s="17" t="s">
        <v>28071</v>
      </c>
    </row>
    <row r="13524" spans="1:2" x14ac:dyDescent="0.55000000000000004">
      <c r="A13524" s="17" t="s">
        <v>28072</v>
      </c>
      <c r="B13524" s="17" t="s">
        <v>28073</v>
      </c>
    </row>
    <row r="13525" spans="1:2" x14ac:dyDescent="0.55000000000000004">
      <c r="A13525" s="17" t="s">
        <v>28074</v>
      </c>
      <c r="B13525" s="17" t="s">
        <v>28075</v>
      </c>
    </row>
    <row r="13526" spans="1:2" x14ac:dyDescent="0.55000000000000004">
      <c r="A13526" s="17" t="s">
        <v>28076</v>
      </c>
      <c r="B13526" s="17" t="s">
        <v>28077</v>
      </c>
    </row>
    <row r="13527" spans="1:2" x14ac:dyDescent="0.55000000000000004">
      <c r="A13527" s="17" t="s">
        <v>28078</v>
      </c>
      <c r="B13527" s="17" t="s">
        <v>28079</v>
      </c>
    </row>
    <row r="13528" spans="1:2" x14ac:dyDescent="0.55000000000000004">
      <c r="A13528" s="17" t="s">
        <v>28080</v>
      </c>
      <c r="B13528" s="17" t="s">
        <v>28081</v>
      </c>
    </row>
    <row r="13529" spans="1:2" x14ac:dyDescent="0.55000000000000004">
      <c r="A13529" s="17" t="s">
        <v>28082</v>
      </c>
      <c r="B13529" s="17" t="s">
        <v>28083</v>
      </c>
    </row>
    <row r="13530" spans="1:2" x14ac:dyDescent="0.55000000000000004">
      <c r="A13530" s="17" t="s">
        <v>28084</v>
      </c>
      <c r="B13530" s="17" t="s">
        <v>28085</v>
      </c>
    </row>
    <row r="13531" spans="1:2" x14ac:dyDescent="0.55000000000000004">
      <c r="A13531" s="17" t="s">
        <v>28086</v>
      </c>
      <c r="B13531" s="17" t="s">
        <v>28087</v>
      </c>
    </row>
    <row r="13532" spans="1:2" x14ac:dyDescent="0.55000000000000004">
      <c r="A13532" s="17" t="s">
        <v>28088</v>
      </c>
      <c r="B13532" s="17" t="s">
        <v>28089</v>
      </c>
    </row>
    <row r="13533" spans="1:2" x14ac:dyDescent="0.55000000000000004">
      <c r="A13533" s="17" t="s">
        <v>28090</v>
      </c>
      <c r="B13533" s="17" t="s">
        <v>28091</v>
      </c>
    </row>
    <row r="13534" spans="1:2" x14ac:dyDescent="0.55000000000000004">
      <c r="A13534" s="17" t="s">
        <v>28092</v>
      </c>
      <c r="B13534" s="17" t="s">
        <v>28093</v>
      </c>
    </row>
    <row r="13535" spans="1:2" x14ac:dyDescent="0.55000000000000004">
      <c r="A13535" s="17" t="s">
        <v>28094</v>
      </c>
      <c r="B13535" s="17" t="s">
        <v>28095</v>
      </c>
    </row>
    <row r="13536" spans="1:2" x14ac:dyDescent="0.55000000000000004">
      <c r="A13536" s="17" t="s">
        <v>28096</v>
      </c>
      <c r="B13536" s="17" t="s">
        <v>28097</v>
      </c>
    </row>
    <row r="13537" spans="1:2" x14ac:dyDescent="0.55000000000000004">
      <c r="A13537" s="17" t="s">
        <v>28098</v>
      </c>
      <c r="B13537" s="17" t="s">
        <v>28099</v>
      </c>
    </row>
    <row r="13538" spans="1:2" x14ac:dyDescent="0.55000000000000004">
      <c r="A13538" s="17" t="s">
        <v>28100</v>
      </c>
      <c r="B13538" s="17" t="s">
        <v>28101</v>
      </c>
    </row>
    <row r="13539" spans="1:2" x14ac:dyDescent="0.55000000000000004">
      <c r="A13539" s="17" t="s">
        <v>28102</v>
      </c>
      <c r="B13539" s="17" t="s">
        <v>28103</v>
      </c>
    </row>
    <row r="13540" spans="1:2" x14ac:dyDescent="0.55000000000000004">
      <c r="A13540" s="17" t="s">
        <v>28104</v>
      </c>
      <c r="B13540" s="17" t="s">
        <v>28105</v>
      </c>
    </row>
    <row r="13541" spans="1:2" x14ac:dyDescent="0.55000000000000004">
      <c r="A13541" s="17" t="s">
        <v>28106</v>
      </c>
      <c r="B13541" s="17" t="s">
        <v>28107</v>
      </c>
    </row>
    <row r="13542" spans="1:2" x14ac:dyDescent="0.55000000000000004">
      <c r="A13542" s="17" t="s">
        <v>28108</v>
      </c>
      <c r="B13542" s="17" t="s">
        <v>28109</v>
      </c>
    </row>
    <row r="13543" spans="1:2" x14ac:dyDescent="0.55000000000000004">
      <c r="A13543" s="17" t="s">
        <v>28110</v>
      </c>
      <c r="B13543" s="17" t="s">
        <v>28111</v>
      </c>
    </row>
    <row r="13544" spans="1:2" x14ac:dyDescent="0.55000000000000004">
      <c r="A13544" s="17" t="s">
        <v>28112</v>
      </c>
      <c r="B13544" s="17" t="s">
        <v>28113</v>
      </c>
    </row>
    <row r="13545" spans="1:2" x14ac:dyDescent="0.55000000000000004">
      <c r="A13545" s="17" t="s">
        <v>28114</v>
      </c>
      <c r="B13545" s="17" t="s">
        <v>28115</v>
      </c>
    </row>
    <row r="13546" spans="1:2" x14ac:dyDescent="0.55000000000000004">
      <c r="A13546" s="17" t="s">
        <v>28116</v>
      </c>
      <c r="B13546" s="17" t="s">
        <v>28117</v>
      </c>
    </row>
    <row r="13547" spans="1:2" x14ac:dyDescent="0.55000000000000004">
      <c r="A13547" s="17" t="s">
        <v>28118</v>
      </c>
      <c r="B13547" s="17" t="s">
        <v>28119</v>
      </c>
    </row>
    <row r="13548" spans="1:2" x14ac:dyDescent="0.55000000000000004">
      <c r="A13548" s="17" t="s">
        <v>28120</v>
      </c>
      <c r="B13548" s="17" t="s">
        <v>28119</v>
      </c>
    </row>
    <row r="13549" spans="1:2" x14ac:dyDescent="0.55000000000000004">
      <c r="A13549" s="17" t="s">
        <v>28121</v>
      </c>
      <c r="B13549" s="17" t="s">
        <v>28122</v>
      </c>
    </row>
    <row r="13550" spans="1:2" x14ac:dyDescent="0.55000000000000004">
      <c r="A13550" s="17" t="s">
        <v>28123</v>
      </c>
      <c r="B13550" s="17" t="s">
        <v>28124</v>
      </c>
    </row>
    <row r="13551" spans="1:2" x14ac:dyDescent="0.55000000000000004">
      <c r="A13551" s="17" t="s">
        <v>28125</v>
      </c>
      <c r="B13551" s="17" t="s">
        <v>28126</v>
      </c>
    </row>
    <row r="13552" spans="1:2" x14ac:dyDescent="0.55000000000000004">
      <c r="A13552" s="17" t="s">
        <v>28127</v>
      </c>
      <c r="B13552" s="17" t="s">
        <v>28128</v>
      </c>
    </row>
    <row r="13553" spans="1:2" x14ac:dyDescent="0.55000000000000004">
      <c r="A13553" s="17" t="s">
        <v>28129</v>
      </c>
      <c r="B13553" s="17" t="s">
        <v>28130</v>
      </c>
    </row>
    <row r="13554" spans="1:2" x14ac:dyDescent="0.55000000000000004">
      <c r="A13554" s="17" t="s">
        <v>28131</v>
      </c>
      <c r="B13554" s="17" t="s">
        <v>28132</v>
      </c>
    </row>
    <row r="13555" spans="1:2" x14ac:dyDescent="0.55000000000000004">
      <c r="A13555" s="17" t="s">
        <v>28133</v>
      </c>
      <c r="B13555" s="17" t="s">
        <v>28134</v>
      </c>
    </row>
    <row r="13556" spans="1:2" x14ac:dyDescent="0.55000000000000004">
      <c r="A13556" s="17" t="s">
        <v>28135</v>
      </c>
      <c r="B13556" s="17" t="s">
        <v>28136</v>
      </c>
    </row>
    <row r="13557" spans="1:2" x14ac:dyDescent="0.55000000000000004">
      <c r="A13557" s="17" t="s">
        <v>28137</v>
      </c>
      <c r="B13557" s="17" t="s">
        <v>28138</v>
      </c>
    </row>
    <row r="13558" spans="1:2" x14ac:dyDescent="0.55000000000000004">
      <c r="A13558" s="17" t="s">
        <v>28139</v>
      </c>
      <c r="B13558" s="17" t="s">
        <v>28140</v>
      </c>
    </row>
    <row r="13559" spans="1:2" x14ac:dyDescent="0.55000000000000004">
      <c r="A13559" s="17" t="s">
        <v>28141</v>
      </c>
      <c r="B13559" s="17" t="s">
        <v>28142</v>
      </c>
    </row>
    <row r="13560" spans="1:2" x14ac:dyDescent="0.55000000000000004">
      <c r="A13560" s="17" t="s">
        <v>28143</v>
      </c>
      <c r="B13560" s="17" t="s">
        <v>28144</v>
      </c>
    </row>
    <row r="13561" spans="1:2" x14ac:dyDescent="0.55000000000000004">
      <c r="A13561" s="17" t="s">
        <v>28145</v>
      </c>
      <c r="B13561" s="17" t="s">
        <v>28146</v>
      </c>
    </row>
    <row r="13562" spans="1:2" x14ac:dyDescent="0.55000000000000004">
      <c r="A13562" s="17" t="s">
        <v>28147</v>
      </c>
      <c r="B13562" s="17" t="s">
        <v>28148</v>
      </c>
    </row>
    <row r="13563" spans="1:2" x14ac:dyDescent="0.55000000000000004">
      <c r="A13563" s="17" t="s">
        <v>28149</v>
      </c>
      <c r="B13563" s="17" t="s">
        <v>28150</v>
      </c>
    </row>
    <row r="13564" spans="1:2" x14ac:dyDescent="0.55000000000000004">
      <c r="A13564" s="17" t="s">
        <v>28151</v>
      </c>
      <c r="B13564" s="17" t="s">
        <v>28152</v>
      </c>
    </row>
    <row r="13565" spans="1:2" x14ac:dyDescent="0.55000000000000004">
      <c r="A13565" s="17" t="s">
        <v>28153</v>
      </c>
      <c r="B13565" s="17" t="s">
        <v>28154</v>
      </c>
    </row>
    <row r="13566" spans="1:2" x14ac:dyDescent="0.55000000000000004">
      <c r="A13566" s="17" t="s">
        <v>28155</v>
      </c>
      <c r="B13566" s="17" t="s">
        <v>28156</v>
      </c>
    </row>
    <row r="13567" spans="1:2" x14ac:dyDescent="0.55000000000000004">
      <c r="A13567" s="17" t="s">
        <v>28157</v>
      </c>
      <c r="B13567" s="17" t="s">
        <v>28158</v>
      </c>
    </row>
    <row r="13568" spans="1:2" x14ac:dyDescent="0.55000000000000004">
      <c r="A13568" s="17" t="s">
        <v>28159</v>
      </c>
      <c r="B13568" s="17" t="s">
        <v>28160</v>
      </c>
    </row>
    <row r="13569" spans="1:2" x14ac:dyDescent="0.55000000000000004">
      <c r="A13569" s="17" t="s">
        <v>28161</v>
      </c>
      <c r="B13569" s="17" t="s">
        <v>28162</v>
      </c>
    </row>
    <row r="13570" spans="1:2" x14ac:dyDescent="0.55000000000000004">
      <c r="A13570" s="17" t="s">
        <v>28163</v>
      </c>
      <c r="B13570" s="17" t="s">
        <v>28164</v>
      </c>
    </row>
    <row r="13571" spans="1:2" x14ac:dyDescent="0.55000000000000004">
      <c r="A13571" s="17" t="s">
        <v>28165</v>
      </c>
      <c r="B13571" s="17" t="s">
        <v>28166</v>
      </c>
    </row>
    <row r="13572" spans="1:2" x14ac:dyDescent="0.55000000000000004">
      <c r="A13572" s="17" t="s">
        <v>28167</v>
      </c>
      <c r="B13572" s="17" t="s">
        <v>28168</v>
      </c>
    </row>
    <row r="13573" spans="1:2" x14ac:dyDescent="0.55000000000000004">
      <c r="A13573" s="17" t="s">
        <v>28169</v>
      </c>
      <c r="B13573" s="17" t="s">
        <v>28170</v>
      </c>
    </row>
    <row r="13574" spans="1:2" x14ac:dyDescent="0.55000000000000004">
      <c r="A13574" s="17" t="s">
        <v>28171</v>
      </c>
      <c r="B13574" s="17" t="s">
        <v>28172</v>
      </c>
    </row>
    <row r="13575" spans="1:2" x14ac:dyDescent="0.55000000000000004">
      <c r="A13575" s="17" t="s">
        <v>28173</v>
      </c>
      <c r="B13575" s="17" t="s">
        <v>28174</v>
      </c>
    </row>
    <row r="13576" spans="1:2" x14ac:dyDescent="0.55000000000000004">
      <c r="A13576" s="17" t="s">
        <v>28175</v>
      </c>
      <c r="B13576" s="17" t="s">
        <v>28176</v>
      </c>
    </row>
    <row r="13577" spans="1:2" x14ac:dyDescent="0.55000000000000004">
      <c r="A13577" s="17" t="s">
        <v>28177</v>
      </c>
      <c r="B13577" s="17" t="s">
        <v>28178</v>
      </c>
    </row>
    <row r="13578" spans="1:2" x14ac:dyDescent="0.55000000000000004">
      <c r="A13578" s="17" t="s">
        <v>28179</v>
      </c>
      <c r="B13578" s="17" t="s">
        <v>28180</v>
      </c>
    </row>
    <row r="13579" spans="1:2" x14ac:dyDescent="0.55000000000000004">
      <c r="A13579" s="17" t="s">
        <v>28181</v>
      </c>
      <c r="B13579" s="17" t="s">
        <v>28182</v>
      </c>
    </row>
    <row r="13580" spans="1:2" x14ac:dyDescent="0.55000000000000004">
      <c r="A13580" s="17" t="s">
        <v>28183</v>
      </c>
      <c r="B13580" s="17" t="s">
        <v>28184</v>
      </c>
    </row>
    <row r="13581" spans="1:2" x14ac:dyDescent="0.55000000000000004">
      <c r="A13581" s="17" t="s">
        <v>28185</v>
      </c>
      <c r="B13581" s="17" t="s">
        <v>28186</v>
      </c>
    </row>
    <row r="13582" spans="1:2" x14ac:dyDescent="0.55000000000000004">
      <c r="A13582" s="17" t="s">
        <v>28187</v>
      </c>
      <c r="B13582" s="17" t="s">
        <v>28188</v>
      </c>
    </row>
    <row r="13583" spans="1:2" x14ac:dyDescent="0.55000000000000004">
      <c r="A13583" s="17" t="s">
        <v>28189</v>
      </c>
      <c r="B13583" s="17" t="s">
        <v>28190</v>
      </c>
    </row>
    <row r="13584" spans="1:2" x14ac:dyDescent="0.55000000000000004">
      <c r="A13584" s="17" t="s">
        <v>28191</v>
      </c>
      <c r="B13584" s="17" t="s">
        <v>28192</v>
      </c>
    </row>
    <row r="13585" spans="1:2" x14ac:dyDescent="0.55000000000000004">
      <c r="A13585" s="17" t="s">
        <v>28193</v>
      </c>
      <c r="B13585" s="17" t="s">
        <v>28194</v>
      </c>
    </row>
    <row r="13586" spans="1:2" x14ac:dyDescent="0.55000000000000004">
      <c r="A13586" s="17" t="s">
        <v>28195</v>
      </c>
      <c r="B13586" s="17" t="s">
        <v>28196</v>
      </c>
    </row>
    <row r="13587" spans="1:2" x14ac:dyDescent="0.55000000000000004">
      <c r="A13587" s="17" t="s">
        <v>28197</v>
      </c>
      <c r="B13587" s="17" t="s">
        <v>28198</v>
      </c>
    </row>
    <row r="13588" spans="1:2" x14ac:dyDescent="0.55000000000000004">
      <c r="A13588" s="17" t="s">
        <v>28199</v>
      </c>
      <c r="B13588" s="17" t="s">
        <v>28200</v>
      </c>
    </row>
    <row r="13589" spans="1:2" x14ac:dyDescent="0.55000000000000004">
      <c r="A13589" s="17" t="s">
        <v>28201</v>
      </c>
      <c r="B13589" s="17" t="s">
        <v>28202</v>
      </c>
    </row>
    <row r="13590" spans="1:2" x14ac:dyDescent="0.55000000000000004">
      <c r="A13590" s="17" t="s">
        <v>28203</v>
      </c>
      <c r="B13590" s="17" t="s">
        <v>28204</v>
      </c>
    </row>
    <row r="13591" spans="1:2" x14ac:dyDescent="0.55000000000000004">
      <c r="A13591" s="17" t="s">
        <v>28205</v>
      </c>
      <c r="B13591" s="17" t="s">
        <v>28206</v>
      </c>
    </row>
    <row r="13592" spans="1:2" x14ac:dyDescent="0.55000000000000004">
      <c r="A13592" s="17" t="s">
        <v>28207</v>
      </c>
      <c r="B13592" s="17" t="s">
        <v>28208</v>
      </c>
    </row>
    <row r="13593" spans="1:2" x14ac:dyDescent="0.55000000000000004">
      <c r="A13593" s="17" t="s">
        <v>28209</v>
      </c>
      <c r="B13593" s="17" t="s">
        <v>28210</v>
      </c>
    </row>
    <row r="13594" spans="1:2" x14ac:dyDescent="0.55000000000000004">
      <c r="A13594" s="17" t="s">
        <v>28211</v>
      </c>
      <c r="B13594" s="17" t="s">
        <v>28212</v>
      </c>
    </row>
    <row r="13595" spans="1:2" x14ac:dyDescent="0.55000000000000004">
      <c r="A13595" s="17" t="s">
        <v>28213</v>
      </c>
      <c r="B13595" s="17" t="s">
        <v>28214</v>
      </c>
    </row>
    <row r="13596" spans="1:2" x14ac:dyDescent="0.55000000000000004">
      <c r="A13596" s="17" t="s">
        <v>28215</v>
      </c>
      <c r="B13596" s="17" t="s">
        <v>28216</v>
      </c>
    </row>
    <row r="13597" spans="1:2" x14ac:dyDescent="0.55000000000000004">
      <c r="A13597" s="17" t="s">
        <v>28217</v>
      </c>
      <c r="B13597" s="17" t="s">
        <v>28218</v>
      </c>
    </row>
    <row r="13598" spans="1:2" x14ac:dyDescent="0.55000000000000004">
      <c r="A13598" s="17" t="s">
        <v>28219</v>
      </c>
      <c r="B13598" s="17" t="s">
        <v>28220</v>
      </c>
    </row>
    <row r="13599" spans="1:2" x14ac:dyDescent="0.55000000000000004">
      <c r="A13599" s="17" t="s">
        <v>28221</v>
      </c>
      <c r="B13599" s="17" t="s">
        <v>28222</v>
      </c>
    </row>
    <row r="13600" spans="1:2" x14ac:dyDescent="0.55000000000000004">
      <c r="A13600" s="17" t="s">
        <v>28223</v>
      </c>
      <c r="B13600" s="17" t="s">
        <v>28224</v>
      </c>
    </row>
    <row r="13601" spans="1:2" x14ac:dyDescent="0.55000000000000004">
      <c r="A13601" s="17" t="s">
        <v>28225</v>
      </c>
      <c r="B13601" s="17" t="s">
        <v>28226</v>
      </c>
    </row>
    <row r="13602" spans="1:2" x14ac:dyDescent="0.55000000000000004">
      <c r="A13602" s="17" t="s">
        <v>28227</v>
      </c>
      <c r="B13602" s="17" t="s">
        <v>28228</v>
      </c>
    </row>
    <row r="13603" spans="1:2" x14ac:dyDescent="0.55000000000000004">
      <c r="A13603" s="17" t="s">
        <v>28229</v>
      </c>
      <c r="B13603" s="17" t="s">
        <v>28230</v>
      </c>
    </row>
    <row r="13604" spans="1:2" x14ac:dyDescent="0.55000000000000004">
      <c r="A13604" s="17" t="s">
        <v>28231</v>
      </c>
      <c r="B13604" s="17" t="s">
        <v>28232</v>
      </c>
    </row>
    <row r="13605" spans="1:2" x14ac:dyDescent="0.55000000000000004">
      <c r="A13605" s="17" t="s">
        <v>28233</v>
      </c>
      <c r="B13605" s="17" t="s">
        <v>28234</v>
      </c>
    </row>
    <row r="13606" spans="1:2" x14ac:dyDescent="0.55000000000000004">
      <c r="A13606" s="17" t="s">
        <v>28235</v>
      </c>
      <c r="B13606" s="17" t="s">
        <v>28236</v>
      </c>
    </row>
    <row r="13607" spans="1:2" x14ac:dyDescent="0.55000000000000004">
      <c r="A13607" s="17" t="s">
        <v>28237</v>
      </c>
      <c r="B13607" s="17" t="s">
        <v>28238</v>
      </c>
    </row>
    <row r="13608" spans="1:2" x14ac:dyDescent="0.55000000000000004">
      <c r="A13608" s="17" t="s">
        <v>28239</v>
      </c>
      <c r="B13608" s="17" t="s">
        <v>28240</v>
      </c>
    </row>
    <row r="13609" spans="1:2" x14ac:dyDescent="0.55000000000000004">
      <c r="A13609" s="17" t="s">
        <v>28241</v>
      </c>
      <c r="B13609" s="17" t="s">
        <v>28242</v>
      </c>
    </row>
    <row r="13610" spans="1:2" x14ac:dyDescent="0.55000000000000004">
      <c r="A13610" s="17" t="s">
        <v>28243</v>
      </c>
      <c r="B13610" s="17" t="s">
        <v>28244</v>
      </c>
    </row>
    <row r="13611" spans="1:2" x14ac:dyDescent="0.55000000000000004">
      <c r="A13611" s="17" t="s">
        <v>28245</v>
      </c>
      <c r="B13611" s="17" t="s">
        <v>28246</v>
      </c>
    </row>
    <row r="13612" spans="1:2" x14ac:dyDescent="0.55000000000000004">
      <c r="A13612" s="17" t="s">
        <v>28247</v>
      </c>
      <c r="B13612" s="17" t="s">
        <v>28248</v>
      </c>
    </row>
    <row r="13613" spans="1:2" x14ac:dyDescent="0.55000000000000004">
      <c r="A13613" s="17" t="s">
        <v>28249</v>
      </c>
      <c r="B13613" s="17" t="s">
        <v>28250</v>
      </c>
    </row>
    <row r="13614" spans="1:2" x14ac:dyDescent="0.55000000000000004">
      <c r="A13614" s="17" t="s">
        <v>28251</v>
      </c>
      <c r="B13614" s="17" t="s">
        <v>28252</v>
      </c>
    </row>
    <row r="13615" spans="1:2" x14ac:dyDescent="0.55000000000000004">
      <c r="A13615" s="17" t="s">
        <v>28253</v>
      </c>
      <c r="B13615" s="17" t="s">
        <v>28254</v>
      </c>
    </row>
    <row r="13616" spans="1:2" x14ac:dyDescent="0.55000000000000004">
      <c r="A13616" s="17" t="s">
        <v>28255</v>
      </c>
      <c r="B13616" s="17" t="s">
        <v>28256</v>
      </c>
    </row>
    <row r="13617" spans="1:2" x14ac:dyDescent="0.55000000000000004">
      <c r="A13617" s="17" t="s">
        <v>28257</v>
      </c>
      <c r="B13617" s="17" t="s">
        <v>28258</v>
      </c>
    </row>
    <row r="13618" spans="1:2" x14ac:dyDescent="0.55000000000000004">
      <c r="A13618" s="17" t="s">
        <v>28259</v>
      </c>
      <c r="B13618" s="17" t="s">
        <v>28260</v>
      </c>
    </row>
    <row r="13619" spans="1:2" x14ac:dyDescent="0.55000000000000004">
      <c r="A13619" s="17" t="s">
        <v>28261</v>
      </c>
      <c r="B13619" s="17" t="s">
        <v>28262</v>
      </c>
    </row>
    <row r="13620" spans="1:2" x14ac:dyDescent="0.55000000000000004">
      <c r="A13620" s="17" t="s">
        <v>28263</v>
      </c>
      <c r="B13620" s="17" t="s">
        <v>28264</v>
      </c>
    </row>
    <row r="13621" spans="1:2" x14ac:dyDescent="0.55000000000000004">
      <c r="A13621" s="17" t="s">
        <v>28265</v>
      </c>
      <c r="B13621" s="17" t="s">
        <v>28266</v>
      </c>
    </row>
    <row r="13622" spans="1:2" x14ac:dyDescent="0.55000000000000004">
      <c r="A13622" s="17" t="s">
        <v>28267</v>
      </c>
      <c r="B13622" s="17" t="s">
        <v>28268</v>
      </c>
    </row>
    <row r="13623" spans="1:2" x14ac:dyDescent="0.55000000000000004">
      <c r="A13623" s="17" t="s">
        <v>28269</v>
      </c>
      <c r="B13623" s="17" t="s">
        <v>28270</v>
      </c>
    </row>
    <row r="13624" spans="1:2" x14ac:dyDescent="0.55000000000000004">
      <c r="A13624" s="17" t="s">
        <v>28271</v>
      </c>
      <c r="B13624" s="17" t="s">
        <v>28272</v>
      </c>
    </row>
    <row r="13625" spans="1:2" x14ac:dyDescent="0.55000000000000004">
      <c r="A13625" s="17" t="s">
        <v>28273</v>
      </c>
      <c r="B13625" s="17" t="s">
        <v>28274</v>
      </c>
    </row>
    <row r="13626" spans="1:2" x14ac:dyDescent="0.55000000000000004">
      <c r="A13626" s="17" t="s">
        <v>28275</v>
      </c>
      <c r="B13626" s="17" t="s">
        <v>28276</v>
      </c>
    </row>
    <row r="13627" spans="1:2" x14ac:dyDescent="0.55000000000000004">
      <c r="A13627" s="17" t="s">
        <v>28277</v>
      </c>
      <c r="B13627" s="17" t="s">
        <v>28278</v>
      </c>
    </row>
    <row r="13628" spans="1:2" x14ac:dyDescent="0.55000000000000004">
      <c r="A13628" s="17" t="s">
        <v>28279</v>
      </c>
      <c r="B13628" s="17" t="s">
        <v>28280</v>
      </c>
    </row>
    <row r="13629" spans="1:2" x14ac:dyDescent="0.55000000000000004">
      <c r="A13629" s="17" t="s">
        <v>28281</v>
      </c>
      <c r="B13629" s="17" t="s">
        <v>28282</v>
      </c>
    </row>
    <row r="13630" spans="1:2" x14ac:dyDescent="0.55000000000000004">
      <c r="A13630" s="17" t="s">
        <v>28283</v>
      </c>
      <c r="B13630" s="17" t="s">
        <v>28284</v>
      </c>
    </row>
    <row r="13631" spans="1:2" x14ac:dyDescent="0.55000000000000004">
      <c r="A13631" s="17" t="s">
        <v>28285</v>
      </c>
      <c r="B13631" s="17" t="s">
        <v>28286</v>
      </c>
    </row>
    <row r="13632" spans="1:2" x14ac:dyDescent="0.55000000000000004">
      <c r="A13632" s="17" t="s">
        <v>28287</v>
      </c>
      <c r="B13632" s="17" t="s">
        <v>28288</v>
      </c>
    </row>
    <row r="13633" spans="1:2" x14ac:dyDescent="0.55000000000000004">
      <c r="A13633" s="17" t="s">
        <v>28289</v>
      </c>
      <c r="B13633" s="17" t="s">
        <v>28290</v>
      </c>
    </row>
    <row r="13634" spans="1:2" x14ac:dyDescent="0.55000000000000004">
      <c r="A13634" s="17" t="s">
        <v>28291</v>
      </c>
      <c r="B13634" s="17" t="s">
        <v>28292</v>
      </c>
    </row>
    <row r="13635" spans="1:2" x14ac:dyDescent="0.55000000000000004">
      <c r="A13635" s="17" t="s">
        <v>28293</v>
      </c>
      <c r="B13635" s="17" t="s">
        <v>28294</v>
      </c>
    </row>
    <row r="13636" spans="1:2" x14ac:dyDescent="0.55000000000000004">
      <c r="A13636" s="17" t="s">
        <v>28295</v>
      </c>
      <c r="B13636" s="17" t="s">
        <v>28296</v>
      </c>
    </row>
    <row r="13637" spans="1:2" x14ac:dyDescent="0.55000000000000004">
      <c r="A13637" s="17" t="s">
        <v>28297</v>
      </c>
      <c r="B13637" s="17" t="s">
        <v>28298</v>
      </c>
    </row>
    <row r="13638" spans="1:2" x14ac:dyDescent="0.55000000000000004">
      <c r="A13638" s="17" t="s">
        <v>28299</v>
      </c>
      <c r="B13638" s="17" t="s">
        <v>28300</v>
      </c>
    </row>
    <row r="13639" spans="1:2" x14ac:dyDescent="0.55000000000000004">
      <c r="A13639" s="17" t="s">
        <v>28301</v>
      </c>
      <c r="B13639" s="17" t="s">
        <v>28302</v>
      </c>
    </row>
    <row r="13640" spans="1:2" x14ac:dyDescent="0.55000000000000004">
      <c r="A13640" s="17" t="s">
        <v>28303</v>
      </c>
      <c r="B13640" s="17" t="s">
        <v>28304</v>
      </c>
    </row>
    <row r="13641" spans="1:2" x14ac:dyDescent="0.55000000000000004">
      <c r="A13641" s="17" t="s">
        <v>28305</v>
      </c>
      <c r="B13641" s="17" t="s">
        <v>28306</v>
      </c>
    </row>
    <row r="13642" spans="1:2" x14ac:dyDescent="0.55000000000000004">
      <c r="A13642" s="17" t="s">
        <v>28307</v>
      </c>
      <c r="B13642" s="17" t="s">
        <v>28308</v>
      </c>
    </row>
    <row r="13643" spans="1:2" x14ac:dyDescent="0.55000000000000004">
      <c r="A13643" s="17" t="s">
        <v>28309</v>
      </c>
      <c r="B13643" s="17" t="s">
        <v>28310</v>
      </c>
    </row>
    <row r="13644" spans="1:2" x14ac:dyDescent="0.55000000000000004">
      <c r="A13644" s="17" t="s">
        <v>28311</v>
      </c>
      <c r="B13644" s="17" t="s">
        <v>28312</v>
      </c>
    </row>
    <row r="13645" spans="1:2" x14ac:dyDescent="0.55000000000000004">
      <c r="A13645" s="17" t="s">
        <v>28313</v>
      </c>
      <c r="B13645" s="17" t="s">
        <v>28314</v>
      </c>
    </row>
    <row r="13646" spans="1:2" x14ac:dyDescent="0.55000000000000004">
      <c r="A13646" s="17" t="s">
        <v>28315</v>
      </c>
      <c r="B13646" s="17" t="s">
        <v>28316</v>
      </c>
    </row>
    <row r="13647" spans="1:2" x14ac:dyDescent="0.55000000000000004">
      <c r="A13647" s="17" t="s">
        <v>28317</v>
      </c>
      <c r="B13647" s="17" t="s">
        <v>28318</v>
      </c>
    </row>
    <row r="13648" spans="1:2" x14ac:dyDescent="0.55000000000000004">
      <c r="A13648" s="17" t="s">
        <v>28319</v>
      </c>
      <c r="B13648" s="17" t="s">
        <v>28320</v>
      </c>
    </row>
    <row r="13649" spans="1:2" x14ac:dyDescent="0.55000000000000004">
      <c r="A13649" s="17" t="s">
        <v>28321</v>
      </c>
      <c r="B13649" s="17" t="s">
        <v>28322</v>
      </c>
    </row>
    <row r="13650" spans="1:2" x14ac:dyDescent="0.55000000000000004">
      <c r="A13650" s="17" t="s">
        <v>28323</v>
      </c>
      <c r="B13650" s="17" t="s">
        <v>28324</v>
      </c>
    </row>
    <row r="13651" spans="1:2" x14ac:dyDescent="0.55000000000000004">
      <c r="A13651" s="17" t="s">
        <v>28325</v>
      </c>
      <c r="B13651" s="17" t="s">
        <v>28326</v>
      </c>
    </row>
    <row r="13652" spans="1:2" x14ac:dyDescent="0.55000000000000004">
      <c r="A13652" s="17" t="s">
        <v>28327</v>
      </c>
      <c r="B13652" s="17" t="s">
        <v>28328</v>
      </c>
    </row>
    <row r="13653" spans="1:2" x14ac:dyDescent="0.55000000000000004">
      <c r="A13653" s="17" t="s">
        <v>28329</v>
      </c>
      <c r="B13653" s="17" t="s">
        <v>28330</v>
      </c>
    </row>
    <row r="13654" spans="1:2" x14ac:dyDescent="0.55000000000000004">
      <c r="A13654" s="17" t="s">
        <v>28331</v>
      </c>
      <c r="B13654" s="17" t="s">
        <v>28332</v>
      </c>
    </row>
    <row r="13655" spans="1:2" x14ac:dyDescent="0.55000000000000004">
      <c r="A13655" s="17" t="s">
        <v>28333</v>
      </c>
      <c r="B13655" s="17" t="s">
        <v>28334</v>
      </c>
    </row>
    <row r="13656" spans="1:2" x14ac:dyDescent="0.55000000000000004">
      <c r="A13656" s="17" t="s">
        <v>28335</v>
      </c>
      <c r="B13656" s="17" t="s">
        <v>28336</v>
      </c>
    </row>
    <row r="13657" spans="1:2" x14ac:dyDescent="0.55000000000000004">
      <c r="A13657" s="17" t="s">
        <v>28337</v>
      </c>
      <c r="B13657" s="17" t="s">
        <v>28338</v>
      </c>
    </row>
    <row r="13658" spans="1:2" x14ac:dyDescent="0.55000000000000004">
      <c r="A13658" s="17" t="s">
        <v>28339</v>
      </c>
      <c r="B13658" s="17" t="s">
        <v>28340</v>
      </c>
    </row>
    <row r="13659" spans="1:2" x14ac:dyDescent="0.55000000000000004">
      <c r="A13659" s="17" t="s">
        <v>28341</v>
      </c>
      <c r="B13659" s="17" t="s">
        <v>28342</v>
      </c>
    </row>
    <row r="13660" spans="1:2" x14ac:dyDescent="0.55000000000000004">
      <c r="A13660" s="17" t="s">
        <v>28343</v>
      </c>
      <c r="B13660" s="17" t="s">
        <v>28344</v>
      </c>
    </row>
    <row r="13661" spans="1:2" x14ac:dyDescent="0.55000000000000004">
      <c r="A13661" s="17" t="s">
        <v>28345</v>
      </c>
      <c r="B13661" s="17" t="s">
        <v>28346</v>
      </c>
    </row>
    <row r="13662" spans="1:2" x14ac:dyDescent="0.55000000000000004">
      <c r="A13662" s="17" t="s">
        <v>28347</v>
      </c>
      <c r="B13662" s="17" t="s">
        <v>28348</v>
      </c>
    </row>
    <row r="13663" spans="1:2" x14ac:dyDescent="0.55000000000000004">
      <c r="A13663" s="17" t="s">
        <v>28349</v>
      </c>
      <c r="B13663" s="17" t="s">
        <v>28350</v>
      </c>
    </row>
    <row r="13664" spans="1:2" x14ac:dyDescent="0.55000000000000004">
      <c r="A13664" s="17" t="s">
        <v>28351</v>
      </c>
      <c r="B13664" s="17" t="s">
        <v>28352</v>
      </c>
    </row>
    <row r="13665" spans="1:2" x14ac:dyDescent="0.55000000000000004">
      <c r="A13665" s="17" t="s">
        <v>28353</v>
      </c>
      <c r="B13665" s="17" t="s">
        <v>28354</v>
      </c>
    </row>
    <row r="13666" spans="1:2" x14ac:dyDescent="0.55000000000000004">
      <c r="A13666" s="17" t="s">
        <v>28355</v>
      </c>
      <c r="B13666" s="17" t="s">
        <v>28356</v>
      </c>
    </row>
    <row r="13667" spans="1:2" x14ac:dyDescent="0.55000000000000004">
      <c r="A13667" s="17" t="s">
        <v>28357</v>
      </c>
      <c r="B13667" s="17" t="s">
        <v>28358</v>
      </c>
    </row>
    <row r="13668" spans="1:2" x14ac:dyDescent="0.55000000000000004">
      <c r="A13668" s="17" t="s">
        <v>28359</v>
      </c>
      <c r="B13668" s="17" t="s">
        <v>28360</v>
      </c>
    </row>
    <row r="13669" spans="1:2" x14ac:dyDescent="0.55000000000000004">
      <c r="A13669" s="17" t="s">
        <v>28361</v>
      </c>
      <c r="B13669" s="17" t="s">
        <v>28362</v>
      </c>
    </row>
    <row r="13670" spans="1:2" x14ac:dyDescent="0.55000000000000004">
      <c r="A13670" s="17" t="s">
        <v>28363</v>
      </c>
      <c r="B13670" s="17" t="s">
        <v>28364</v>
      </c>
    </row>
    <row r="13671" spans="1:2" x14ac:dyDescent="0.55000000000000004">
      <c r="A13671" s="17" t="s">
        <v>28365</v>
      </c>
      <c r="B13671" s="17" t="s">
        <v>28366</v>
      </c>
    </row>
    <row r="13672" spans="1:2" x14ac:dyDescent="0.55000000000000004">
      <c r="A13672" s="17" t="s">
        <v>28367</v>
      </c>
      <c r="B13672" s="17" t="s">
        <v>28368</v>
      </c>
    </row>
    <row r="13673" spans="1:2" x14ac:dyDescent="0.55000000000000004">
      <c r="A13673" s="17" t="s">
        <v>28369</v>
      </c>
      <c r="B13673" s="17" t="s">
        <v>28370</v>
      </c>
    </row>
    <row r="13674" spans="1:2" x14ac:dyDescent="0.55000000000000004">
      <c r="A13674" s="17" t="s">
        <v>28371</v>
      </c>
      <c r="B13674" s="17" t="s">
        <v>28372</v>
      </c>
    </row>
    <row r="13675" spans="1:2" x14ac:dyDescent="0.55000000000000004">
      <c r="A13675" s="17" t="s">
        <v>28373</v>
      </c>
      <c r="B13675" s="17" t="s">
        <v>28374</v>
      </c>
    </row>
    <row r="13676" spans="1:2" x14ac:dyDescent="0.55000000000000004">
      <c r="A13676" s="17" t="s">
        <v>28375</v>
      </c>
      <c r="B13676" s="17" t="s">
        <v>28376</v>
      </c>
    </row>
    <row r="13677" spans="1:2" x14ac:dyDescent="0.55000000000000004">
      <c r="A13677" s="17" t="s">
        <v>28377</v>
      </c>
      <c r="B13677" s="17" t="s">
        <v>28378</v>
      </c>
    </row>
    <row r="13678" spans="1:2" x14ac:dyDescent="0.55000000000000004">
      <c r="A13678" s="17" t="s">
        <v>28379</v>
      </c>
      <c r="B13678" s="17" t="s">
        <v>28380</v>
      </c>
    </row>
    <row r="13679" spans="1:2" x14ac:dyDescent="0.55000000000000004">
      <c r="A13679" s="17" t="s">
        <v>28381</v>
      </c>
      <c r="B13679" s="17" t="s">
        <v>28382</v>
      </c>
    </row>
    <row r="13680" spans="1:2" x14ac:dyDescent="0.55000000000000004">
      <c r="A13680" s="17" t="s">
        <v>28383</v>
      </c>
      <c r="B13680" s="17" t="s">
        <v>28384</v>
      </c>
    </row>
    <row r="13681" spans="1:2" x14ac:dyDescent="0.55000000000000004">
      <c r="A13681" s="17" t="s">
        <v>28385</v>
      </c>
      <c r="B13681" s="17" t="s">
        <v>28386</v>
      </c>
    </row>
    <row r="13682" spans="1:2" x14ac:dyDescent="0.55000000000000004">
      <c r="A13682" s="17" t="s">
        <v>28387</v>
      </c>
      <c r="B13682" s="17" t="s">
        <v>28388</v>
      </c>
    </row>
    <row r="13683" spans="1:2" x14ac:dyDescent="0.55000000000000004">
      <c r="A13683" s="17" t="s">
        <v>28389</v>
      </c>
      <c r="B13683" s="17" t="s">
        <v>28390</v>
      </c>
    </row>
    <row r="13684" spans="1:2" x14ac:dyDescent="0.55000000000000004">
      <c r="A13684" s="17" t="s">
        <v>28391</v>
      </c>
      <c r="B13684" s="17" t="s">
        <v>28392</v>
      </c>
    </row>
    <row r="13685" spans="1:2" x14ac:dyDescent="0.55000000000000004">
      <c r="A13685" s="17" t="s">
        <v>28393</v>
      </c>
      <c r="B13685" s="17" t="s">
        <v>28394</v>
      </c>
    </row>
    <row r="13686" spans="1:2" x14ac:dyDescent="0.55000000000000004">
      <c r="A13686" s="17" t="s">
        <v>28395</v>
      </c>
      <c r="B13686" s="17" t="s">
        <v>28396</v>
      </c>
    </row>
    <row r="13687" spans="1:2" x14ac:dyDescent="0.55000000000000004">
      <c r="A13687" s="17" t="s">
        <v>28397</v>
      </c>
      <c r="B13687" s="17" t="s">
        <v>28398</v>
      </c>
    </row>
    <row r="13688" spans="1:2" x14ac:dyDescent="0.55000000000000004">
      <c r="A13688" s="17" t="s">
        <v>28399</v>
      </c>
      <c r="B13688" s="17" t="s">
        <v>28400</v>
      </c>
    </row>
    <row r="13689" spans="1:2" x14ac:dyDescent="0.55000000000000004">
      <c r="A13689" s="17" t="s">
        <v>28401</v>
      </c>
      <c r="B13689" s="17" t="s">
        <v>28402</v>
      </c>
    </row>
    <row r="13690" spans="1:2" x14ac:dyDescent="0.55000000000000004">
      <c r="A13690" s="17" t="s">
        <v>28403</v>
      </c>
      <c r="B13690" s="17" t="s">
        <v>28404</v>
      </c>
    </row>
    <row r="13691" spans="1:2" x14ac:dyDescent="0.55000000000000004">
      <c r="A13691" s="17" t="s">
        <v>28405</v>
      </c>
      <c r="B13691" s="17" t="s">
        <v>28406</v>
      </c>
    </row>
    <row r="13692" spans="1:2" x14ac:dyDescent="0.55000000000000004">
      <c r="A13692" s="17" t="s">
        <v>28407</v>
      </c>
      <c r="B13692" s="17" t="s">
        <v>28408</v>
      </c>
    </row>
    <row r="13693" spans="1:2" x14ac:dyDescent="0.55000000000000004">
      <c r="A13693" s="17" t="s">
        <v>28409</v>
      </c>
      <c r="B13693" s="17" t="s">
        <v>28410</v>
      </c>
    </row>
    <row r="13694" spans="1:2" x14ac:dyDescent="0.55000000000000004">
      <c r="A13694" s="17" t="s">
        <v>28411</v>
      </c>
      <c r="B13694" s="17" t="s">
        <v>28412</v>
      </c>
    </row>
    <row r="13695" spans="1:2" x14ac:dyDescent="0.55000000000000004">
      <c r="A13695" s="17" t="s">
        <v>28413</v>
      </c>
      <c r="B13695" s="17" t="s">
        <v>28414</v>
      </c>
    </row>
    <row r="13696" spans="1:2" x14ac:dyDescent="0.55000000000000004">
      <c r="A13696" s="17" t="s">
        <v>28415</v>
      </c>
      <c r="B13696" s="17" t="s">
        <v>28416</v>
      </c>
    </row>
    <row r="13697" spans="1:2" x14ac:dyDescent="0.55000000000000004">
      <c r="A13697" s="17" t="s">
        <v>28417</v>
      </c>
      <c r="B13697" s="17" t="s">
        <v>28418</v>
      </c>
    </row>
    <row r="13698" spans="1:2" x14ac:dyDescent="0.55000000000000004">
      <c r="A13698" s="17" t="s">
        <v>28419</v>
      </c>
      <c r="B13698" s="17" t="s">
        <v>28420</v>
      </c>
    </row>
    <row r="13699" spans="1:2" x14ac:dyDescent="0.55000000000000004">
      <c r="A13699" s="17" t="s">
        <v>28421</v>
      </c>
      <c r="B13699" s="17" t="s">
        <v>28422</v>
      </c>
    </row>
    <row r="13700" spans="1:2" x14ac:dyDescent="0.55000000000000004">
      <c r="A13700" s="17" t="s">
        <v>28423</v>
      </c>
      <c r="B13700" s="17" t="s">
        <v>28424</v>
      </c>
    </row>
    <row r="13701" spans="1:2" x14ac:dyDescent="0.55000000000000004">
      <c r="A13701" s="17" t="s">
        <v>28425</v>
      </c>
      <c r="B13701" s="17" t="s">
        <v>28426</v>
      </c>
    </row>
    <row r="13702" spans="1:2" x14ac:dyDescent="0.55000000000000004">
      <c r="A13702" s="17" t="s">
        <v>28427</v>
      </c>
      <c r="B13702" s="17" t="s">
        <v>28428</v>
      </c>
    </row>
    <row r="13703" spans="1:2" x14ac:dyDescent="0.55000000000000004">
      <c r="A13703" s="17" t="s">
        <v>28429</v>
      </c>
      <c r="B13703" s="17" t="s">
        <v>28430</v>
      </c>
    </row>
    <row r="13704" spans="1:2" x14ac:dyDescent="0.55000000000000004">
      <c r="A13704" s="17" t="s">
        <v>28431</v>
      </c>
      <c r="B13704" s="17" t="s">
        <v>28432</v>
      </c>
    </row>
    <row r="13705" spans="1:2" x14ac:dyDescent="0.55000000000000004">
      <c r="A13705" s="17" t="s">
        <v>28433</v>
      </c>
      <c r="B13705" s="17" t="s">
        <v>28434</v>
      </c>
    </row>
    <row r="13706" spans="1:2" x14ac:dyDescent="0.55000000000000004">
      <c r="A13706" s="17" t="s">
        <v>28435</v>
      </c>
      <c r="B13706" s="17" t="s">
        <v>28436</v>
      </c>
    </row>
    <row r="13707" spans="1:2" x14ac:dyDescent="0.55000000000000004">
      <c r="A13707" s="17" t="s">
        <v>28437</v>
      </c>
      <c r="B13707" s="17" t="s">
        <v>28438</v>
      </c>
    </row>
    <row r="13708" spans="1:2" x14ac:dyDescent="0.55000000000000004">
      <c r="A13708" s="17" t="s">
        <v>28439</v>
      </c>
      <c r="B13708" s="17" t="s">
        <v>28440</v>
      </c>
    </row>
    <row r="13709" spans="1:2" x14ac:dyDescent="0.55000000000000004">
      <c r="A13709" s="17" t="s">
        <v>28441</v>
      </c>
      <c r="B13709" s="17" t="s">
        <v>28442</v>
      </c>
    </row>
    <row r="13710" spans="1:2" x14ac:dyDescent="0.55000000000000004">
      <c r="A13710" s="17" t="s">
        <v>28443</v>
      </c>
      <c r="B13710" s="17" t="s">
        <v>28444</v>
      </c>
    </row>
    <row r="13711" spans="1:2" x14ac:dyDescent="0.55000000000000004">
      <c r="A13711" s="17" t="s">
        <v>28445</v>
      </c>
      <c r="B13711" s="17" t="s">
        <v>28446</v>
      </c>
    </row>
    <row r="13712" spans="1:2" x14ac:dyDescent="0.55000000000000004">
      <c r="A13712" s="17" t="s">
        <v>28447</v>
      </c>
      <c r="B13712" s="17" t="s">
        <v>28448</v>
      </c>
    </row>
    <row r="13713" spans="1:2" x14ac:dyDescent="0.55000000000000004">
      <c r="A13713" s="17" t="s">
        <v>28449</v>
      </c>
      <c r="B13713" s="17" t="s">
        <v>28450</v>
      </c>
    </row>
    <row r="13714" spans="1:2" x14ac:dyDescent="0.55000000000000004">
      <c r="A13714" s="17" t="s">
        <v>28451</v>
      </c>
      <c r="B13714" s="17" t="s">
        <v>28452</v>
      </c>
    </row>
    <row r="13715" spans="1:2" x14ac:dyDescent="0.55000000000000004">
      <c r="A13715" s="17" t="s">
        <v>28453</v>
      </c>
      <c r="B13715" s="17" t="s">
        <v>28454</v>
      </c>
    </row>
    <row r="13716" spans="1:2" x14ac:dyDescent="0.55000000000000004">
      <c r="A13716" s="17" t="s">
        <v>28455</v>
      </c>
      <c r="B13716" s="17" t="s">
        <v>28456</v>
      </c>
    </row>
    <row r="13717" spans="1:2" x14ac:dyDescent="0.55000000000000004">
      <c r="A13717" s="17" t="s">
        <v>28457</v>
      </c>
      <c r="B13717" s="17" t="s">
        <v>28458</v>
      </c>
    </row>
    <row r="13718" spans="1:2" x14ac:dyDescent="0.55000000000000004">
      <c r="A13718" s="17" t="s">
        <v>28459</v>
      </c>
      <c r="B13718" s="17" t="s">
        <v>28460</v>
      </c>
    </row>
    <row r="13719" spans="1:2" x14ac:dyDescent="0.55000000000000004">
      <c r="A13719" s="17" t="s">
        <v>28461</v>
      </c>
      <c r="B13719" s="17" t="s">
        <v>28462</v>
      </c>
    </row>
    <row r="13720" spans="1:2" x14ac:dyDescent="0.55000000000000004">
      <c r="A13720" s="17" t="s">
        <v>28463</v>
      </c>
      <c r="B13720" s="17" t="s">
        <v>28464</v>
      </c>
    </row>
    <row r="13721" spans="1:2" x14ac:dyDescent="0.55000000000000004">
      <c r="A13721" s="17" t="s">
        <v>28465</v>
      </c>
      <c r="B13721" s="17" t="s">
        <v>28466</v>
      </c>
    </row>
    <row r="13722" spans="1:2" x14ac:dyDescent="0.55000000000000004">
      <c r="A13722" s="17" t="s">
        <v>28467</v>
      </c>
      <c r="B13722" s="17" t="s">
        <v>28468</v>
      </c>
    </row>
    <row r="13723" spans="1:2" x14ac:dyDescent="0.55000000000000004">
      <c r="A13723" s="17" t="s">
        <v>28469</v>
      </c>
      <c r="B13723" s="17" t="s">
        <v>28470</v>
      </c>
    </row>
    <row r="13724" spans="1:2" x14ac:dyDescent="0.55000000000000004">
      <c r="A13724" s="17" t="s">
        <v>28471</v>
      </c>
      <c r="B13724" s="17" t="s">
        <v>28472</v>
      </c>
    </row>
    <row r="13725" spans="1:2" x14ac:dyDescent="0.55000000000000004">
      <c r="A13725" s="17" t="s">
        <v>28473</v>
      </c>
      <c r="B13725" s="17" t="s">
        <v>28474</v>
      </c>
    </row>
    <row r="13726" spans="1:2" x14ac:dyDescent="0.55000000000000004">
      <c r="A13726" s="17" t="s">
        <v>28475</v>
      </c>
      <c r="B13726" s="17" t="s">
        <v>28476</v>
      </c>
    </row>
    <row r="13727" spans="1:2" x14ac:dyDescent="0.55000000000000004">
      <c r="A13727" s="17" t="s">
        <v>28477</v>
      </c>
      <c r="B13727" s="17" t="s">
        <v>28478</v>
      </c>
    </row>
    <row r="13728" spans="1:2" x14ac:dyDescent="0.55000000000000004">
      <c r="A13728" s="17" t="s">
        <v>28479</v>
      </c>
      <c r="B13728" s="17" t="s">
        <v>28480</v>
      </c>
    </row>
    <row r="13729" spans="1:2" x14ac:dyDescent="0.55000000000000004">
      <c r="A13729" s="17" t="s">
        <v>28481</v>
      </c>
      <c r="B13729" s="17" t="s">
        <v>28482</v>
      </c>
    </row>
    <row r="13730" spans="1:2" x14ac:dyDescent="0.55000000000000004">
      <c r="A13730" s="17" t="s">
        <v>28483</v>
      </c>
      <c r="B13730" s="17" t="s">
        <v>28484</v>
      </c>
    </row>
    <row r="13731" spans="1:2" x14ac:dyDescent="0.55000000000000004">
      <c r="A13731" s="17" t="s">
        <v>28485</v>
      </c>
      <c r="B13731" s="17" t="s">
        <v>28486</v>
      </c>
    </row>
    <row r="13732" spans="1:2" x14ac:dyDescent="0.55000000000000004">
      <c r="A13732" s="17" t="s">
        <v>28487</v>
      </c>
      <c r="B13732" s="17" t="s">
        <v>28488</v>
      </c>
    </row>
    <row r="13733" spans="1:2" x14ac:dyDescent="0.55000000000000004">
      <c r="A13733" s="17" t="s">
        <v>28489</v>
      </c>
      <c r="B13733" s="17" t="s">
        <v>28490</v>
      </c>
    </row>
    <row r="13734" spans="1:2" x14ac:dyDescent="0.55000000000000004">
      <c r="A13734" s="17" t="s">
        <v>28491</v>
      </c>
      <c r="B13734" s="17" t="s">
        <v>28492</v>
      </c>
    </row>
    <row r="13735" spans="1:2" x14ac:dyDescent="0.55000000000000004">
      <c r="A13735" s="17" t="s">
        <v>28493</v>
      </c>
      <c r="B13735" s="17" t="s">
        <v>28494</v>
      </c>
    </row>
    <row r="13736" spans="1:2" x14ac:dyDescent="0.55000000000000004">
      <c r="A13736" s="17" t="s">
        <v>28495</v>
      </c>
      <c r="B13736" s="17" t="s">
        <v>28496</v>
      </c>
    </row>
    <row r="13737" spans="1:2" x14ac:dyDescent="0.55000000000000004">
      <c r="A13737" s="17" t="s">
        <v>28497</v>
      </c>
      <c r="B13737" s="17" t="s">
        <v>28498</v>
      </c>
    </row>
    <row r="13738" spans="1:2" x14ac:dyDescent="0.55000000000000004">
      <c r="A13738" s="17" t="s">
        <v>28499</v>
      </c>
      <c r="B13738" s="17" t="s">
        <v>28500</v>
      </c>
    </row>
    <row r="13739" spans="1:2" x14ac:dyDescent="0.55000000000000004">
      <c r="A13739" s="17" t="s">
        <v>28501</v>
      </c>
      <c r="B13739" s="17" t="s">
        <v>28502</v>
      </c>
    </row>
    <row r="13740" spans="1:2" x14ac:dyDescent="0.55000000000000004">
      <c r="A13740" s="17" t="s">
        <v>28503</v>
      </c>
      <c r="B13740" s="17" t="s">
        <v>28504</v>
      </c>
    </row>
    <row r="13741" spans="1:2" x14ac:dyDescent="0.55000000000000004">
      <c r="A13741" s="17" t="s">
        <v>28505</v>
      </c>
      <c r="B13741" s="17" t="s">
        <v>28506</v>
      </c>
    </row>
    <row r="13742" spans="1:2" x14ac:dyDescent="0.55000000000000004">
      <c r="A13742" s="17" t="s">
        <v>28507</v>
      </c>
      <c r="B13742" s="17" t="s">
        <v>28508</v>
      </c>
    </row>
    <row r="13743" spans="1:2" x14ac:dyDescent="0.55000000000000004">
      <c r="A13743" s="17" t="s">
        <v>28509</v>
      </c>
      <c r="B13743" s="17" t="s">
        <v>28510</v>
      </c>
    </row>
    <row r="13744" spans="1:2" x14ac:dyDescent="0.55000000000000004">
      <c r="A13744" s="17" t="s">
        <v>28511</v>
      </c>
      <c r="B13744" s="17" t="s">
        <v>28512</v>
      </c>
    </row>
    <row r="13745" spans="1:2" x14ac:dyDescent="0.55000000000000004">
      <c r="A13745" s="17" t="s">
        <v>28513</v>
      </c>
      <c r="B13745" s="17" t="s">
        <v>28514</v>
      </c>
    </row>
    <row r="13746" spans="1:2" x14ac:dyDescent="0.55000000000000004">
      <c r="A13746" s="17" t="s">
        <v>28515</v>
      </c>
      <c r="B13746" s="17" t="s">
        <v>28516</v>
      </c>
    </row>
    <row r="13747" spans="1:2" x14ac:dyDescent="0.55000000000000004">
      <c r="A13747" s="17" t="s">
        <v>28517</v>
      </c>
      <c r="B13747" s="17" t="s">
        <v>28518</v>
      </c>
    </row>
    <row r="13748" spans="1:2" x14ac:dyDescent="0.55000000000000004">
      <c r="A13748" s="17" t="s">
        <v>28519</v>
      </c>
      <c r="B13748" s="17" t="s">
        <v>28520</v>
      </c>
    </row>
    <row r="13749" spans="1:2" x14ac:dyDescent="0.55000000000000004">
      <c r="A13749" s="17" t="s">
        <v>28521</v>
      </c>
      <c r="B13749" s="17" t="s">
        <v>28522</v>
      </c>
    </row>
    <row r="13750" spans="1:2" x14ac:dyDescent="0.55000000000000004">
      <c r="A13750" s="17" t="s">
        <v>28523</v>
      </c>
      <c r="B13750" s="17" t="s">
        <v>28524</v>
      </c>
    </row>
    <row r="13751" spans="1:2" x14ac:dyDescent="0.55000000000000004">
      <c r="A13751" s="17" t="s">
        <v>28525</v>
      </c>
      <c r="B13751" s="17" t="s">
        <v>28526</v>
      </c>
    </row>
    <row r="13752" spans="1:2" x14ac:dyDescent="0.55000000000000004">
      <c r="A13752" s="17" t="s">
        <v>28527</v>
      </c>
      <c r="B13752" s="17" t="s">
        <v>28528</v>
      </c>
    </row>
    <row r="13753" spans="1:2" x14ac:dyDescent="0.55000000000000004">
      <c r="A13753" s="17" t="s">
        <v>28529</v>
      </c>
      <c r="B13753" s="17" t="s">
        <v>28530</v>
      </c>
    </row>
    <row r="13754" spans="1:2" x14ac:dyDescent="0.55000000000000004">
      <c r="A13754" s="17" t="s">
        <v>28531</v>
      </c>
      <c r="B13754" s="17" t="s">
        <v>28532</v>
      </c>
    </row>
    <row r="13755" spans="1:2" x14ac:dyDescent="0.55000000000000004">
      <c r="A13755" s="17" t="s">
        <v>28533</v>
      </c>
      <c r="B13755" s="17" t="s">
        <v>28534</v>
      </c>
    </row>
    <row r="13756" spans="1:2" x14ac:dyDescent="0.55000000000000004">
      <c r="A13756" s="17" t="s">
        <v>28535</v>
      </c>
      <c r="B13756" s="17" t="s">
        <v>28536</v>
      </c>
    </row>
    <row r="13757" spans="1:2" x14ac:dyDescent="0.55000000000000004">
      <c r="A13757" s="17" t="s">
        <v>28537</v>
      </c>
      <c r="B13757" s="17" t="s">
        <v>28538</v>
      </c>
    </row>
    <row r="13758" spans="1:2" x14ac:dyDescent="0.55000000000000004">
      <c r="A13758" s="17" t="s">
        <v>28539</v>
      </c>
      <c r="B13758" s="17" t="s">
        <v>28540</v>
      </c>
    </row>
    <row r="13759" spans="1:2" x14ac:dyDescent="0.55000000000000004">
      <c r="A13759" s="17" t="s">
        <v>28541</v>
      </c>
      <c r="B13759" s="17" t="s">
        <v>28542</v>
      </c>
    </row>
    <row r="13760" spans="1:2" x14ac:dyDescent="0.55000000000000004">
      <c r="A13760" s="17" t="s">
        <v>28543</v>
      </c>
      <c r="B13760" s="17" t="s">
        <v>28544</v>
      </c>
    </row>
    <row r="13761" spans="1:2" x14ac:dyDescent="0.55000000000000004">
      <c r="A13761" s="17" t="s">
        <v>28545</v>
      </c>
      <c r="B13761" s="17" t="s">
        <v>28546</v>
      </c>
    </row>
    <row r="13762" spans="1:2" x14ac:dyDescent="0.55000000000000004">
      <c r="A13762" s="17" t="s">
        <v>28547</v>
      </c>
      <c r="B13762" s="17" t="s">
        <v>28548</v>
      </c>
    </row>
    <row r="13763" spans="1:2" x14ac:dyDescent="0.55000000000000004">
      <c r="A13763" s="17" t="s">
        <v>28549</v>
      </c>
      <c r="B13763" s="17" t="s">
        <v>28550</v>
      </c>
    </row>
    <row r="13764" spans="1:2" x14ac:dyDescent="0.55000000000000004">
      <c r="A13764" s="17" t="s">
        <v>28551</v>
      </c>
      <c r="B13764" s="17" t="s">
        <v>28552</v>
      </c>
    </row>
    <row r="13765" spans="1:2" x14ac:dyDescent="0.55000000000000004">
      <c r="A13765" s="17" t="s">
        <v>28553</v>
      </c>
      <c r="B13765" s="17" t="s">
        <v>28554</v>
      </c>
    </row>
    <row r="13766" spans="1:2" x14ac:dyDescent="0.55000000000000004">
      <c r="A13766" s="17" t="s">
        <v>28555</v>
      </c>
      <c r="B13766" s="17" t="s">
        <v>28556</v>
      </c>
    </row>
    <row r="13767" spans="1:2" x14ac:dyDescent="0.55000000000000004">
      <c r="A13767" s="17" t="s">
        <v>28557</v>
      </c>
      <c r="B13767" s="17" t="s">
        <v>28558</v>
      </c>
    </row>
    <row r="13768" spans="1:2" x14ac:dyDescent="0.55000000000000004">
      <c r="A13768" s="17" t="s">
        <v>28559</v>
      </c>
      <c r="B13768" s="17" t="s">
        <v>28560</v>
      </c>
    </row>
    <row r="13769" spans="1:2" x14ac:dyDescent="0.55000000000000004">
      <c r="A13769" s="17" t="s">
        <v>28561</v>
      </c>
      <c r="B13769" s="17" t="s">
        <v>28562</v>
      </c>
    </row>
    <row r="13770" spans="1:2" x14ac:dyDescent="0.55000000000000004">
      <c r="A13770" s="17" t="s">
        <v>28563</v>
      </c>
      <c r="B13770" s="17" t="s">
        <v>28564</v>
      </c>
    </row>
    <row r="13771" spans="1:2" x14ac:dyDescent="0.55000000000000004">
      <c r="A13771" s="17" t="s">
        <v>28565</v>
      </c>
      <c r="B13771" s="17" t="s">
        <v>28566</v>
      </c>
    </row>
    <row r="13772" spans="1:2" x14ac:dyDescent="0.55000000000000004">
      <c r="A13772" s="17" t="s">
        <v>28567</v>
      </c>
      <c r="B13772" s="17" t="s">
        <v>28568</v>
      </c>
    </row>
    <row r="13773" spans="1:2" x14ac:dyDescent="0.55000000000000004">
      <c r="A13773" s="17" t="s">
        <v>28569</v>
      </c>
      <c r="B13773" s="17" t="s">
        <v>28570</v>
      </c>
    </row>
    <row r="13774" spans="1:2" x14ac:dyDescent="0.55000000000000004">
      <c r="A13774" s="17" t="s">
        <v>28571</v>
      </c>
      <c r="B13774" s="17" t="s">
        <v>28572</v>
      </c>
    </row>
    <row r="13775" spans="1:2" x14ac:dyDescent="0.55000000000000004">
      <c r="A13775" s="17" t="s">
        <v>28573</v>
      </c>
      <c r="B13775" s="17" t="s">
        <v>28574</v>
      </c>
    </row>
    <row r="13776" spans="1:2" x14ac:dyDescent="0.55000000000000004">
      <c r="A13776" s="17" t="s">
        <v>28575</v>
      </c>
      <c r="B13776" s="17" t="s">
        <v>28576</v>
      </c>
    </row>
    <row r="13777" spans="1:2" x14ac:dyDescent="0.55000000000000004">
      <c r="A13777" s="17" t="s">
        <v>28577</v>
      </c>
      <c r="B13777" s="17" t="s">
        <v>28578</v>
      </c>
    </row>
    <row r="13778" spans="1:2" x14ac:dyDescent="0.55000000000000004">
      <c r="A13778" s="17" t="s">
        <v>28579</v>
      </c>
      <c r="B13778" s="17" t="s">
        <v>28580</v>
      </c>
    </row>
    <row r="13779" spans="1:2" x14ac:dyDescent="0.55000000000000004">
      <c r="A13779" s="17" t="s">
        <v>28581</v>
      </c>
      <c r="B13779" s="17" t="s">
        <v>28582</v>
      </c>
    </row>
    <row r="13780" spans="1:2" x14ac:dyDescent="0.55000000000000004">
      <c r="A13780" s="17" t="s">
        <v>28583</v>
      </c>
      <c r="B13780" s="17" t="s">
        <v>28584</v>
      </c>
    </row>
    <row r="13781" spans="1:2" x14ac:dyDescent="0.55000000000000004">
      <c r="A13781" s="17" t="s">
        <v>28585</v>
      </c>
      <c r="B13781" s="17" t="s">
        <v>28586</v>
      </c>
    </row>
    <row r="13782" spans="1:2" x14ac:dyDescent="0.55000000000000004">
      <c r="A13782" s="17" t="s">
        <v>28587</v>
      </c>
      <c r="B13782" s="17" t="s">
        <v>28588</v>
      </c>
    </row>
    <row r="13783" spans="1:2" x14ac:dyDescent="0.55000000000000004">
      <c r="A13783" s="17" t="s">
        <v>28589</v>
      </c>
      <c r="B13783" s="17" t="s">
        <v>28590</v>
      </c>
    </row>
    <row r="13784" spans="1:2" x14ac:dyDescent="0.55000000000000004">
      <c r="A13784" s="17" t="s">
        <v>28591</v>
      </c>
      <c r="B13784" s="17" t="s">
        <v>28592</v>
      </c>
    </row>
    <row r="13785" spans="1:2" x14ac:dyDescent="0.55000000000000004">
      <c r="A13785" s="17" t="s">
        <v>28593</v>
      </c>
      <c r="B13785" s="17" t="s">
        <v>28594</v>
      </c>
    </row>
    <row r="13786" spans="1:2" x14ac:dyDescent="0.55000000000000004">
      <c r="A13786" s="17" t="s">
        <v>28595</v>
      </c>
      <c r="B13786" s="17" t="s">
        <v>28596</v>
      </c>
    </row>
    <row r="13787" spans="1:2" x14ac:dyDescent="0.55000000000000004">
      <c r="A13787" s="17" t="s">
        <v>28597</v>
      </c>
      <c r="B13787" s="17" t="s">
        <v>28598</v>
      </c>
    </row>
    <row r="13788" spans="1:2" x14ac:dyDescent="0.55000000000000004">
      <c r="A13788" s="17" t="s">
        <v>28599</v>
      </c>
      <c r="B13788" s="17" t="s">
        <v>28600</v>
      </c>
    </row>
    <row r="13789" spans="1:2" x14ac:dyDescent="0.55000000000000004">
      <c r="A13789" s="17" t="s">
        <v>28601</v>
      </c>
      <c r="B13789" s="17" t="s">
        <v>28602</v>
      </c>
    </row>
    <row r="13790" spans="1:2" x14ac:dyDescent="0.55000000000000004">
      <c r="A13790" s="17" t="s">
        <v>28603</v>
      </c>
      <c r="B13790" s="17" t="s">
        <v>28604</v>
      </c>
    </row>
    <row r="13791" spans="1:2" x14ac:dyDescent="0.55000000000000004">
      <c r="A13791" s="17" t="s">
        <v>28605</v>
      </c>
      <c r="B13791" s="17" t="s">
        <v>28606</v>
      </c>
    </row>
    <row r="13792" spans="1:2" x14ac:dyDescent="0.55000000000000004">
      <c r="A13792" s="17" t="s">
        <v>28607</v>
      </c>
      <c r="B13792" s="17" t="s">
        <v>28608</v>
      </c>
    </row>
    <row r="13793" spans="1:2" x14ac:dyDescent="0.55000000000000004">
      <c r="A13793" s="17" t="s">
        <v>28609</v>
      </c>
      <c r="B13793" s="17" t="s">
        <v>28610</v>
      </c>
    </row>
    <row r="13794" spans="1:2" x14ac:dyDescent="0.55000000000000004">
      <c r="A13794" s="17" t="s">
        <v>28611</v>
      </c>
      <c r="B13794" s="17" t="s">
        <v>28612</v>
      </c>
    </row>
    <row r="13795" spans="1:2" x14ac:dyDescent="0.55000000000000004">
      <c r="A13795" s="17" t="s">
        <v>28613</v>
      </c>
      <c r="B13795" s="17" t="s">
        <v>28614</v>
      </c>
    </row>
    <row r="13796" spans="1:2" x14ac:dyDescent="0.55000000000000004">
      <c r="A13796" s="17" t="s">
        <v>28615</v>
      </c>
      <c r="B13796" s="17" t="s">
        <v>28616</v>
      </c>
    </row>
    <row r="13797" spans="1:2" x14ac:dyDescent="0.55000000000000004">
      <c r="A13797" s="17" t="s">
        <v>28617</v>
      </c>
      <c r="B13797" s="17" t="s">
        <v>28618</v>
      </c>
    </row>
    <row r="13798" spans="1:2" x14ac:dyDescent="0.55000000000000004">
      <c r="A13798" s="17" t="s">
        <v>28619</v>
      </c>
      <c r="B13798" s="17" t="s">
        <v>28620</v>
      </c>
    </row>
    <row r="13799" spans="1:2" x14ac:dyDescent="0.55000000000000004">
      <c r="A13799" s="17" t="s">
        <v>28621</v>
      </c>
      <c r="B13799" s="17" t="s">
        <v>28622</v>
      </c>
    </row>
    <row r="13800" spans="1:2" x14ac:dyDescent="0.55000000000000004">
      <c r="A13800" s="17" t="s">
        <v>28623</v>
      </c>
      <c r="B13800" s="17" t="s">
        <v>28624</v>
      </c>
    </row>
    <row r="13801" spans="1:2" x14ac:dyDescent="0.55000000000000004">
      <c r="A13801" s="17" t="s">
        <v>28625</v>
      </c>
      <c r="B13801" s="17" t="s">
        <v>28626</v>
      </c>
    </row>
    <row r="13802" spans="1:2" x14ac:dyDescent="0.55000000000000004">
      <c r="A13802" s="17" t="s">
        <v>28627</v>
      </c>
      <c r="B13802" s="17" t="s">
        <v>28628</v>
      </c>
    </row>
    <row r="13803" spans="1:2" x14ac:dyDescent="0.55000000000000004">
      <c r="A13803" s="17" t="s">
        <v>28629</v>
      </c>
      <c r="B13803" s="17" t="s">
        <v>28630</v>
      </c>
    </row>
    <row r="13804" spans="1:2" x14ac:dyDescent="0.55000000000000004">
      <c r="A13804" s="17" t="s">
        <v>28631</v>
      </c>
      <c r="B13804" s="17" t="s">
        <v>28632</v>
      </c>
    </row>
    <row r="13805" spans="1:2" x14ac:dyDescent="0.55000000000000004">
      <c r="A13805" s="17" t="s">
        <v>28633</v>
      </c>
      <c r="B13805" s="17" t="s">
        <v>28634</v>
      </c>
    </row>
    <row r="13806" spans="1:2" x14ac:dyDescent="0.55000000000000004">
      <c r="A13806" s="17" t="s">
        <v>28635</v>
      </c>
      <c r="B13806" s="17" t="s">
        <v>28636</v>
      </c>
    </row>
    <row r="13807" spans="1:2" x14ac:dyDescent="0.55000000000000004">
      <c r="A13807" s="17" t="s">
        <v>28637</v>
      </c>
      <c r="B13807" s="17" t="s">
        <v>28638</v>
      </c>
    </row>
    <row r="13808" spans="1:2" x14ac:dyDescent="0.55000000000000004">
      <c r="A13808" s="17" t="s">
        <v>28639</v>
      </c>
      <c r="B13808" s="17" t="s">
        <v>28640</v>
      </c>
    </row>
    <row r="13809" spans="1:2" x14ac:dyDescent="0.55000000000000004">
      <c r="A13809" s="17" t="s">
        <v>28641</v>
      </c>
      <c r="B13809" s="17" t="s">
        <v>28642</v>
      </c>
    </row>
    <row r="13810" spans="1:2" x14ac:dyDescent="0.55000000000000004">
      <c r="A13810" s="17" t="s">
        <v>28643</v>
      </c>
      <c r="B13810" s="17" t="s">
        <v>28644</v>
      </c>
    </row>
    <row r="13811" spans="1:2" x14ac:dyDescent="0.55000000000000004">
      <c r="A13811" s="17" t="s">
        <v>28645</v>
      </c>
      <c r="B13811" s="17" t="s">
        <v>28646</v>
      </c>
    </row>
    <row r="13812" spans="1:2" x14ac:dyDescent="0.55000000000000004">
      <c r="A13812" s="17" t="s">
        <v>28647</v>
      </c>
      <c r="B13812" s="17" t="s">
        <v>28648</v>
      </c>
    </row>
    <row r="13813" spans="1:2" x14ac:dyDescent="0.55000000000000004">
      <c r="A13813" s="17" t="s">
        <v>28649</v>
      </c>
      <c r="B13813" s="17" t="s">
        <v>28650</v>
      </c>
    </row>
    <row r="13814" spans="1:2" x14ac:dyDescent="0.55000000000000004">
      <c r="A13814" s="17" t="s">
        <v>28651</v>
      </c>
      <c r="B13814" s="17" t="s">
        <v>28652</v>
      </c>
    </row>
    <row r="13815" spans="1:2" x14ac:dyDescent="0.55000000000000004">
      <c r="A13815" s="17" t="s">
        <v>28653</v>
      </c>
      <c r="B13815" s="17" t="s">
        <v>28654</v>
      </c>
    </row>
    <row r="13816" spans="1:2" x14ac:dyDescent="0.55000000000000004">
      <c r="A13816" s="17" t="s">
        <v>28655</v>
      </c>
      <c r="B13816" s="17" t="s">
        <v>28656</v>
      </c>
    </row>
    <row r="13817" spans="1:2" x14ac:dyDescent="0.55000000000000004">
      <c r="A13817" s="17" t="s">
        <v>28657</v>
      </c>
      <c r="B13817" s="17" t="s">
        <v>28658</v>
      </c>
    </row>
    <row r="13818" spans="1:2" x14ac:dyDescent="0.55000000000000004">
      <c r="A13818" s="17" t="s">
        <v>28659</v>
      </c>
      <c r="B13818" s="17" t="s">
        <v>28660</v>
      </c>
    </row>
    <row r="13819" spans="1:2" x14ac:dyDescent="0.55000000000000004">
      <c r="A13819" s="17" t="s">
        <v>28661</v>
      </c>
      <c r="B13819" s="17" t="s">
        <v>28662</v>
      </c>
    </row>
    <row r="13820" spans="1:2" x14ac:dyDescent="0.55000000000000004">
      <c r="A13820" s="17" t="s">
        <v>28663</v>
      </c>
      <c r="B13820" s="17" t="s">
        <v>28664</v>
      </c>
    </row>
    <row r="13821" spans="1:2" x14ac:dyDescent="0.55000000000000004">
      <c r="A13821" s="17" t="s">
        <v>28665</v>
      </c>
      <c r="B13821" s="17" t="s">
        <v>28666</v>
      </c>
    </row>
    <row r="13822" spans="1:2" x14ac:dyDescent="0.55000000000000004">
      <c r="A13822" s="17" t="s">
        <v>28667</v>
      </c>
      <c r="B13822" s="17" t="s">
        <v>28668</v>
      </c>
    </row>
    <row r="13823" spans="1:2" x14ac:dyDescent="0.55000000000000004">
      <c r="A13823" s="17" t="s">
        <v>28669</v>
      </c>
      <c r="B13823" s="17" t="s">
        <v>28670</v>
      </c>
    </row>
    <row r="13824" spans="1:2" x14ac:dyDescent="0.55000000000000004">
      <c r="A13824" s="17" t="s">
        <v>28671</v>
      </c>
      <c r="B13824" s="17" t="s">
        <v>28672</v>
      </c>
    </row>
    <row r="13825" spans="1:2" x14ac:dyDescent="0.55000000000000004">
      <c r="A13825" s="17" t="s">
        <v>28673</v>
      </c>
      <c r="B13825" s="17" t="s">
        <v>28674</v>
      </c>
    </row>
    <row r="13826" spans="1:2" x14ac:dyDescent="0.55000000000000004">
      <c r="A13826" s="17" t="s">
        <v>28675</v>
      </c>
      <c r="B13826" s="17" t="s">
        <v>28676</v>
      </c>
    </row>
    <row r="13827" spans="1:2" x14ac:dyDescent="0.55000000000000004">
      <c r="A13827" s="17" t="s">
        <v>28677</v>
      </c>
      <c r="B13827" s="17" t="s">
        <v>28678</v>
      </c>
    </row>
    <row r="13828" spans="1:2" x14ac:dyDescent="0.55000000000000004">
      <c r="A13828" s="17" t="s">
        <v>28679</v>
      </c>
      <c r="B13828" s="17" t="s">
        <v>28680</v>
      </c>
    </row>
    <row r="13829" spans="1:2" x14ac:dyDescent="0.55000000000000004">
      <c r="A13829" s="17" t="s">
        <v>28681</v>
      </c>
      <c r="B13829" s="17" t="s">
        <v>28682</v>
      </c>
    </row>
    <row r="13830" spans="1:2" x14ac:dyDescent="0.55000000000000004">
      <c r="A13830" s="17" t="s">
        <v>28683</v>
      </c>
      <c r="B13830" s="17" t="s">
        <v>28684</v>
      </c>
    </row>
    <row r="13831" spans="1:2" x14ac:dyDescent="0.55000000000000004">
      <c r="A13831" s="17" t="s">
        <v>28685</v>
      </c>
      <c r="B13831" s="17" t="s">
        <v>28686</v>
      </c>
    </row>
    <row r="13832" spans="1:2" x14ac:dyDescent="0.55000000000000004">
      <c r="A13832" s="17" t="s">
        <v>28687</v>
      </c>
      <c r="B13832" s="17" t="s">
        <v>28688</v>
      </c>
    </row>
    <row r="13833" spans="1:2" x14ac:dyDescent="0.55000000000000004">
      <c r="A13833" s="17" t="s">
        <v>28689</v>
      </c>
      <c r="B13833" s="17" t="s">
        <v>28690</v>
      </c>
    </row>
    <row r="13834" spans="1:2" x14ac:dyDescent="0.55000000000000004">
      <c r="A13834" s="17" t="s">
        <v>28691</v>
      </c>
      <c r="B13834" s="17" t="s">
        <v>28692</v>
      </c>
    </row>
    <row r="13835" spans="1:2" x14ac:dyDescent="0.55000000000000004">
      <c r="A13835" s="17" t="s">
        <v>28693</v>
      </c>
      <c r="B13835" s="17" t="s">
        <v>28694</v>
      </c>
    </row>
    <row r="13836" spans="1:2" x14ac:dyDescent="0.55000000000000004">
      <c r="A13836" s="17" t="s">
        <v>28695</v>
      </c>
      <c r="B13836" s="17" t="s">
        <v>28696</v>
      </c>
    </row>
    <row r="13837" spans="1:2" x14ac:dyDescent="0.55000000000000004">
      <c r="A13837" s="17" t="s">
        <v>28697</v>
      </c>
      <c r="B13837" s="17" t="s">
        <v>28698</v>
      </c>
    </row>
    <row r="13838" spans="1:2" x14ac:dyDescent="0.55000000000000004">
      <c r="A13838" s="17" t="s">
        <v>28699</v>
      </c>
      <c r="B13838" s="17" t="s">
        <v>28700</v>
      </c>
    </row>
    <row r="13839" spans="1:2" x14ac:dyDescent="0.55000000000000004">
      <c r="A13839" s="17" t="s">
        <v>28701</v>
      </c>
      <c r="B13839" s="17" t="s">
        <v>28702</v>
      </c>
    </row>
    <row r="13840" spans="1:2" x14ac:dyDescent="0.55000000000000004">
      <c r="A13840" s="17" t="s">
        <v>28703</v>
      </c>
      <c r="B13840" s="17" t="s">
        <v>28704</v>
      </c>
    </row>
    <row r="13841" spans="1:2" x14ac:dyDescent="0.55000000000000004">
      <c r="A13841" s="17" t="s">
        <v>28705</v>
      </c>
      <c r="B13841" s="17" t="s">
        <v>28706</v>
      </c>
    </row>
    <row r="13842" spans="1:2" x14ac:dyDescent="0.55000000000000004">
      <c r="A13842" s="17" t="s">
        <v>28707</v>
      </c>
      <c r="B13842" s="17" t="s">
        <v>28708</v>
      </c>
    </row>
    <row r="13843" spans="1:2" x14ac:dyDescent="0.55000000000000004">
      <c r="A13843" s="17" t="s">
        <v>28709</v>
      </c>
      <c r="B13843" s="17" t="s">
        <v>28710</v>
      </c>
    </row>
    <row r="13844" spans="1:2" x14ac:dyDescent="0.55000000000000004">
      <c r="A13844" s="17" t="s">
        <v>28711</v>
      </c>
      <c r="B13844" s="17" t="s">
        <v>28712</v>
      </c>
    </row>
    <row r="13845" spans="1:2" x14ac:dyDescent="0.55000000000000004">
      <c r="A13845" s="17" t="s">
        <v>28713</v>
      </c>
      <c r="B13845" s="17" t="s">
        <v>28714</v>
      </c>
    </row>
    <row r="13846" spans="1:2" x14ac:dyDescent="0.55000000000000004">
      <c r="A13846" s="17" t="s">
        <v>28715</v>
      </c>
      <c r="B13846" s="17" t="s">
        <v>28716</v>
      </c>
    </row>
    <row r="13847" spans="1:2" x14ac:dyDescent="0.55000000000000004">
      <c r="A13847" s="17" t="s">
        <v>28717</v>
      </c>
      <c r="B13847" s="17" t="s">
        <v>28718</v>
      </c>
    </row>
    <row r="13848" spans="1:2" x14ac:dyDescent="0.55000000000000004">
      <c r="A13848" s="17" t="s">
        <v>28719</v>
      </c>
      <c r="B13848" s="17" t="s">
        <v>28720</v>
      </c>
    </row>
    <row r="13849" spans="1:2" x14ac:dyDescent="0.55000000000000004">
      <c r="A13849" s="17" t="s">
        <v>28721</v>
      </c>
      <c r="B13849" s="17" t="s">
        <v>28722</v>
      </c>
    </row>
    <row r="13850" spans="1:2" x14ac:dyDescent="0.55000000000000004">
      <c r="A13850" s="17" t="s">
        <v>28723</v>
      </c>
      <c r="B13850" s="17" t="s">
        <v>28724</v>
      </c>
    </row>
    <row r="13851" spans="1:2" x14ac:dyDescent="0.55000000000000004">
      <c r="A13851" s="17" t="s">
        <v>28725</v>
      </c>
      <c r="B13851" s="17" t="s">
        <v>28726</v>
      </c>
    </row>
    <row r="13852" spans="1:2" x14ac:dyDescent="0.55000000000000004">
      <c r="A13852" s="17" t="s">
        <v>28727</v>
      </c>
      <c r="B13852" s="17" t="s">
        <v>28728</v>
      </c>
    </row>
    <row r="13853" spans="1:2" x14ac:dyDescent="0.55000000000000004">
      <c r="A13853" s="17" t="s">
        <v>28729</v>
      </c>
      <c r="B13853" s="17" t="s">
        <v>28730</v>
      </c>
    </row>
    <row r="13854" spans="1:2" x14ac:dyDescent="0.55000000000000004">
      <c r="A13854" s="17" t="s">
        <v>28731</v>
      </c>
      <c r="B13854" s="17" t="s">
        <v>28732</v>
      </c>
    </row>
    <row r="13855" spans="1:2" x14ac:dyDescent="0.55000000000000004">
      <c r="A13855" s="17" t="s">
        <v>28733</v>
      </c>
      <c r="B13855" s="17" t="s">
        <v>28734</v>
      </c>
    </row>
    <row r="13856" spans="1:2" x14ac:dyDescent="0.55000000000000004">
      <c r="A13856" s="17" t="s">
        <v>28735</v>
      </c>
      <c r="B13856" s="17" t="s">
        <v>28736</v>
      </c>
    </row>
    <row r="13857" spans="1:2" x14ac:dyDescent="0.55000000000000004">
      <c r="A13857" s="17" t="s">
        <v>28737</v>
      </c>
      <c r="B13857" s="17" t="s">
        <v>28738</v>
      </c>
    </row>
    <row r="13858" spans="1:2" x14ac:dyDescent="0.55000000000000004">
      <c r="A13858" s="17" t="s">
        <v>28739</v>
      </c>
      <c r="B13858" s="17" t="s">
        <v>28740</v>
      </c>
    </row>
    <row r="13859" spans="1:2" x14ac:dyDescent="0.55000000000000004">
      <c r="A13859" s="17" t="s">
        <v>28741</v>
      </c>
      <c r="B13859" s="17" t="s">
        <v>28742</v>
      </c>
    </row>
    <row r="13860" spans="1:2" x14ac:dyDescent="0.55000000000000004">
      <c r="A13860" s="17" t="s">
        <v>28743</v>
      </c>
      <c r="B13860" s="17" t="s">
        <v>28744</v>
      </c>
    </row>
    <row r="13861" spans="1:2" x14ac:dyDescent="0.55000000000000004">
      <c r="A13861" s="17" t="s">
        <v>28745</v>
      </c>
      <c r="B13861" s="17" t="s">
        <v>28746</v>
      </c>
    </row>
    <row r="13862" spans="1:2" x14ac:dyDescent="0.55000000000000004">
      <c r="A13862" s="17" t="s">
        <v>28747</v>
      </c>
      <c r="B13862" s="17" t="s">
        <v>28748</v>
      </c>
    </row>
    <row r="13863" spans="1:2" x14ac:dyDescent="0.55000000000000004">
      <c r="A13863" s="17" t="s">
        <v>28749</v>
      </c>
      <c r="B13863" s="17" t="s">
        <v>28750</v>
      </c>
    </row>
    <row r="13864" spans="1:2" x14ac:dyDescent="0.55000000000000004">
      <c r="A13864" s="17" t="s">
        <v>28751</v>
      </c>
      <c r="B13864" s="17" t="s">
        <v>28752</v>
      </c>
    </row>
    <row r="13865" spans="1:2" x14ac:dyDescent="0.55000000000000004">
      <c r="A13865" s="17" t="s">
        <v>28753</v>
      </c>
      <c r="B13865" s="17" t="s">
        <v>28754</v>
      </c>
    </row>
    <row r="13866" spans="1:2" x14ac:dyDescent="0.55000000000000004">
      <c r="A13866" s="17" t="s">
        <v>28755</v>
      </c>
      <c r="B13866" s="17" t="s">
        <v>28756</v>
      </c>
    </row>
    <row r="13867" spans="1:2" x14ac:dyDescent="0.55000000000000004">
      <c r="A13867" s="17" t="s">
        <v>28757</v>
      </c>
      <c r="B13867" s="17" t="s">
        <v>28758</v>
      </c>
    </row>
    <row r="13868" spans="1:2" x14ac:dyDescent="0.55000000000000004">
      <c r="A13868" s="17" t="s">
        <v>28759</v>
      </c>
      <c r="B13868" s="17" t="s">
        <v>28760</v>
      </c>
    </row>
    <row r="13869" spans="1:2" x14ac:dyDescent="0.55000000000000004">
      <c r="A13869" s="17" t="s">
        <v>28761</v>
      </c>
      <c r="B13869" s="17" t="s">
        <v>28762</v>
      </c>
    </row>
    <row r="13870" spans="1:2" x14ac:dyDescent="0.55000000000000004">
      <c r="A13870" s="17" t="s">
        <v>28763</v>
      </c>
      <c r="B13870" s="17" t="s">
        <v>28764</v>
      </c>
    </row>
    <row r="13871" spans="1:2" x14ac:dyDescent="0.55000000000000004">
      <c r="A13871" s="17" t="s">
        <v>28765</v>
      </c>
      <c r="B13871" s="17" t="s">
        <v>28766</v>
      </c>
    </row>
    <row r="13872" spans="1:2" x14ac:dyDescent="0.55000000000000004">
      <c r="A13872" s="17" t="s">
        <v>28767</v>
      </c>
      <c r="B13872" s="17" t="s">
        <v>28768</v>
      </c>
    </row>
    <row r="13873" spans="1:2" x14ac:dyDescent="0.55000000000000004">
      <c r="A13873" s="17" t="s">
        <v>28769</v>
      </c>
      <c r="B13873" s="17" t="s">
        <v>28770</v>
      </c>
    </row>
    <row r="13874" spans="1:2" x14ac:dyDescent="0.55000000000000004">
      <c r="A13874" s="17" t="s">
        <v>28771</v>
      </c>
      <c r="B13874" s="17" t="s">
        <v>28772</v>
      </c>
    </row>
    <row r="13875" spans="1:2" x14ac:dyDescent="0.55000000000000004">
      <c r="A13875" s="17" t="s">
        <v>28773</v>
      </c>
      <c r="B13875" s="17" t="s">
        <v>28774</v>
      </c>
    </row>
    <row r="13876" spans="1:2" x14ac:dyDescent="0.55000000000000004">
      <c r="A13876" s="17" t="s">
        <v>28775</v>
      </c>
      <c r="B13876" s="17" t="s">
        <v>28776</v>
      </c>
    </row>
    <row r="13877" spans="1:2" x14ac:dyDescent="0.55000000000000004">
      <c r="A13877" s="17" t="s">
        <v>28777</v>
      </c>
      <c r="B13877" s="17" t="s">
        <v>28778</v>
      </c>
    </row>
    <row r="13878" spans="1:2" x14ac:dyDescent="0.55000000000000004">
      <c r="A13878" s="17" t="s">
        <v>28779</v>
      </c>
      <c r="B13878" s="17" t="s">
        <v>28780</v>
      </c>
    </row>
    <row r="13879" spans="1:2" x14ac:dyDescent="0.55000000000000004">
      <c r="A13879" s="17" t="s">
        <v>28781</v>
      </c>
      <c r="B13879" s="17" t="s">
        <v>28782</v>
      </c>
    </row>
    <row r="13880" spans="1:2" x14ac:dyDescent="0.55000000000000004">
      <c r="A13880" s="17" t="s">
        <v>28783</v>
      </c>
      <c r="B13880" s="17" t="s">
        <v>28784</v>
      </c>
    </row>
    <row r="13881" spans="1:2" x14ac:dyDescent="0.55000000000000004">
      <c r="A13881" s="17" t="s">
        <v>28785</v>
      </c>
      <c r="B13881" s="17" t="s">
        <v>28786</v>
      </c>
    </row>
    <row r="13882" spans="1:2" x14ac:dyDescent="0.55000000000000004">
      <c r="A13882" s="17" t="s">
        <v>28787</v>
      </c>
      <c r="B13882" s="17" t="s">
        <v>28788</v>
      </c>
    </row>
  </sheetData>
  <hyperlinks>
    <hyperlink ref="A1" location="Other_Concepts" display="MetaThesaurus code" xr:uid="{BC759A3B-0438-4289-BF49-05A097D2592E}"/>
  </hyperlink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/>
  </sheetViews>
  <sheetFormatPr defaultRowHeight="14.4" x14ac:dyDescent="0.55000000000000004"/>
  <cols>
    <col min="1" max="1" width="27.41796875" customWidth="1"/>
    <col min="2" max="2" width="7.20703125" bestFit="1" customWidth="1"/>
  </cols>
  <sheetData>
    <row r="1" spans="1:3" x14ac:dyDescent="0.55000000000000004">
      <c r="A1" s="13" t="s">
        <v>1294</v>
      </c>
      <c r="B1" s="1" t="s">
        <v>314</v>
      </c>
      <c r="C1" s="1" t="s">
        <v>246</v>
      </c>
    </row>
    <row r="2" spans="1:3" x14ac:dyDescent="0.55000000000000004">
      <c r="A2" t="s">
        <v>5</v>
      </c>
      <c r="B2" t="s">
        <v>316</v>
      </c>
      <c r="C2" t="b">
        <v>0</v>
      </c>
    </row>
    <row r="3" spans="1:3" x14ac:dyDescent="0.55000000000000004">
      <c r="A3" t="s">
        <v>6</v>
      </c>
      <c r="B3" t="s">
        <v>317</v>
      </c>
      <c r="C3" t="b">
        <v>0</v>
      </c>
    </row>
    <row r="4" spans="1:3" x14ac:dyDescent="0.55000000000000004">
      <c r="A4" t="s">
        <v>7</v>
      </c>
      <c r="B4" t="s">
        <v>316</v>
      </c>
      <c r="C4" t="b">
        <v>0</v>
      </c>
    </row>
  </sheetData>
  <hyperlinks>
    <hyperlink ref="A1" location="section_markers" display="Section_markers" xr:uid="{05ACAD9D-A8D8-4E83-A2D4-B0DB55304A4C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6"/>
  <sheetViews>
    <sheetView workbookViewId="0">
      <selection activeCell="F23" sqref="F23"/>
    </sheetView>
  </sheetViews>
  <sheetFormatPr defaultRowHeight="14.4" x14ac:dyDescent="0.55000000000000004"/>
  <cols>
    <col min="1" max="1" width="9.7890625" bestFit="1" customWidth="1"/>
    <col min="2" max="4" width="9.1015625" style="5" bestFit="1" customWidth="1"/>
    <col min="5" max="5" width="8.89453125" style="5"/>
    <col min="6" max="6" width="97.41796875" bestFit="1" customWidth="1"/>
  </cols>
  <sheetData>
    <row r="1" spans="1:6" x14ac:dyDescent="0.55000000000000004">
      <c r="A1" s="13" t="s">
        <v>268</v>
      </c>
      <c r="B1" s="18" t="s">
        <v>369</v>
      </c>
      <c r="C1" s="18"/>
      <c r="D1" s="18"/>
      <c r="E1" s="18"/>
      <c r="F1" s="1" t="s">
        <v>446</v>
      </c>
    </row>
    <row r="2" spans="1:6" x14ac:dyDescent="0.55000000000000004">
      <c r="A2" t="s">
        <v>82</v>
      </c>
      <c r="B2" s="5" t="s">
        <v>81</v>
      </c>
      <c r="C2" s="5" t="s">
        <v>90</v>
      </c>
      <c r="F2" t="str">
        <f>"'"&amp;VLOOKUP(B2,SolutionMetaThesaurus[],2,FALSE)&amp;"' and '"&amp;VLOOKUP(C2,SolutionMetaThesaurus[],2,FALSE)&amp;"' are both '"&amp;VLOOKUP(A2,SolutionMetaThesaurus[],2,FALSE)&amp;"'"</f>
        <v>'Proliferative endometrium' and 'Entire endometrium' are both 'Endometrial structure'</v>
      </c>
    </row>
    <row r="3" spans="1:6" x14ac:dyDescent="0.55000000000000004">
      <c r="A3" t="s">
        <v>95</v>
      </c>
      <c r="B3" s="5" t="s">
        <v>94</v>
      </c>
      <c r="C3" s="5" t="s">
        <v>98</v>
      </c>
      <c r="F3" t="str">
        <f>"'"&amp;VLOOKUP(B3,SolutionMetaThesaurus[],2,FALSE)&amp;"' and '"&amp;VLOOKUP(C3,SolutionMetaThesaurus[],2,FALSE)&amp;"' are both '"&amp;VLOOKUP(A3,SolutionMetaThesaurus[],2,FALSE)&amp;"'"</f>
        <v>'Structure of right fallopian tube' and 'Structure of left fallopian tube' are both 'Fallopian tube structure'</v>
      </c>
    </row>
    <row r="4" spans="1:6" x14ac:dyDescent="0.55000000000000004">
      <c r="A4" t="s">
        <v>92</v>
      </c>
      <c r="B4" s="5" t="s">
        <v>91</v>
      </c>
      <c r="F4" t="str">
        <f>"'"&amp;VLOOKUP(B4,SolutionMetaThesaurus[],2,FALSE)&amp;"' is '"&amp;VLOOKUP(A4,SolutionMetaThesaurus[],2,FALSE)&amp;"'"</f>
        <v>'Glandular hyperplasia' is 'Hyperplasia'</v>
      </c>
    </row>
    <row r="5" spans="1:6" x14ac:dyDescent="0.55000000000000004">
      <c r="A5" t="s">
        <v>75</v>
      </c>
      <c r="B5" s="5" t="s">
        <v>74</v>
      </c>
      <c r="C5" s="5" t="s">
        <v>76</v>
      </c>
      <c r="F5" t="str">
        <f>"'"&amp;VLOOKUP(B5,SolutionMetaThesaurus[],2,FALSE)&amp;"' and '"&amp;VLOOKUP(C5,SolutionMetaThesaurus[],2,FALSE)&amp;"' are both '"&amp;VLOOKUP(A5,SolutionMetaThesaurus[],2,FALSE)&amp;"'"</f>
        <v>'Total hysterectomy' and 'Uterus/Cervix' are both 'Hysterectomy'</v>
      </c>
    </row>
    <row r="6" spans="1:6" x14ac:dyDescent="0.55000000000000004">
      <c r="A6" t="s">
        <v>97</v>
      </c>
      <c r="B6" s="5" t="s">
        <v>96</v>
      </c>
      <c r="C6" s="5" t="s">
        <v>99</v>
      </c>
      <c r="D6" s="5" t="s">
        <v>100</v>
      </c>
      <c r="F6" t="str">
        <f>"'"&amp;VLOOKUP(B6,SolutionMetaThesaurus[],2,FALSE)&amp;"', '"&amp;VLOOKUP(C6,SolutionMetaThesaurus[],2,FALSE)&amp;"' and '"&amp;VLOOKUP(D6,SolutionMetaThesaurus[],2,FALSE)&amp;"' are all '"&amp;VLOOKUP(A6,SolutionMetaThesaurus[],2,FALSE)&amp;"'"</f>
        <v>'Structure of right ovary', 'Structure of left ovary' and 'Left ovarian fossa' are all 'Ovarian structure'</v>
      </c>
    </row>
    <row r="7" spans="1:6" x14ac:dyDescent="0.55000000000000004">
      <c r="A7" t="s">
        <v>80</v>
      </c>
      <c r="B7" s="5" t="s">
        <v>79</v>
      </c>
      <c r="F7" t="str">
        <f>"'"&amp;VLOOKUP(B7,SolutionMetaThesaurus[],2,FALSE)&amp;"' is '"&amp;VLOOKUP(A7,SolutionMetaThesaurus[],2,FALSE)&amp;"'"</f>
        <v>'Partial hysterectomy' is 'Subtotal abdominal hysterectomy'</v>
      </c>
    </row>
    <row r="8" spans="1:6" x14ac:dyDescent="0.55000000000000004">
      <c r="A8" t="s">
        <v>78</v>
      </c>
      <c r="B8" s="5" t="s">
        <v>77</v>
      </c>
      <c r="F8" t="str">
        <f>"'"&amp;VLOOKUP(B8,SolutionMetaThesaurus[],2,FALSE)&amp;"' is '"&amp;VLOOKUP(A8,SolutionMetaThesaurus[],2,FALSE)&amp;"'"</f>
        <v>'Total abdominal hysterectomy' is 'Total hysterectomy with removal of both tubes and ovaries'</v>
      </c>
    </row>
    <row r="9" spans="1:6" x14ac:dyDescent="0.55000000000000004">
      <c r="A9" t="s">
        <v>73</v>
      </c>
      <c r="B9" s="5" t="s">
        <v>72</v>
      </c>
      <c r="F9" t="str">
        <f>"'"&amp;VLOOKUP(B9,SolutionMetaThesaurus[],2,FALSE)&amp;"' is '"&amp;VLOOKUP(A9,SolutionMetaThesaurus[],2,FALSE)&amp;"'"</f>
        <v>'Human papillomavirus' is 'Human papilloma virus infection'</v>
      </c>
    </row>
    <row r="10" spans="1:6" x14ac:dyDescent="0.55000000000000004">
      <c r="A10" t="s">
        <v>86</v>
      </c>
      <c r="B10" s="5" t="s">
        <v>85</v>
      </c>
      <c r="F10" t="str">
        <f>"'"&amp;VLOOKUP(B10,SolutionMetaThesaurus[],2,FALSE)&amp;"' is '"&amp;VLOOKUP(A10,SolutionMetaThesaurus[],2,FALSE)&amp;"'"</f>
        <v>'Stage 0 Vaginal Cancer AJCC v7' is 'Carcinoma in situ of vagina'</v>
      </c>
    </row>
    <row r="11" spans="1:6" x14ac:dyDescent="0.55000000000000004">
      <c r="A11" t="s">
        <v>84</v>
      </c>
      <c r="B11" s="5" t="s">
        <v>93</v>
      </c>
      <c r="C11" s="5" t="s">
        <v>83</v>
      </c>
      <c r="F11" t="str">
        <f>"'"&amp;VLOOKUP(B11,SolutionMetaThesaurus[],2,FALSE)&amp;"' and '"&amp;VLOOKUP(C11,SolutionMetaThesaurus[],2,FALSE)&amp;"' are both '"&amp;VLOOKUP(A11,SolutionMetaThesaurus[],2,FALSE)&amp;"'"</f>
        <v>'Cytologic atypia' and 'Nuclear Atypia' are both 'Atypical'</v>
      </c>
    </row>
    <row r="12" spans="1:6" x14ac:dyDescent="0.55000000000000004">
      <c r="A12" t="s">
        <v>88</v>
      </c>
      <c r="B12" s="5" t="s">
        <v>87</v>
      </c>
      <c r="C12" s="5" t="s">
        <v>89</v>
      </c>
      <c r="F12" t="str">
        <f>"'"&amp;VLOOKUP(B12,SolutionMetaThesaurus[],2,FALSE)&amp;"' and '"&amp;VLOOKUP(C12,SolutionMetaThesaurus[],2,FALSE)&amp;"' are both '"&amp;VLOOKUP(A12,SolutionMetaThesaurus[],2,FALSE)&amp;"'"</f>
        <v>'Complex endometrial hyperplasia' and 'Atypical endometrial hyperplasia' are both 'Complex atypical endometrial hyperplasia'</v>
      </c>
    </row>
    <row r="13" spans="1:6" x14ac:dyDescent="0.55000000000000004">
      <c r="A13" s="5" t="s">
        <v>576</v>
      </c>
      <c r="B13" t="s">
        <v>577</v>
      </c>
      <c r="F13" t="str">
        <f>"'"&amp;VLOOKUP(B13,SolutionMetaThesaurus[],2,FALSE)&amp;"' is '"&amp;VLOOKUP(A13,SolutionMetaThesaurus[],2,FALSE)&amp;"'"</f>
        <v>'Primary serous papillary carcinoma of peritoneum' is 'Extraovarian primary peritoneal carcinoma'</v>
      </c>
    </row>
    <row r="14" spans="1:6" x14ac:dyDescent="0.55000000000000004">
      <c r="A14" t="s">
        <v>583</v>
      </c>
      <c r="B14" t="s">
        <v>584</v>
      </c>
      <c r="F14" t="str">
        <f>"'"&amp;VLOOKUP(B14,SolutionMetaThesaurus[],2,FALSE)&amp;"' is '"&amp;VLOOKUP(A14,SolutionMetaThesaurus[],2,FALSE)&amp;"'"</f>
        <v>'Malignant lymphoma, diffuse' is 'B-cell lymphoma (clinical)'</v>
      </c>
    </row>
    <row r="16" spans="1:6" x14ac:dyDescent="0.55000000000000004">
      <c r="D16" s="8"/>
    </row>
    <row r="17" spans="4:4" x14ac:dyDescent="0.55000000000000004">
      <c r="D17" s="8"/>
    </row>
    <row r="18" spans="4:4" x14ac:dyDescent="0.55000000000000004">
      <c r="D18" s="8"/>
    </row>
    <row r="19" spans="4:4" x14ac:dyDescent="0.55000000000000004">
      <c r="D19" s="8"/>
    </row>
    <row r="20" spans="4:4" x14ac:dyDescent="0.55000000000000004">
      <c r="D20" s="8"/>
    </row>
    <row r="21" spans="4:4" x14ac:dyDescent="0.55000000000000004">
      <c r="D21" s="8"/>
    </row>
    <row r="22" spans="4:4" x14ac:dyDescent="0.55000000000000004">
      <c r="D22" s="8"/>
    </row>
    <row r="23" spans="4:4" x14ac:dyDescent="0.55000000000000004">
      <c r="D23" s="8"/>
    </row>
    <row r="24" spans="4:4" x14ac:dyDescent="0.55000000000000004">
      <c r="D24" s="8"/>
    </row>
    <row r="25" spans="4:4" x14ac:dyDescent="0.55000000000000004">
      <c r="D25" s="8"/>
    </row>
    <row r="26" spans="4:4" x14ac:dyDescent="0.55000000000000004">
      <c r="D26" s="8"/>
    </row>
  </sheetData>
  <sortState xmlns:xlrd2="http://schemas.microsoft.com/office/spreadsheetml/2017/richdata2" ref="A2:A13">
    <sortCondition ref="A2:A13"/>
  </sortState>
  <mergeCells count="1">
    <mergeCell ref="B1:E1"/>
  </mergeCells>
  <hyperlinks>
    <hyperlink ref="A1" location="equivalents" display="SolutionID" xr:uid="{B2A1590D-1BB8-4582-ABF1-FC56DC942852}"/>
  </hyperlinks>
  <pageMargins left="0.75" right="0.75" top="1" bottom="1" header="0.5" footer="0.5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RowHeight="14.4" x14ac:dyDescent="0.55000000000000004"/>
  <cols>
    <col min="1" max="1" width="23.5234375" customWidth="1"/>
  </cols>
  <sheetData>
    <row r="1" spans="1:1" x14ac:dyDescent="0.55000000000000004">
      <c r="A1" s="13" t="s">
        <v>1300</v>
      </c>
    </row>
    <row r="2" spans="1:1" x14ac:dyDescent="0.55000000000000004">
      <c r="A2" t="s">
        <v>58</v>
      </c>
    </row>
    <row r="3" spans="1:1" x14ac:dyDescent="0.55000000000000004">
      <c r="A3" t="s">
        <v>59</v>
      </c>
    </row>
    <row r="4" spans="1:1" x14ac:dyDescent="0.55000000000000004">
      <c r="A4" t="s">
        <v>60</v>
      </c>
    </row>
  </sheetData>
  <hyperlinks>
    <hyperlink ref="A1" location="but_boundaries" display="But_boundaries" xr:uid="{A5CE197B-3253-449B-9AD8-4E5E1FD0EA4B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/>
  </sheetViews>
  <sheetFormatPr defaultRowHeight="14.4" x14ac:dyDescent="0.55000000000000004"/>
  <cols>
    <col min="1" max="1" width="28" bestFit="1" customWidth="1"/>
    <col min="2" max="2" width="10.89453125" customWidth="1"/>
  </cols>
  <sheetData>
    <row r="1" spans="1:6" x14ac:dyDescent="0.55000000000000004">
      <c r="A1" s="13" t="s">
        <v>1301</v>
      </c>
      <c r="B1" s="18" t="s">
        <v>8</v>
      </c>
      <c r="C1" s="18"/>
      <c r="D1" s="18"/>
      <c r="E1" s="18"/>
      <c r="F1" s="1"/>
    </row>
    <row r="2" spans="1:6" x14ac:dyDescent="0.55000000000000004">
      <c r="A2" t="s">
        <v>9</v>
      </c>
    </row>
    <row r="3" spans="1:6" x14ac:dyDescent="0.55000000000000004">
      <c r="A3" t="s">
        <v>10</v>
      </c>
    </row>
    <row r="4" spans="1:6" x14ac:dyDescent="0.55000000000000004">
      <c r="A4" t="s">
        <v>11</v>
      </c>
    </row>
    <row r="5" spans="1:6" x14ac:dyDescent="0.55000000000000004">
      <c r="A5" t="s">
        <v>12</v>
      </c>
    </row>
    <row r="6" spans="1:6" x14ac:dyDescent="0.55000000000000004">
      <c r="A6" t="s">
        <v>13</v>
      </c>
    </row>
    <row r="7" spans="1:6" x14ac:dyDescent="0.55000000000000004">
      <c r="A7" t="s">
        <v>14</v>
      </c>
    </row>
    <row r="8" spans="1:6" x14ac:dyDescent="0.55000000000000004">
      <c r="A8" t="s">
        <v>15</v>
      </c>
    </row>
    <row r="9" spans="1:6" x14ac:dyDescent="0.55000000000000004">
      <c r="A9" t="s">
        <v>16</v>
      </c>
    </row>
    <row r="10" spans="1:6" x14ac:dyDescent="0.55000000000000004">
      <c r="A10" t="s">
        <v>17</v>
      </c>
    </row>
    <row r="11" spans="1:6" x14ac:dyDescent="0.55000000000000004">
      <c r="A11" t="s">
        <v>18</v>
      </c>
    </row>
    <row r="12" spans="1:6" x14ac:dyDescent="0.55000000000000004">
      <c r="A12" t="s">
        <v>19</v>
      </c>
    </row>
    <row r="13" spans="1:6" x14ac:dyDescent="0.55000000000000004">
      <c r="A13" t="s">
        <v>20</v>
      </c>
    </row>
  </sheetData>
  <mergeCells count="1">
    <mergeCell ref="B1:E1"/>
  </mergeCells>
  <hyperlinks>
    <hyperlink ref="A1" location="pre_negations" display="Pre_negations" xr:uid="{00F25B3D-1925-47BD-B239-11464BDE4142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/>
  </sheetViews>
  <sheetFormatPr defaultRowHeight="14.4" x14ac:dyDescent="0.55000000000000004"/>
  <cols>
    <col min="1" max="1" width="28.3125" bestFit="1" customWidth="1"/>
    <col min="2" max="2" width="9.3125" customWidth="1"/>
  </cols>
  <sheetData>
    <row r="1" spans="1:6" x14ac:dyDescent="0.55000000000000004">
      <c r="A1" s="13" t="s">
        <v>1304</v>
      </c>
      <c r="B1" s="18" t="s">
        <v>8</v>
      </c>
      <c r="C1" s="18"/>
      <c r="D1" s="18"/>
      <c r="E1" s="18"/>
      <c r="F1" s="1"/>
    </row>
    <row r="2" spans="1:6" x14ac:dyDescent="0.55000000000000004">
      <c r="A2" t="s">
        <v>21</v>
      </c>
    </row>
    <row r="3" spans="1:6" x14ac:dyDescent="0.55000000000000004">
      <c r="A3" t="s">
        <v>22</v>
      </c>
    </row>
    <row r="4" spans="1:6" x14ac:dyDescent="0.55000000000000004">
      <c r="A4" t="s">
        <v>23</v>
      </c>
    </row>
    <row r="5" spans="1:6" x14ac:dyDescent="0.55000000000000004">
      <c r="A5" t="s">
        <v>24</v>
      </c>
    </row>
    <row r="6" spans="1:6" x14ac:dyDescent="0.55000000000000004">
      <c r="A6" t="s">
        <v>25</v>
      </c>
    </row>
    <row r="7" spans="1:6" x14ac:dyDescent="0.55000000000000004">
      <c r="A7" t="s">
        <v>26</v>
      </c>
    </row>
  </sheetData>
  <mergeCells count="1">
    <mergeCell ref="B1:E1"/>
  </mergeCells>
  <hyperlinks>
    <hyperlink ref="A1" location="immediate_pre_negations" display="Immediate_pre_negations" xr:uid="{6B995CBF-90B2-4CED-BC5A-D5704A3BCD4E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"/>
  <sheetViews>
    <sheetView workbookViewId="0"/>
  </sheetViews>
  <sheetFormatPr defaultRowHeight="14.4" x14ac:dyDescent="0.55000000000000004"/>
  <cols>
    <col min="1" max="1" width="27.5234375" bestFit="1" customWidth="1"/>
    <col min="2" max="2" width="24.41796875" bestFit="1" customWidth="1"/>
  </cols>
  <sheetData>
    <row r="1" spans="1:2" x14ac:dyDescent="0.55000000000000004">
      <c r="A1" s="13" t="s">
        <v>1310</v>
      </c>
      <c r="B1" s="1" t="s">
        <v>27</v>
      </c>
    </row>
    <row r="2" spans="1:2" x14ac:dyDescent="0.55000000000000004">
      <c r="A2" t="s">
        <v>28</v>
      </c>
    </row>
    <row r="3" spans="1:2" x14ac:dyDescent="0.55000000000000004">
      <c r="A3" t="s">
        <v>29</v>
      </c>
    </row>
    <row r="4" spans="1:2" x14ac:dyDescent="0.55000000000000004">
      <c r="A4" t="s">
        <v>30</v>
      </c>
      <c r="B4" t="s">
        <v>31</v>
      </c>
    </row>
    <row r="5" spans="1:2" x14ac:dyDescent="0.55000000000000004">
      <c r="A5" t="s">
        <v>32</v>
      </c>
    </row>
    <row r="6" spans="1:2" x14ac:dyDescent="0.55000000000000004">
      <c r="A6" t="s">
        <v>33</v>
      </c>
    </row>
    <row r="7" spans="1:2" x14ac:dyDescent="0.55000000000000004">
      <c r="A7" t="s">
        <v>34</v>
      </c>
    </row>
    <row r="8" spans="1:2" x14ac:dyDescent="0.55000000000000004">
      <c r="A8" t="s">
        <v>35</v>
      </c>
    </row>
    <row r="9" spans="1:2" x14ac:dyDescent="0.55000000000000004">
      <c r="A9" t="s">
        <v>36</v>
      </c>
      <c r="B9" t="s">
        <v>37</v>
      </c>
    </row>
    <row r="10" spans="1:2" x14ac:dyDescent="0.55000000000000004">
      <c r="A10" t="s">
        <v>38</v>
      </c>
    </row>
    <row r="11" spans="1:2" x14ac:dyDescent="0.55000000000000004">
      <c r="A11" t="s">
        <v>39</v>
      </c>
    </row>
    <row r="12" spans="1:2" x14ac:dyDescent="0.55000000000000004">
      <c r="A12" t="s">
        <v>40</v>
      </c>
    </row>
    <row r="13" spans="1:2" x14ac:dyDescent="0.55000000000000004">
      <c r="A13" t="s">
        <v>41</v>
      </c>
    </row>
    <row r="14" spans="1:2" x14ac:dyDescent="0.55000000000000004">
      <c r="A14" t="s">
        <v>42</v>
      </c>
    </row>
    <row r="15" spans="1:2" x14ac:dyDescent="0.55000000000000004">
      <c r="A15" t="s">
        <v>43</v>
      </c>
    </row>
    <row r="16" spans="1:2" x14ac:dyDescent="0.55000000000000004">
      <c r="A16" t="s">
        <v>44</v>
      </c>
    </row>
  </sheetData>
  <hyperlinks>
    <hyperlink ref="A1" location="post_negations" display="Post_negations" xr:uid="{7FADF249-294A-4661-9D7E-B5364B28B95F}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e 0 0 0 6 1 - e 1 b 6 - 4 b 4 0 - a f e c - a f 2 9 3 f 5 1 8 3 c 5 "   x m l n s = " h t t p : / / s c h e m a s . m i c r o s o f t . c o m / D a t a M a s h u p " > A A A A A L g E A A B Q S w M E F A A C A A g A X I 1 c U W 4 g M S m m A A A A + A A A A B I A H A B D b 2 5 m a W c v U G F j a 2 F n Z S 5 4 b W w g o h g A K K A U A A A A A A A A A A A A A A A A A A A A A A A A A A A A h Y / B C o I w H I d f R X Z 3 m 2 Y o 8 n c S X R O C K L q O u X S k M 9 x s v l u H H q l X S C i r W 8 f f x 3 f 4 f o / b H f K x b b y r 7 I 3 q d I Y C T J E n t e h K p a s M D f b k J y h n s O X i z C v p T b I 2 6 W j K D N X W X l J C n H P Y L X D X V y S k N C D H Y r M T t W w 5 + s j q v + w r b S z X Q i I G h 1 c M C 3 G c 4 G U c U R w l A Z A Z Q 6 H 0 V w m n Y k y B / E B Y D 4 0 d e s m k 9 l d 7 I P M E 8 n 7 B n l B L A w Q U A A I A C A B c j V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I 1 c U a K c j u W w A Q A A L Q U A A B M A H A B G b 3 J t d W x h c y 9 T Z W N 0 a W 9 u M S 5 t I K I Y A C i g F A A A A A A A A A A A A A A A A A A A A A A A A A A A A M 1 S T W s b M R C 9 G / w f x P a y C 2 L B J r 2 k 7 C F Z J 9 Q 0 X / W a X u x Q V O 3 U K 6 q V j D R y Y o L / e 2 e 9 N v 6 I S 9 p D I b p I e j P M v H n z P E h U 1 r C i v X u f u p 1 u x 1 f C Q c k K q 0 M D 3 g K K c Q V e B B c 8 y 5 g G 7 H Y Y n c I G J 4 G Q 3 C / S g Z W h B o P x t d K Q 5 t Y g f X w c D c 6 n I q C V t l R m N t 1 c d 3 k x k u A W S g o 9 P d k n l X 4 R J X w y A K 1 q h e C y i E e c 5 Z R b G 5 + d c X Z l 2 m J Z r / + x z 9 n X Y B E K X G r I d s / 0 z h p 4 T H j L 9 0 O U V 8 L M a L T x c g 4 R E R + L H 5 Q 0 d s L 4 n 9 b V b f U m 6 O N 2 O P 7 y E r V o j 7 o j R R j C M 6 4 4 2 + L 9 A 3 y 1 6 z W C 2 i 6 o 1 6 U W 5 h c b 2 S e / 6 1 i A J s E b L D 4 i x R k I W T F j k d 0 o j + n Q X 9 V z X M b r T 1 v y V q C s a P A h Q u 3 j E U j r y v R a g S 6 / C R 2 I + v e k o U e l T N B 6 l S Q 7 T g / O 1 q R N y T 6 D K M H t M d p E N n h 8 k j 5 n k 0 3 a h d Y F r U 4 4 n 6 E L f 1 K 4 9 4 b E J / g 0 e h / 6 j Z Y M r 6 Q / T C n B S 6 f m j Y e O l t H t K H O a 2 b 7 R v x j 7 Z M i x E u b 4 P w x + j x W 4 b f 0 3 j N 1 / / 8 b + B x M d W f u 9 2 G e 7 y j X y 9 5 b 5 D V B L A Q I t A B Q A A g A I A F y N X F F u I D E p p g A A A P g A A A A S A A A A A A A A A A A A A A A A A A A A A A B D b 2 5 m a W c v U G F j a 2 F n Z S 5 4 b W x Q S w E C L Q A U A A I A C A B c j V x R D 8 r p q 6 Q A A A D p A A A A E w A A A A A A A A A A A A A A A A D y A A A A W 0 N v b n R l b n R f V H l w Z X N d L n h t b F B L A Q I t A B Q A A g A I A F y N X F G i n I 7 l s A E A A C 0 F A A A T A A A A A A A A A A A A A A A A A O M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V A A A A A A A A m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v b H V 0 a W 9 u T W V 0 Y V R o Z X N h d X J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b 2 x 1 d G l v b k 1 l d G F U a G V z Y X V y d X M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z 0 9 I i A v P j x F b n R y e S B U e X B l P S J G a W x s T G F z d F V w Z G F 0 Z W Q i I F Z h b H V l P S J k M j A y M C 0 x M C 0 y O F Q w N j o 0 M j o y N i 4 y M D g 5 M j Q 1 W i I g L z 4 8 R W 5 0 c n k g V H l w Z T 0 i U X V l c n l J R C I g V m F s d W U 9 I n N h N W N i M W E z M y 0 3 Z G E w L T Q 5 Y W U t Y j Q y M i 0 2 M j c w N z I w M j Q y Z W E i I C 8 + P E V u d H J 5 I F R 5 c G U 9 I k Z p b G x F c n J v c k N v d W 5 0 I i B W Y W x 1 Z T 0 i b D A i I C 8 + P E V u d H J 5 I F R 5 c G U 9 I k Z p b G x D b 2 x 1 b W 5 O Y W 1 l c y I g V m F s d W U 9 I n N b J n F 1 b 3 Q 7 T W V 0 Y V R o Z X N h d X J 1 c y B j b 2 R l J n F 1 b 3 Q 7 L C Z x d W 9 0 O 0 1 l d G F U a G V z Y X V y d X M g Z G V z Y 3 J p c H R p b 2 4 m c X V v d D s s J n F 1 b 3 Q 7 U 2 9 1 c m N l J n F 1 b 3 Q 7 L C Z x d W 9 0 O 1 N v d X J j Z U N v Z G U m c X V v d D t d I i A v P j x F b n R y e S B U e X B l P S J G a W x s R X J y b 3 J D b 2 R l I i B W Y W x 1 Z T 0 i c 1 V u a 2 5 v d 2 4 i I C 8 + P E V u d H J 5 I F R 5 c G U 9 I k Z p b G x D b 3 V u d C I g V m F s d W U 9 I m w z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5 N Z X R h V G h l c 2 F 1 c n V z L 0 N o Y W 5 n Z W Q g V H l w Z T E u e 0 1 l d G F U a G V z Y X V y d X M g Y 2 9 k Z S w w f S Z x d W 9 0 O y w m c X V v d D t T Z W N 0 a W 9 u M S 9 T b 2 x 1 d G l v b k 1 l d G F U a G V z Y X V y d X M v Q 2 h h b m d l Z C B U e X B l M S 5 7 T W V 0 Y V R o Z X N h d X J 1 c y B k Z X N j c m l w d G l v b i w x f S Z x d W 9 0 O y w m c X V v d D t T Z W N 0 a W 9 u M S 9 T b 2 x 1 d G l v b k 1 l d G F U a G V z Y X V y d X M v U 2 9 1 c m N l L n t D b 2 x 1 b W 4 z L D J 9 J n F 1 b 3 Q 7 L C Z x d W 9 0 O 1 N l Y 3 R p b 2 4 x L 1 N v b H V 0 a W 9 u T W V 0 Y V R o Z X N h d X J 1 c y 9 T b 3 V y Y 2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9 s d X R p b 2 5 N Z X R h V G h l c 2 F 1 c n V z L 0 N o Y W 5 n Z W Q g V H l w Z T E u e 0 1 l d G F U a G V z Y X V y d X M g Y 2 9 k Z S w w f S Z x d W 9 0 O y w m c X V v d D t T Z W N 0 a W 9 u M S 9 T b 2 x 1 d G l v b k 1 l d G F U a G V z Y X V y d X M v Q 2 h h b m d l Z C B U e X B l M S 5 7 T W V 0 Y V R o Z X N h d X J 1 c y B k Z X N j c m l w d G l v b i w x f S Z x d W 9 0 O y w m c X V v d D t T Z W N 0 a W 9 u M S 9 T b 2 x 1 d G l v b k 1 l d G F U a G V z Y X V y d X M v U 2 9 1 c m N l L n t D b 2 x 1 b W 4 z L D J 9 J n F 1 b 3 Q 7 L C Z x d W 9 0 O 1 N l Y 3 R p b 2 4 x L 1 N v b H V 0 a W 9 u T W V 0 Y V R o Z X N h d X J 1 c y 9 T b 3 V y Y 2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H V 0 a W 9 u T W V 0 Y V R o Z X N h d X J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k 1 l d G F U a G V z Y X V y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k 1 l d G F U a G V z Y X V y d X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T W V 0 Y V R o Z X N h d X J 1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k 1 l d G F U a G V z Y X V y d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5 v d 2 5 D b 2 5 j Z X B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d G h l c k N v b m N l c H R z X z E i I C 8 + P E V u d H J 5 I F R 5 c G U 9 I k Z p b G x l Z E N v b X B s Z X R l U m V z d W x 0 V G 9 X b 3 J r c 2 h l Z X Q i I F Z h b H V l P S J s M S I g L z 4 8 R W 5 0 c n k g V H l w Z T 0 i R m l s b E N v b H V t b l R 5 c G V z I i B W Y W x 1 Z T 0 i c 0 J n W T 0 i I C 8 + P E V u d H J 5 I F R 5 c G U 9 I k Z p b G x M Y X N 0 V X B k Y X R l Z C I g V m F s d W U 9 I m Q y M D I w L T E w L T I 4 V D A 2 O j Q y O j U 3 L j A w M z Y 2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k Z p b G x D b 2 x 1 b W 5 O Y W 1 l c y I g V m F s d W U 9 I n N b J n F 1 b 3 Q 7 T W V 0 Y V R o Z X N h d X J 1 c y B j b 2 R l J n F 1 b 3 Q 7 L C Z x d W 9 0 O 0 R v Y 3 V t Z W 5 0 I H R l e H Q m c X V v d D t d I i A v P j x F b n R y e S B U e X B l P S J R d W V y e U l E I i B W Y W x 1 Z T 0 i c z c 4 Y j k w M z A z L T I 4 M T M t N D R j N i 0 5 N W E 4 L T V k M T Q w N W Z j Z T I x M S I g L z 4 8 R W 5 0 c n k g V H l w Z T 0 i R m l s b F R h c m d l d E 5 h b W V D d X N 0 b 2 1 p e m V k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u b 3 d u Q 2 9 u Y 2 V w d H M v Q 2 h h b m d l Z C B U e X B l M S 5 7 T W V 0 Y V R o Z X N h d X J 1 c y B j b 2 R l L D B 9 J n F 1 b 3 Q 7 L C Z x d W 9 0 O 1 N l Y 3 R p b 2 4 x L 0 t u b 3 d u Q 2 9 u Y 2 V w d H M v Q 2 h h b m d l Z C B U e X B l M S 5 7 R G 9 j d W 1 l b n Q g d G V 4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b m 9 3 b k N v b m N l c H R z L 0 N o Y W 5 n Z W Q g V H l w Z T E u e 0 1 l d G F U a G V z Y X V y d X M g Y 2 9 k Z S w w f S Z x d W 9 0 O y w m c X V v d D t T Z W N 0 a W 9 u M S 9 L b m 9 3 b k N v b m N l c H R z L 0 N o Y W 5 n Z W Q g V H l w Z T E u e 0 R v Y 3 V t Z W 5 0 I H R l e H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u b 3 d u Q 2 9 u Y 2 V w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5 v d 2 5 D b 2 5 j Z X B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u b 3 d u Q 2 9 u Y 2 V w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5 v d 2 5 D b 2 5 j Z X B 0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r j v L P d X i U u b j a 2 l D T N o X g A A A A A C A A A A A A A Q Z g A A A A E A A C A A A A C U Q 5 Q f B W P U a H E P C z a l t 3 P b j D S N 2 P 9 L E U S F 9 Z g o C x 4 S W Q A A A A A O g A A A A A I A A C A A A A A T f D w d Y 0 a a G i D q X f o t e T R w b l p L k F 0 4 G Y c N c Q H k R c E 7 d 1 A A A A A k b g G Z n Z g b 6 i o p g / S M 2 g 0 T j + u r H h C l E k q + Q n y x G a N J M Y l 3 3 1 H / c z n 8 5 5 x b J i n I / i T B o J k C V N K f 4 5 a j a z r P 0 E C / l e H H B I F / f X r S F n d U c 2 d 1 C 0 A A A A B h s o Q q K a K l y C E g x 9 j X E b u e A z N g g z X G H B 3 L x m U d B Z X Z b 6 p o J h i S k a G w / X R + L 6 l D x s K O E p 9 a l V J 7 o y T g u h C / L V m c < / D a t a M a s h u p > 
</file>

<file path=customXml/itemProps1.xml><?xml version="1.0" encoding="utf-8"?>
<ds:datastoreItem xmlns:ds="http://schemas.openxmlformats.org/officeDocument/2006/customXml" ds:itemID="{51260CF0-0EF4-4987-85D5-06138FEC10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Introduction</vt:lpstr>
      <vt:lpstr>history markers</vt:lpstr>
      <vt:lpstr>pre history</vt:lpstr>
      <vt:lpstr>section markers</vt:lpstr>
      <vt:lpstr>equivalents</vt:lpstr>
      <vt:lpstr>but boundaries</vt:lpstr>
      <vt:lpstr>pre negations</vt:lpstr>
      <vt:lpstr>immediate pre negations</vt:lpstr>
      <vt:lpstr>post negations</vt:lpstr>
      <vt:lpstr>immediate post negations</vt:lpstr>
      <vt:lpstr>pre ambiguous</vt:lpstr>
      <vt:lpstr>immediate pre ambiguous</vt:lpstr>
      <vt:lpstr>post ambiguous</vt:lpstr>
      <vt:lpstr>immediate post ambiguous</vt:lpstr>
      <vt:lpstr>pre modifiers</vt:lpstr>
      <vt:lpstr>post modifiers</vt:lpstr>
      <vt:lpstr>sentence concepts</vt:lpstr>
      <vt:lpstr>gross negations</vt:lpstr>
      <vt:lpstr>sentence negation lists</vt:lpstr>
      <vt:lpstr>document negation lists</vt:lpstr>
      <vt:lpstr>sent strict seq concept sets</vt:lpstr>
      <vt:lpstr>sentence sequence concept sets</vt:lpstr>
      <vt:lpstr>multi sent strict seq conc sets</vt:lpstr>
      <vt:lpstr>multi sentence seq concept sets</vt:lpstr>
      <vt:lpstr>sentence concept sets</vt:lpstr>
      <vt:lpstr>multi sentence concept sets</vt:lpstr>
      <vt:lpstr>document sequence concept sets</vt:lpstr>
      <vt:lpstr>document concept sets</vt:lpstr>
      <vt:lpstr>SolutionMetaThesaurus</vt:lpstr>
      <vt:lpstr>other concepts</vt:lpstr>
      <vt:lpstr>but_boundaries</vt:lpstr>
      <vt:lpstr>document_concept_sets</vt:lpstr>
      <vt:lpstr>document_negation_lists</vt:lpstr>
      <vt:lpstr>document_sequence_concept_sets</vt:lpstr>
      <vt:lpstr>equivalents</vt:lpstr>
      <vt:lpstr>gross_negotiations</vt:lpstr>
      <vt:lpstr>history_markers</vt:lpstr>
      <vt:lpstr>immediate_post_ambiguous</vt:lpstr>
      <vt:lpstr>immediate_post_negations</vt:lpstr>
      <vt:lpstr>immediate_pre_ambiguous</vt:lpstr>
      <vt:lpstr>immediate_pre_negations</vt:lpstr>
      <vt:lpstr>multi_sent_strict_seq_conc_sets</vt:lpstr>
      <vt:lpstr>multi_sentence_concept_sets</vt:lpstr>
      <vt:lpstr>multi_sentence_seq_concept_sets</vt:lpstr>
      <vt:lpstr>Other_Concepts</vt:lpstr>
      <vt:lpstr>OtherConcepts</vt:lpstr>
      <vt:lpstr>post_ambiguous</vt:lpstr>
      <vt:lpstr>post_modifiers</vt:lpstr>
      <vt:lpstr>post_negations</vt:lpstr>
      <vt:lpstr>pre_ambiguous</vt:lpstr>
      <vt:lpstr>pre_history</vt:lpstr>
      <vt:lpstr>pre_modifiers</vt:lpstr>
      <vt:lpstr>pre_negations</vt:lpstr>
      <vt:lpstr>section_markers</vt:lpstr>
      <vt:lpstr>sent_strict_seq_concept_sets</vt:lpstr>
      <vt:lpstr>sentence_concept_sets</vt:lpstr>
      <vt:lpstr>sentence_concepts</vt:lpstr>
      <vt:lpstr>sentence_negation_lists</vt:lpstr>
      <vt:lpstr>sentence_sequence_concept_sets</vt:lpstr>
      <vt:lpstr>Solution_MetaThesaurus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Russell McDonell</cp:lastModifiedBy>
  <dcterms:created xsi:type="dcterms:W3CDTF">2020-06-03T04:48:46Z</dcterms:created>
  <dcterms:modified xsi:type="dcterms:W3CDTF">2024-02-21T10:57:41Z</dcterms:modified>
</cp:coreProperties>
</file>