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ussellnjk\Desktop\LabProjects\dunlin\cases\"/>
    </mc:Choice>
  </mc:AlternateContent>
  <bookViews>
    <workbookView xWindow="0" yWindow="0" windowWidth="28800" windowHeight="12300" activeTab="2"/>
  </bookViews>
  <sheets>
    <sheet name="Compiled" sheetId="6" r:id="rId1"/>
    <sheet name="OD600" sheetId="1" r:id="rId2"/>
    <sheet name="GFP" sheetId="2" r:id="rId3"/>
    <sheet name="RFP" sheetId="3" r:id="rId4"/>
    <sheet name="GFP_OD" sheetId="4" r:id="rId5"/>
    <sheet name="RFP_OD" sheetId="5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6" l="1"/>
  <c r="AA4" i="6"/>
  <c r="AB4" i="6"/>
  <c r="AC4" i="6"/>
  <c r="AD4" i="6"/>
  <c r="AE4" i="6"/>
  <c r="AF4" i="6"/>
  <c r="AG4" i="6"/>
  <c r="AH4" i="6"/>
  <c r="AI4" i="6"/>
  <c r="AJ4" i="6"/>
  <c r="AK4" i="6"/>
  <c r="Z5" i="6"/>
  <c r="AA5" i="6"/>
  <c r="AB5" i="6"/>
  <c r="AC5" i="6"/>
  <c r="AD5" i="6"/>
  <c r="AE5" i="6"/>
  <c r="AF5" i="6"/>
  <c r="AG5" i="6"/>
  <c r="AH5" i="6"/>
  <c r="AI5" i="6"/>
  <c r="AJ5" i="6"/>
  <c r="AK5" i="6"/>
  <c r="Z6" i="6"/>
  <c r="AA6" i="6"/>
  <c r="AB6" i="6"/>
  <c r="AC6" i="6"/>
  <c r="AD6" i="6"/>
  <c r="AE6" i="6"/>
  <c r="AF6" i="6"/>
  <c r="AG6" i="6"/>
  <c r="AH6" i="6"/>
  <c r="AI6" i="6"/>
  <c r="AJ6" i="6"/>
  <c r="AK6" i="6"/>
  <c r="Z7" i="6"/>
  <c r="AA7" i="6"/>
  <c r="AB7" i="6"/>
  <c r="AC7" i="6"/>
  <c r="AD7" i="6"/>
  <c r="AE7" i="6"/>
  <c r="AF7" i="6"/>
  <c r="AG7" i="6"/>
  <c r="AH7" i="6"/>
  <c r="AI7" i="6"/>
  <c r="AJ7" i="6"/>
  <c r="AK7" i="6"/>
  <c r="Z8" i="6"/>
  <c r="AA8" i="6"/>
  <c r="AB8" i="6"/>
  <c r="AC8" i="6"/>
  <c r="AD8" i="6"/>
  <c r="AE8" i="6"/>
  <c r="AF8" i="6"/>
  <c r="AG8" i="6"/>
  <c r="AH8" i="6"/>
  <c r="AI8" i="6"/>
  <c r="AJ8" i="6"/>
  <c r="AK8" i="6"/>
  <c r="Z9" i="6"/>
  <c r="AA9" i="6"/>
  <c r="AB9" i="6"/>
  <c r="AC9" i="6"/>
  <c r="AD9" i="6"/>
  <c r="AE9" i="6"/>
  <c r="AF9" i="6"/>
  <c r="AG9" i="6"/>
  <c r="AH9" i="6"/>
  <c r="AI9" i="6"/>
  <c r="AJ9" i="6"/>
  <c r="AK9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A3" i="6"/>
  <c r="AB3" i="6"/>
  <c r="AC3" i="6"/>
  <c r="AD3" i="6"/>
  <c r="AE3" i="6"/>
  <c r="AF3" i="6"/>
  <c r="AG3" i="6"/>
  <c r="AH3" i="6"/>
  <c r="AI3" i="6"/>
  <c r="AJ3" i="6"/>
  <c r="AK3" i="6"/>
  <c r="Z3" i="6"/>
  <c r="N4" i="6"/>
  <c r="O4" i="6"/>
  <c r="P4" i="6"/>
  <c r="Q4" i="6"/>
  <c r="R4" i="6"/>
  <c r="S4" i="6"/>
  <c r="T4" i="6"/>
  <c r="U4" i="6"/>
  <c r="V4" i="6"/>
  <c r="W4" i="6"/>
  <c r="X4" i="6"/>
  <c r="Y4" i="6"/>
  <c r="N5" i="6"/>
  <c r="O5" i="6"/>
  <c r="P5" i="6"/>
  <c r="Q5" i="6"/>
  <c r="R5" i="6"/>
  <c r="S5" i="6"/>
  <c r="T5" i="6"/>
  <c r="U5" i="6"/>
  <c r="V5" i="6"/>
  <c r="W5" i="6"/>
  <c r="X5" i="6"/>
  <c r="Y5" i="6"/>
  <c r="N6" i="6"/>
  <c r="O6" i="6"/>
  <c r="P6" i="6"/>
  <c r="Q6" i="6"/>
  <c r="R6" i="6"/>
  <c r="S6" i="6"/>
  <c r="T6" i="6"/>
  <c r="U6" i="6"/>
  <c r="V6" i="6"/>
  <c r="W6" i="6"/>
  <c r="X6" i="6"/>
  <c r="Y6" i="6"/>
  <c r="N7" i="6"/>
  <c r="O7" i="6"/>
  <c r="P7" i="6"/>
  <c r="Q7" i="6"/>
  <c r="R7" i="6"/>
  <c r="S7" i="6"/>
  <c r="T7" i="6"/>
  <c r="U7" i="6"/>
  <c r="V7" i="6"/>
  <c r="W7" i="6"/>
  <c r="X7" i="6"/>
  <c r="Y7" i="6"/>
  <c r="N8" i="6"/>
  <c r="O8" i="6"/>
  <c r="P8" i="6"/>
  <c r="Q8" i="6"/>
  <c r="R8" i="6"/>
  <c r="S8" i="6"/>
  <c r="T8" i="6"/>
  <c r="U8" i="6"/>
  <c r="V8" i="6"/>
  <c r="W8" i="6"/>
  <c r="X8" i="6"/>
  <c r="Y8" i="6"/>
  <c r="N9" i="6"/>
  <c r="O9" i="6"/>
  <c r="P9" i="6"/>
  <c r="Q9" i="6"/>
  <c r="R9" i="6"/>
  <c r="S9" i="6"/>
  <c r="T9" i="6"/>
  <c r="U9" i="6"/>
  <c r="V9" i="6"/>
  <c r="W9" i="6"/>
  <c r="X9" i="6"/>
  <c r="Y9" i="6"/>
  <c r="N10" i="6"/>
  <c r="O10" i="6"/>
  <c r="P10" i="6"/>
  <c r="Q10" i="6"/>
  <c r="R10" i="6"/>
  <c r="S10" i="6"/>
  <c r="T10" i="6"/>
  <c r="U10" i="6"/>
  <c r="V10" i="6"/>
  <c r="W10" i="6"/>
  <c r="X10" i="6"/>
  <c r="Y10" i="6"/>
  <c r="N11" i="6"/>
  <c r="O11" i="6"/>
  <c r="P11" i="6"/>
  <c r="Q11" i="6"/>
  <c r="R11" i="6"/>
  <c r="S11" i="6"/>
  <c r="T11" i="6"/>
  <c r="U11" i="6"/>
  <c r="V11" i="6"/>
  <c r="W11" i="6"/>
  <c r="X11" i="6"/>
  <c r="Y11" i="6"/>
  <c r="N12" i="6"/>
  <c r="O12" i="6"/>
  <c r="P12" i="6"/>
  <c r="Q12" i="6"/>
  <c r="R12" i="6"/>
  <c r="S12" i="6"/>
  <c r="T12" i="6"/>
  <c r="U12" i="6"/>
  <c r="V12" i="6"/>
  <c r="W12" i="6"/>
  <c r="X12" i="6"/>
  <c r="Y12" i="6"/>
  <c r="N13" i="6"/>
  <c r="O13" i="6"/>
  <c r="P13" i="6"/>
  <c r="Q13" i="6"/>
  <c r="R13" i="6"/>
  <c r="S13" i="6"/>
  <c r="T13" i="6"/>
  <c r="U13" i="6"/>
  <c r="V13" i="6"/>
  <c r="W13" i="6"/>
  <c r="X13" i="6"/>
  <c r="Y13" i="6"/>
  <c r="N14" i="6"/>
  <c r="O14" i="6"/>
  <c r="P14" i="6"/>
  <c r="Q14" i="6"/>
  <c r="R14" i="6"/>
  <c r="S14" i="6"/>
  <c r="T14" i="6"/>
  <c r="U14" i="6"/>
  <c r="V14" i="6"/>
  <c r="W14" i="6"/>
  <c r="X14" i="6"/>
  <c r="Y14" i="6"/>
  <c r="N15" i="6"/>
  <c r="O15" i="6"/>
  <c r="P15" i="6"/>
  <c r="Q15" i="6"/>
  <c r="R15" i="6"/>
  <c r="S15" i="6"/>
  <c r="T15" i="6"/>
  <c r="U15" i="6"/>
  <c r="V15" i="6"/>
  <c r="W15" i="6"/>
  <c r="X15" i="6"/>
  <c r="Y15" i="6"/>
  <c r="N16" i="6"/>
  <c r="O16" i="6"/>
  <c r="P16" i="6"/>
  <c r="Q16" i="6"/>
  <c r="R16" i="6"/>
  <c r="S16" i="6"/>
  <c r="T16" i="6"/>
  <c r="U16" i="6"/>
  <c r="V16" i="6"/>
  <c r="W16" i="6"/>
  <c r="X16" i="6"/>
  <c r="Y16" i="6"/>
  <c r="N17" i="6"/>
  <c r="O17" i="6"/>
  <c r="P17" i="6"/>
  <c r="Q17" i="6"/>
  <c r="R17" i="6"/>
  <c r="S17" i="6"/>
  <c r="T17" i="6"/>
  <c r="U17" i="6"/>
  <c r="V17" i="6"/>
  <c r="W17" i="6"/>
  <c r="X17" i="6"/>
  <c r="Y17" i="6"/>
  <c r="N18" i="6"/>
  <c r="O18" i="6"/>
  <c r="P18" i="6"/>
  <c r="Q18" i="6"/>
  <c r="R18" i="6"/>
  <c r="S18" i="6"/>
  <c r="T18" i="6"/>
  <c r="U18" i="6"/>
  <c r="V18" i="6"/>
  <c r="W18" i="6"/>
  <c r="X18" i="6"/>
  <c r="Y18" i="6"/>
  <c r="N19" i="6"/>
  <c r="O19" i="6"/>
  <c r="P19" i="6"/>
  <c r="Q19" i="6"/>
  <c r="R19" i="6"/>
  <c r="S19" i="6"/>
  <c r="T19" i="6"/>
  <c r="U19" i="6"/>
  <c r="V19" i="6"/>
  <c r="W19" i="6"/>
  <c r="X19" i="6"/>
  <c r="Y19" i="6"/>
  <c r="N20" i="6"/>
  <c r="O20" i="6"/>
  <c r="P20" i="6"/>
  <c r="Q20" i="6"/>
  <c r="R20" i="6"/>
  <c r="S20" i="6"/>
  <c r="T20" i="6"/>
  <c r="U20" i="6"/>
  <c r="V20" i="6"/>
  <c r="W20" i="6"/>
  <c r="X20" i="6"/>
  <c r="Y20" i="6"/>
  <c r="N21" i="6"/>
  <c r="O21" i="6"/>
  <c r="P21" i="6"/>
  <c r="Q21" i="6"/>
  <c r="R21" i="6"/>
  <c r="S21" i="6"/>
  <c r="T21" i="6"/>
  <c r="U21" i="6"/>
  <c r="V21" i="6"/>
  <c r="W21" i="6"/>
  <c r="X21" i="6"/>
  <c r="Y21" i="6"/>
  <c r="N22" i="6"/>
  <c r="O22" i="6"/>
  <c r="P22" i="6"/>
  <c r="Q22" i="6"/>
  <c r="R22" i="6"/>
  <c r="S22" i="6"/>
  <c r="T22" i="6"/>
  <c r="U22" i="6"/>
  <c r="V22" i="6"/>
  <c r="W22" i="6"/>
  <c r="X22" i="6"/>
  <c r="Y22" i="6"/>
  <c r="N23" i="6"/>
  <c r="O23" i="6"/>
  <c r="P23" i="6"/>
  <c r="Q23" i="6"/>
  <c r="R23" i="6"/>
  <c r="S23" i="6"/>
  <c r="T23" i="6"/>
  <c r="U23" i="6"/>
  <c r="V23" i="6"/>
  <c r="W23" i="6"/>
  <c r="X23" i="6"/>
  <c r="Y23" i="6"/>
  <c r="N24" i="6"/>
  <c r="O24" i="6"/>
  <c r="P24" i="6"/>
  <c r="Q24" i="6"/>
  <c r="R24" i="6"/>
  <c r="S24" i="6"/>
  <c r="T24" i="6"/>
  <c r="U24" i="6"/>
  <c r="V24" i="6"/>
  <c r="W24" i="6"/>
  <c r="X24" i="6"/>
  <c r="Y24" i="6"/>
  <c r="N25" i="6"/>
  <c r="O25" i="6"/>
  <c r="P25" i="6"/>
  <c r="Q25" i="6"/>
  <c r="R25" i="6"/>
  <c r="S25" i="6"/>
  <c r="T25" i="6"/>
  <c r="U25" i="6"/>
  <c r="V25" i="6"/>
  <c r="W25" i="6"/>
  <c r="X25" i="6"/>
  <c r="Y25" i="6"/>
  <c r="N26" i="6"/>
  <c r="O26" i="6"/>
  <c r="P26" i="6"/>
  <c r="Q26" i="6"/>
  <c r="R26" i="6"/>
  <c r="S26" i="6"/>
  <c r="T26" i="6"/>
  <c r="U26" i="6"/>
  <c r="V26" i="6"/>
  <c r="W26" i="6"/>
  <c r="X26" i="6"/>
  <c r="Y26" i="6"/>
  <c r="N27" i="6"/>
  <c r="O27" i="6"/>
  <c r="P27" i="6"/>
  <c r="Q27" i="6"/>
  <c r="R27" i="6"/>
  <c r="S27" i="6"/>
  <c r="T27" i="6"/>
  <c r="U27" i="6"/>
  <c r="V27" i="6"/>
  <c r="W27" i="6"/>
  <c r="X27" i="6"/>
  <c r="Y27" i="6"/>
  <c r="N28" i="6"/>
  <c r="O28" i="6"/>
  <c r="P28" i="6"/>
  <c r="Q28" i="6"/>
  <c r="R28" i="6"/>
  <c r="S28" i="6"/>
  <c r="T28" i="6"/>
  <c r="U28" i="6"/>
  <c r="V28" i="6"/>
  <c r="W28" i="6"/>
  <c r="X28" i="6"/>
  <c r="Y28" i="6"/>
  <c r="N29" i="6"/>
  <c r="O29" i="6"/>
  <c r="P29" i="6"/>
  <c r="Q29" i="6"/>
  <c r="R29" i="6"/>
  <c r="S29" i="6"/>
  <c r="T29" i="6"/>
  <c r="U29" i="6"/>
  <c r="V29" i="6"/>
  <c r="W29" i="6"/>
  <c r="X29" i="6"/>
  <c r="Y29" i="6"/>
  <c r="N30" i="6"/>
  <c r="O30" i="6"/>
  <c r="P30" i="6"/>
  <c r="Q30" i="6"/>
  <c r="R30" i="6"/>
  <c r="S30" i="6"/>
  <c r="T30" i="6"/>
  <c r="U30" i="6"/>
  <c r="V30" i="6"/>
  <c r="W30" i="6"/>
  <c r="X30" i="6"/>
  <c r="Y30" i="6"/>
  <c r="N31" i="6"/>
  <c r="O31" i="6"/>
  <c r="P31" i="6"/>
  <c r="Q31" i="6"/>
  <c r="R31" i="6"/>
  <c r="S31" i="6"/>
  <c r="T31" i="6"/>
  <c r="U31" i="6"/>
  <c r="V31" i="6"/>
  <c r="W31" i="6"/>
  <c r="X31" i="6"/>
  <c r="Y31" i="6"/>
  <c r="N32" i="6"/>
  <c r="O32" i="6"/>
  <c r="P32" i="6"/>
  <c r="Q32" i="6"/>
  <c r="R32" i="6"/>
  <c r="S32" i="6"/>
  <c r="T32" i="6"/>
  <c r="U32" i="6"/>
  <c r="V32" i="6"/>
  <c r="W32" i="6"/>
  <c r="X32" i="6"/>
  <c r="Y32" i="6"/>
  <c r="N33" i="6"/>
  <c r="O33" i="6"/>
  <c r="P33" i="6"/>
  <c r="Q33" i="6"/>
  <c r="R33" i="6"/>
  <c r="S33" i="6"/>
  <c r="T33" i="6"/>
  <c r="U33" i="6"/>
  <c r="V33" i="6"/>
  <c r="W33" i="6"/>
  <c r="X33" i="6"/>
  <c r="Y33" i="6"/>
  <c r="N34" i="6"/>
  <c r="O34" i="6"/>
  <c r="P34" i="6"/>
  <c r="Q34" i="6"/>
  <c r="R34" i="6"/>
  <c r="S34" i="6"/>
  <c r="T34" i="6"/>
  <c r="U34" i="6"/>
  <c r="V34" i="6"/>
  <c r="W34" i="6"/>
  <c r="X34" i="6"/>
  <c r="Y34" i="6"/>
  <c r="N35" i="6"/>
  <c r="O35" i="6"/>
  <c r="P35" i="6"/>
  <c r="Q35" i="6"/>
  <c r="R35" i="6"/>
  <c r="S35" i="6"/>
  <c r="T35" i="6"/>
  <c r="U35" i="6"/>
  <c r="V35" i="6"/>
  <c r="W35" i="6"/>
  <c r="X35" i="6"/>
  <c r="Y35" i="6"/>
  <c r="N36" i="6"/>
  <c r="O36" i="6"/>
  <c r="P36" i="6"/>
  <c r="Q36" i="6"/>
  <c r="R36" i="6"/>
  <c r="S36" i="6"/>
  <c r="T36" i="6"/>
  <c r="U36" i="6"/>
  <c r="V36" i="6"/>
  <c r="W36" i="6"/>
  <c r="X36" i="6"/>
  <c r="Y36" i="6"/>
  <c r="N37" i="6"/>
  <c r="O37" i="6"/>
  <c r="P37" i="6"/>
  <c r="Q37" i="6"/>
  <c r="R37" i="6"/>
  <c r="S37" i="6"/>
  <c r="T37" i="6"/>
  <c r="U37" i="6"/>
  <c r="V37" i="6"/>
  <c r="W37" i="6"/>
  <c r="X37" i="6"/>
  <c r="Y37" i="6"/>
  <c r="N38" i="6"/>
  <c r="O38" i="6"/>
  <c r="P38" i="6"/>
  <c r="Q38" i="6"/>
  <c r="R38" i="6"/>
  <c r="S38" i="6"/>
  <c r="T38" i="6"/>
  <c r="U38" i="6"/>
  <c r="V38" i="6"/>
  <c r="W38" i="6"/>
  <c r="X38" i="6"/>
  <c r="Y38" i="6"/>
  <c r="N39" i="6"/>
  <c r="O39" i="6"/>
  <c r="P39" i="6"/>
  <c r="Q39" i="6"/>
  <c r="R39" i="6"/>
  <c r="S39" i="6"/>
  <c r="T39" i="6"/>
  <c r="U39" i="6"/>
  <c r="V39" i="6"/>
  <c r="W39" i="6"/>
  <c r="X39" i="6"/>
  <c r="Y39" i="6"/>
  <c r="N40" i="6"/>
  <c r="O40" i="6"/>
  <c r="P40" i="6"/>
  <c r="Q40" i="6"/>
  <c r="R40" i="6"/>
  <c r="S40" i="6"/>
  <c r="T40" i="6"/>
  <c r="U40" i="6"/>
  <c r="V40" i="6"/>
  <c r="W40" i="6"/>
  <c r="X40" i="6"/>
  <c r="Y40" i="6"/>
  <c r="N41" i="6"/>
  <c r="O41" i="6"/>
  <c r="P41" i="6"/>
  <c r="Q41" i="6"/>
  <c r="R41" i="6"/>
  <c r="S41" i="6"/>
  <c r="T41" i="6"/>
  <c r="U41" i="6"/>
  <c r="V41" i="6"/>
  <c r="W41" i="6"/>
  <c r="X41" i="6"/>
  <c r="Y41" i="6"/>
  <c r="N42" i="6"/>
  <c r="O42" i="6"/>
  <c r="P42" i="6"/>
  <c r="Q42" i="6"/>
  <c r="R42" i="6"/>
  <c r="S42" i="6"/>
  <c r="T42" i="6"/>
  <c r="U42" i="6"/>
  <c r="V42" i="6"/>
  <c r="W42" i="6"/>
  <c r="X42" i="6"/>
  <c r="Y42" i="6"/>
  <c r="N43" i="6"/>
  <c r="O43" i="6"/>
  <c r="P43" i="6"/>
  <c r="Q43" i="6"/>
  <c r="R43" i="6"/>
  <c r="S43" i="6"/>
  <c r="T43" i="6"/>
  <c r="U43" i="6"/>
  <c r="V43" i="6"/>
  <c r="W43" i="6"/>
  <c r="X43" i="6"/>
  <c r="Y43" i="6"/>
  <c r="N44" i="6"/>
  <c r="O44" i="6"/>
  <c r="P44" i="6"/>
  <c r="Q44" i="6"/>
  <c r="R44" i="6"/>
  <c r="S44" i="6"/>
  <c r="T44" i="6"/>
  <c r="U44" i="6"/>
  <c r="V44" i="6"/>
  <c r="W44" i="6"/>
  <c r="X44" i="6"/>
  <c r="Y44" i="6"/>
  <c r="N45" i="6"/>
  <c r="O45" i="6"/>
  <c r="P45" i="6"/>
  <c r="Q45" i="6"/>
  <c r="R45" i="6"/>
  <c r="S45" i="6"/>
  <c r="T45" i="6"/>
  <c r="U45" i="6"/>
  <c r="V45" i="6"/>
  <c r="W45" i="6"/>
  <c r="X45" i="6"/>
  <c r="Y45" i="6"/>
  <c r="N46" i="6"/>
  <c r="O46" i="6"/>
  <c r="P46" i="6"/>
  <c r="Q46" i="6"/>
  <c r="R46" i="6"/>
  <c r="S46" i="6"/>
  <c r="T46" i="6"/>
  <c r="U46" i="6"/>
  <c r="V46" i="6"/>
  <c r="W46" i="6"/>
  <c r="X46" i="6"/>
  <c r="Y46" i="6"/>
  <c r="N47" i="6"/>
  <c r="O47" i="6"/>
  <c r="P47" i="6"/>
  <c r="Q47" i="6"/>
  <c r="R47" i="6"/>
  <c r="S47" i="6"/>
  <c r="T47" i="6"/>
  <c r="U47" i="6"/>
  <c r="V47" i="6"/>
  <c r="W47" i="6"/>
  <c r="X47" i="6"/>
  <c r="Y47" i="6"/>
  <c r="N48" i="6"/>
  <c r="O48" i="6"/>
  <c r="P48" i="6"/>
  <c r="Q48" i="6"/>
  <c r="R48" i="6"/>
  <c r="S48" i="6"/>
  <c r="T48" i="6"/>
  <c r="U48" i="6"/>
  <c r="V48" i="6"/>
  <c r="W48" i="6"/>
  <c r="X48" i="6"/>
  <c r="Y48" i="6"/>
  <c r="N49" i="6"/>
  <c r="O49" i="6"/>
  <c r="P49" i="6"/>
  <c r="Q49" i="6"/>
  <c r="R49" i="6"/>
  <c r="S49" i="6"/>
  <c r="T49" i="6"/>
  <c r="U49" i="6"/>
  <c r="V49" i="6"/>
  <c r="W49" i="6"/>
  <c r="X49" i="6"/>
  <c r="Y49" i="6"/>
  <c r="N50" i="6"/>
  <c r="O50" i="6"/>
  <c r="P50" i="6"/>
  <c r="Q50" i="6"/>
  <c r="R50" i="6"/>
  <c r="S50" i="6"/>
  <c r="T50" i="6"/>
  <c r="U50" i="6"/>
  <c r="V50" i="6"/>
  <c r="W50" i="6"/>
  <c r="X50" i="6"/>
  <c r="Y50" i="6"/>
  <c r="N51" i="6"/>
  <c r="O51" i="6"/>
  <c r="P51" i="6"/>
  <c r="Q51" i="6"/>
  <c r="R51" i="6"/>
  <c r="S51" i="6"/>
  <c r="T51" i="6"/>
  <c r="U51" i="6"/>
  <c r="V51" i="6"/>
  <c r="W51" i="6"/>
  <c r="X51" i="6"/>
  <c r="Y51" i="6"/>
  <c r="N52" i="6"/>
  <c r="O52" i="6"/>
  <c r="P52" i="6"/>
  <c r="Q52" i="6"/>
  <c r="R52" i="6"/>
  <c r="S52" i="6"/>
  <c r="T52" i="6"/>
  <c r="U52" i="6"/>
  <c r="V52" i="6"/>
  <c r="W52" i="6"/>
  <c r="X52" i="6"/>
  <c r="Y52" i="6"/>
  <c r="N53" i="6"/>
  <c r="O53" i="6"/>
  <c r="P53" i="6"/>
  <c r="Q53" i="6"/>
  <c r="R53" i="6"/>
  <c r="S53" i="6"/>
  <c r="T53" i="6"/>
  <c r="U53" i="6"/>
  <c r="V53" i="6"/>
  <c r="W53" i="6"/>
  <c r="X53" i="6"/>
  <c r="Y53" i="6"/>
  <c r="N54" i="6"/>
  <c r="O54" i="6"/>
  <c r="P54" i="6"/>
  <c r="Q54" i="6"/>
  <c r="R54" i="6"/>
  <c r="S54" i="6"/>
  <c r="T54" i="6"/>
  <c r="U54" i="6"/>
  <c r="V54" i="6"/>
  <c r="W54" i="6"/>
  <c r="X54" i="6"/>
  <c r="Y54" i="6"/>
  <c r="N55" i="6"/>
  <c r="O55" i="6"/>
  <c r="P55" i="6"/>
  <c r="Q55" i="6"/>
  <c r="R55" i="6"/>
  <c r="S55" i="6"/>
  <c r="T55" i="6"/>
  <c r="U55" i="6"/>
  <c r="V55" i="6"/>
  <c r="W55" i="6"/>
  <c r="X55" i="6"/>
  <c r="Y55" i="6"/>
  <c r="N56" i="6"/>
  <c r="O56" i="6"/>
  <c r="P56" i="6"/>
  <c r="Q56" i="6"/>
  <c r="R56" i="6"/>
  <c r="S56" i="6"/>
  <c r="T56" i="6"/>
  <c r="U56" i="6"/>
  <c r="V56" i="6"/>
  <c r="W56" i="6"/>
  <c r="X56" i="6"/>
  <c r="Y56" i="6"/>
  <c r="N57" i="6"/>
  <c r="O57" i="6"/>
  <c r="P57" i="6"/>
  <c r="Q57" i="6"/>
  <c r="R57" i="6"/>
  <c r="S57" i="6"/>
  <c r="T57" i="6"/>
  <c r="U57" i="6"/>
  <c r="V57" i="6"/>
  <c r="W57" i="6"/>
  <c r="X57" i="6"/>
  <c r="Y57" i="6"/>
  <c r="N58" i="6"/>
  <c r="O58" i="6"/>
  <c r="P58" i="6"/>
  <c r="Q58" i="6"/>
  <c r="R58" i="6"/>
  <c r="S58" i="6"/>
  <c r="T58" i="6"/>
  <c r="U58" i="6"/>
  <c r="V58" i="6"/>
  <c r="W58" i="6"/>
  <c r="X58" i="6"/>
  <c r="Y58" i="6"/>
  <c r="N59" i="6"/>
  <c r="O59" i="6"/>
  <c r="P59" i="6"/>
  <c r="Q59" i="6"/>
  <c r="R59" i="6"/>
  <c r="S59" i="6"/>
  <c r="T59" i="6"/>
  <c r="U59" i="6"/>
  <c r="V59" i="6"/>
  <c r="W59" i="6"/>
  <c r="X59" i="6"/>
  <c r="Y59" i="6"/>
  <c r="N60" i="6"/>
  <c r="O60" i="6"/>
  <c r="P60" i="6"/>
  <c r="Q60" i="6"/>
  <c r="R60" i="6"/>
  <c r="S60" i="6"/>
  <c r="T60" i="6"/>
  <c r="U60" i="6"/>
  <c r="V60" i="6"/>
  <c r="W60" i="6"/>
  <c r="X60" i="6"/>
  <c r="Y60" i="6"/>
  <c r="N61" i="6"/>
  <c r="O61" i="6"/>
  <c r="P61" i="6"/>
  <c r="Q61" i="6"/>
  <c r="R61" i="6"/>
  <c r="S61" i="6"/>
  <c r="T61" i="6"/>
  <c r="U61" i="6"/>
  <c r="V61" i="6"/>
  <c r="W61" i="6"/>
  <c r="X61" i="6"/>
  <c r="Y61" i="6"/>
  <c r="N62" i="6"/>
  <c r="O62" i="6"/>
  <c r="P62" i="6"/>
  <c r="Q62" i="6"/>
  <c r="R62" i="6"/>
  <c r="S62" i="6"/>
  <c r="T62" i="6"/>
  <c r="U62" i="6"/>
  <c r="V62" i="6"/>
  <c r="W62" i="6"/>
  <c r="X62" i="6"/>
  <c r="Y62" i="6"/>
  <c r="N63" i="6"/>
  <c r="O63" i="6"/>
  <c r="P63" i="6"/>
  <c r="Q63" i="6"/>
  <c r="R63" i="6"/>
  <c r="S63" i="6"/>
  <c r="T63" i="6"/>
  <c r="U63" i="6"/>
  <c r="V63" i="6"/>
  <c r="W63" i="6"/>
  <c r="X63" i="6"/>
  <c r="Y63" i="6"/>
  <c r="N64" i="6"/>
  <c r="O64" i="6"/>
  <c r="P64" i="6"/>
  <c r="Q64" i="6"/>
  <c r="R64" i="6"/>
  <c r="S64" i="6"/>
  <c r="T64" i="6"/>
  <c r="U64" i="6"/>
  <c r="V64" i="6"/>
  <c r="W64" i="6"/>
  <c r="X64" i="6"/>
  <c r="Y64" i="6"/>
  <c r="N65" i="6"/>
  <c r="O65" i="6"/>
  <c r="P65" i="6"/>
  <c r="Q65" i="6"/>
  <c r="R65" i="6"/>
  <c r="S65" i="6"/>
  <c r="T65" i="6"/>
  <c r="U65" i="6"/>
  <c r="V65" i="6"/>
  <c r="W65" i="6"/>
  <c r="X65" i="6"/>
  <c r="Y65" i="6"/>
  <c r="N66" i="6"/>
  <c r="O66" i="6"/>
  <c r="P66" i="6"/>
  <c r="Q66" i="6"/>
  <c r="R66" i="6"/>
  <c r="S66" i="6"/>
  <c r="T66" i="6"/>
  <c r="U66" i="6"/>
  <c r="V66" i="6"/>
  <c r="W66" i="6"/>
  <c r="X66" i="6"/>
  <c r="Y66" i="6"/>
  <c r="N67" i="6"/>
  <c r="O67" i="6"/>
  <c r="P67" i="6"/>
  <c r="Q67" i="6"/>
  <c r="R67" i="6"/>
  <c r="S67" i="6"/>
  <c r="T67" i="6"/>
  <c r="U67" i="6"/>
  <c r="V67" i="6"/>
  <c r="W67" i="6"/>
  <c r="X67" i="6"/>
  <c r="Y67" i="6"/>
  <c r="N68" i="6"/>
  <c r="O68" i="6"/>
  <c r="P68" i="6"/>
  <c r="Q68" i="6"/>
  <c r="R68" i="6"/>
  <c r="S68" i="6"/>
  <c r="T68" i="6"/>
  <c r="U68" i="6"/>
  <c r="V68" i="6"/>
  <c r="W68" i="6"/>
  <c r="X68" i="6"/>
  <c r="Y68" i="6"/>
  <c r="N69" i="6"/>
  <c r="O69" i="6"/>
  <c r="P69" i="6"/>
  <c r="Q69" i="6"/>
  <c r="R69" i="6"/>
  <c r="S69" i="6"/>
  <c r="T69" i="6"/>
  <c r="U69" i="6"/>
  <c r="V69" i="6"/>
  <c r="W69" i="6"/>
  <c r="X69" i="6"/>
  <c r="Y69" i="6"/>
  <c r="N70" i="6"/>
  <c r="O70" i="6"/>
  <c r="P70" i="6"/>
  <c r="Q70" i="6"/>
  <c r="R70" i="6"/>
  <c r="S70" i="6"/>
  <c r="T70" i="6"/>
  <c r="U70" i="6"/>
  <c r="V70" i="6"/>
  <c r="W70" i="6"/>
  <c r="X70" i="6"/>
  <c r="Y70" i="6"/>
  <c r="O3" i="6"/>
  <c r="P3" i="6"/>
  <c r="Q3" i="6"/>
  <c r="R3" i="6"/>
  <c r="S3" i="6"/>
  <c r="T3" i="6"/>
  <c r="U3" i="6"/>
  <c r="V3" i="6"/>
  <c r="W3" i="6"/>
  <c r="X3" i="6"/>
  <c r="Y3" i="6"/>
  <c r="N3" i="6"/>
  <c r="A4" i="6"/>
  <c r="B4" i="6"/>
  <c r="C4" i="6"/>
  <c r="D4" i="6"/>
  <c r="E4" i="6"/>
  <c r="F4" i="6"/>
  <c r="G4" i="6"/>
  <c r="H4" i="6"/>
  <c r="I4" i="6"/>
  <c r="J4" i="6"/>
  <c r="K4" i="6"/>
  <c r="L4" i="6"/>
  <c r="M4" i="6"/>
  <c r="A5" i="6"/>
  <c r="B5" i="6"/>
  <c r="C5" i="6"/>
  <c r="D5" i="6"/>
  <c r="E5" i="6"/>
  <c r="F5" i="6"/>
  <c r="G5" i="6"/>
  <c r="H5" i="6"/>
  <c r="I5" i="6"/>
  <c r="J5" i="6"/>
  <c r="K5" i="6"/>
  <c r="L5" i="6"/>
  <c r="M5" i="6"/>
  <c r="A6" i="6"/>
  <c r="B6" i="6"/>
  <c r="C6" i="6"/>
  <c r="D6" i="6"/>
  <c r="E6" i="6"/>
  <c r="F6" i="6"/>
  <c r="G6" i="6"/>
  <c r="H6" i="6"/>
  <c r="I6" i="6"/>
  <c r="J6" i="6"/>
  <c r="K6" i="6"/>
  <c r="L6" i="6"/>
  <c r="M6" i="6"/>
  <c r="A7" i="6"/>
  <c r="B7" i="6"/>
  <c r="C7" i="6"/>
  <c r="D7" i="6"/>
  <c r="E7" i="6"/>
  <c r="F7" i="6"/>
  <c r="G7" i="6"/>
  <c r="H7" i="6"/>
  <c r="I7" i="6"/>
  <c r="J7" i="6"/>
  <c r="K7" i="6"/>
  <c r="L7" i="6"/>
  <c r="M7" i="6"/>
  <c r="A8" i="6"/>
  <c r="B8" i="6"/>
  <c r="C8" i="6"/>
  <c r="D8" i="6"/>
  <c r="E8" i="6"/>
  <c r="F8" i="6"/>
  <c r="G8" i="6"/>
  <c r="H8" i="6"/>
  <c r="I8" i="6"/>
  <c r="J8" i="6"/>
  <c r="K8" i="6"/>
  <c r="L8" i="6"/>
  <c r="M8" i="6"/>
  <c r="A9" i="6"/>
  <c r="B9" i="6"/>
  <c r="C9" i="6"/>
  <c r="D9" i="6"/>
  <c r="E9" i="6"/>
  <c r="F9" i="6"/>
  <c r="G9" i="6"/>
  <c r="H9" i="6"/>
  <c r="I9" i="6"/>
  <c r="J9" i="6"/>
  <c r="K9" i="6"/>
  <c r="L9" i="6"/>
  <c r="M9" i="6"/>
  <c r="A10" i="6"/>
  <c r="B10" i="6"/>
  <c r="C10" i="6"/>
  <c r="D10" i="6"/>
  <c r="E10" i="6"/>
  <c r="F10" i="6"/>
  <c r="G10" i="6"/>
  <c r="H10" i="6"/>
  <c r="I10" i="6"/>
  <c r="J10" i="6"/>
  <c r="K10" i="6"/>
  <c r="L10" i="6"/>
  <c r="M10" i="6"/>
  <c r="A11" i="6"/>
  <c r="B11" i="6"/>
  <c r="C11" i="6"/>
  <c r="D11" i="6"/>
  <c r="E11" i="6"/>
  <c r="F11" i="6"/>
  <c r="G11" i="6"/>
  <c r="H11" i="6"/>
  <c r="I11" i="6"/>
  <c r="J11" i="6"/>
  <c r="K11" i="6"/>
  <c r="L11" i="6"/>
  <c r="M11" i="6"/>
  <c r="A12" i="6"/>
  <c r="B12" i="6"/>
  <c r="C12" i="6"/>
  <c r="D12" i="6"/>
  <c r="E12" i="6"/>
  <c r="F12" i="6"/>
  <c r="G12" i="6"/>
  <c r="H12" i="6"/>
  <c r="I12" i="6"/>
  <c r="J12" i="6"/>
  <c r="K12" i="6"/>
  <c r="L12" i="6"/>
  <c r="M12" i="6"/>
  <c r="A13" i="6"/>
  <c r="B13" i="6"/>
  <c r="C13" i="6"/>
  <c r="D13" i="6"/>
  <c r="E13" i="6"/>
  <c r="F13" i="6"/>
  <c r="G13" i="6"/>
  <c r="H13" i="6"/>
  <c r="I13" i="6"/>
  <c r="J13" i="6"/>
  <c r="K13" i="6"/>
  <c r="L13" i="6"/>
  <c r="M13" i="6"/>
  <c r="A14" i="6"/>
  <c r="B14" i="6"/>
  <c r="C14" i="6"/>
  <c r="D14" i="6"/>
  <c r="E14" i="6"/>
  <c r="F14" i="6"/>
  <c r="G14" i="6"/>
  <c r="H14" i="6"/>
  <c r="I14" i="6"/>
  <c r="J14" i="6"/>
  <c r="K14" i="6"/>
  <c r="L14" i="6"/>
  <c r="M14" i="6"/>
  <c r="A15" i="6"/>
  <c r="B15" i="6"/>
  <c r="C15" i="6"/>
  <c r="D15" i="6"/>
  <c r="E15" i="6"/>
  <c r="F15" i="6"/>
  <c r="G15" i="6"/>
  <c r="H15" i="6"/>
  <c r="I15" i="6"/>
  <c r="J15" i="6"/>
  <c r="K15" i="6"/>
  <c r="L15" i="6"/>
  <c r="M15" i="6"/>
  <c r="A16" i="6"/>
  <c r="B16" i="6"/>
  <c r="C16" i="6"/>
  <c r="D16" i="6"/>
  <c r="E16" i="6"/>
  <c r="F16" i="6"/>
  <c r="G16" i="6"/>
  <c r="H16" i="6"/>
  <c r="I16" i="6"/>
  <c r="J16" i="6"/>
  <c r="K16" i="6"/>
  <c r="L16" i="6"/>
  <c r="M16" i="6"/>
  <c r="A17" i="6"/>
  <c r="B17" i="6"/>
  <c r="C17" i="6"/>
  <c r="D17" i="6"/>
  <c r="E17" i="6"/>
  <c r="F17" i="6"/>
  <c r="G17" i="6"/>
  <c r="H17" i="6"/>
  <c r="I17" i="6"/>
  <c r="J17" i="6"/>
  <c r="K17" i="6"/>
  <c r="L17" i="6"/>
  <c r="M17" i="6"/>
  <c r="A18" i="6"/>
  <c r="B18" i="6"/>
  <c r="C18" i="6"/>
  <c r="D18" i="6"/>
  <c r="E18" i="6"/>
  <c r="F18" i="6"/>
  <c r="G18" i="6"/>
  <c r="H18" i="6"/>
  <c r="I18" i="6"/>
  <c r="J18" i="6"/>
  <c r="K18" i="6"/>
  <c r="L18" i="6"/>
  <c r="M18" i="6"/>
  <c r="A19" i="6"/>
  <c r="B19" i="6"/>
  <c r="C19" i="6"/>
  <c r="D19" i="6"/>
  <c r="E19" i="6"/>
  <c r="F19" i="6"/>
  <c r="G19" i="6"/>
  <c r="H19" i="6"/>
  <c r="I19" i="6"/>
  <c r="J19" i="6"/>
  <c r="K19" i="6"/>
  <c r="L19" i="6"/>
  <c r="M19" i="6"/>
  <c r="A20" i="6"/>
  <c r="B20" i="6"/>
  <c r="C20" i="6"/>
  <c r="D20" i="6"/>
  <c r="E20" i="6"/>
  <c r="F20" i="6"/>
  <c r="G20" i="6"/>
  <c r="H20" i="6"/>
  <c r="I20" i="6"/>
  <c r="J20" i="6"/>
  <c r="K20" i="6"/>
  <c r="L20" i="6"/>
  <c r="M20" i="6"/>
  <c r="A21" i="6"/>
  <c r="B21" i="6"/>
  <c r="C21" i="6"/>
  <c r="D21" i="6"/>
  <c r="E21" i="6"/>
  <c r="F21" i="6"/>
  <c r="G21" i="6"/>
  <c r="H21" i="6"/>
  <c r="I21" i="6"/>
  <c r="J21" i="6"/>
  <c r="K21" i="6"/>
  <c r="L21" i="6"/>
  <c r="M21" i="6"/>
  <c r="A22" i="6"/>
  <c r="B22" i="6"/>
  <c r="C22" i="6"/>
  <c r="D22" i="6"/>
  <c r="E22" i="6"/>
  <c r="F22" i="6"/>
  <c r="G22" i="6"/>
  <c r="H22" i="6"/>
  <c r="I22" i="6"/>
  <c r="J22" i="6"/>
  <c r="K22" i="6"/>
  <c r="L22" i="6"/>
  <c r="M22" i="6"/>
  <c r="A23" i="6"/>
  <c r="B23" i="6"/>
  <c r="C23" i="6"/>
  <c r="D23" i="6"/>
  <c r="E23" i="6"/>
  <c r="F23" i="6"/>
  <c r="G23" i="6"/>
  <c r="H23" i="6"/>
  <c r="I23" i="6"/>
  <c r="J23" i="6"/>
  <c r="K23" i="6"/>
  <c r="L23" i="6"/>
  <c r="M23" i="6"/>
  <c r="A24" i="6"/>
  <c r="B24" i="6"/>
  <c r="C24" i="6"/>
  <c r="D24" i="6"/>
  <c r="E24" i="6"/>
  <c r="F24" i="6"/>
  <c r="G24" i="6"/>
  <c r="H24" i="6"/>
  <c r="I24" i="6"/>
  <c r="J24" i="6"/>
  <c r="K24" i="6"/>
  <c r="L24" i="6"/>
  <c r="M24" i="6"/>
  <c r="A25" i="6"/>
  <c r="B25" i="6"/>
  <c r="C25" i="6"/>
  <c r="D25" i="6"/>
  <c r="E25" i="6"/>
  <c r="F25" i="6"/>
  <c r="G25" i="6"/>
  <c r="H25" i="6"/>
  <c r="I25" i="6"/>
  <c r="J25" i="6"/>
  <c r="K25" i="6"/>
  <c r="L25" i="6"/>
  <c r="M25" i="6"/>
  <c r="A26" i="6"/>
  <c r="B26" i="6"/>
  <c r="C26" i="6"/>
  <c r="D26" i="6"/>
  <c r="E26" i="6"/>
  <c r="F26" i="6"/>
  <c r="G26" i="6"/>
  <c r="H26" i="6"/>
  <c r="I26" i="6"/>
  <c r="J26" i="6"/>
  <c r="K26" i="6"/>
  <c r="L26" i="6"/>
  <c r="M26" i="6"/>
  <c r="A27" i="6"/>
  <c r="B27" i="6"/>
  <c r="C27" i="6"/>
  <c r="D27" i="6"/>
  <c r="E27" i="6"/>
  <c r="F27" i="6"/>
  <c r="G27" i="6"/>
  <c r="H27" i="6"/>
  <c r="I27" i="6"/>
  <c r="J27" i="6"/>
  <c r="K27" i="6"/>
  <c r="L27" i="6"/>
  <c r="M27" i="6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A29" i="6"/>
  <c r="B29" i="6"/>
  <c r="C29" i="6"/>
  <c r="D29" i="6"/>
  <c r="E29" i="6"/>
  <c r="F29" i="6"/>
  <c r="G29" i="6"/>
  <c r="H29" i="6"/>
  <c r="I29" i="6"/>
  <c r="J29" i="6"/>
  <c r="K29" i="6"/>
  <c r="L29" i="6"/>
  <c r="M29" i="6"/>
  <c r="A30" i="6"/>
  <c r="B30" i="6"/>
  <c r="C30" i="6"/>
  <c r="D30" i="6"/>
  <c r="E30" i="6"/>
  <c r="F30" i="6"/>
  <c r="G30" i="6"/>
  <c r="H30" i="6"/>
  <c r="I30" i="6"/>
  <c r="J30" i="6"/>
  <c r="K30" i="6"/>
  <c r="L30" i="6"/>
  <c r="M30" i="6"/>
  <c r="A31" i="6"/>
  <c r="B31" i="6"/>
  <c r="C31" i="6"/>
  <c r="D31" i="6"/>
  <c r="E31" i="6"/>
  <c r="F31" i="6"/>
  <c r="G31" i="6"/>
  <c r="H31" i="6"/>
  <c r="I31" i="6"/>
  <c r="J31" i="6"/>
  <c r="K31" i="6"/>
  <c r="L31" i="6"/>
  <c r="M31" i="6"/>
  <c r="A32" i="6"/>
  <c r="B32" i="6"/>
  <c r="C32" i="6"/>
  <c r="D32" i="6"/>
  <c r="E32" i="6"/>
  <c r="F32" i="6"/>
  <c r="G32" i="6"/>
  <c r="H32" i="6"/>
  <c r="I32" i="6"/>
  <c r="J32" i="6"/>
  <c r="K32" i="6"/>
  <c r="L32" i="6"/>
  <c r="M32" i="6"/>
  <c r="A33" i="6"/>
  <c r="B33" i="6"/>
  <c r="C33" i="6"/>
  <c r="D33" i="6"/>
  <c r="E33" i="6"/>
  <c r="F33" i="6"/>
  <c r="G33" i="6"/>
  <c r="H33" i="6"/>
  <c r="I33" i="6"/>
  <c r="J33" i="6"/>
  <c r="K33" i="6"/>
  <c r="L33" i="6"/>
  <c r="M33" i="6"/>
  <c r="A34" i="6"/>
  <c r="B34" i="6"/>
  <c r="C34" i="6"/>
  <c r="D34" i="6"/>
  <c r="E34" i="6"/>
  <c r="F34" i="6"/>
  <c r="G34" i="6"/>
  <c r="H34" i="6"/>
  <c r="I34" i="6"/>
  <c r="J34" i="6"/>
  <c r="K34" i="6"/>
  <c r="L34" i="6"/>
  <c r="M34" i="6"/>
  <c r="A35" i="6"/>
  <c r="B35" i="6"/>
  <c r="C35" i="6"/>
  <c r="D35" i="6"/>
  <c r="E35" i="6"/>
  <c r="F35" i="6"/>
  <c r="G35" i="6"/>
  <c r="H35" i="6"/>
  <c r="I35" i="6"/>
  <c r="J35" i="6"/>
  <c r="K35" i="6"/>
  <c r="L35" i="6"/>
  <c r="M35" i="6"/>
  <c r="A36" i="6"/>
  <c r="B36" i="6"/>
  <c r="C36" i="6"/>
  <c r="D36" i="6"/>
  <c r="E36" i="6"/>
  <c r="F36" i="6"/>
  <c r="G36" i="6"/>
  <c r="H36" i="6"/>
  <c r="I36" i="6"/>
  <c r="J36" i="6"/>
  <c r="K36" i="6"/>
  <c r="L36" i="6"/>
  <c r="M36" i="6"/>
  <c r="A37" i="6"/>
  <c r="B37" i="6"/>
  <c r="C37" i="6"/>
  <c r="D37" i="6"/>
  <c r="E37" i="6"/>
  <c r="F37" i="6"/>
  <c r="G37" i="6"/>
  <c r="H37" i="6"/>
  <c r="I37" i="6"/>
  <c r="J37" i="6"/>
  <c r="K37" i="6"/>
  <c r="L37" i="6"/>
  <c r="M37" i="6"/>
  <c r="A38" i="6"/>
  <c r="B38" i="6"/>
  <c r="C38" i="6"/>
  <c r="D38" i="6"/>
  <c r="E38" i="6"/>
  <c r="F38" i="6"/>
  <c r="G38" i="6"/>
  <c r="H38" i="6"/>
  <c r="I38" i="6"/>
  <c r="J38" i="6"/>
  <c r="K38" i="6"/>
  <c r="L38" i="6"/>
  <c r="M38" i="6"/>
  <c r="A39" i="6"/>
  <c r="B39" i="6"/>
  <c r="C39" i="6"/>
  <c r="D39" i="6"/>
  <c r="E39" i="6"/>
  <c r="F39" i="6"/>
  <c r="G39" i="6"/>
  <c r="H39" i="6"/>
  <c r="I39" i="6"/>
  <c r="J39" i="6"/>
  <c r="K39" i="6"/>
  <c r="L39" i="6"/>
  <c r="M39" i="6"/>
  <c r="A40" i="6"/>
  <c r="B40" i="6"/>
  <c r="C40" i="6"/>
  <c r="D40" i="6"/>
  <c r="E40" i="6"/>
  <c r="F40" i="6"/>
  <c r="G40" i="6"/>
  <c r="H40" i="6"/>
  <c r="I40" i="6"/>
  <c r="J40" i="6"/>
  <c r="K40" i="6"/>
  <c r="L40" i="6"/>
  <c r="M40" i="6"/>
  <c r="A41" i="6"/>
  <c r="B41" i="6"/>
  <c r="C41" i="6"/>
  <c r="D41" i="6"/>
  <c r="E41" i="6"/>
  <c r="F41" i="6"/>
  <c r="G41" i="6"/>
  <c r="H41" i="6"/>
  <c r="I41" i="6"/>
  <c r="J41" i="6"/>
  <c r="K41" i="6"/>
  <c r="L41" i="6"/>
  <c r="M41" i="6"/>
  <c r="A42" i="6"/>
  <c r="B42" i="6"/>
  <c r="C42" i="6"/>
  <c r="D42" i="6"/>
  <c r="E42" i="6"/>
  <c r="F42" i="6"/>
  <c r="G42" i="6"/>
  <c r="H42" i="6"/>
  <c r="I42" i="6"/>
  <c r="J42" i="6"/>
  <c r="K42" i="6"/>
  <c r="L42" i="6"/>
  <c r="M42" i="6"/>
  <c r="A43" i="6"/>
  <c r="B43" i="6"/>
  <c r="C43" i="6"/>
  <c r="D43" i="6"/>
  <c r="E43" i="6"/>
  <c r="F43" i="6"/>
  <c r="G43" i="6"/>
  <c r="H43" i="6"/>
  <c r="I43" i="6"/>
  <c r="J43" i="6"/>
  <c r="K43" i="6"/>
  <c r="L43" i="6"/>
  <c r="M43" i="6"/>
  <c r="A44" i="6"/>
  <c r="B44" i="6"/>
  <c r="C44" i="6"/>
  <c r="D44" i="6"/>
  <c r="E44" i="6"/>
  <c r="F44" i="6"/>
  <c r="G44" i="6"/>
  <c r="H44" i="6"/>
  <c r="I44" i="6"/>
  <c r="J44" i="6"/>
  <c r="K44" i="6"/>
  <c r="L44" i="6"/>
  <c r="M44" i="6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A46" i="6"/>
  <c r="B46" i="6"/>
  <c r="C46" i="6"/>
  <c r="D46" i="6"/>
  <c r="E46" i="6"/>
  <c r="F46" i="6"/>
  <c r="G46" i="6"/>
  <c r="H46" i="6"/>
  <c r="I46" i="6"/>
  <c r="J46" i="6"/>
  <c r="K46" i="6"/>
  <c r="L46" i="6"/>
  <c r="M46" i="6"/>
  <c r="A47" i="6"/>
  <c r="B47" i="6"/>
  <c r="C47" i="6"/>
  <c r="D47" i="6"/>
  <c r="E47" i="6"/>
  <c r="F47" i="6"/>
  <c r="G47" i="6"/>
  <c r="H47" i="6"/>
  <c r="I47" i="6"/>
  <c r="J47" i="6"/>
  <c r="K47" i="6"/>
  <c r="L47" i="6"/>
  <c r="M47" i="6"/>
  <c r="A48" i="6"/>
  <c r="B48" i="6"/>
  <c r="C48" i="6"/>
  <c r="D48" i="6"/>
  <c r="E48" i="6"/>
  <c r="F48" i="6"/>
  <c r="G48" i="6"/>
  <c r="H48" i="6"/>
  <c r="I48" i="6"/>
  <c r="J48" i="6"/>
  <c r="K48" i="6"/>
  <c r="L48" i="6"/>
  <c r="M48" i="6"/>
  <c r="A49" i="6"/>
  <c r="B49" i="6"/>
  <c r="C49" i="6"/>
  <c r="D49" i="6"/>
  <c r="E49" i="6"/>
  <c r="F49" i="6"/>
  <c r="G49" i="6"/>
  <c r="H49" i="6"/>
  <c r="I49" i="6"/>
  <c r="J49" i="6"/>
  <c r="K49" i="6"/>
  <c r="L49" i="6"/>
  <c r="M49" i="6"/>
  <c r="A50" i="6"/>
  <c r="B50" i="6"/>
  <c r="C50" i="6"/>
  <c r="D50" i="6"/>
  <c r="E50" i="6"/>
  <c r="F50" i="6"/>
  <c r="G50" i="6"/>
  <c r="H50" i="6"/>
  <c r="I50" i="6"/>
  <c r="J50" i="6"/>
  <c r="K50" i="6"/>
  <c r="L50" i="6"/>
  <c r="M50" i="6"/>
  <c r="A51" i="6"/>
  <c r="B51" i="6"/>
  <c r="C51" i="6"/>
  <c r="D51" i="6"/>
  <c r="E51" i="6"/>
  <c r="F51" i="6"/>
  <c r="G51" i="6"/>
  <c r="H51" i="6"/>
  <c r="I51" i="6"/>
  <c r="J51" i="6"/>
  <c r="K51" i="6"/>
  <c r="L51" i="6"/>
  <c r="M51" i="6"/>
  <c r="A52" i="6"/>
  <c r="B52" i="6"/>
  <c r="C52" i="6"/>
  <c r="D52" i="6"/>
  <c r="E52" i="6"/>
  <c r="F52" i="6"/>
  <c r="G52" i="6"/>
  <c r="H52" i="6"/>
  <c r="I52" i="6"/>
  <c r="J52" i="6"/>
  <c r="K52" i="6"/>
  <c r="L52" i="6"/>
  <c r="M52" i="6"/>
  <c r="A53" i="6"/>
  <c r="B53" i="6"/>
  <c r="C53" i="6"/>
  <c r="D53" i="6"/>
  <c r="E53" i="6"/>
  <c r="F53" i="6"/>
  <c r="G53" i="6"/>
  <c r="H53" i="6"/>
  <c r="I53" i="6"/>
  <c r="J53" i="6"/>
  <c r="K53" i="6"/>
  <c r="L53" i="6"/>
  <c r="M53" i="6"/>
  <c r="A54" i="6"/>
  <c r="B54" i="6"/>
  <c r="C54" i="6"/>
  <c r="D54" i="6"/>
  <c r="E54" i="6"/>
  <c r="F54" i="6"/>
  <c r="G54" i="6"/>
  <c r="H54" i="6"/>
  <c r="I54" i="6"/>
  <c r="J54" i="6"/>
  <c r="K54" i="6"/>
  <c r="L54" i="6"/>
  <c r="M54" i="6"/>
  <c r="A55" i="6"/>
  <c r="B55" i="6"/>
  <c r="C55" i="6"/>
  <c r="D55" i="6"/>
  <c r="E55" i="6"/>
  <c r="F55" i="6"/>
  <c r="G55" i="6"/>
  <c r="H55" i="6"/>
  <c r="I55" i="6"/>
  <c r="J55" i="6"/>
  <c r="K55" i="6"/>
  <c r="L55" i="6"/>
  <c r="M55" i="6"/>
  <c r="A56" i="6"/>
  <c r="B56" i="6"/>
  <c r="C56" i="6"/>
  <c r="D56" i="6"/>
  <c r="E56" i="6"/>
  <c r="F56" i="6"/>
  <c r="G56" i="6"/>
  <c r="H56" i="6"/>
  <c r="I56" i="6"/>
  <c r="J56" i="6"/>
  <c r="K56" i="6"/>
  <c r="L56" i="6"/>
  <c r="M56" i="6"/>
  <c r="A57" i="6"/>
  <c r="B57" i="6"/>
  <c r="C57" i="6"/>
  <c r="D57" i="6"/>
  <c r="E57" i="6"/>
  <c r="F57" i="6"/>
  <c r="G57" i="6"/>
  <c r="H57" i="6"/>
  <c r="I57" i="6"/>
  <c r="J57" i="6"/>
  <c r="K57" i="6"/>
  <c r="L57" i="6"/>
  <c r="M57" i="6"/>
  <c r="A58" i="6"/>
  <c r="B58" i="6"/>
  <c r="C58" i="6"/>
  <c r="D58" i="6"/>
  <c r="E58" i="6"/>
  <c r="F58" i="6"/>
  <c r="G58" i="6"/>
  <c r="H58" i="6"/>
  <c r="I58" i="6"/>
  <c r="J58" i="6"/>
  <c r="K58" i="6"/>
  <c r="L58" i="6"/>
  <c r="M58" i="6"/>
  <c r="A59" i="6"/>
  <c r="B59" i="6"/>
  <c r="C59" i="6"/>
  <c r="D59" i="6"/>
  <c r="E59" i="6"/>
  <c r="F59" i="6"/>
  <c r="G59" i="6"/>
  <c r="H59" i="6"/>
  <c r="I59" i="6"/>
  <c r="J59" i="6"/>
  <c r="K59" i="6"/>
  <c r="L59" i="6"/>
  <c r="M59" i="6"/>
  <c r="A60" i="6"/>
  <c r="B60" i="6"/>
  <c r="C60" i="6"/>
  <c r="D60" i="6"/>
  <c r="E60" i="6"/>
  <c r="F60" i="6"/>
  <c r="G60" i="6"/>
  <c r="H60" i="6"/>
  <c r="I60" i="6"/>
  <c r="J60" i="6"/>
  <c r="K60" i="6"/>
  <c r="L60" i="6"/>
  <c r="M60" i="6"/>
  <c r="A61" i="6"/>
  <c r="B61" i="6"/>
  <c r="C61" i="6"/>
  <c r="D61" i="6"/>
  <c r="E61" i="6"/>
  <c r="F61" i="6"/>
  <c r="G61" i="6"/>
  <c r="H61" i="6"/>
  <c r="I61" i="6"/>
  <c r="J61" i="6"/>
  <c r="K61" i="6"/>
  <c r="L61" i="6"/>
  <c r="M61" i="6"/>
  <c r="A62" i="6"/>
  <c r="B62" i="6"/>
  <c r="C62" i="6"/>
  <c r="D62" i="6"/>
  <c r="E62" i="6"/>
  <c r="F62" i="6"/>
  <c r="G62" i="6"/>
  <c r="H62" i="6"/>
  <c r="I62" i="6"/>
  <c r="J62" i="6"/>
  <c r="K62" i="6"/>
  <c r="L62" i="6"/>
  <c r="M62" i="6"/>
  <c r="A63" i="6"/>
  <c r="B63" i="6"/>
  <c r="C63" i="6"/>
  <c r="D63" i="6"/>
  <c r="E63" i="6"/>
  <c r="F63" i="6"/>
  <c r="G63" i="6"/>
  <c r="H63" i="6"/>
  <c r="I63" i="6"/>
  <c r="J63" i="6"/>
  <c r="K63" i="6"/>
  <c r="L63" i="6"/>
  <c r="M63" i="6"/>
  <c r="A64" i="6"/>
  <c r="B64" i="6"/>
  <c r="C64" i="6"/>
  <c r="D64" i="6"/>
  <c r="E64" i="6"/>
  <c r="F64" i="6"/>
  <c r="G64" i="6"/>
  <c r="H64" i="6"/>
  <c r="I64" i="6"/>
  <c r="J64" i="6"/>
  <c r="K64" i="6"/>
  <c r="L64" i="6"/>
  <c r="M64" i="6"/>
  <c r="A65" i="6"/>
  <c r="B65" i="6"/>
  <c r="C65" i="6"/>
  <c r="D65" i="6"/>
  <c r="E65" i="6"/>
  <c r="F65" i="6"/>
  <c r="G65" i="6"/>
  <c r="H65" i="6"/>
  <c r="I65" i="6"/>
  <c r="J65" i="6"/>
  <c r="K65" i="6"/>
  <c r="L65" i="6"/>
  <c r="M65" i="6"/>
  <c r="A66" i="6"/>
  <c r="B66" i="6"/>
  <c r="C66" i="6"/>
  <c r="D66" i="6"/>
  <c r="E66" i="6"/>
  <c r="F66" i="6"/>
  <c r="G66" i="6"/>
  <c r="H66" i="6"/>
  <c r="I66" i="6"/>
  <c r="J66" i="6"/>
  <c r="K66" i="6"/>
  <c r="L66" i="6"/>
  <c r="M66" i="6"/>
  <c r="A67" i="6"/>
  <c r="B67" i="6"/>
  <c r="C67" i="6"/>
  <c r="D67" i="6"/>
  <c r="E67" i="6"/>
  <c r="F67" i="6"/>
  <c r="G67" i="6"/>
  <c r="H67" i="6"/>
  <c r="I67" i="6"/>
  <c r="J67" i="6"/>
  <c r="K67" i="6"/>
  <c r="L67" i="6"/>
  <c r="M67" i="6"/>
  <c r="A68" i="6"/>
  <c r="B68" i="6"/>
  <c r="C68" i="6"/>
  <c r="D68" i="6"/>
  <c r="E68" i="6"/>
  <c r="F68" i="6"/>
  <c r="G68" i="6"/>
  <c r="H68" i="6"/>
  <c r="I68" i="6"/>
  <c r="J68" i="6"/>
  <c r="K68" i="6"/>
  <c r="L68" i="6"/>
  <c r="M68" i="6"/>
  <c r="A69" i="6"/>
  <c r="B69" i="6"/>
  <c r="C69" i="6"/>
  <c r="D69" i="6"/>
  <c r="E69" i="6"/>
  <c r="F69" i="6"/>
  <c r="G69" i="6"/>
  <c r="H69" i="6"/>
  <c r="I69" i="6"/>
  <c r="J69" i="6"/>
  <c r="K69" i="6"/>
  <c r="L69" i="6"/>
  <c r="M69" i="6"/>
  <c r="A70" i="6"/>
  <c r="B70" i="6"/>
  <c r="C70" i="6"/>
  <c r="D70" i="6"/>
  <c r="E70" i="6"/>
  <c r="F70" i="6"/>
  <c r="G70" i="6"/>
  <c r="H70" i="6"/>
  <c r="I70" i="6"/>
  <c r="J70" i="6"/>
  <c r="K70" i="6"/>
  <c r="L70" i="6"/>
  <c r="M70" i="6"/>
  <c r="B3" i="6"/>
  <c r="C3" i="6"/>
  <c r="D3" i="6"/>
  <c r="E3" i="6"/>
  <c r="F3" i="6"/>
  <c r="G3" i="6"/>
  <c r="H3" i="6"/>
  <c r="I3" i="6"/>
  <c r="J3" i="6"/>
  <c r="K3" i="6"/>
  <c r="L3" i="6"/>
  <c r="M3" i="6"/>
  <c r="A3" i="6"/>
  <c r="B3" i="5" l="1"/>
  <c r="C3" i="5"/>
  <c r="D3" i="5"/>
  <c r="E3" i="5"/>
  <c r="F3" i="5"/>
  <c r="G3" i="5"/>
  <c r="H3" i="5"/>
  <c r="I3" i="5"/>
  <c r="J3" i="5"/>
  <c r="K3" i="5"/>
  <c r="L3" i="5"/>
  <c r="M3" i="5"/>
  <c r="B4" i="5"/>
  <c r="C4" i="5"/>
  <c r="D4" i="5"/>
  <c r="E4" i="5"/>
  <c r="F4" i="5"/>
  <c r="G4" i="5"/>
  <c r="H4" i="5"/>
  <c r="I4" i="5"/>
  <c r="J4" i="5"/>
  <c r="K4" i="5"/>
  <c r="L4" i="5"/>
  <c r="M4" i="5"/>
  <c r="B5" i="5"/>
  <c r="C5" i="5"/>
  <c r="D5" i="5"/>
  <c r="E5" i="5"/>
  <c r="F5" i="5"/>
  <c r="G5" i="5"/>
  <c r="H5" i="5"/>
  <c r="I5" i="5"/>
  <c r="J5" i="5"/>
  <c r="K5" i="5"/>
  <c r="L5" i="5"/>
  <c r="M5" i="5"/>
  <c r="B6" i="5"/>
  <c r="C6" i="5"/>
  <c r="D6" i="5"/>
  <c r="E6" i="5"/>
  <c r="F6" i="5"/>
  <c r="G6" i="5"/>
  <c r="H6" i="5"/>
  <c r="I6" i="5"/>
  <c r="J6" i="5"/>
  <c r="K6" i="5"/>
  <c r="L6" i="5"/>
  <c r="M6" i="5"/>
  <c r="B7" i="5"/>
  <c r="C7" i="5"/>
  <c r="D7" i="5"/>
  <c r="E7" i="5"/>
  <c r="F7" i="5"/>
  <c r="G7" i="5"/>
  <c r="H7" i="5"/>
  <c r="I7" i="5"/>
  <c r="J7" i="5"/>
  <c r="K7" i="5"/>
  <c r="L7" i="5"/>
  <c r="M7" i="5"/>
  <c r="B8" i="5"/>
  <c r="C8" i="5"/>
  <c r="D8" i="5"/>
  <c r="E8" i="5"/>
  <c r="F8" i="5"/>
  <c r="G8" i="5"/>
  <c r="H8" i="5"/>
  <c r="I8" i="5"/>
  <c r="J8" i="5"/>
  <c r="K8" i="5"/>
  <c r="L8" i="5"/>
  <c r="M8" i="5"/>
  <c r="B9" i="5"/>
  <c r="C9" i="5"/>
  <c r="D9" i="5"/>
  <c r="E9" i="5"/>
  <c r="F9" i="5"/>
  <c r="G9" i="5"/>
  <c r="H9" i="5"/>
  <c r="I9" i="5"/>
  <c r="J9" i="5"/>
  <c r="K9" i="5"/>
  <c r="L9" i="5"/>
  <c r="M9" i="5"/>
  <c r="B10" i="5"/>
  <c r="C10" i="5"/>
  <c r="D10" i="5"/>
  <c r="E10" i="5"/>
  <c r="F10" i="5"/>
  <c r="G10" i="5"/>
  <c r="H10" i="5"/>
  <c r="I10" i="5"/>
  <c r="J10" i="5"/>
  <c r="K10" i="5"/>
  <c r="L10" i="5"/>
  <c r="M10" i="5"/>
  <c r="B11" i="5"/>
  <c r="C11" i="5"/>
  <c r="D11" i="5"/>
  <c r="E11" i="5"/>
  <c r="F11" i="5"/>
  <c r="G11" i="5"/>
  <c r="H11" i="5"/>
  <c r="I11" i="5"/>
  <c r="J11" i="5"/>
  <c r="K11" i="5"/>
  <c r="L11" i="5"/>
  <c r="M11" i="5"/>
  <c r="B12" i="5"/>
  <c r="C12" i="5"/>
  <c r="D12" i="5"/>
  <c r="E12" i="5"/>
  <c r="F12" i="5"/>
  <c r="G12" i="5"/>
  <c r="H12" i="5"/>
  <c r="I12" i="5"/>
  <c r="J12" i="5"/>
  <c r="K12" i="5"/>
  <c r="L12" i="5"/>
  <c r="M12" i="5"/>
  <c r="B13" i="5"/>
  <c r="C13" i="5"/>
  <c r="D13" i="5"/>
  <c r="E13" i="5"/>
  <c r="F13" i="5"/>
  <c r="G13" i="5"/>
  <c r="H13" i="5"/>
  <c r="I13" i="5"/>
  <c r="J13" i="5"/>
  <c r="K13" i="5"/>
  <c r="L13" i="5"/>
  <c r="M13" i="5"/>
  <c r="B14" i="5"/>
  <c r="C14" i="5"/>
  <c r="D14" i="5"/>
  <c r="E14" i="5"/>
  <c r="F14" i="5"/>
  <c r="G14" i="5"/>
  <c r="H14" i="5"/>
  <c r="I14" i="5"/>
  <c r="J14" i="5"/>
  <c r="K14" i="5"/>
  <c r="L14" i="5"/>
  <c r="M14" i="5"/>
  <c r="B15" i="5"/>
  <c r="C15" i="5"/>
  <c r="D15" i="5"/>
  <c r="E15" i="5"/>
  <c r="F15" i="5"/>
  <c r="G15" i="5"/>
  <c r="H15" i="5"/>
  <c r="I15" i="5"/>
  <c r="J15" i="5"/>
  <c r="K15" i="5"/>
  <c r="L15" i="5"/>
  <c r="M15" i="5"/>
  <c r="B16" i="5"/>
  <c r="C16" i="5"/>
  <c r="D16" i="5"/>
  <c r="E16" i="5"/>
  <c r="F16" i="5"/>
  <c r="G16" i="5"/>
  <c r="H16" i="5"/>
  <c r="I16" i="5"/>
  <c r="J16" i="5"/>
  <c r="K16" i="5"/>
  <c r="L16" i="5"/>
  <c r="M16" i="5"/>
  <c r="B17" i="5"/>
  <c r="C17" i="5"/>
  <c r="D17" i="5"/>
  <c r="E17" i="5"/>
  <c r="F17" i="5"/>
  <c r="G17" i="5"/>
  <c r="H17" i="5"/>
  <c r="I17" i="5"/>
  <c r="J17" i="5"/>
  <c r="K17" i="5"/>
  <c r="L17" i="5"/>
  <c r="M17" i="5"/>
  <c r="B18" i="5"/>
  <c r="C18" i="5"/>
  <c r="D18" i="5"/>
  <c r="E18" i="5"/>
  <c r="F18" i="5"/>
  <c r="G18" i="5"/>
  <c r="H18" i="5"/>
  <c r="I18" i="5"/>
  <c r="J18" i="5"/>
  <c r="K18" i="5"/>
  <c r="L18" i="5"/>
  <c r="M18" i="5"/>
  <c r="B19" i="5"/>
  <c r="C19" i="5"/>
  <c r="D19" i="5"/>
  <c r="E19" i="5"/>
  <c r="F19" i="5"/>
  <c r="G19" i="5"/>
  <c r="H19" i="5"/>
  <c r="I19" i="5"/>
  <c r="J19" i="5"/>
  <c r="K19" i="5"/>
  <c r="L19" i="5"/>
  <c r="M19" i="5"/>
  <c r="B20" i="5"/>
  <c r="C20" i="5"/>
  <c r="D20" i="5"/>
  <c r="E20" i="5"/>
  <c r="F20" i="5"/>
  <c r="G20" i="5"/>
  <c r="H20" i="5"/>
  <c r="I20" i="5"/>
  <c r="J20" i="5"/>
  <c r="K20" i="5"/>
  <c r="L20" i="5"/>
  <c r="M20" i="5"/>
  <c r="B21" i="5"/>
  <c r="C21" i="5"/>
  <c r="D21" i="5"/>
  <c r="E21" i="5"/>
  <c r="F21" i="5"/>
  <c r="G21" i="5"/>
  <c r="H21" i="5"/>
  <c r="I21" i="5"/>
  <c r="J21" i="5"/>
  <c r="K21" i="5"/>
  <c r="L21" i="5"/>
  <c r="M21" i="5"/>
  <c r="B22" i="5"/>
  <c r="C22" i="5"/>
  <c r="D22" i="5"/>
  <c r="E22" i="5"/>
  <c r="F22" i="5"/>
  <c r="G22" i="5"/>
  <c r="H22" i="5"/>
  <c r="I22" i="5"/>
  <c r="J22" i="5"/>
  <c r="K22" i="5"/>
  <c r="L22" i="5"/>
  <c r="M22" i="5"/>
  <c r="B23" i="5"/>
  <c r="C23" i="5"/>
  <c r="D23" i="5"/>
  <c r="E23" i="5"/>
  <c r="F23" i="5"/>
  <c r="G23" i="5"/>
  <c r="H23" i="5"/>
  <c r="I23" i="5"/>
  <c r="J23" i="5"/>
  <c r="K23" i="5"/>
  <c r="L23" i="5"/>
  <c r="M23" i="5"/>
  <c r="B24" i="5"/>
  <c r="C24" i="5"/>
  <c r="D24" i="5"/>
  <c r="E24" i="5"/>
  <c r="F24" i="5"/>
  <c r="G24" i="5"/>
  <c r="H24" i="5"/>
  <c r="I24" i="5"/>
  <c r="J24" i="5"/>
  <c r="K24" i="5"/>
  <c r="L24" i="5"/>
  <c r="M24" i="5"/>
  <c r="B25" i="5"/>
  <c r="C25" i="5"/>
  <c r="D25" i="5"/>
  <c r="E25" i="5"/>
  <c r="F25" i="5"/>
  <c r="G25" i="5"/>
  <c r="H25" i="5"/>
  <c r="I25" i="5"/>
  <c r="J25" i="5"/>
  <c r="K25" i="5"/>
  <c r="L25" i="5"/>
  <c r="M25" i="5"/>
  <c r="B26" i="5"/>
  <c r="C26" i="5"/>
  <c r="D26" i="5"/>
  <c r="E26" i="5"/>
  <c r="F26" i="5"/>
  <c r="G26" i="5"/>
  <c r="H26" i="5"/>
  <c r="I26" i="5"/>
  <c r="J26" i="5"/>
  <c r="K26" i="5"/>
  <c r="L26" i="5"/>
  <c r="M26" i="5"/>
  <c r="B27" i="5"/>
  <c r="C27" i="5"/>
  <c r="D27" i="5"/>
  <c r="E27" i="5"/>
  <c r="F27" i="5"/>
  <c r="G27" i="5"/>
  <c r="H27" i="5"/>
  <c r="I27" i="5"/>
  <c r="J27" i="5"/>
  <c r="K27" i="5"/>
  <c r="L27" i="5"/>
  <c r="M27" i="5"/>
  <c r="B28" i="5"/>
  <c r="C28" i="5"/>
  <c r="D28" i="5"/>
  <c r="E28" i="5"/>
  <c r="F28" i="5"/>
  <c r="G28" i="5"/>
  <c r="H28" i="5"/>
  <c r="I28" i="5"/>
  <c r="J28" i="5"/>
  <c r="K28" i="5"/>
  <c r="L28" i="5"/>
  <c r="M28" i="5"/>
  <c r="B29" i="5"/>
  <c r="C29" i="5"/>
  <c r="D29" i="5"/>
  <c r="E29" i="5"/>
  <c r="F29" i="5"/>
  <c r="G29" i="5"/>
  <c r="H29" i="5"/>
  <c r="I29" i="5"/>
  <c r="J29" i="5"/>
  <c r="K29" i="5"/>
  <c r="L29" i="5"/>
  <c r="M29" i="5"/>
  <c r="B30" i="5"/>
  <c r="C30" i="5"/>
  <c r="D30" i="5"/>
  <c r="E30" i="5"/>
  <c r="F30" i="5"/>
  <c r="G30" i="5"/>
  <c r="H30" i="5"/>
  <c r="I30" i="5"/>
  <c r="J30" i="5"/>
  <c r="K30" i="5"/>
  <c r="L30" i="5"/>
  <c r="M30" i="5"/>
  <c r="B31" i="5"/>
  <c r="C31" i="5"/>
  <c r="D31" i="5"/>
  <c r="E31" i="5"/>
  <c r="F31" i="5"/>
  <c r="G31" i="5"/>
  <c r="H31" i="5"/>
  <c r="I31" i="5"/>
  <c r="J31" i="5"/>
  <c r="K31" i="5"/>
  <c r="L31" i="5"/>
  <c r="M31" i="5"/>
  <c r="B32" i="5"/>
  <c r="C32" i="5"/>
  <c r="D32" i="5"/>
  <c r="E32" i="5"/>
  <c r="F32" i="5"/>
  <c r="G32" i="5"/>
  <c r="H32" i="5"/>
  <c r="I32" i="5"/>
  <c r="J32" i="5"/>
  <c r="K32" i="5"/>
  <c r="L32" i="5"/>
  <c r="M32" i="5"/>
  <c r="B33" i="5"/>
  <c r="C33" i="5"/>
  <c r="D33" i="5"/>
  <c r="E33" i="5"/>
  <c r="F33" i="5"/>
  <c r="G33" i="5"/>
  <c r="H33" i="5"/>
  <c r="I33" i="5"/>
  <c r="J33" i="5"/>
  <c r="K33" i="5"/>
  <c r="L33" i="5"/>
  <c r="M33" i="5"/>
  <c r="B34" i="5"/>
  <c r="C34" i="5"/>
  <c r="D34" i="5"/>
  <c r="E34" i="5"/>
  <c r="F34" i="5"/>
  <c r="G34" i="5"/>
  <c r="H34" i="5"/>
  <c r="I34" i="5"/>
  <c r="J34" i="5"/>
  <c r="K34" i="5"/>
  <c r="L34" i="5"/>
  <c r="M34" i="5"/>
  <c r="B35" i="5"/>
  <c r="C35" i="5"/>
  <c r="D35" i="5"/>
  <c r="E35" i="5"/>
  <c r="F35" i="5"/>
  <c r="G35" i="5"/>
  <c r="H35" i="5"/>
  <c r="I35" i="5"/>
  <c r="J35" i="5"/>
  <c r="K35" i="5"/>
  <c r="L35" i="5"/>
  <c r="M35" i="5"/>
  <c r="B36" i="5"/>
  <c r="C36" i="5"/>
  <c r="D36" i="5"/>
  <c r="E36" i="5"/>
  <c r="F36" i="5"/>
  <c r="G36" i="5"/>
  <c r="H36" i="5"/>
  <c r="I36" i="5"/>
  <c r="J36" i="5"/>
  <c r="K36" i="5"/>
  <c r="L36" i="5"/>
  <c r="M36" i="5"/>
  <c r="B37" i="5"/>
  <c r="C37" i="5"/>
  <c r="D37" i="5"/>
  <c r="E37" i="5"/>
  <c r="F37" i="5"/>
  <c r="G37" i="5"/>
  <c r="H37" i="5"/>
  <c r="I37" i="5"/>
  <c r="J37" i="5"/>
  <c r="K37" i="5"/>
  <c r="L37" i="5"/>
  <c r="M37" i="5"/>
  <c r="B38" i="5"/>
  <c r="C38" i="5"/>
  <c r="D38" i="5"/>
  <c r="E38" i="5"/>
  <c r="F38" i="5"/>
  <c r="G38" i="5"/>
  <c r="H38" i="5"/>
  <c r="I38" i="5"/>
  <c r="J38" i="5"/>
  <c r="K38" i="5"/>
  <c r="L38" i="5"/>
  <c r="M38" i="5"/>
  <c r="B39" i="5"/>
  <c r="C39" i="5"/>
  <c r="D39" i="5"/>
  <c r="E39" i="5"/>
  <c r="F39" i="5"/>
  <c r="G39" i="5"/>
  <c r="H39" i="5"/>
  <c r="I39" i="5"/>
  <c r="J39" i="5"/>
  <c r="K39" i="5"/>
  <c r="L39" i="5"/>
  <c r="M39" i="5"/>
  <c r="B40" i="5"/>
  <c r="C40" i="5"/>
  <c r="D40" i="5"/>
  <c r="E40" i="5"/>
  <c r="F40" i="5"/>
  <c r="G40" i="5"/>
  <c r="H40" i="5"/>
  <c r="I40" i="5"/>
  <c r="J40" i="5"/>
  <c r="K40" i="5"/>
  <c r="L40" i="5"/>
  <c r="M40" i="5"/>
  <c r="B41" i="5"/>
  <c r="C41" i="5"/>
  <c r="D41" i="5"/>
  <c r="E41" i="5"/>
  <c r="F41" i="5"/>
  <c r="G41" i="5"/>
  <c r="H41" i="5"/>
  <c r="I41" i="5"/>
  <c r="J41" i="5"/>
  <c r="K41" i="5"/>
  <c r="L41" i="5"/>
  <c r="M41" i="5"/>
  <c r="B42" i="5"/>
  <c r="C42" i="5"/>
  <c r="D42" i="5"/>
  <c r="E42" i="5"/>
  <c r="F42" i="5"/>
  <c r="G42" i="5"/>
  <c r="H42" i="5"/>
  <c r="I42" i="5"/>
  <c r="J42" i="5"/>
  <c r="K42" i="5"/>
  <c r="L42" i="5"/>
  <c r="M42" i="5"/>
  <c r="B43" i="5"/>
  <c r="C43" i="5"/>
  <c r="D43" i="5"/>
  <c r="E43" i="5"/>
  <c r="F43" i="5"/>
  <c r="G43" i="5"/>
  <c r="H43" i="5"/>
  <c r="I43" i="5"/>
  <c r="J43" i="5"/>
  <c r="K43" i="5"/>
  <c r="L43" i="5"/>
  <c r="M43" i="5"/>
  <c r="B44" i="5"/>
  <c r="C44" i="5"/>
  <c r="D44" i="5"/>
  <c r="E44" i="5"/>
  <c r="F44" i="5"/>
  <c r="G44" i="5"/>
  <c r="H44" i="5"/>
  <c r="I44" i="5"/>
  <c r="J44" i="5"/>
  <c r="K44" i="5"/>
  <c r="L44" i="5"/>
  <c r="M44" i="5"/>
  <c r="B45" i="5"/>
  <c r="C45" i="5"/>
  <c r="D45" i="5"/>
  <c r="E45" i="5"/>
  <c r="F45" i="5"/>
  <c r="G45" i="5"/>
  <c r="H45" i="5"/>
  <c r="I45" i="5"/>
  <c r="J45" i="5"/>
  <c r="K45" i="5"/>
  <c r="L45" i="5"/>
  <c r="M45" i="5"/>
  <c r="B46" i="5"/>
  <c r="C46" i="5"/>
  <c r="D46" i="5"/>
  <c r="E46" i="5"/>
  <c r="F46" i="5"/>
  <c r="G46" i="5"/>
  <c r="H46" i="5"/>
  <c r="I46" i="5"/>
  <c r="J46" i="5"/>
  <c r="K46" i="5"/>
  <c r="L46" i="5"/>
  <c r="M46" i="5"/>
  <c r="B47" i="5"/>
  <c r="C47" i="5"/>
  <c r="D47" i="5"/>
  <c r="E47" i="5"/>
  <c r="F47" i="5"/>
  <c r="G47" i="5"/>
  <c r="H47" i="5"/>
  <c r="I47" i="5"/>
  <c r="J47" i="5"/>
  <c r="K47" i="5"/>
  <c r="L47" i="5"/>
  <c r="M47" i="5"/>
  <c r="B48" i="5"/>
  <c r="C48" i="5"/>
  <c r="D48" i="5"/>
  <c r="E48" i="5"/>
  <c r="F48" i="5"/>
  <c r="G48" i="5"/>
  <c r="H48" i="5"/>
  <c r="I48" i="5"/>
  <c r="J48" i="5"/>
  <c r="K48" i="5"/>
  <c r="L48" i="5"/>
  <c r="M48" i="5"/>
  <c r="B49" i="5"/>
  <c r="C49" i="5"/>
  <c r="D49" i="5"/>
  <c r="E49" i="5"/>
  <c r="F49" i="5"/>
  <c r="G49" i="5"/>
  <c r="H49" i="5"/>
  <c r="I49" i="5"/>
  <c r="J49" i="5"/>
  <c r="K49" i="5"/>
  <c r="L49" i="5"/>
  <c r="M49" i="5"/>
  <c r="B50" i="5"/>
  <c r="C50" i="5"/>
  <c r="D50" i="5"/>
  <c r="E50" i="5"/>
  <c r="F50" i="5"/>
  <c r="G50" i="5"/>
  <c r="H50" i="5"/>
  <c r="I50" i="5"/>
  <c r="J50" i="5"/>
  <c r="K50" i="5"/>
  <c r="L50" i="5"/>
  <c r="M50" i="5"/>
  <c r="B51" i="5"/>
  <c r="C51" i="5"/>
  <c r="D51" i="5"/>
  <c r="E51" i="5"/>
  <c r="F51" i="5"/>
  <c r="G51" i="5"/>
  <c r="H51" i="5"/>
  <c r="I51" i="5"/>
  <c r="J51" i="5"/>
  <c r="K51" i="5"/>
  <c r="L51" i="5"/>
  <c r="M51" i="5"/>
  <c r="B52" i="5"/>
  <c r="C52" i="5"/>
  <c r="D52" i="5"/>
  <c r="E52" i="5"/>
  <c r="F52" i="5"/>
  <c r="G52" i="5"/>
  <c r="H52" i="5"/>
  <c r="I52" i="5"/>
  <c r="J52" i="5"/>
  <c r="K52" i="5"/>
  <c r="L52" i="5"/>
  <c r="M52" i="5"/>
  <c r="B53" i="5"/>
  <c r="C53" i="5"/>
  <c r="D53" i="5"/>
  <c r="E53" i="5"/>
  <c r="F53" i="5"/>
  <c r="G53" i="5"/>
  <c r="H53" i="5"/>
  <c r="I53" i="5"/>
  <c r="J53" i="5"/>
  <c r="K53" i="5"/>
  <c r="L53" i="5"/>
  <c r="M53" i="5"/>
  <c r="B54" i="5"/>
  <c r="C54" i="5"/>
  <c r="D54" i="5"/>
  <c r="E54" i="5"/>
  <c r="F54" i="5"/>
  <c r="G54" i="5"/>
  <c r="H54" i="5"/>
  <c r="I54" i="5"/>
  <c r="J54" i="5"/>
  <c r="K54" i="5"/>
  <c r="L54" i="5"/>
  <c r="M54" i="5"/>
  <c r="B55" i="5"/>
  <c r="C55" i="5"/>
  <c r="D55" i="5"/>
  <c r="E55" i="5"/>
  <c r="F55" i="5"/>
  <c r="G55" i="5"/>
  <c r="H55" i="5"/>
  <c r="I55" i="5"/>
  <c r="J55" i="5"/>
  <c r="K55" i="5"/>
  <c r="L55" i="5"/>
  <c r="M55" i="5"/>
  <c r="B56" i="5"/>
  <c r="C56" i="5"/>
  <c r="D56" i="5"/>
  <c r="E56" i="5"/>
  <c r="F56" i="5"/>
  <c r="G56" i="5"/>
  <c r="H56" i="5"/>
  <c r="I56" i="5"/>
  <c r="J56" i="5"/>
  <c r="K56" i="5"/>
  <c r="L56" i="5"/>
  <c r="M56" i="5"/>
  <c r="B57" i="5"/>
  <c r="C57" i="5"/>
  <c r="D57" i="5"/>
  <c r="E57" i="5"/>
  <c r="F57" i="5"/>
  <c r="G57" i="5"/>
  <c r="H57" i="5"/>
  <c r="I57" i="5"/>
  <c r="J57" i="5"/>
  <c r="K57" i="5"/>
  <c r="L57" i="5"/>
  <c r="M57" i="5"/>
  <c r="B58" i="5"/>
  <c r="C58" i="5"/>
  <c r="D58" i="5"/>
  <c r="E58" i="5"/>
  <c r="F58" i="5"/>
  <c r="G58" i="5"/>
  <c r="H58" i="5"/>
  <c r="I58" i="5"/>
  <c r="J58" i="5"/>
  <c r="K58" i="5"/>
  <c r="L58" i="5"/>
  <c r="M58" i="5"/>
  <c r="B59" i="5"/>
  <c r="C59" i="5"/>
  <c r="D59" i="5"/>
  <c r="E59" i="5"/>
  <c r="F59" i="5"/>
  <c r="G59" i="5"/>
  <c r="H59" i="5"/>
  <c r="I59" i="5"/>
  <c r="J59" i="5"/>
  <c r="K59" i="5"/>
  <c r="L59" i="5"/>
  <c r="M59" i="5"/>
  <c r="B60" i="5"/>
  <c r="C60" i="5"/>
  <c r="D60" i="5"/>
  <c r="E60" i="5"/>
  <c r="F60" i="5"/>
  <c r="G60" i="5"/>
  <c r="H60" i="5"/>
  <c r="I60" i="5"/>
  <c r="J60" i="5"/>
  <c r="K60" i="5"/>
  <c r="L60" i="5"/>
  <c r="M60" i="5"/>
  <c r="B61" i="5"/>
  <c r="C61" i="5"/>
  <c r="D61" i="5"/>
  <c r="E61" i="5"/>
  <c r="F61" i="5"/>
  <c r="G61" i="5"/>
  <c r="H61" i="5"/>
  <c r="I61" i="5"/>
  <c r="J61" i="5"/>
  <c r="K61" i="5"/>
  <c r="L61" i="5"/>
  <c r="M61" i="5"/>
  <c r="B62" i="5"/>
  <c r="C62" i="5"/>
  <c r="D62" i="5"/>
  <c r="E62" i="5"/>
  <c r="F62" i="5"/>
  <c r="G62" i="5"/>
  <c r="H62" i="5"/>
  <c r="I62" i="5"/>
  <c r="J62" i="5"/>
  <c r="K62" i="5"/>
  <c r="L62" i="5"/>
  <c r="M62" i="5"/>
  <c r="B63" i="5"/>
  <c r="C63" i="5"/>
  <c r="D63" i="5"/>
  <c r="E63" i="5"/>
  <c r="F63" i="5"/>
  <c r="G63" i="5"/>
  <c r="H63" i="5"/>
  <c r="I63" i="5"/>
  <c r="J63" i="5"/>
  <c r="K63" i="5"/>
  <c r="L63" i="5"/>
  <c r="M63" i="5"/>
  <c r="B64" i="5"/>
  <c r="C64" i="5"/>
  <c r="D64" i="5"/>
  <c r="E64" i="5"/>
  <c r="F64" i="5"/>
  <c r="G64" i="5"/>
  <c r="H64" i="5"/>
  <c r="I64" i="5"/>
  <c r="J64" i="5"/>
  <c r="K64" i="5"/>
  <c r="L64" i="5"/>
  <c r="M64" i="5"/>
  <c r="B65" i="5"/>
  <c r="C65" i="5"/>
  <c r="D65" i="5"/>
  <c r="E65" i="5"/>
  <c r="F65" i="5"/>
  <c r="G65" i="5"/>
  <c r="H65" i="5"/>
  <c r="I65" i="5"/>
  <c r="J65" i="5"/>
  <c r="K65" i="5"/>
  <c r="L65" i="5"/>
  <c r="M65" i="5"/>
  <c r="B66" i="5"/>
  <c r="C66" i="5"/>
  <c r="D66" i="5"/>
  <c r="E66" i="5"/>
  <c r="F66" i="5"/>
  <c r="G66" i="5"/>
  <c r="H66" i="5"/>
  <c r="I66" i="5"/>
  <c r="J66" i="5"/>
  <c r="K66" i="5"/>
  <c r="L66" i="5"/>
  <c r="M66" i="5"/>
  <c r="B67" i="5"/>
  <c r="C67" i="5"/>
  <c r="D67" i="5"/>
  <c r="E67" i="5"/>
  <c r="F67" i="5"/>
  <c r="G67" i="5"/>
  <c r="H67" i="5"/>
  <c r="I67" i="5"/>
  <c r="J67" i="5"/>
  <c r="K67" i="5"/>
  <c r="L67" i="5"/>
  <c r="M67" i="5"/>
  <c r="B68" i="5"/>
  <c r="C68" i="5"/>
  <c r="D68" i="5"/>
  <c r="E68" i="5"/>
  <c r="F68" i="5"/>
  <c r="G68" i="5"/>
  <c r="H68" i="5"/>
  <c r="I68" i="5"/>
  <c r="J68" i="5"/>
  <c r="K68" i="5"/>
  <c r="L68" i="5"/>
  <c r="M68" i="5"/>
  <c r="B69" i="5"/>
  <c r="C69" i="5"/>
  <c r="D69" i="5"/>
  <c r="E69" i="5"/>
  <c r="F69" i="5"/>
  <c r="G69" i="5"/>
  <c r="H69" i="5"/>
  <c r="I69" i="5"/>
  <c r="J69" i="5"/>
  <c r="K69" i="5"/>
  <c r="L69" i="5"/>
  <c r="M69" i="5"/>
  <c r="C2" i="5"/>
  <c r="D2" i="5"/>
  <c r="E2" i="5"/>
  <c r="F2" i="5"/>
  <c r="G2" i="5"/>
  <c r="H2" i="5"/>
  <c r="I2" i="5"/>
  <c r="J2" i="5"/>
  <c r="K2" i="5"/>
  <c r="L2" i="5"/>
  <c r="M2" i="5"/>
  <c r="B2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B3" i="4"/>
  <c r="C3" i="4"/>
  <c r="D3" i="4"/>
  <c r="E3" i="4"/>
  <c r="F3" i="4"/>
  <c r="G3" i="4"/>
  <c r="H3" i="4"/>
  <c r="I3" i="4"/>
  <c r="J3" i="4"/>
  <c r="K3" i="4"/>
  <c r="L3" i="4"/>
  <c r="M3" i="4"/>
  <c r="B4" i="4"/>
  <c r="C4" i="4"/>
  <c r="D4" i="4"/>
  <c r="E4" i="4"/>
  <c r="F4" i="4"/>
  <c r="G4" i="4"/>
  <c r="H4" i="4"/>
  <c r="I4" i="4"/>
  <c r="J4" i="4"/>
  <c r="K4" i="4"/>
  <c r="L4" i="4"/>
  <c r="M4" i="4"/>
  <c r="B5" i="4"/>
  <c r="C5" i="4"/>
  <c r="D5" i="4"/>
  <c r="E5" i="4"/>
  <c r="F5" i="4"/>
  <c r="G5" i="4"/>
  <c r="H5" i="4"/>
  <c r="I5" i="4"/>
  <c r="J5" i="4"/>
  <c r="K5" i="4"/>
  <c r="L5" i="4"/>
  <c r="M5" i="4"/>
  <c r="B6" i="4"/>
  <c r="C6" i="4"/>
  <c r="D6" i="4"/>
  <c r="E6" i="4"/>
  <c r="F6" i="4"/>
  <c r="G6" i="4"/>
  <c r="H6" i="4"/>
  <c r="I6" i="4"/>
  <c r="J6" i="4"/>
  <c r="K6" i="4"/>
  <c r="L6" i="4"/>
  <c r="M6" i="4"/>
  <c r="B7" i="4"/>
  <c r="C7" i="4"/>
  <c r="D7" i="4"/>
  <c r="E7" i="4"/>
  <c r="F7" i="4"/>
  <c r="G7" i="4"/>
  <c r="H7" i="4"/>
  <c r="I7" i="4"/>
  <c r="J7" i="4"/>
  <c r="K7" i="4"/>
  <c r="L7" i="4"/>
  <c r="M7" i="4"/>
  <c r="B8" i="4"/>
  <c r="C8" i="4"/>
  <c r="D8" i="4"/>
  <c r="E8" i="4"/>
  <c r="F8" i="4"/>
  <c r="G8" i="4"/>
  <c r="H8" i="4"/>
  <c r="I8" i="4"/>
  <c r="J8" i="4"/>
  <c r="K8" i="4"/>
  <c r="L8" i="4"/>
  <c r="M8" i="4"/>
  <c r="B9" i="4"/>
  <c r="C9" i="4"/>
  <c r="D9" i="4"/>
  <c r="E9" i="4"/>
  <c r="F9" i="4"/>
  <c r="G9" i="4"/>
  <c r="H9" i="4"/>
  <c r="I9" i="4"/>
  <c r="J9" i="4"/>
  <c r="K9" i="4"/>
  <c r="L9" i="4"/>
  <c r="M9" i="4"/>
  <c r="B10" i="4"/>
  <c r="C10" i="4"/>
  <c r="D10" i="4"/>
  <c r="E10" i="4"/>
  <c r="F10" i="4"/>
  <c r="G10" i="4"/>
  <c r="H10" i="4"/>
  <c r="I10" i="4"/>
  <c r="J10" i="4"/>
  <c r="K10" i="4"/>
  <c r="L10" i="4"/>
  <c r="M10" i="4"/>
  <c r="B11" i="4"/>
  <c r="C11" i="4"/>
  <c r="D11" i="4"/>
  <c r="E11" i="4"/>
  <c r="F11" i="4"/>
  <c r="G11" i="4"/>
  <c r="H11" i="4"/>
  <c r="I11" i="4"/>
  <c r="J11" i="4"/>
  <c r="K11" i="4"/>
  <c r="L11" i="4"/>
  <c r="M11" i="4"/>
  <c r="B12" i="4"/>
  <c r="C12" i="4"/>
  <c r="D12" i="4"/>
  <c r="E12" i="4"/>
  <c r="F12" i="4"/>
  <c r="G12" i="4"/>
  <c r="H12" i="4"/>
  <c r="I12" i="4"/>
  <c r="J12" i="4"/>
  <c r="K12" i="4"/>
  <c r="L12" i="4"/>
  <c r="M12" i="4"/>
  <c r="B13" i="4"/>
  <c r="C13" i="4"/>
  <c r="D13" i="4"/>
  <c r="E13" i="4"/>
  <c r="F13" i="4"/>
  <c r="G13" i="4"/>
  <c r="H13" i="4"/>
  <c r="I13" i="4"/>
  <c r="J13" i="4"/>
  <c r="K13" i="4"/>
  <c r="L13" i="4"/>
  <c r="M13" i="4"/>
  <c r="B14" i="4"/>
  <c r="C14" i="4"/>
  <c r="D14" i="4"/>
  <c r="E14" i="4"/>
  <c r="F14" i="4"/>
  <c r="G14" i="4"/>
  <c r="H14" i="4"/>
  <c r="I14" i="4"/>
  <c r="J14" i="4"/>
  <c r="K14" i="4"/>
  <c r="L14" i="4"/>
  <c r="M14" i="4"/>
  <c r="B15" i="4"/>
  <c r="C15" i="4"/>
  <c r="D15" i="4"/>
  <c r="E15" i="4"/>
  <c r="F15" i="4"/>
  <c r="G15" i="4"/>
  <c r="H15" i="4"/>
  <c r="I15" i="4"/>
  <c r="J15" i="4"/>
  <c r="K15" i="4"/>
  <c r="L15" i="4"/>
  <c r="M15" i="4"/>
  <c r="B16" i="4"/>
  <c r="C16" i="4"/>
  <c r="D16" i="4"/>
  <c r="E16" i="4"/>
  <c r="F16" i="4"/>
  <c r="G16" i="4"/>
  <c r="H16" i="4"/>
  <c r="I16" i="4"/>
  <c r="J16" i="4"/>
  <c r="K16" i="4"/>
  <c r="L16" i="4"/>
  <c r="M16" i="4"/>
  <c r="B17" i="4"/>
  <c r="C17" i="4"/>
  <c r="D17" i="4"/>
  <c r="E17" i="4"/>
  <c r="F17" i="4"/>
  <c r="G17" i="4"/>
  <c r="H17" i="4"/>
  <c r="I17" i="4"/>
  <c r="J17" i="4"/>
  <c r="K17" i="4"/>
  <c r="L17" i="4"/>
  <c r="M17" i="4"/>
  <c r="B18" i="4"/>
  <c r="C18" i="4"/>
  <c r="D18" i="4"/>
  <c r="E18" i="4"/>
  <c r="F18" i="4"/>
  <c r="G18" i="4"/>
  <c r="H18" i="4"/>
  <c r="I18" i="4"/>
  <c r="J18" i="4"/>
  <c r="K18" i="4"/>
  <c r="L18" i="4"/>
  <c r="M18" i="4"/>
  <c r="B19" i="4"/>
  <c r="C19" i="4"/>
  <c r="D19" i="4"/>
  <c r="E19" i="4"/>
  <c r="F19" i="4"/>
  <c r="G19" i="4"/>
  <c r="H19" i="4"/>
  <c r="I19" i="4"/>
  <c r="J19" i="4"/>
  <c r="K19" i="4"/>
  <c r="L19" i="4"/>
  <c r="M19" i="4"/>
  <c r="B20" i="4"/>
  <c r="C20" i="4"/>
  <c r="D20" i="4"/>
  <c r="E20" i="4"/>
  <c r="F20" i="4"/>
  <c r="G20" i="4"/>
  <c r="H20" i="4"/>
  <c r="I20" i="4"/>
  <c r="J20" i="4"/>
  <c r="K20" i="4"/>
  <c r="L20" i="4"/>
  <c r="M20" i="4"/>
  <c r="B21" i="4"/>
  <c r="C21" i="4"/>
  <c r="D21" i="4"/>
  <c r="E21" i="4"/>
  <c r="F21" i="4"/>
  <c r="G21" i="4"/>
  <c r="H21" i="4"/>
  <c r="I21" i="4"/>
  <c r="J21" i="4"/>
  <c r="K21" i="4"/>
  <c r="L21" i="4"/>
  <c r="M21" i="4"/>
  <c r="B22" i="4"/>
  <c r="C22" i="4"/>
  <c r="D22" i="4"/>
  <c r="E22" i="4"/>
  <c r="F22" i="4"/>
  <c r="G22" i="4"/>
  <c r="H22" i="4"/>
  <c r="I22" i="4"/>
  <c r="J22" i="4"/>
  <c r="K22" i="4"/>
  <c r="L22" i="4"/>
  <c r="M22" i="4"/>
  <c r="B23" i="4"/>
  <c r="C23" i="4"/>
  <c r="D23" i="4"/>
  <c r="E23" i="4"/>
  <c r="F23" i="4"/>
  <c r="G23" i="4"/>
  <c r="H23" i="4"/>
  <c r="I23" i="4"/>
  <c r="J23" i="4"/>
  <c r="K23" i="4"/>
  <c r="L23" i="4"/>
  <c r="M23" i="4"/>
  <c r="B24" i="4"/>
  <c r="C24" i="4"/>
  <c r="D24" i="4"/>
  <c r="E24" i="4"/>
  <c r="F24" i="4"/>
  <c r="G24" i="4"/>
  <c r="H24" i="4"/>
  <c r="I24" i="4"/>
  <c r="J24" i="4"/>
  <c r="K24" i="4"/>
  <c r="L24" i="4"/>
  <c r="M24" i="4"/>
  <c r="B25" i="4"/>
  <c r="C25" i="4"/>
  <c r="D25" i="4"/>
  <c r="E25" i="4"/>
  <c r="F25" i="4"/>
  <c r="G25" i="4"/>
  <c r="H25" i="4"/>
  <c r="I25" i="4"/>
  <c r="J25" i="4"/>
  <c r="K25" i="4"/>
  <c r="L25" i="4"/>
  <c r="M25" i="4"/>
  <c r="B26" i="4"/>
  <c r="C26" i="4"/>
  <c r="D26" i="4"/>
  <c r="E26" i="4"/>
  <c r="F26" i="4"/>
  <c r="G26" i="4"/>
  <c r="H26" i="4"/>
  <c r="I26" i="4"/>
  <c r="J26" i="4"/>
  <c r="K26" i="4"/>
  <c r="L26" i="4"/>
  <c r="M26" i="4"/>
  <c r="B27" i="4"/>
  <c r="C27" i="4"/>
  <c r="D27" i="4"/>
  <c r="E27" i="4"/>
  <c r="F27" i="4"/>
  <c r="G27" i="4"/>
  <c r="H27" i="4"/>
  <c r="I27" i="4"/>
  <c r="J27" i="4"/>
  <c r="K27" i="4"/>
  <c r="L27" i="4"/>
  <c r="M27" i="4"/>
  <c r="B28" i="4"/>
  <c r="C28" i="4"/>
  <c r="D28" i="4"/>
  <c r="E28" i="4"/>
  <c r="F28" i="4"/>
  <c r="G28" i="4"/>
  <c r="H28" i="4"/>
  <c r="I28" i="4"/>
  <c r="J28" i="4"/>
  <c r="K28" i="4"/>
  <c r="L28" i="4"/>
  <c r="M28" i="4"/>
  <c r="B29" i="4"/>
  <c r="C29" i="4"/>
  <c r="D29" i="4"/>
  <c r="E29" i="4"/>
  <c r="F29" i="4"/>
  <c r="G29" i="4"/>
  <c r="H29" i="4"/>
  <c r="I29" i="4"/>
  <c r="J29" i="4"/>
  <c r="K29" i="4"/>
  <c r="L29" i="4"/>
  <c r="M29" i="4"/>
  <c r="B30" i="4"/>
  <c r="C30" i="4"/>
  <c r="D30" i="4"/>
  <c r="E30" i="4"/>
  <c r="F30" i="4"/>
  <c r="G30" i="4"/>
  <c r="H30" i="4"/>
  <c r="I30" i="4"/>
  <c r="J30" i="4"/>
  <c r="K30" i="4"/>
  <c r="L30" i="4"/>
  <c r="M30" i="4"/>
  <c r="B31" i="4"/>
  <c r="C31" i="4"/>
  <c r="D31" i="4"/>
  <c r="E31" i="4"/>
  <c r="F31" i="4"/>
  <c r="G31" i="4"/>
  <c r="H31" i="4"/>
  <c r="I31" i="4"/>
  <c r="J31" i="4"/>
  <c r="K31" i="4"/>
  <c r="L31" i="4"/>
  <c r="M31" i="4"/>
  <c r="B32" i="4"/>
  <c r="C32" i="4"/>
  <c r="D32" i="4"/>
  <c r="E32" i="4"/>
  <c r="F32" i="4"/>
  <c r="G32" i="4"/>
  <c r="H32" i="4"/>
  <c r="I32" i="4"/>
  <c r="J32" i="4"/>
  <c r="K32" i="4"/>
  <c r="L32" i="4"/>
  <c r="M32" i="4"/>
  <c r="B33" i="4"/>
  <c r="C33" i="4"/>
  <c r="D33" i="4"/>
  <c r="E33" i="4"/>
  <c r="F33" i="4"/>
  <c r="G33" i="4"/>
  <c r="H33" i="4"/>
  <c r="I33" i="4"/>
  <c r="J33" i="4"/>
  <c r="K33" i="4"/>
  <c r="L33" i="4"/>
  <c r="M33" i="4"/>
  <c r="B34" i="4"/>
  <c r="C34" i="4"/>
  <c r="D34" i="4"/>
  <c r="E34" i="4"/>
  <c r="F34" i="4"/>
  <c r="G34" i="4"/>
  <c r="H34" i="4"/>
  <c r="I34" i="4"/>
  <c r="J34" i="4"/>
  <c r="K34" i="4"/>
  <c r="L34" i="4"/>
  <c r="M34" i="4"/>
  <c r="B35" i="4"/>
  <c r="C35" i="4"/>
  <c r="D35" i="4"/>
  <c r="E35" i="4"/>
  <c r="F35" i="4"/>
  <c r="G35" i="4"/>
  <c r="H35" i="4"/>
  <c r="I35" i="4"/>
  <c r="J35" i="4"/>
  <c r="K35" i="4"/>
  <c r="L35" i="4"/>
  <c r="M35" i="4"/>
  <c r="B36" i="4"/>
  <c r="C36" i="4"/>
  <c r="D36" i="4"/>
  <c r="E36" i="4"/>
  <c r="F36" i="4"/>
  <c r="G36" i="4"/>
  <c r="H36" i="4"/>
  <c r="I36" i="4"/>
  <c r="J36" i="4"/>
  <c r="K36" i="4"/>
  <c r="L36" i="4"/>
  <c r="M36" i="4"/>
  <c r="B37" i="4"/>
  <c r="C37" i="4"/>
  <c r="D37" i="4"/>
  <c r="E37" i="4"/>
  <c r="F37" i="4"/>
  <c r="G37" i="4"/>
  <c r="H37" i="4"/>
  <c r="I37" i="4"/>
  <c r="J37" i="4"/>
  <c r="K37" i="4"/>
  <c r="L37" i="4"/>
  <c r="M37" i="4"/>
  <c r="B38" i="4"/>
  <c r="C38" i="4"/>
  <c r="D38" i="4"/>
  <c r="E38" i="4"/>
  <c r="F38" i="4"/>
  <c r="G38" i="4"/>
  <c r="H38" i="4"/>
  <c r="I38" i="4"/>
  <c r="J38" i="4"/>
  <c r="K38" i="4"/>
  <c r="L38" i="4"/>
  <c r="M38" i="4"/>
  <c r="B39" i="4"/>
  <c r="C39" i="4"/>
  <c r="D39" i="4"/>
  <c r="E39" i="4"/>
  <c r="F39" i="4"/>
  <c r="G39" i="4"/>
  <c r="H39" i="4"/>
  <c r="I39" i="4"/>
  <c r="J39" i="4"/>
  <c r="K39" i="4"/>
  <c r="L39" i="4"/>
  <c r="M39" i="4"/>
  <c r="B40" i="4"/>
  <c r="C40" i="4"/>
  <c r="D40" i="4"/>
  <c r="E40" i="4"/>
  <c r="F40" i="4"/>
  <c r="G40" i="4"/>
  <c r="H40" i="4"/>
  <c r="I40" i="4"/>
  <c r="J40" i="4"/>
  <c r="K40" i="4"/>
  <c r="L40" i="4"/>
  <c r="M40" i="4"/>
  <c r="B41" i="4"/>
  <c r="C41" i="4"/>
  <c r="D41" i="4"/>
  <c r="E41" i="4"/>
  <c r="F41" i="4"/>
  <c r="G41" i="4"/>
  <c r="H41" i="4"/>
  <c r="I41" i="4"/>
  <c r="J41" i="4"/>
  <c r="K41" i="4"/>
  <c r="L41" i="4"/>
  <c r="M41" i="4"/>
  <c r="B42" i="4"/>
  <c r="C42" i="4"/>
  <c r="D42" i="4"/>
  <c r="E42" i="4"/>
  <c r="F42" i="4"/>
  <c r="G42" i="4"/>
  <c r="H42" i="4"/>
  <c r="I42" i="4"/>
  <c r="J42" i="4"/>
  <c r="K42" i="4"/>
  <c r="L42" i="4"/>
  <c r="M42" i="4"/>
  <c r="B43" i="4"/>
  <c r="C43" i="4"/>
  <c r="D43" i="4"/>
  <c r="E43" i="4"/>
  <c r="F43" i="4"/>
  <c r="G43" i="4"/>
  <c r="H43" i="4"/>
  <c r="I43" i="4"/>
  <c r="J43" i="4"/>
  <c r="K43" i="4"/>
  <c r="L43" i="4"/>
  <c r="M43" i="4"/>
  <c r="B44" i="4"/>
  <c r="C44" i="4"/>
  <c r="D44" i="4"/>
  <c r="E44" i="4"/>
  <c r="F44" i="4"/>
  <c r="G44" i="4"/>
  <c r="H44" i="4"/>
  <c r="I44" i="4"/>
  <c r="J44" i="4"/>
  <c r="K44" i="4"/>
  <c r="L44" i="4"/>
  <c r="M44" i="4"/>
  <c r="B45" i="4"/>
  <c r="C45" i="4"/>
  <c r="D45" i="4"/>
  <c r="E45" i="4"/>
  <c r="F45" i="4"/>
  <c r="G45" i="4"/>
  <c r="H45" i="4"/>
  <c r="I45" i="4"/>
  <c r="J45" i="4"/>
  <c r="K45" i="4"/>
  <c r="L45" i="4"/>
  <c r="M45" i="4"/>
  <c r="B46" i="4"/>
  <c r="C46" i="4"/>
  <c r="D46" i="4"/>
  <c r="E46" i="4"/>
  <c r="F46" i="4"/>
  <c r="G46" i="4"/>
  <c r="H46" i="4"/>
  <c r="I46" i="4"/>
  <c r="J46" i="4"/>
  <c r="K46" i="4"/>
  <c r="L46" i="4"/>
  <c r="M46" i="4"/>
  <c r="B47" i="4"/>
  <c r="C47" i="4"/>
  <c r="D47" i="4"/>
  <c r="E47" i="4"/>
  <c r="F47" i="4"/>
  <c r="G47" i="4"/>
  <c r="H47" i="4"/>
  <c r="I47" i="4"/>
  <c r="J47" i="4"/>
  <c r="K47" i="4"/>
  <c r="L47" i="4"/>
  <c r="M47" i="4"/>
  <c r="B48" i="4"/>
  <c r="C48" i="4"/>
  <c r="D48" i="4"/>
  <c r="E48" i="4"/>
  <c r="F48" i="4"/>
  <c r="G48" i="4"/>
  <c r="H48" i="4"/>
  <c r="I48" i="4"/>
  <c r="J48" i="4"/>
  <c r="K48" i="4"/>
  <c r="L48" i="4"/>
  <c r="M48" i="4"/>
  <c r="B49" i="4"/>
  <c r="C49" i="4"/>
  <c r="D49" i="4"/>
  <c r="E49" i="4"/>
  <c r="F49" i="4"/>
  <c r="G49" i="4"/>
  <c r="H49" i="4"/>
  <c r="I49" i="4"/>
  <c r="J49" i="4"/>
  <c r="K49" i="4"/>
  <c r="L49" i="4"/>
  <c r="M49" i="4"/>
  <c r="B50" i="4"/>
  <c r="C50" i="4"/>
  <c r="D50" i="4"/>
  <c r="E50" i="4"/>
  <c r="F50" i="4"/>
  <c r="G50" i="4"/>
  <c r="H50" i="4"/>
  <c r="I50" i="4"/>
  <c r="J50" i="4"/>
  <c r="K50" i="4"/>
  <c r="L50" i="4"/>
  <c r="M50" i="4"/>
  <c r="B51" i="4"/>
  <c r="C51" i="4"/>
  <c r="D51" i="4"/>
  <c r="E51" i="4"/>
  <c r="F51" i="4"/>
  <c r="G51" i="4"/>
  <c r="H51" i="4"/>
  <c r="I51" i="4"/>
  <c r="J51" i="4"/>
  <c r="K51" i="4"/>
  <c r="L51" i="4"/>
  <c r="M51" i="4"/>
  <c r="B52" i="4"/>
  <c r="C52" i="4"/>
  <c r="D52" i="4"/>
  <c r="E52" i="4"/>
  <c r="F52" i="4"/>
  <c r="G52" i="4"/>
  <c r="H52" i="4"/>
  <c r="I52" i="4"/>
  <c r="J52" i="4"/>
  <c r="K52" i="4"/>
  <c r="L52" i="4"/>
  <c r="M52" i="4"/>
  <c r="B53" i="4"/>
  <c r="C53" i="4"/>
  <c r="D53" i="4"/>
  <c r="E53" i="4"/>
  <c r="F53" i="4"/>
  <c r="G53" i="4"/>
  <c r="H53" i="4"/>
  <c r="I53" i="4"/>
  <c r="J53" i="4"/>
  <c r="K53" i="4"/>
  <c r="L53" i="4"/>
  <c r="M53" i="4"/>
  <c r="B54" i="4"/>
  <c r="C54" i="4"/>
  <c r="D54" i="4"/>
  <c r="E54" i="4"/>
  <c r="F54" i="4"/>
  <c r="G54" i="4"/>
  <c r="H54" i="4"/>
  <c r="I54" i="4"/>
  <c r="J54" i="4"/>
  <c r="K54" i="4"/>
  <c r="L54" i="4"/>
  <c r="M54" i="4"/>
  <c r="B55" i="4"/>
  <c r="C55" i="4"/>
  <c r="D55" i="4"/>
  <c r="E55" i="4"/>
  <c r="F55" i="4"/>
  <c r="G55" i="4"/>
  <c r="H55" i="4"/>
  <c r="I55" i="4"/>
  <c r="J55" i="4"/>
  <c r="K55" i="4"/>
  <c r="L55" i="4"/>
  <c r="M55" i="4"/>
  <c r="B56" i="4"/>
  <c r="C56" i="4"/>
  <c r="D56" i="4"/>
  <c r="E56" i="4"/>
  <c r="F56" i="4"/>
  <c r="G56" i="4"/>
  <c r="H56" i="4"/>
  <c r="I56" i="4"/>
  <c r="J56" i="4"/>
  <c r="K56" i="4"/>
  <c r="L56" i="4"/>
  <c r="M56" i="4"/>
  <c r="B57" i="4"/>
  <c r="C57" i="4"/>
  <c r="D57" i="4"/>
  <c r="E57" i="4"/>
  <c r="F57" i="4"/>
  <c r="G57" i="4"/>
  <c r="H57" i="4"/>
  <c r="I57" i="4"/>
  <c r="J57" i="4"/>
  <c r="K57" i="4"/>
  <c r="L57" i="4"/>
  <c r="M57" i="4"/>
  <c r="B58" i="4"/>
  <c r="C58" i="4"/>
  <c r="D58" i="4"/>
  <c r="E58" i="4"/>
  <c r="F58" i="4"/>
  <c r="G58" i="4"/>
  <c r="H58" i="4"/>
  <c r="I58" i="4"/>
  <c r="J58" i="4"/>
  <c r="K58" i="4"/>
  <c r="L58" i="4"/>
  <c r="M58" i="4"/>
  <c r="B59" i="4"/>
  <c r="C59" i="4"/>
  <c r="D59" i="4"/>
  <c r="E59" i="4"/>
  <c r="F59" i="4"/>
  <c r="G59" i="4"/>
  <c r="H59" i="4"/>
  <c r="I59" i="4"/>
  <c r="J59" i="4"/>
  <c r="K59" i="4"/>
  <c r="L59" i="4"/>
  <c r="M59" i="4"/>
  <c r="B60" i="4"/>
  <c r="C60" i="4"/>
  <c r="D60" i="4"/>
  <c r="E60" i="4"/>
  <c r="F60" i="4"/>
  <c r="G60" i="4"/>
  <c r="H60" i="4"/>
  <c r="I60" i="4"/>
  <c r="J60" i="4"/>
  <c r="K60" i="4"/>
  <c r="L60" i="4"/>
  <c r="M60" i="4"/>
  <c r="B61" i="4"/>
  <c r="C61" i="4"/>
  <c r="D61" i="4"/>
  <c r="E61" i="4"/>
  <c r="F61" i="4"/>
  <c r="G61" i="4"/>
  <c r="H61" i="4"/>
  <c r="I61" i="4"/>
  <c r="J61" i="4"/>
  <c r="K61" i="4"/>
  <c r="L61" i="4"/>
  <c r="M61" i="4"/>
  <c r="B62" i="4"/>
  <c r="C62" i="4"/>
  <c r="D62" i="4"/>
  <c r="E62" i="4"/>
  <c r="F62" i="4"/>
  <c r="G62" i="4"/>
  <c r="H62" i="4"/>
  <c r="I62" i="4"/>
  <c r="J62" i="4"/>
  <c r="K62" i="4"/>
  <c r="L62" i="4"/>
  <c r="M62" i="4"/>
  <c r="B63" i="4"/>
  <c r="C63" i="4"/>
  <c r="D63" i="4"/>
  <c r="E63" i="4"/>
  <c r="F63" i="4"/>
  <c r="G63" i="4"/>
  <c r="H63" i="4"/>
  <c r="I63" i="4"/>
  <c r="J63" i="4"/>
  <c r="K63" i="4"/>
  <c r="L63" i="4"/>
  <c r="M63" i="4"/>
  <c r="B64" i="4"/>
  <c r="C64" i="4"/>
  <c r="D64" i="4"/>
  <c r="E64" i="4"/>
  <c r="F64" i="4"/>
  <c r="G64" i="4"/>
  <c r="H64" i="4"/>
  <c r="I64" i="4"/>
  <c r="J64" i="4"/>
  <c r="K64" i="4"/>
  <c r="L64" i="4"/>
  <c r="M64" i="4"/>
  <c r="B65" i="4"/>
  <c r="C65" i="4"/>
  <c r="D65" i="4"/>
  <c r="E65" i="4"/>
  <c r="F65" i="4"/>
  <c r="G65" i="4"/>
  <c r="H65" i="4"/>
  <c r="I65" i="4"/>
  <c r="J65" i="4"/>
  <c r="K65" i="4"/>
  <c r="L65" i="4"/>
  <c r="M65" i="4"/>
  <c r="B66" i="4"/>
  <c r="C66" i="4"/>
  <c r="D66" i="4"/>
  <c r="E66" i="4"/>
  <c r="F66" i="4"/>
  <c r="G66" i="4"/>
  <c r="H66" i="4"/>
  <c r="I66" i="4"/>
  <c r="J66" i="4"/>
  <c r="K66" i="4"/>
  <c r="L66" i="4"/>
  <c r="M66" i="4"/>
  <c r="B67" i="4"/>
  <c r="C67" i="4"/>
  <c r="D67" i="4"/>
  <c r="E67" i="4"/>
  <c r="F67" i="4"/>
  <c r="G67" i="4"/>
  <c r="H67" i="4"/>
  <c r="I67" i="4"/>
  <c r="J67" i="4"/>
  <c r="K67" i="4"/>
  <c r="L67" i="4"/>
  <c r="M67" i="4"/>
  <c r="B68" i="4"/>
  <c r="C68" i="4"/>
  <c r="D68" i="4"/>
  <c r="E68" i="4"/>
  <c r="F68" i="4"/>
  <c r="G68" i="4"/>
  <c r="H68" i="4"/>
  <c r="I68" i="4"/>
  <c r="J68" i="4"/>
  <c r="K68" i="4"/>
  <c r="L68" i="4"/>
  <c r="M68" i="4"/>
  <c r="B69" i="4"/>
  <c r="C69" i="4"/>
  <c r="D69" i="4"/>
  <c r="E69" i="4"/>
  <c r="F69" i="4"/>
  <c r="G69" i="4"/>
  <c r="H69" i="4"/>
  <c r="I69" i="4"/>
  <c r="J69" i="4"/>
  <c r="K69" i="4"/>
  <c r="L69" i="4"/>
  <c r="M69" i="4"/>
  <c r="C2" i="4"/>
  <c r="D2" i="4"/>
  <c r="E2" i="4"/>
  <c r="F2" i="4"/>
  <c r="G2" i="4"/>
  <c r="H2" i="4"/>
  <c r="I2" i="4"/>
  <c r="J2" i="4"/>
  <c r="K2" i="4"/>
  <c r="L2" i="4"/>
  <c r="M2" i="4"/>
  <c r="B2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Q5" i="1"/>
  <c r="R5" i="1"/>
  <c r="S5" i="1"/>
  <c r="T5" i="1"/>
  <c r="U5" i="1"/>
  <c r="V5" i="1"/>
  <c r="W5" i="1"/>
  <c r="X5" i="1"/>
  <c r="Y5" i="1"/>
  <c r="Z5" i="1"/>
  <c r="AA5" i="1"/>
  <c r="AB5" i="1"/>
  <c r="Q6" i="1"/>
  <c r="R6" i="1"/>
  <c r="S6" i="1"/>
  <c r="T6" i="1"/>
  <c r="U6" i="1"/>
  <c r="V6" i="1"/>
  <c r="W6" i="1"/>
  <c r="X6" i="1"/>
  <c r="Y6" i="1"/>
  <c r="Z6" i="1"/>
  <c r="AA6" i="1"/>
  <c r="AB6" i="1"/>
  <c r="Q7" i="1"/>
  <c r="R7" i="1"/>
  <c r="S7" i="1"/>
  <c r="T7" i="1"/>
  <c r="U7" i="1"/>
  <c r="V7" i="1"/>
  <c r="W7" i="1"/>
  <c r="X7" i="1"/>
  <c r="Y7" i="1"/>
  <c r="Z7" i="1"/>
  <c r="AA7" i="1"/>
  <c r="AB7" i="1"/>
  <c r="Q8" i="1"/>
  <c r="R8" i="1"/>
  <c r="S8" i="1"/>
  <c r="T8" i="1"/>
  <c r="U8" i="1"/>
  <c r="V8" i="1"/>
  <c r="W8" i="1"/>
  <c r="X8" i="1"/>
  <c r="Y8" i="1"/>
  <c r="Z8" i="1"/>
  <c r="AA8" i="1"/>
  <c r="AB8" i="1"/>
  <c r="Q9" i="1"/>
  <c r="R9" i="1"/>
  <c r="S9" i="1"/>
  <c r="T9" i="1"/>
  <c r="U9" i="1"/>
  <c r="V9" i="1"/>
  <c r="W9" i="1"/>
  <c r="X9" i="1"/>
  <c r="Y9" i="1"/>
  <c r="Z9" i="1"/>
  <c r="AA9" i="1"/>
  <c r="AB9" i="1"/>
  <c r="Q10" i="1"/>
  <c r="R10" i="1"/>
  <c r="S10" i="1"/>
  <c r="T10" i="1"/>
  <c r="U10" i="1"/>
  <c r="V10" i="1"/>
  <c r="W10" i="1"/>
  <c r="X10" i="1"/>
  <c r="Y10" i="1"/>
  <c r="Z10" i="1"/>
  <c r="AA10" i="1"/>
  <c r="AB10" i="1"/>
  <c r="Q11" i="1"/>
  <c r="R11" i="1"/>
  <c r="S11" i="1"/>
  <c r="T11" i="1"/>
  <c r="U11" i="1"/>
  <c r="V11" i="1"/>
  <c r="W11" i="1"/>
  <c r="X11" i="1"/>
  <c r="Y11" i="1"/>
  <c r="Z11" i="1"/>
  <c r="AA11" i="1"/>
  <c r="AB11" i="1"/>
  <c r="Q12" i="1"/>
  <c r="R12" i="1"/>
  <c r="S12" i="1"/>
  <c r="T12" i="1"/>
  <c r="U12" i="1"/>
  <c r="V12" i="1"/>
  <c r="W12" i="1"/>
  <c r="X12" i="1"/>
  <c r="Y12" i="1"/>
  <c r="Z12" i="1"/>
  <c r="AA12" i="1"/>
  <c r="AB12" i="1"/>
  <c r="Q13" i="1"/>
  <c r="R13" i="1"/>
  <c r="S13" i="1"/>
  <c r="T13" i="1"/>
  <c r="U13" i="1"/>
  <c r="V13" i="1"/>
  <c r="W13" i="1"/>
  <c r="X13" i="1"/>
  <c r="Y13" i="1"/>
  <c r="Z13" i="1"/>
  <c r="AA13" i="1"/>
  <c r="AB13" i="1"/>
  <c r="Q14" i="1"/>
  <c r="R14" i="1"/>
  <c r="S14" i="1"/>
  <c r="T14" i="1"/>
  <c r="U14" i="1"/>
  <c r="V14" i="1"/>
  <c r="W14" i="1"/>
  <c r="X14" i="1"/>
  <c r="Y14" i="1"/>
  <c r="Z14" i="1"/>
  <c r="AA14" i="1"/>
  <c r="AB14" i="1"/>
  <c r="Q15" i="1"/>
  <c r="R15" i="1"/>
  <c r="S15" i="1"/>
  <c r="T15" i="1"/>
  <c r="U15" i="1"/>
  <c r="V15" i="1"/>
  <c r="W15" i="1"/>
  <c r="X15" i="1"/>
  <c r="Y15" i="1"/>
  <c r="Z15" i="1"/>
  <c r="AA15" i="1"/>
  <c r="AB15" i="1"/>
  <c r="Q16" i="1"/>
  <c r="R16" i="1"/>
  <c r="S16" i="1"/>
  <c r="T16" i="1"/>
  <c r="U16" i="1"/>
  <c r="V16" i="1"/>
  <c r="W16" i="1"/>
  <c r="X16" i="1"/>
  <c r="Y16" i="1"/>
  <c r="Z16" i="1"/>
  <c r="AA16" i="1"/>
  <c r="AB16" i="1"/>
  <c r="Q17" i="1"/>
  <c r="R17" i="1"/>
  <c r="S17" i="1"/>
  <c r="T17" i="1"/>
  <c r="U17" i="1"/>
  <c r="V17" i="1"/>
  <c r="W17" i="1"/>
  <c r="X17" i="1"/>
  <c r="Y17" i="1"/>
  <c r="Z17" i="1"/>
  <c r="AA17" i="1"/>
  <c r="AB17" i="1"/>
  <c r="Q18" i="1"/>
  <c r="R18" i="1"/>
  <c r="S18" i="1"/>
  <c r="T18" i="1"/>
  <c r="U18" i="1"/>
  <c r="V18" i="1"/>
  <c r="W18" i="1"/>
  <c r="X18" i="1"/>
  <c r="Y18" i="1"/>
  <c r="Z18" i="1"/>
  <c r="AA18" i="1"/>
  <c r="AB18" i="1"/>
  <c r="Q19" i="1"/>
  <c r="R19" i="1"/>
  <c r="S19" i="1"/>
  <c r="T19" i="1"/>
  <c r="U19" i="1"/>
  <c r="V19" i="1"/>
  <c r="W19" i="1"/>
  <c r="X19" i="1"/>
  <c r="Y19" i="1"/>
  <c r="Z19" i="1"/>
  <c r="AA19" i="1"/>
  <c r="AB19" i="1"/>
  <c r="Q20" i="1"/>
  <c r="R20" i="1"/>
  <c r="S20" i="1"/>
  <c r="T20" i="1"/>
  <c r="U20" i="1"/>
  <c r="V20" i="1"/>
  <c r="W20" i="1"/>
  <c r="X20" i="1"/>
  <c r="Y20" i="1"/>
  <c r="Z20" i="1"/>
  <c r="AA20" i="1"/>
  <c r="AB20" i="1"/>
  <c r="Q21" i="1"/>
  <c r="R21" i="1"/>
  <c r="S21" i="1"/>
  <c r="T21" i="1"/>
  <c r="U21" i="1"/>
  <c r="V21" i="1"/>
  <c r="W21" i="1"/>
  <c r="X21" i="1"/>
  <c r="Y21" i="1"/>
  <c r="Z21" i="1"/>
  <c r="AA21" i="1"/>
  <c r="AB21" i="1"/>
  <c r="Q22" i="1"/>
  <c r="R22" i="1"/>
  <c r="S22" i="1"/>
  <c r="T22" i="1"/>
  <c r="U22" i="1"/>
  <c r="V22" i="1"/>
  <c r="W22" i="1"/>
  <c r="X22" i="1"/>
  <c r="Y22" i="1"/>
  <c r="Z22" i="1"/>
  <c r="AA22" i="1"/>
  <c r="AB22" i="1"/>
  <c r="Q23" i="1"/>
  <c r="R23" i="1"/>
  <c r="S23" i="1"/>
  <c r="T23" i="1"/>
  <c r="U23" i="1"/>
  <c r="V23" i="1"/>
  <c r="W23" i="1"/>
  <c r="X23" i="1"/>
  <c r="Y23" i="1"/>
  <c r="Z23" i="1"/>
  <c r="AA23" i="1"/>
  <c r="AB23" i="1"/>
  <c r="Q24" i="1"/>
  <c r="R24" i="1"/>
  <c r="S24" i="1"/>
  <c r="T24" i="1"/>
  <c r="U24" i="1"/>
  <c r="V24" i="1"/>
  <c r="W24" i="1"/>
  <c r="X24" i="1"/>
  <c r="Y24" i="1"/>
  <c r="Z24" i="1"/>
  <c r="AA24" i="1"/>
  <c r="AB24" i="1"/>
  <c r="Q25" i="1"/>
  <c r="R25" i="1"/>
  <c r="S25" i="1"/>
  <c r="T25" i="1"/>
  <c r="U25" i="1"/>
  <c r="V25" i="1"/>
  <c r="W25" i="1"/>
  <c r="X25" i="1"/>
  <c r="Y25" i="1"/>
  <c r="Z25" i="1"/>
  <c r="AA25" i="1"/>
  <c r="AB25" i="1"/>
  <c r="Q26" i="1"/>
  <c r="R26" i="1"/>
  <c r="S26" i="1"/>
  <c r="T26" i="1"/>
  <c r="U26" i="1"/>
  <c r="V26" i="1"/>
  <c r="W26" i="1"/>
  <c r="X26" i="1"/>
  <c r="Y26" i="1"/>
  <c r="Z26" i="1"/>
  <c r="AA26" i="1"/>
  <c r="AB26" i="1"/>
  <c r="Q27" i="1"/>
  <c r="R27" i="1"/>
  <c r="S27" i="1"/>
  <c r="T27" i="1"/>
  <c r="U27" i="1"/>
  <c r="V27" i="1"/>
  <c r="W27" i="1"/>
  <c r="X27" i="1"/>
  <c r="Y27" i="1"/>
  <c r="Z27" i="1"/>
  <c r="AA27" i="1"/>
  <c r="AB27" i="1"/>
  <c r="Q28" i="1"/>
  <c r="R28" i="1"/>
  <c r="S28" i="1"/>
  <c r="T28" i="1"/>
  <c r="U28" i="1"/>
  <c r="V28" i="1"/>
  <c r="W28" i="1"/>
  <c r="X28" i="1"/>
  <c r="Y28" i="1"/>
  <c r="Z28" i="1"/>
  <c r="AA28" i="1"/>
  <c r="AB28" i="1"/>
  <c r="Q29" i="1"/>
  <c r="R29" i="1"/>
  <c r="S29" i="1"/>
  <c r="T29" i="1"/>
  <c r="U29" i="1"/>
  <c r="V29" i="1"/>
  <c r="W29" i="1"/>
  <c r="X29" i="1"/>
  <c r="Y29" i="1"/>
  <c r="Z29" i="1"/>
  <c r="AA29" i="1"/>
  <c r="AB29" i="1"/>
  <c r="Q30" i="1"/>
  <c r="R30" i="1"/>
  <c r="S30" i="1"/>
  <c r="T30" i="1"/>
  <c r="U30" i="1"/>
  <c r="V30" i="1"/>
  <c r="W30" i="1"/>
  <c r="X30" i="1"/>
  <c r="Y30" i="1"/>
  <c r="Z30" i="1"/>
  <c r="AA30" i="1"/>
  <c r="AB30" i="1"/>
  <c r="Q31" i="1"/>
  <c r="R31" i="1"/>
  <c r="S31" i="1"/>
  <c r="T31" i="1"/>
  <c r="U31" i="1"/>
  <c r="V31" i="1"/>
  <c r="W31" i="1"/>
  <c r="X31" i="1"/>
  <c r="Y31" i="1"/>
  <c r="Z31" i="1"/>
  <c r="AA31" i="1"/>
  <c r="AB31" i="1"/>
  <c r="Q32" i="1"/>
  <c r="R32" i="1"/>
  <c r="S32" i="1"/>
  <c r="T32" i="1"/>
  <c r="U32" i="1"/>
  <c r="V32" i="1"/>
  <c r="W32" i="1"/>
  <c r="X32" i="1"/>
  <c r="Y32" i="1"/>
  <c r="Z32" i="1"/>
  <c r="AA32" i="1"/>
  <c r="AB32" i="1"/>
  <c r="Q33" i="1"/>
  <c r="R33" i="1"/>
  <c r="S33" i="1"/>
  <c r="T33" i="1"/>
  <c r="U33" i="1"/>
  <c r="V33" i="1"/>
  <c r="W33" i="1"/>
  <c r="X33" i="1"/>
  <c r="Y33" i="1"/>
  <c r="Z33" i="1"/>
  <c r="AA33" i="1"/>
  <c r="AB33" i="1"/>
  <c r="Q34" i="1"/>
  <c r="R34" i="1"/>
  <c r="S34" i="1"/>
  <c r="T34" i="1"/>
  <c r="U34" i="1"/>
  <c r="V34" i="1"/>
  <c r="W34" i="1"/>
  <c r="X34" i="1"/>
  <c r="Y34" i="1"/>
  <c r="Z34" i="1"/>
  <c r="AA34" i="1"/>
  <c r="AB34" i="1"/>
  <c r="Q35" i="1"/>
  <c r="R35" i="1"/>
  <c r="S35" i="1"/>
  <c r="T35" i="1"/>
  <c r="U35" i="1"/>
  <c r="V35" i="1"/>
  <c r="W35" i="1"/>
  <c r="X35" i="1"/>
  <c r="Y35" i="1"/>
  <c r="Z35" i="1"/>
  <c r="AA35" i="1"/>
  <c r="AB35" i="1"/>
  <c r="Q36" i="1"/>
  <c r="R36" i="1"/>
  <c r="S36" i="1"/>
  <c r="T36" i="1"/>
  <c r="U36" i="1"/>
  <c r="V36" i="1"/>
  <c r="W36" i="1"/>
  <c r="X36" i="1"/>
  <c r="Y36" i="1"/>
  <c r="Z36" i="1"/>
  <c r="AA36" i="1"/>
  <c r="AB36" i="1"/>
  <c r="Q37" i="1"/>
  <c r="R37" i="1"/>
  <c r="S37" i="1"/>
  <c r="T37" i="1"/>
  <c r="U37" i="1"/>
  <c r="V37" i="1"/>
  <c r="W37" i="1"/>
  <c r="X37" i="1"/>
  <c r="Y37" i="1"/>
  <c r="Z37" i="1"/>
  <c r="AA37" i="1"/>
  <c r="AB37" i="1"/>
  <c r="Q38" i="1"/>
  <c r="R38" i="1"/>
  <c r="S38" i="1"/>
  <c r="T38" i="1"/>
  <c r="U38" i="1"/>
  <c r="V38" i="1"/>
  <c r="W38" i="1"/>
  <c r="X38" i="1"/>
  <c r="Y38" i="1"/>
  <c r="Z38" i="1"/>
  <c r="AA38" i="1"/>
  <c r="AB38" i="1"/>
  <c r="Q39" i="1"/>
  <c r="R39" i="1"/>
  <c r="S39" i="1"/>
  <c r="T39" i="1"/>
  <c r="U39" i="1"/>
  <c r="V39" i="1"/>
  <c r="W39" i="1"/>
  <c r="X39" i="1"/>
  <c r="Y39" i="1"/>
  <c r="Z39" i="1"/>
  <c r="AA39" i="1"/>
  <c r="AB39" i="1"/>
  <c r="Q40" i="1"/>
  <c r="R40" i="1"/>
  <c r="S40" i="1"/>
  <c r="T40" i="1"/>
  <c r="U40" i="1"/>
  <c r="V40" i="1"/>
  <c r="W40" i="1"/>
  <c r="X40" i="1"/>
  <c r="Y40" i="1"/>
  <c r="Z40" i="1"/>
  <c r="AA40" i="1"/>
  <c r="AB40" i="1"/>
  <c r="Q41" i="1"/>
  <c r="R41" i="1"/>
  <c r="S41" i="1"/>
  <c r="T41" i="1"/>
  <c r="U41" i="1"/>
  <c r="V41" i="1"/>
  <c r="W41" i="1"/>
  <c r="X41" i="1"/>
  <c r="Y41" i="1"/>
  <c r="Z41" i="1"/>
  <c r="AA41" i="1"/>
  <c r="AB41" i="1"/>
  <c r="Q42" i="1"/>
  <c r="R42" i="1"/>
  <c r="S42" i="1"/>
  <c r="T42" i="1"/>
  <c r="U42" i="1"/>
  <c r="V42" i="1"/>
  <c r="W42" i="1"/>
  <c r="X42" i="1"/>
  <c r="Y42" i="1"/>
  <c r="Z42" i="1"/>
  <c r="AA42" i="1"/>
  <c r="AB42" i="1"/>
  <c r="Q43" i="1"/>
  <c r="R43" i="1"/>
  <c r="S43" i="1"/>
  <c r="T43" i="1"/>
  <c r="U43" i="1"/>
  <c r="V43" i="1"/>
  <c r="W43" i="1"/>
  <c r="X43" i="1"/>
  <c r="Y43" i="1"/>
  <c r="Z43" i="1"/>
  <c r="AA43" i="1"/>
  <c r="AB43" i="1"/>
  <c r="Q44" i="1"/>
  <c r="R44" i="1"/>
  <c r="S44" i="1"/>
  <c r="T44" i="1"/>
  <c r="U44" i="1"/>
  <c r="V44" i="1"/>
  <c r="W44" i="1"/>
  <c r="X44" i="1"/>
  <c r="Y44" i="1"/>
  <c r="Z44" i="1"/>
  <c r="AA44" i="1"/>
  <c r="AB44" i="1"/>
  <c r="Q45" i="1"/>
  <c r="R45" i="1"/>
  <c r="S45" i="1"/>
  <c r="T45" i="1"/>
  <c r="U45" i="1"/>
  <c r="V45" i="1"/>
  <c r="W45" i="1"/>
  <c r="X45" i="1"/>
  <c r="Y45" i="1"/>
  <c r="Z45" i="1"/>
  <c r="AA45" i="1"/>
  <c r="AB45" i="1"/>
  <c r="Q46" i="1"/>
  <c r="R46" i="1"/>
  <c r="S46" i="1"/>
  <c r="T46" i="1"/>
  <c r="U46" i="1"/>
  <c r="V46" i="1"/>
  <c r="W46" i="1"/>
  <c r="X46" i="1"/>
  <c r="Y46" i="1"/>
  <c r="Z46" i="1"/>
  <c r="AA46" i="1"/>
  <c r="AB46" i="1"/>
  <c r="Q47" i="1"/>
  <c r="R47" i="1"/>
  <c r="S47" i="1"/>
  <c r="T47" i="1"/>
  <c r="U47" i="1"/>
  <c r="V47" i="1"/>
  <c r="W47" i="1"/>
  <c r="X47" i="1"/>
  <c r="Y47" i="1"/>
  <c r="Z47" i="1"/>
  <c r="AA47" i="1"/>
  <c r="AB47" i="1"/>
  <c r="Q48" i="1"/>
  <c r="R48" i="1"/>
  <c r="S48" i="1"/>
  <c r="T48" i="1"/>
  <c r="U48" i="1"/>
  <c r="V48" i="1"/>
  <c r="W48" i="1"/>
  <c r="X48" i="1"/>
  <c r="Y48" i="1"/>
  <c r="Z48" i="1"/>
  <c r="AA48" i="1"/>
  <c r="AB48" i="1"/>
  <c r="Q49" i="1"/>
  <c r="R49" i="1"/>
  <c r="S49" i="1"/>
  <c r="T49" i="1"/>
  <c r="U49" i="1"/>
  <c r="V49" i="1"/>
  <c r="W49" i="1"/>
  <c r="X49" i="1"/>
  <c r="Y49" i="1"/>
  <c r="Z49" i="1"/>
  <c r="AA49" i="1"/>
  <c r="AB49" i="1"/>
  <c r="Q50" i="1"/>
  <c r="R50" i="1"/>
  <c r="S50" i="1"/>
  <c r="T50" i="1"/>
  <c r="U50" i="1"/>
  <c r="V50" i="1"/>
  <c r="W50" i="1"/>
  <c r="X50" i="1"/>
  <c r="Y50" i="1"/>
  <c r="Z50" i="1"/>
  <c r="AA50" i="1"/>
  <c r="AB50" i="1"/>
  <c r="Q51" i="1"/>
  <c r="R51" i="1"/>
  <c r="S51" i="1"/>
  <c r="T51" i="1"/>
  <c r="U51" i="1"/>
  <c r="V51" i="1"/>
  <c r="W51" i="1"/>
  <c r="X51" i="1"/>
  <c r="Y51" i="1"/>
  <c r="Z51" i="1"/>
  <c r="AA51" i="1"/>
  <c r="AB51" i="1"/>
  <c r="Q52" i="1"/>
  <c r="R52" i="1"/>
  <c r="S52" i="1"/>
  <c r="T52" i="1"/>
  <c r="U52" i="1"/>
  <c r="V52" i="1"/>
  <c r="W52" i="1"/>
  <c r="X52" i="1"/>
  <c r="Y52" i="1"/>
  <c r="Z52" i="1"/>
  <c r="AA52" i="1"/>
  <c r="AB52" i="1"/>
  <c r="Q53" i="1"/>
  <c r="R53" i="1"/>
  <c r="S53" i="1"/>
  <c r="T53" i="1"/>
  <c r="U53" i="1"/>
  <c r="V53" i="1"/>
  <c r="W53" i="1"/>
  <c r="X53" i="1"/>
  <c r="Y53" i="1"/>
  <c r="Z53" i="1"/>
  <c r="AA53" i="1"/>
  <c r="AB53" i="1"/>
  <c r="Q54" i="1"/>
  <c r="R54" i="1"/>
  <c r="S54" i="1"/>
  <c r="T54" i="1"/>
  <c r="U54" i="1"/>
  <c r="V54" i="1"/>
  <c r="W54" i="1"/>
  <c r="X54" i="1"/>
  <c r="Y54" i="1"/>
  <c r="Z54" i="1"/>
  <c r="AA54" i="1"/>
  <c r="AB54" i="1"/>
  <c r="Q55" i="1"/>
  <c r="R55" i="1"/>
  <c r="S55" i="1"/>
  <c r="T55" i="1"/>
  <c r="U55" i="1"/>
  <c r="V55" i="1"/>
  <c r="W55" i="1"/>
  <c r="X55" i="1"/>
  <c r="Y55" i="1"/>
  <c r="Z55" i="1"/>
  <c r="AA55" i="1"/>
  <c r="AB55" i="1"/>
  <c r="Q56" i="1"/>
  <c r="R56" i="1"/>
  <c r="S56" i="1"/>
  <c r="T56" i="1"/>
  <c r="U56" i="1"/>
  <c r="V56" i="1"/>
  <c r="W56" i="1"/>
  <c r="X56" i="1"/>
  <c r="Y56" i="1"/>
  <c r="Z56" i="1"/>
  <c r="AA56" i="1"/>
  <c r="AB56" i="1"/>
  <c r="Q57" i="1"/>
  <c r="R57" i="1"/>
  <c r="S57" i="1"/>
  <c r="T57" i="1"/>
  <c r="U57" i="1"/>
  <c r="V57" i="1"/>
  <c r="W57" i="1"/>
  <c r="X57" i="1"/>
  <c r="Y57" i="1"/>
  <c r="Z57" i="1"/>
  <c r="AA57" i="1"/>
  <c r="AB57" i="1"/>
  <c r="Q58" i="1"/>
  <c r="R58" i="1"/>
  <c r="S58" i="1"/>
  <c r="T58" i="1"/>
  <c r="U58" i="1"/>
  <c r="V58" i="1"/>
  <c r="W58" i="1"/>
  <c r="X58" i="1"/>
  <c r="Y58" i="1"/>
  <c r="Z58" i="1"/>
  <c r="AA58" i="1"/>
  <c r="AB58" i="1"/>
  <c r="Q59" i="1"/>
  <c r="R59" i="1"/>
  <c r="S59" i="1"/>
  <c r="T59" i="1"/>
  <c r="U59" i="1"/>
  <c r="V59" i="1"/>
  <c r="W59" i="1"/>
  <c r="X59" i="1"/>
  <c r="Y59" i="1"/>
  <c r="Z59" i="1"/>
  <c r="AA59" i="1"/>
  <c r="AB59" i="1"/>
  <c r="Q60" i="1"/>
  <c r="R60" i="1"/>
  <c r="S60" i="1"/>
  <c r="T60" i="1"/>
  <c r="U60" i="1"/>
  <c r="V60" i="1"/>
  <c r="W60" i="1"/>
  <c r="X60" i="1"/>
  <c r="Y60" i="1"/>
  <c r="Z60" i="1"/>
  <c r="AA60" i="1"/>
  <c r="AB60" i="1"/>
  <c r="Q61" i="1"/>
  <c r="R61" i="1"/>
  <c r="S61" i="1"/>
  <c r="T61" i="1"/>
  <c r="U61" i="1"/>
  <c r="V61" i="1"/>
  <c r="W61" i="1"/>
  <c r="X61" i="1"/>
  <c r="Y61" i="1"/>
  <c r="Z61" i="1"/>
  <c r="AA61" i="1"/>
  <c r="AB61" i="1"/>
  <c r="Q62" i="1"/>
  <c r="R62" i="1"/>
  <c r="S62" i="1"/>
  <c r="T62" i="1"/>
  <c r="U62" i="1"/>
  <c r="V62" i="1"/>
  <c r="W62" i="1"/>
  <c r="X62" i="1"/>
  <c r="Y62" i="1"/>
  <c r="Z62" i="1"/>
  <c r="AA62" i="1"/>
  <c r="AB62" i="1"/>
  <c r="Q63" i="1"/>
  <c r="R63" i="1"/>
  <c r="S63" i="1"/>
  <c r="T63" i="1"/>
  <c r="U63" i="1"/>
  <c r="V63" i="1"/>
  <c r="W63" i="1"/>
  <c r="X63" i="1"/>
  <c r="Y63" i="1"/>
  <c r="Z63" i="1"/>
  <c r="AA63" i="1"/>
  <c r="AB63" i="1"/>
  <c r="Q64" i="1"/>
  <c r="R64" i="1"/>
  <c r="S64" i="1"/>
  <c r="T64" i="1"/>
  <c r="U64" i="1"/>
  <c r="V64" i="1"/>
  <c r="W64" i="1"/>
  <c r="X64" i="1"/>
  <c r="Y64" i="1"/>
  <c r="Z64" i="1"/>
  <c r="AA64" i="1"/>
  <c r="AB64" i="1"/>
  <c r="Q65" i="1"/>
  <c r="R65" i="1"/>
  <c r="S65" i="1"/>
  <c r="T65" i="1"/>
  <c r="U65" i="1"/>
  <c r="V65" i="1"/>
  <c r="W65" i="1"/>
  <c r="X65" i="1"/>
  <c r="Y65" i="1"/>
  <c r="Z65" i="1"/>
  <c r="AA65" i="1"/>
  <c r="AB65" i="1"/>
  <c r="Q66" i="1"/>
  <c r="R66" i="1"/>
  <c r="S66" i="1"/>
  <c r="T66" i="1"/>
  <c r="U66" i="1"/>
  <c r="V66" i="1"/>
  <c r="W66" i="1"/>
  <c r="X66" i="1"/>
  <c r="Y66" i="1"/>
  <c r="Z66" i="1"/>
  <c r="AA66" i="1"/>
  <c r="AB66" i="1"/>
  <c r="Q67" i="1"/>
  <c r="R67" i="1"/>
  <c r="S67" i="1"/>
  <c r="T67" i="1"/>
  <c r="U67" i="1"/>
  <c r="V67" i="1"/>
  <c r="W67" i="1"/>
  <c r="X67" i="1"/>
  <c r="Y67" i="1"/>
  <c r="Z67" i="1"/>
  <c r="AA67" i="1"/>
  <c r="AB67" i="1"/>
  <c r="Q68" i="1"/>
  <c r="R68" i="1"/>
  <c r="S68" i="1"/>
  <c r="T68" i="1"/>
  <c r="U68" i="1"/>
  <c r="V68" i="1"/>
  <c r="W68" i="1"/>
  <c r="X68" i="1"/>
  <c r="Y68" i="1"/>
  <c r="Z68" i="1"/>
  <c r="AA68" i="1"/>
  <c r="AB68" i="1"/>
  <c r="Q69" i="1"/>
  <c r="R69" i="1"/>
  <c r="S69" i="1"/>
  <c r="T69" i="1"/>
  <c r="U69" i="1"/>
  <c r="V69" i="1"/>
  <c r="W69" i="1"/>
  <c r="X69" i="1"/>
  <c r="Y69" i="1"/>
  <c r="Z69" i="1"/>
  <c r="AA69" i="1"/>
  <c r="AB69" i="1"/>
  <c r="Q70" i="1"/>
  <c r="R70" i="1"/>
  <c r="S70" i="1"/>
  <c r="T70" i="1"/>
  <c r="U70" i="1"/>
  <c r="V70" i="1"/>
  <c r="W70" i="1"/>
  <c r="X70" i="1"/>
  <c r="Y70" i="1"/>
  <c r="Z70" i="1"/>
  <c r="AA70" i="1"/>
  <c r="AB70" i="1"/>
  <c r="Q71" i="1"/>
  <c r="R71" i="1"/>
  <c r="S71" i="1"/>
  <c r="T71" i="1"/>
  <c r="U71" i="1"/>
  <c r="V71" i="1"/>
  <c r="W71" i="1"/>
  <c r="X71" i="1"/>
  <c r="Y71" i="1"/>
  <c r="Z71" i="1"/>
  <c r="AA71" i="1"/>
  <c r="AB71" i="1"/>
  <c r="R4" i="1"/>
  <c r="S4" i="1"/>
  <c r="T4" i="1"/>
  <c r="U4" i="1"/>
  <c r="V4" i="1"/>
  <c r="W4" i="1"/>
  <c r="X4" i="1"/>
  <c r="Y4" i="1"/>
  <c r="Z4" i="1"/>
  <c r="AA4" i="1"/>
  <c r="AB4" i="1"/>
  <c r="Q4" i="1"/>
  <c r="Q5" i="2"/>
  <c r="R5" i="2"/>
  <c r="S5" i="2"/>
  <c r="T5" i="2"/>
  <c r="U5" i="2"/>
  <c r="V5" i="2"/>
  <c r="W5" i="2"/>
  <c r="X5" i="2"/>
  <c r="Y5" i="2"/>
  <c r="Z5" i="2"/>
  <c r="AA5" i="2"/>
  <c r="AB5" i="2"/>
  <c r="Q6" i="2"/>
  <c r="R6" i="2"/>
  <c r="S6" i="2"/>
  <c r="T6" i="2"/>
  <c r="U6" i="2"/>
  <c r="V6" i="2"/>
  <c r="W6" i="2"/>
  <c r="X6" i="2"/>
  <c r="Y6" i="2"/>
  <c r="Z6" i="2"/>
  <c r="AA6" i="2"/>
  <c r="AB6" i="2"/>
  <c r="Q7" i="2"/>
  <c r="R7" i="2"/>
  <c r="S7" i="2"/>
  <c r="T7" i="2"/>
  <c r="U7" i="2"/>
  <c r="V7" i="2"/>
  <c r="W7" i="2"/>
  <c r="X7" i="2"/>
  <c r="Y7" i="2"/>
  <c r="Z7" i="2"/>
  <c r="AA7" i="2"/>
  <c r="AB7" i="2"/>
  <c r="Q8" i="2"/>
  <c r="R8" i="2"/>
  <c r="S8" i="2"/>
  <c r="T8" i="2"/>
  <c r="U8" i="2"/>
  <c r="V8" i="2"/>
  <c r="W8" i="2"/>
  <c r="X8" i="2"/>
  <c r="Y8" i="2"/>
  <c r="Z8" i="2"/>
  <c r="AA8" i="2"/>
  <c r="AB8" i="2"/>
  <c r="Q9" i="2"/>
  <c r="R9" i="2"/>
  <c r="S9" i="2"/>
  <c r="T9" i="2"/>
  <c r="U9" i="2"/>
  <c r="V9" i="2"/>
  <c r="W9" i="2"/>
  <c r="X9" i="2"/>
  <c r="Y9" i="2"/>
  <c r="Z9" i="2"/>
  <c r="AA9" i="2"/>
  <c r="AB9" i="2"/>
  <c r="Q10" i="2"/>
  <c r="R10" i="2"/>
  <c r="S10" i="2"/>
  <c r="T10" i="2"/>
  <c r="U10" i="2"/>
  <c r="V10" i="2"/>
  <c r="W10" i="2"/>
  <c r="X10" i="2"/>
  <c r="Y10" i="2"/>
  <c r="Z10" i="2"/>
  <c r="AA10" i="2"/>
  <c r="AB10" i="2"/>
  <c r="Q11" i="2"/>
  <c r="R11" i="2"/>
  <c r="S11" i="2"/>
  <c r="T11" i="2"/>
  <c r="U11" i="2"/>
  <c r="V11" i="2"/>
  <c r="W11" i="2"/>
  <c r="X11" i="2"/>
  <c r="Y11" i="2"/>
  <c r="Z11" i="2"/>
  <c r="AA11" i="2"/>
  <c r="AB11" i="2"/>
  <c r="Q12" i="2"/>
  <c r="R12" i="2"/>
  <c r="S12" i="2"/>
  <c r="T12" i="2"/>
  <c r="U12" i="2"/>
  <c r="V12" i="2"/>
  <c r="W12" i="2"/>
  <c r="X12" i="2"/>
  <c r="Y12" i="2"/>
  <c r="Z12" i="2"/>
  <c r="AA12" i="2"/>
  <c r="AB12" i="2"/>
  <c r="Q13" i="2"/>
  <c r="R13" i="2"/>
  <c r="S13" i="2"/>
  <c r="T13" i="2"/>
  <c r="U13" i="2"/>
  <c r="V13" i="2"/>
  <c r="W13" i="2"/>
  <c r="X13" i="2"/>
  <c r="Y13" i="2"/>
  <c r="Z13" i="2"/>
  <c r="AA13" i="2"/>
  <c r="AB13" i="2"/>
  <c r="Q14" i="2"/>
  <c r="R14" i="2"/>
  <c r="S14" i="2"/>
  <c r="T14" i="2"/>
  <c r="U14" i="2"/>
  <c r="V14" i="2"/>
  <c r="W14" i="2"/>
  <c r="X14" i="2"/>
  <c r="Y14" i="2"/>
  <c r="Z14" i="2"/>
  <c r="AA14" i="2"/>
  <c r="AB14" i="2"/>
  <c r="Q15" i="2"/>
  <c r="R15" i="2"/>
  <c r="S15" i="2"/>
  <c r="T15" i="2"/>
  <c r="U15" i="2"/>
  <c r="V15" i="2"/>
  <c r="W15" i="2"/>
  <c r="X15" i="2"/>
  <c r="Y15" i="2"/>
  <c r="Z15" i="2"/>
  <c r="AA15" i="2"/>
  <c r="AB15" i="2"/>
  <c r="Q16" i="2"/>
  <c r="R16" i="2"/>
  <c r="S16" i="2"/>
  <c r="T16" i="2"/>
  <c r="U16" i="2"/>
  <c r="V16" i="2"/>
  <c r="W16" i="2"/>
  <c r="X16" i="2"/>
  <c r="Y16" i="2"/>
  <c r="Z16" i="2"/>
  <c r="AA16" i="2"/>
  <c r="AB16" i="2"/>
  <c r="Q17" i="2"/>
  <c r="R17" i="2"/>
  <c r="S17" i="2"/>
  <c r="T17" i="2"/>
  <c r="U17" i="2"/>
  <c r="V17" i="2"/>
  <c r="W17" i="2"/>
  <c r="X17" i="2"/>
  <c r="Y17" i="2"/>
  <c r="Z17" i="2"/>
  <c r="AA17" i="2"/>
  <c r="AB17" i="2"/>
  <c r="Q18" i="2"/>
  <c r="R18" i="2"/>
  <c r="S18" i="2"/>
  <c r="T18" i="2"/>
  <c r="U18" i="2"/>
  <c r="V18" i="2"/>
  <c r="W18" i="2"/>
  <c r="X18" i="2"/>
  <c r="Y18" i="2"/>
  <c r="Z18" i="2"/>
  <c r="AA18" i="2"/>
  <c r="AB18" i="2"/>
  <c r="Q19" i="2"/>
  <c r="R19" i="2"/>
  <c r="S19" i="2"/>
  <c r="T19" i="2"/>
  <c r="U19" i="2"/>
  <c r="V19" i="2"/>
  <c r="W19" i="2"/>
  <c r="X19" i="2"/>
  <c r="Y19" i="2"/>
  <c r="Z19" i="2"/>
  <c r="AA19" i="2"/>
  <c r="AB19" i="2"/>
  <c r="Q20" i="2"/>
  <c r="R20" i="2"/>
  <c r="S20" i="2"/>
  <c r="T20" i="2"/>
  <c r="U20" i="2"/>
  <c r="V20" i="2"/>
  <c r="W20" i="2"/>
  <c r="X20" i="2"/>
  <c r="Y20" i="2"/>
  <c r="Z20" i="2"/>
  <c r="AA20" i="2"/>
  <c r="AB20" i="2"/>
  <c r="Q21" i="2"/>
  <c r="R21" i="2"/>
  <c r="S21" i="2"/>
  <c r="T21" i="2"/>
  <c r="U21" i="2"/>
  <c r="V21" i="2"/>
  <c r="W21" i="2"/>
  <c r="X21" i="2"/>
  <c r="Y21" i="2"/>
  <c r="Z21" i="2"/>
  <c r="AA21" i="2"/>
  <c r="AB21" i="2"/>
  <c r="Q22" i="2"/>
  <c r="R22" i="2"/>
  <c r="S22" i="2"/>
  <c r="T22" i="2"/>
  <c r="U22" i="2"/>
  <c r="V22" i="2"/>
  <c r="W22" i="2"/>
  <c r="X22" i="2"/>
  <c r="Y22" i="2"/>
  <c r="Z22" i="2"/>
  <c r="AA22" i="2"/>
  <c r="AB22" i="2"/>
  <c r="Q23" i="2"/>
  <c r="R23" i="2"/>
  <c r="S23" i="2"/>
  <c r="T23" i="2"/>
  <c r="U23" i="2"/>
  <c r="V23" i="2"/>
  <c r="W23" i="2"/>
  <c r="X23" i="2"/>
  <c r="Y23" i="2"/>
  <c r="Z23" i="2"/>
  <c r="AA23" i="2"/>
  <c r="AB23" i="2"/>
  <c r="Q24" i="2"/>
  <c r="R24" i="2"/>
  <c r="S24" i="2"/>
  <c r="T24" i="2"/>
  <c r="U24" i="2"/>
  <c r="V24" i="2"/>
  <c r="W24" i="2"/>
  <c r="X24" i="2"/>
  <c r="Y24" i="2"/>
  <c r="Z24" i="2"/>
  <c r="AA24" i="2"/>
  <c r="AB24" i="2"/>
  <c r="Q25" i="2"/>
  <c r="R25" i="2"/>
  <c r="S25" i="2"/>
  <c r="T25" i="2"/>
  <c r="U25" i="2"/>
  <c r="V25" i="2"/>
  <c r="W25" i="2"/>
  <c r="X25" i="2"/>
  <c r="Y25" i="2"/>
  <c r="Z25" i="2"/>
  <c r="AA25" i="2"/>
  <c r="AB25" i="2"/>
  <c r="Q26" i="2"/>
  <c r="R26" i="2"/>
  <c r="S26" i="2"/>
  <c r="T26" i="2"/>
  <c r="U26" i="2"/>
  <c r="V26" i="2"/>
  <c r="W26" i="2"/>
  <c r="X26" i="2"/>
  <c r="Y26" i="2"/>
  <c r="Z26" i="2"/>
  <c r="AA26" i="2"/>
  <c r="AB26" i="2"/>
  <c r="Q27" i="2"/>
  <c r="R27" i="2"/>
  <c r="S27" i="2"/>
  <c r="T27" i="2"/>
  <c r="U27" i="2"/>
  <c r="V27" i="2"/>
  <c r="W27" i="2"/>
  <c r="X27" i="2"/>
  <c r="Y27" i="2"/>
  <c r="Z27" i="2"/>
  <c r="AA27" i="2"/>
  <c r="AB27" i="2"/>
  <c r="Q28" i="2"/>
  <c r="R28" i="2"/>
  <c r="S28" i="2"/>
  <c r="T28" i="2"/>
  <c r="U28" i="2"/>
  <c r="V28" i="2"/>
  <c r="W28" i="2"/>
  <c r="X28" i="2"/>
  <c r="Y28" i="2"/>
  <c r="Z28" i="2"/>
  <c r="AA28" i="2"/>
  <c r="AB28" i="2"/>
  <c r="Q29" i="2"/>
  <c r="R29" i="2"/>
  <c r="S29" i="2"/>
  <c r="T29" i="2"/>
  <c r="U29" i="2"/>
  <c r="V29" i="2"/>
  <c r="W29" i="2"/>
  <c r="X29" i="2"/>
  <c r="Y29" i="2"/>
  <c r="Z29" i="2"/>
  <c r="AA29" i="2"/>
  <c r="AB29" i="2"/>
  <c r="Q30" i="2"/>
  <c r="R30" i="2"/>
  <c r="S30" i="2"/>
  <c r="T30" i="2"/>
  <c r="U30" i="2"/>
  <c r="V30" i="2"/>
  <c r="W30" i="2"/>
  <c r="X30" i="2"/>
  <c r="Y30" i="2"/>
  <c r="Z30" i="2"/>
  <c r="AA30" i="2"/>
  <c r="AB30" i="2"/>
  <c r="Q31" i="2"/>
  <c r="R31" i="2"/>
  <c r="S31" i="2"/>
  <c r="T31" i="2"/>
  <c r="U31" i="2"/>
  <c r="V31" i="2"/>
  <c r="W31" i="2"/>
  <c r="X31" i="2"/>
  <c r="Y31" i="2"/>
  <c r="Z31" i="2"/>
  <c r="AA31" i="2"/>
  <c r="AB31" i="2"/>
  <c r="Q32" i="2"/>
  <c r="R32" i="2"/>
  <c r="S32" i="2"/>
  <c r="T32" i="2"/>
  <c r="U32" i="2"/>
  <c r="V32" i="2"/>
  <c r="W32" i="2"/>
  <c r="X32" i="2"/>
  <c r="Y32" i="2"/>
  <c r="Z32" i="2"/>
  <c r="AA32" i="2"/>
  <c r="AB32" i="2"/>
  <c r="Q33" i="2"/>
  <c r="R33" i="2"/>
  <c r="S33" i="2"/>
  <c r="T33" i="2"/>
  <c r="U33" i="2"/>
  <c r="V33" i="2"/>
  <c r="W33" i="2"/>
  <c r="X33" i="2"/>
  <c r="Y33" i="2"/>
  <c r="Z33" i="2"/>
  <c r="AA33" i="2"/>
  <c r="AB33" i="2"/>
  <c r="Q34" i="2"/>
  <c r="R34" i="2"/>
  <c r="S34" i="2"/>
  <c r="T34" i="2"/>
  <c r="U34" i="2"/>
  <c r="V34" i="2"/>
  <c r="W34" i="2"/>
  <c r="X34" i="2"/>
  <c r="Y34" i="2"/>
  <c r="Z34" i="2"/>
  <c r="AA34" i="2"/>
  <c r="AB34" i="2"/>
  <c r="Q35" i="2"/>
  <c r="R35" i="2"/>
  <c r="S35" i="2"/>
  <c r="T35" i="2"/>
  <c r="U35" i="2"/>
  <c r="V35" i="2"/>
  <c r="W35" i="2"/>
  <c r="X35" i="2"/>
  <c r="Y35" i="2"/>
  <c r="Z35" i="2"/>
  <c r="AA35" i="2"/>
  <c r="AB35" i="2"/>
  <c r="Q36" i="2"/>
  <c r="R36" i="2"/>
  <c r="S36" i="2"/>
  <c r="T36" i="2"/>
  <c r="U36" i="2"/>
  <c r="V36" i="2"/>
  <c r="W36" i="2"/>
  <c r="X36" i="2"/>
  <c r="Y36" i="2"/>
  <c r="Z36" i="2"/>
  <c r="AA36" i="2"/>
  <c r="AB36" i="2"/>
  <c r="Q37" i="2"/>
  <c r="R37" i="2"/>
  <c r="S37" i="2"/>
  <c r="T37" i="2"/>
  <c r="U37" i="2"/>
  <c r="V37" i="2"/>
  <c r="W37" i="2"/>
  <c r="X37" i="2"/>
  <c r="Y37" i="2"/>
  <c r="Z37" i="2"/>
  <c r="AA37" i="2"/>
  <c r="AB37" i="2"/>
  <c r="Q38" i="2"/>
  <c r="R38" i="2"/>
  <c r="S38" i="2"/>
  <c r="T38" i="2"/>
  <c r="U38" i="2"/>
  <c r="V38" i="2"/>
  <c r="W38" i="2"/>
  <c r="X38" i="2"/>
  <c r="Y38" i="2"/>
  <c r="Z38" i="2"/>
  <c r="AA38" i="2"/>
  <c r="AB38" i="2"/>
  <c r="Q39" i="2"/>
  <c r="R39" i="2"/>
  <c r="S39" i="2"/>
  <c r="T39" i="2"/>
  <c r="U39" i="2"/>
  <c r="V39" i="2"/>
  <c r="W39" i="2"/>
  <c r="X39" i="2"/>
  <c r="Y39" i="2"/>
  <c r="Z39" i="2"/>
  <c r="AA39" i="2"/>
  <c r="AB39" i="2"/>
  <c r="Q40" i="2"/>
  <c r="R40" i="2"/>
  <c r="S40" i="2"/>
  <c r="T40" i="2"/>
  <c r="U40" i="2"/>
  <c r="V40" i="2"/>
  <c r="W40" i="2"/>
  <c r="X40" i="2"/>
  <c r="Y40" i="2"/>
  <c r="Z40" i="2"/>
  <c r="AA40" i="2"/>
  <c r="AB40" i="2"/>
  <c r="Q41" i="2"/>
  <c r="R41" i="2"/>
  <c r="S41" i="2"/>
  <c r="T41" i="2"/>
  <c r="U41" i="2"/>
  <c r="V41" i="2"/>
  <c r="W41" i="2"/>
  <c r="X41" i="2"/>
  <c r="Y41" i="2"/>
  <c r="Z41" i="2"/>
  <c r="AA41" i="2"/>
  <c r="AB41" i="2"/>
  <c r="Q42" i="2"/>
  <c r="R42" i="2"/>
  <c r="S42" i="2"/>
  <c r="T42" i="2"/>
  <c r="U42" i="2"/>
  <c r="V42" i="2"/>
  <c r="W42" i="2"/>
  <c r="X42" i="2"/>
  <c r="Y42" i="2"/>
  <c r="Z42" i="2"/>
  <c r="AA42" i="2"/>
  <c r="AB42" i="2"/>
  <c r="Q43" i="2"/>
  <c r="R43" i="2"/>
  <c r="S43" i="2"/>
  <c r="T43" i="2"/>
  <c r="U43" i="2"/>
  <c r="V43" i="2"/>
  <c r="W43" i="2"/>
  <c r="X43" i="2"/>
  <c r="Y43" i="2"/>
  <c r="Z43" i="2"/>
  <c r="AA43" i="2"/>
  <c r="AB43" i="2"/>
  <c r="Q44" i="2"/>
  <c r="R44" i="2"/>
  <c r="S44" i="2"/>
  <c r="T44" i="2"/>
  <c r="U44" i="2"/>
  <c r="V44" i="2"/>
  <c r="W44" i="2"/>
  <c r="X44" i="2"/>
  <c r="Y44" i="2"/>
  <c r="Z44" i="2"/>
  <c r="AA44" i="2"/>
  <c r="AB44" i="2"/>
  <c r="Q45" i="2"/>
  <c r="R45" i="2"/>
  <c r="S45" i="2"/>
  <c r="T45" i="2"/>
  <c r="U45" i="2"/>
  <c r="V45" i="2"/>
  <c r="W45" i="2"/>
  <c r="X45" i="2"/>
  <c r="Y45" i="2"/>
  <c r="Z45" i="2"/>
  <c r="AA45" i="2"/>
  <c r="AB45" i="2"/>
  <c r="Q46" i="2"/>
  <c r="R46" i="2"/>
  <c r="S46" i="2"/>
  <c r="T46" i="2"/>
  <c r="U46" i="2"/>
  <c r="V46" i="2"/>
  <c r="W46" i="2"/>
  <c r="X46" i="2"/>
  <c r="Y46" i="2"/>
  <c r="Z46" i="2"/>
  <c r="AA46" i="2"/>
  <c r="AB46" i="2"/>
  <c r="Q47" i="2"/>
  <c r="R47" i="2"/>
  <c r="S47" i="2"/>
  <c r="T47" i="2"/>
  <c r="U47" i="2"/>
  <c r="V47" i="2"/>
  <c r="W47" i="2"/>
  <c r="X47" i="2"/>
  <c r="Y47" i="2"/>
  <c r="Z47" i="2"/>
  <c r="AA47" i="2"/>
  <c r="AB47" i="2"/>
  <c r="Q48" i="2"/>
  <c r="R48" i="2"/>
  <c r="S48" i="2"/>
  <c r="T48" i="2"/>
  <c r="U48" i="2"/>
  <c r="V48" i="2"/>
  <c r="W48" i="2"/>
  <c r="X48" i="2"/>
  <c r="Y48" i="2"/>
  <c r="Z48" i="2"/>
  <c r="AA48" i="2"/>
  <c r="AB48" i="2"/>
  <c r="Q49" i="2"/>
  <c r="R49" i="2"/>
  <c r="S49" i="2"/>
  <c r="T49" i="2"/>
  <c r="U49" i="2"/>
  <c r="V49" i="2"/>
  <c r="W49" i="2"/>
  <c r="X49" i="2"/>
  <c r="Y49" i="2"/>
  <c r="Z49" i="2"/>
  <c r="AA49" i="2"/>
  <c r="AB49" i="2"/>
  <c r="Q50" i="2"/>
  <c r="R50" i="2"/>
  <c r="S50" i="2"/>
  <c r="T50" i="2"/>
  <c r="U50" i="2"/>
  <c r="V50" i="2"/>
  <c r="W50" i="2"/>
  <c r="X50" i="2"/>
  <c r="Y50" i="2"/>
  <c r="Z50" i="2"/>
  <c r="AA50" i="2"/>
  <c r="AB50" i="2"/>
  <c r="Q51" i="2"/>
  <c r="R51" i="2"/>
  <c r="S51" i="2"/>
  <c r="T51" i="2"/>
  <c r="U51" i="2"/>
  <c r="V51" i="2"/>
  <c r="W51" i="2"/>
  <c r="X51" i="2"/>
  <c r="Y51" i="2"/>
  <c r="Z51" i="2"/>
  <c r="AA51" i="2"/>
  <c r="AB51" i="2"/>
  <c r="Q52" i="2"/>
  <c r="R52" i="2"/>
  <c r="S52" i="2"/>
  <c r="T52" i="2"/>
  <c r="U52" i="2"/>
  <c r="V52" i="2"/>
  <c r="W52" i="2"/>
  <c r="X52" i="2"/>
  <c r="Y52" i="2"/>
  <c r="Z52" i="2"/>
  <c r="AA52" i="2"/>
  <c r="AB52" i="2"/>
  <c r="Q53" i="2"/>
  <c r="R53" i="2"/>
  <c r="S53" i="2"/>
  <c r="T53" i="2"/>
  <c r="U53" i="2"/>
  <c r="V53" i="2"/>
  <c r="W53" i="2"/>
  <c r="X53" i="2"/>
  <c r="Y53" i="2"/>
  <c r="Z53" i="2"/>
  <c r="AA53" i="2"/>
  <c r="AB53" i="2"/>
  <c r="Q54" i="2"/>
  <c r="R54" i="2"/>
  <c r="S54" i="2"/>
  <c r="T54" i="2"/>
  <c r="U54" i="2"/>
  <c r="V54" i="2"/>
  <c r="W54" i="2"/>
  <c r="X54" i="2"/>
  <c r="Y54" i="2"/>
  <c r="Z54" i="2"/>
  <c r="AA54" i="2"/>
  <c r="AB54" i="2"/>
  <c r="Q55" i="2"/>
  <c r="R55" i="2"/>
  <c r="S55" i="2"/>
  <c r="T55" i="2"/>
  <c r="U55" i="2"/>
  <c r="V55" i="2"/>
  <c r="W55" i="2"/>
  <c r="X55" i="2"/>
  <c r="Y55" i="2"/>
  <c r="Z55" i="2"/>
  <c r="AA55" i="2"/>
  <c r="AB55" i="2"/>
  <c r="Q56" i="2"/>
  <c r="R56" i="2"/>
  <c r="S56" i="2"/>
  <c r="T56" i="2"/>
  <c r="U56" i="2"/>
  <c r="V56" i="2"/>
  <c r="W56" i="2"/>
  <c r="X56" i="2"/>
  <c r="Y56" i="2"/>
  <c r="Z56" i="2"/>
  <c r="AA56" i="2"/>
  <c r="AB56" i="2"/>
  <c r="Q57" i="2"/>
  <c r="R57" i="2"/>
  <c r="S57" i="2"/>
  <c r="T57" i="2"/>
  <c r="U57" i="2"/>
  <c r="V57" i="2"/>
  <c r="W57" i="2"/>
  <c r="X57" i="2"/>
  <c r="Y57" i="2"/>
  <c r="Z57" i="2"/>
  <c r="AA57" i="2"/>
  <c r="AB57" i="2"/>
  <c r="Q58" i="2"/>
  <c r="R58" i="2"/>
  <c r="S58" i="2"/>
  <c r="T58" i="2"/>
  <c r="U58" i="2"/>
  <c r="V58" i="2"/>
  <c r="W58" i="2"/>
  <c r="X58" i="2"/>
  <c r="Y58" i="2"/>
  <c r="Z58" i="2"/>
  <c r="AA58" i="2"/>
  <c r="AB58" i="2"/>
  <c r="Q59" i="2"/>
  <c r="R59" i="2"/>
  <c r="S59" i="2"/>
  <c r="T59" i="2"/>
  <c r="U59" i="2"/>
  <c r="V59" i="2"/>
  <c r="W59" i="2"/>
  <c r="X59" i="2"/>
  <c r="Y59" i="2"/>
  <c r="Z59" i="2"/>
  <c r="AA59" i="2"/>
  <c r="AB59" i="2"/>
  <c r="Q60" i="2"/>
  <c r="R60" i="2"/>
  <c r="S60" i="2"/>
  <c r="T60" i="2"/>
  <c r="U60" i="2"/>
  <c r="V60" i="2"/>
  <c r="W60" i="2"/>
  <c r="X60" i="2"/>
  <c r="Y60" i="2"/>
  <c r="Z60" i="2"/>
  <c r="AA60" i="2"/>
  <c r="AB60" i="2"/>
  <c r="Q61" i="2"/>
  <c r="R61" i="2"/>
  <c r="S61" i="2"/>
  <c r="T61" i="2"/>
  <c r="U61" i="2"/>
  <c r="V61" i="2"/>
  <c r="W61" i="2"/>
  <c r="X61" i="2"/>
  <c r="Y61" i="2"/>
  <c r="Z61" i="2"/>
  <c r="AA61" i="2"/>
  <c r="AB61" i="2"/>
  <c r="Q62" i="2"/>
  <c r="R62" i="2"/>
  <c r="S62" i="2"/>
  <c r="T62" i="2"/>
  <c r="U62" i="2"/>
  <c r="V62" i="2"/>
  <c r="W62" i="2"/>
  <c r="X62" i="2"/>
  <c r="Y62" i="2"/>
  <c r="Z62" i="2"/>
  <c r="AA62" i="2"/>
  <c r="AB62" i="2"/>
  <c r="Q63" i="2"/>
  <c r="R63" i="2"/>
  <c r="S63" i="2"/>
  <c r="T63" i="2"/>
  <c r="U63" i="2"/>
  <c r="V63" i="2"/>
  <c r="W63" i="2"/>
  <c r="X63" i="2"/>
  <c r="Y63" i="2"/>
  <c r="Z63" i="2"/>
  <c r="AA63" i="2"/>
  <c r="AB63" i="2"/>
  <c r="Q64" i="2"/>
  <c r="R64" i="2"/>
  <c r="S64" i="2"/>
  <c r="T64" i="2"/>
  <c r="U64" i="2"/>
  <c r="V64" i="2"/>
  <c r="W64" i="2"/>
  <c r="X64" i="2"/>
  <c r="Y64" i="2"/>
  <c r="Z64" i="2"/>
  <c r="AA64" i="2"/>
  <c r="AB64" i="2"/>
  <c r="Q65" i="2"/>
  <c r="R65" i="2"/>
  <c r="S65" i="2"/>
  <c r="T65" i="2"/>
  <c r="U65" i="2"/>
  <c r="V65" i="2"/>
  <c r="W65" i="2"/>
  <c r="X65" i="2"/>
  <c r="Y65" i="2"/>
  <c r="Z65" i="2"/>
  <c r="AA65" i="2"/>
  <c r="AB65" i="2"/>
  <c r="Q66" i="2"/>
  <c r="R66" i="2"/>
  <c r="S66" i="2"/>
  <c r="T66" i="2"/>
  <c r="U66" i="2"/>
  <c r="V66" i="2"/>
  <c r="W66" i="2"/>
  <c r="X66" i="2"/>
  <c r="Y66" i="2"/>
  <c r="Z66" i="2"/>
  <c r="AA66" i="2"/>
  <c r="AB66" i="2"/>
  <c r="Q67" i="2"/>
  <c r="R67" i="2"/>
  <c r="S67" i="2"/>
  <c r="T67" i="2"/>
  <c r="U67" i="2"/>
  <c r="V67" i="2"/>
  <c r="W67" i="2"/>
  <c r="X67" i="2"/>
  <c r="Y67" i="2"/>
  <c r="Z67" i="2"/>
  <c r="AA67" i="2"/>
  <c r="AB67" i="2"/>
  <c r="Q68" i="2"/>
  <c r="R68" i="2"/>
  <c r="S68" i="2"/>
  <c r="T68" i="2"/>
  <c r="U68" i="2"/>
  <c r="V68" i="2"/>
  <c r="W68" i="2"/>
  <c r="X68" i="2"/>
  <c r="Y68" i="2"/>
  <c r="Z68" i="2"/>
  <c r="AA68" i="2"/>
  <c r="AB68" i="2"/>
  <c r="Q69" i="2"/>
  <c r="R69" i="2"/>
  <c r="S69" i="2"/>
  <c r="T69" i="2"/>
  <c r="U69" i="2"/>
  <c r="V69" i="2"/>
  <c r="W69" i="2"/>
  <c r="X69" i="2"/>
  <c r="Y69" i="2"/>
  <c r="Z69" i="2"/>
  <c r="AA69" i="2"/>
  <c r="AB69" i="2"/>
  <c r="Q70" i="2"/>
  <c r="R70" i="2"/>
  <c r="S70" i="2"/>
  <c r="T70" i="2"/>
  <c r="U70" i="2"/>
  <c r="V70" i="2"/>
  <c r="W70" i="2"/>
  <c r="X70" i="2"/>
  <c r="Y70" i="2"/>
  <c r="Z70" i="2"/>
  <c r="AA70" i="2"/>
  <c r="AB70" i="2"/>
  <c r="Q71" i="2"/>
  <c r="R71" i="2"/>
  <c r="S71" i="2"/>
  <c r="T71" i="2"/>
  <c r="U71" i="2"/>
  <c r="V71" i="2"/>
  <c r="W71" i="2"/>
  <c r="X71" i="2"/>
  <c r="Y71" i="2"/>
  <c r="Z71" i="2"/>
  <c r="AA71" i="2"/>
  <c r="AB71" i="2"/>
  <c r="R4" i="2"/>
  <c r="S4" i="2"/>
  <c r="T4" i="2"/>
  <c r="U4" i="2"/>
  <c r="V4" i="2"/>
  <c r="W4" i="2"/>
  <c r="X4" i="2"/>
  <c r="Y4" i="2"/>
  <c r="Z4" i="2"/>
  <c r="AA4" i="2"/>
  <c r="AB4" i="2"/>
  <c r="Q4" i="2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Q5" i="3"/>
  <c r="R5" i="3"/>
  <c r="S5" i="3"/>
  <c r="T5" i="3"/>
  <c r="U5" i="3"/>
  <c r="V5" i="3"/>
  <c r="W5" i="3"/>
  <c r="X5" i="3"/>
  <c r="Y5" i="3"/>
  <c r="Z5" i="3"/>
  <c r="AA5" i="3"/>
  <c r="AB5" i="3"/>
  <c r="Q6" i="3"/>
  <c r="R6" i="3"/>
  <c r="S6" i="3"/>
  <c r="T6" i="3"/>
  <c r="U6" i="3"/>
  <c r="V6" i="3"/>
  <c r="W6" i="3"/>
  <c r="X6" i="3"/>
  <c r="Y6" i="3"/>
  <c r="Z6" i="3"/>
  <c r="AA6" i="3"/>
  <c r="AB6" i="3"/>
  <c r="Q7" i="3"/>
  <c r="R7" i="3"/>
  <c r="S7" i="3"/>
  <c r="T7" i="3"/>
  <c r="U7" i="3"/>
  <c r="V7" i="3"/>
  <c r="W7" i="3"/>
  <c r="X7" i="3"/>
  <c r="Y7" i="3"/>
  <c r="Z7" i="3"/>
  <c r="AA7" i="3"/>
  <c r="AB7" i="3"/>
  <c r="Q8" i="3"/>
  <c r="R8" i="3"/>
  <c r="S8" i="3"/>
  <c r="T8" i="3"/>
  <c r="U8" i="3"/>
  <c r="V8" i="3"/>
  <c r="W8" i="3"/>
  <c r="X8" i="3"/>
  <c r="Y8" i="3"/>
  <c r="Z8" i="3"/>
  <c r="AA8" i="3"/>
  <c r="AB8" i="3"/>
  <c r="Q9" i="3"/>
  <c r="R9" i="3"/>
  <c r="S9" i="3"/>
  <c r="T9" i="3"/>
  <c r="U9" i="3"/>
  <c r="V9" i="3"/>
  <c r="W9" i="3"/>
  <c r="X9" i="3"/>
  <c r="Y9" i="3"/>
  <c r="Z9" i="3"/>
  <c r="AA9" i="3"/>
  <c r="AB9" i="3"/>
  <c r="Q10" i="3"/>
  <c r="R10" i="3"/>
  <c r="S10" i="3"/>
  <c r="T10" i="3"/>
  <c r="U10" i="3"/>
  <c r="V10" i="3"/>
  <c r="W10" i="3"/>
  <c r="X10" i="3"/>
  <c r="Y10" i="3"/>
  <c r="Z10" i="3"/>
  <c r="AA10" i="3"/>
  <c r="AB10" i="3"/>
  <c r="Q11" i="3"/>
  <c r="R11" i="3"/>
  <c r="S11" i="3"/>
  <c r="T11" i="3"/>
  <c r="U11" i="3"/>
  <c r="V11" i="3"/>
  <c r="W11" i="3"/>
  <c r="X11" i="3"/>
  <c r="Y11" i="3"/>
  <c r="Z11" i="3"/>
  <c r="AA11" i="3"/>
  <c r="AB11" i="3"/>
  <c r="Q12" i="3"/>
  <c r="R12" i="3"/>
  <c r="S12" i="3"/>
  <c r="T12" i="3"/>
  <c r="U12" i="3"/>
  <c r="V12" i="3"/>
  <c r="W12" i="3"/>
  <c r="X12" i="3"/>
  <c r="Y12" i="3"/>
  <c r="Z12" i="3"/>
  <c r="AA12" i="3"/>
  <c r="AB12" i="3"/>
  <c r="Q13" i="3"/>
  <c r="R13" i="3"/>
  <c r="S13" i="3"/>
  <c r="T13" i="3"/>
  <c r="U13" i="3"/>
  <c r="V13" i="3"/>
  <c r="W13" i="3"/>
  <c r="X13" i="3"/>
  <c r="Y13" i="3"/>
  <c r="Z13" i="3"/>
  <c r="AA13" i="3"/>
  <c r="AB13" i="3"/>
  <c r="Q14" i="3"/>
  <c r="R14" i="3"/>
  <c r="S14" i="3"/>
  <c r="T14" i="3"/>
  <c r="U14" i="3"/>
  <c r="V14" i="3"/>
  <c r="W14" i="3"/>
  <c r="X14" i="3"/>
  <c r="Y14" i="3"/>
  <c r="Z14" i="3"/>
  <c r="AA14" i="3"/>
  <c r="AB14" i="3"/>
  <c r="Q15" i="3"/>
  <c r="R15" i="3"/>
  <c r="S15" i="3"/>
  <c r="T15" i="3"/>
  <c r="U15" i="3"/>
  <c r="V15" i="3"/>
  <c r="W15" i="3"/>
  <c r="X15" i="3"/>
  <c r="Y15" i="3"/>
  <c r="Z15" i="3"/>
  <c r="AA15" i="3"/>
  <c r="AB15" i="3"/>
  <c r="Q16" i="3"/>
  <c r="R16" i="3"/>
  <c r="S16" i="3"/>
  <c r="T16" i="3"/>
  <c r="U16" i="3"/>
  <c r="V16" i="3"/>
  <c r="W16" i="3"/>
  <c r="X16" i="3"/>
  <c r="Y16" i="3"/>
  <c r="Z16" i="3"/>
  <c r="AA16" i="3"/>
  <c r="AB16" i="3"/>
  <c r="Q17" i="3"/>
  <c r="R17" i="3"/>
  <c r="S17" i="3"/>
  <c r="T17" i="3"/>
  <c r="U17" i="3"/>
  <c r="V17" i="3"/>
  <c r="W17" i="3"/>
  <c r="X17" i="3"/>
  <c r="Y17" i="3"/>
  <c r="Z17" i="3"/>
  <c r="AA17" i="3"/>
  <c r="AB17" i="3"/>
  <c r="Q18" i="3"/>
  <c r="R18" i="3"/>
  <c r="S18" i="3"/>
  <c r="T18" i="3"/>
  <c r="U18" i="3"/>
  <c r="V18" i="3"/>
  <c r="W18" i="3"/>
  <c r="X18" i="3"/>
  <c r="Y18" i="3"/>
  <c r="Z18" i="3"/>
  <c r="AA18" i="3"/>
  <c r="AB18" i="3"/>
  <c r="Q19" i="3"/>
  <c r="R19" i="3"/>
  <c r="S19" i="3"/>
  <c r="T19" i="3"/>
  <c r="U19" i="3"/>
  <c r="V19" i="3"/>
  <c r="W19" i="3"/>
  <c r="X19" i="3"/>
  <c r="Y19" i="3"/>
  <c r="Z19" i="3"/>
  <c r="AA19" i="3"/>
  <c r="AB19" i="3"/>
  <c r="Q20" i="3"/>
  <c r="R20" i="3"/>
  <c r="S20" i="3"/>
  <c r="T20" i="3"/>
  <c r="U20" i="3"/>
  <c r="V20" i="3"/>
  <c r="W20" i="3"/>
  <c r="X20" i="3"/>
  <c r="Y20" i="3"/>
  <c r="Z20" i="3"/>
  <c r="AA20" i="3"/>
  <c r="AB20" i="3"/>
  <c r="Q21" i="3"/>
  <c r="R21" i="3"/>
  <c r="S21" i="3"/>
  <c r="T21" i="3"/>
  <c r="U21" i="3"/>
  <c r="V21" i="3"/>
  <c r="W21" i="3"/>
  <c r="X21" i="3"/>
  <c r="Y21" i="3"/>
  <c r="Z21" i="3"/>
  <c r="AA21" i="3"/>
  <c r="AB21" i="3"/>
  <c r="Q22" i="3"/>
  <c r="R22" i="3"/>
  <c r="S22" i="3"/>
  <c r="T22" i="3"/>
  <c r="U22" i="3"/>
  <c r="V22" i="3"/>
  <c r="W22" i="3"/>
  <c r="X22" i="3"/>
  <c r="Y22" i="3"/>
  <c r="Z22" i="3"/>
  <c r="AA22" i="3"/>
  <c r="AB22" i="3"/>
  <c r="Q23" i="3"/>
  <c r="R23" i="3"/>
  <c r="S23" i="3"/>
  <c r="T23" i="3"/>
  <c r="U23" i="3"/>
  <c r="V23" i="3"/>
  <c r="W23" i="3"/>
  <c r="X23" i="3"/>
  <c r="Y23" i="3"/>
  <c r="Z23" i="3"/>
  <c r="AA23" i="3"/>
  <c r="AB23" i="3"/>
  <c r="Q24" i="3"/>
  <c r="R24" i="3"/>
  <c r="S24" i="3"/>
  <c r="T24" i="3"/>
  <c r="U24" i="3"/>
  <c r="V24" i="3"/>
  <c r="W24" i="3"/>
  <c r="X24" i="3"/>
  <c r="Y24" i="3"/>
  <c r="Z24" i="3"/>
  <c r="AA24" i="3"/>
  <c r="AB24" i="3"/>
  <c r="Q25" i="3"/>
  <c r="R25" i="3"/>
  <c r="S25" i="3"/>
  <c r="T25" i="3"/>
  <c r="U25" i="3"/>
  <c r="V25" i="3"/>
  <c r="W25" i="3"/>
  <c r="X25" i="3"/>
  <c r="Y25" i="3"/>
  <c r="Z25" i="3"/>
  <c r="AA25" i="3"/>
  <c r="AB25" i="3"/>
  <c r="Q26" i="3"/>
  <c r="R26" i="3"/>
  <c r="S26" i="3"/>
  <c r="T26" i="3"/>
  <c r="U26" i="3"/>
  <c r="V26" i="3"/>
  <c r="W26" i="3"/>
  <c r="X26" i="3"/>
  <c r="Y26" i="3"/>
  <c r="Z26" i="3"/>
  <c r="AA26" i="3"/>
  <c r="AB26" i="3"/>
  <c r="Q27" i="3"/>
  <c r="R27" i="3"/>
  <c r="S27" i="3"/>
  <c r="T27" i="3"/>
  <c r="U27" i="3"/>
  <c r="V27" i="3"/>
  <c r="W27" i="3"/>
  <c r="X27" i="3"/>
  <c r="Y27" i="3"/>
  <c r="Z27" i="3"/>
  <c r="AA27" i="3"/>
  <c r="AB27" i="3"/>
  <c r="Q28" i="3"/>
  <c r="R28" i="3"/>
  <c r="S28" i="3"/>
  <c r="T28" i="3"/>
  <c r="U28" i="3"/>
  <c r="V28" i="3"/>
  <c r="W28" i="3"/>
  <c r="X28" i="3"/>
  <c r="Y28" i="3"/>
  <c r="Z28" i="3"/>
  <c r="AA28" i="3"/>
  <c r="AB28" i="3"/>
  <c r="Q29" i="3"/>
  <c r="R29" i="3"/>
  <c r="S29" i="3"/>
  <c r="T29" i="3"/>
  <c r="U29" i="3"/>
  <c r="V29" i="3"/>
  <c r="W29" i="3"/>
  <c r="X29" i="3"/>
  <c r="Y29" i="3"/>
  <c r="Z29" i="3"/>
  <c r="AA29" i="3"/>
  <c r="AB29" i="3"/>
  <c r="Q30" i="3"/>
  <c r="R30" i="3"/>
  <c r="S30" i="3"/>
  <c r="T30" i="3"/>
  <c r="U30" i="3"/>
  <c r="V30" i="3"/>
  <c r="W30" i="3"/>
  <c r="X30" i="3"/>
  <c r="Y30" i="3"/>
  <c r="Z30" i="3"/>
  <c r="AA30" i="3"/>
  <c r="AB30" i="3"/>
  <c r="Q31" i="3"/>
  <c r="R31" i="3"/>
  <c r="S31" i="3"/>
  <c r="T31" i="3"/>
  <c r="U31" i="3"/>
  <c r="V31" i="3"/>
  <c r="W31" i="3"/>
  <c r="X31" i="3"/>
  <c r="Y31" i="3"/>
  <c r="Z31" i="3"/>
  <c r="AA31" i="3"/>
  <c r="AB31" i="3"/>
  <c r="Q32" i="3"/>
  <c r="R32" i="3"/>
  <c r="S32" i="3"/>
  <c r="T32" i="3"/>
  <c r="U32" i="3"/>
  <c r="V32" i="3"/>
  <c r="W32" i="3"/>
  <c r="X32" i="3"/>
  <c r="Y32" i="3"/>
  <c r="Z32" i="3"/>
  <c r="AA32" i="3"/>
  <c r="AB32" i="3"/>
  <c r="Q33" i="3"/>
  <c r="R33" i="3"/>
  <c r="S33" i="3"/>
  <c r="T33" i="3"/>
  <c r="U33" i="3"/>
  <c r="V33" i="3"/>
  <c r="W33" i="3"/>
  <c r="X33" i="3"/>
  <c r="Y33" i="3"/>
  <c r="Z33" i="3"/>
  <c r="AA33" i="3"/>
  <c r="AB33" i="3"/>
  <c r="Q34" i="3"/>
  <c r="R34" i="3"/>
  <c r="S34" i="3"/>
  <c r="T34" i="3"/>
  <c r="U34" i="3"/>
  <c r="V34" i="3"/>
  <c r="W34" i="3"/>
  <c r="X34" i="3"/>
  <c r="Y34" i="3"/>
  <c r="Z34" i="3"/>
  <c r="AA34" i="3"/>
  <c r="AB34" i="3"/>
  <c r="Q35" i="3"/>
  <c r="R35" i="3"/>
  <c r="S35" i="3"/>
  <c r="T35" i="3"/>
  <c r="U35" i="3"/>
  <c r="V35" i="3"/>
  <c r="W35" i="3"/>
  <c r="X35" i="3"/>
  <c r="Y35" i="3"/>
  <c r="Z35" i="3"/>
  <c r="AA35" i="3"/>
  <c r="AB35" i="3"/>
  <c r="Q36" i="3"/>
  <c r="R36" i="3"/>
  <c r="S36" i="3"/>
  <c r="T36" i="3"/>
  <c r="U36" i="3"/>
  <c r="V36" i="3"/>
  <c r="W36" i="3"/>
  <c r="X36" i="3"/>
  <c r="Y36" i="3"/>
  <c r="Z36" i="3"/>
  <c r="AA36" i="3"/>
  <c r="AB36" i="3"/>
  <c r="Q37" i="3"/>
  <c r="R37" i="3"/>
  <c r="S37" i="3"/>
  <c r="T37" i="3"/>
  <c r="U37" i="3"/>
  <c r="V37" i="3"/>
  <c r="W37" i="3"/>
  <c r="X37" i="3"/>
  <c r="Y37" i="3"/>
  <c r="Z37" i="3"/>
  <c r="AA37" i="3"/>
  <c r="AB37" i="3"/>
  <c r="Q38" i="3"/>
  <c r="R38" i="3"/>
  <c r="S38" i="3"/>
  <c r="T38" i="3"/>
  <c r="U38" i="3"/>
  <c r="V38" i="3"/>
  <c r="W38" i="3"/>
  <c r="X38" i="3"/>
  <c r="Y38" i="3"/>
  <c r="Z38" i="3"/>
  <c r="AA38" i="3"/>
  <c r="AB38" i="3"/>
  <c r="Q39" i="3"/>
  <c r="R39" i="3"/>
  <c r="S39" i="3"/>
  <c r="T39" i="3"/>
  <c r="U39" i="3"/>
  <c r="V39" i="3"/>
  <c r="W39" i="3"/>
  <c r="X39" i="3"/>
  <c r="Y39" i="3"/>
  <c r="Z39" i="3"/>
  <c r="AA39" i="3"/>
  <c r="AB39" i="3"/>
  <c r="Q40" i="3"/>
  <c r="R40" i="3"/>
  <c r="S40" i="3"/>
  <c r="T40" i="3"/>
  <c r="U40" i="3"/>
  <c r="V40" i="3"/>
  <c r="W40" i="3"/>
  <c r="X40" i="3"/>
  <c r="Y40" i="3"/>
  <c r="Z40" i="3"/>
  <c r="AA40" i="3"/>
  <c r="AB40" i="3"/>
  <c r="Q41" i="3"/>
  <c r="R41" i="3"/>
  <c r="S41" i="3"/>
  <c r="T41" i="3"/>
  <c r="U41" i="3"/>
  <c r="V41" i="3"/>
  <c r="W41" i="3"/>
  <c r="X41" i="3"/>
  <c r="Y41" i="3"/>
  <c r="Z41" i="3"/>
  <c r="AA41" i="3"/>
  <c r="AB41" i="3"/>
  <c r="Q42" i="3"/>
  <c r="R42" i="3"/>
  <c r="S42" i="3"/>
  <c r="T42" i="3"/>
  <c r="U42" i="3"/>
  <c r="V42" i="3"/>
  <c r="W42" i="3"/>
  <c r="X42" i="3"/>
  <c r="Y42" i="3"/>
  <c r="Z42" i="3"/>
  <c r="AA42" i="3"/>
  <c r="AB42" i="3"/>
  <c r="Q43" i="3"/>
  <c r="R43" i="3"/>
  <c r="S43" i="3"/>
  <c r="T43" i="3"/>
  <c r="U43" i="3"/>
  <c r="V43" i="3"/>
  <c r="W43" i="3"/>
  <c r="X43" i="3"/>
  <c r="Y43" i="3"/>
  <c r="Z43" i="3"/>
  <c r="AA43" i="3"/>
  <c r="AB43" i="3"/>
  <c r="Q44" i="3"/>
  <c r="R44" i="3"/>
  <c r="S44" i="3"/>
  <c r="T44" i="3"/>
  <c r="U44" i="3"/>
  <c r="V44" i="3"/>
  <c r="W44" i="3"/>
  <c r="X44" i="3"/>
  <c r="Y44" i="3"/>
  <c r="Z44" i="3"/>
  <c r="AA44" i="3"/>
  <c r="AB44" i="3"/>
  <c r="Q45" i="3"/>
  <c r="R45" i="3"/>
  <c r="S45" i="3"/>
  <c r="T45" i="3"/>
  <c r="U45" i="3"/>
  <c r="V45" i="3"/>
  <c r="W45" i="3"/>
  <c r="X45" i="3"/>
  <c r="Y45" i="3"/>
  <c r="Z45" i="3"/>
  <c r="AA45" i="3"/>
  <c r="AB45" i="3"/>
  <c r="Q46" i="3"/>
  <c r="R46" i="3"/>
  <c r="S46" i="3"/>
  <c r="T46" i="3"/>
  <c r="U46" i="3"/>
  <c r="V46" i="3"/>
  <c r="W46" i="3"/>
  <c r="X46" i="3"/>
  <c r="Y46" i="3"/>
  <c r="Z46" i="3"/>
  <c r="AA46" i="3"/>
  <c r="AB46" i="3"/>
  <c r="Q47" i="3"/>
  <c r="R47" i="3"/>
  <c r="S47" i="3"/>
  <c r="T47" i="3"/>
  <c r="U47" i="3"/>
  <c r="V47" i="3"/>
  <c r="W47" i="3"/>
  <c r="X47" i="3"/>
  <c r="Y47" i="3"/>
  <c r="Z47" i="3"/>
  <c r="AA47" i="3"/>
  <c r="AB47" i="3"/>
  <c r="Q48" i="3"/>
  <c r="R48" i="3"/>
  <c r="S48" i="3"/>
  <c r="T48" i="3"/>
  <c r="U48" i="3"/>
  <c r="V48" i="3"/>
  <c r="W48" i="3"/>
  <c r="X48" i="3"/>
  <c r="Y48" i="3"/>
  <c r="Z48" i="3"/>
  <c r="AA48" i="3"/>
  <c r="AB48" i="3"/>
  <c r="Q49" i="3"/>
  <c r="R49" i="3"/>
  <c r="S49" i="3"/>
  <c r="T49" i="3"/>
  <c r="U49" i="3"/>
  <c r="V49" i="3"/>
  <c r="W49" i="3"/>
  <c r="X49" i="3"/>
  <c r="Y49" i="3"/>
  <c r="Z49" i="3"/>
  <c r="AA49" i="3"/>
  <c r="AB49" i="3"/>
  <c r="Q50" i="3"/>
  <c r="R50" i="3"/>
  <c r="S50" i="3"/>
  <c r="T50" i="3"/>
  <c r="U50" i="3"/>
  <c r="V50" i="3"/>
  <c r="W50" i="3"/>
  <c r="X50" i="3"/>
  <c r="Y50" i="3"/>
  <c r="Z50" i="3"/>
  <c r="AA50" i="3"/>
  <c r="AB50" i="3"/>
  <c r="Q51" i="3"/>
  <c r="R51" i="3"/>
  <c r="S51" i="3"/>
  <c r="T51" i="3"/>
  <c r="U51" i="3"/>
  <c r="V51" i="3"/>
  <c r="W51" i="3"/>
  <c r="X51" i="3"/>
  <c r="Y51" i="3"/>
  <c r="Z51" i="3"/>
  <c r="AA51" i="3"/>
  <c r="AB51" i="3"/>
  <c r="Q52" i="3"/>
  <c r="R52" i="3"/>
  <c r="S52" i="3"/>
  <c r="T52" i="3"/>
  <c r="U52" i="3"/>
  <c r="V52" i="3"/>
  <c r="W52" i="3"/>
  <c r="X52" i="3"/>
  <c r="Y52" i="3"/>
  <c r="Z52" i="3"/>
  <c r="AA52" i="3"/>
  <c r="AB52" i="3"/>
  <c r="Q53" i="3"/>
  <c r="R53" i="3"/>
  <c r="S53" i="3"/>
  <c r="T53" i="3"/>
  <c r="U53" i="3"/>
  <c r="V53" i="3"/>
  <c r="W53" i="3"/>
  <c r="X53" i="3"/>
  <c r="Y53" i="3"/>
  <c r="Z53" i="3"/>
  <c r="AA53" i="3"/>
  <c r="AB53" i="3"/>
  <c r="Q54" i="3"/>
  <c r="R54" i="3"/>
  <c r="S54" i="3"/>
  <c r="T54" i="3"/>
  <c r="U54" i="3"/>
  <c r="V54" i="3"/>
  <c r="W54" i="3"/>
  <c r="X54" i="3"/>
  <c r="Y54" i="3"/>
  <c r="Z54" i="3"/>
  <c r="AA54" i="3"/>
  <c r="AB54" i="3"/>
  <c r="Q55" i="3"/>
  <c r="R55" i="3"/>
  <c r="S55" i="3"/>
  <c r="T55" i="3"/>
  <c r="U55" i="3"/>
  <c r="V55" i="3"/>
  <c r="W55" i="3"/>
  <c r="X55" i="3"/>
  <c r="Y55" i="3"/>
  <c r="Z55" i="3"/>
  <c r="AA55" i="3"/>
  <c r="AB55" i="3"/>
  <c r="Q56" i="3"/>
  <c r="R56" i="3"/>
  <c r="S56" i="3"/>
  <c r="T56" i="3"/>
  <c r="U56" i="3"/>
  <c r="V56" i="3"/>
  <c r="W56" i="3"/>
  <c r="X56" i="3"/>
  <c r="Y56" i="3"/>
  <c r="Z56" i="3"/>
  <c r="AA56" i="3"/>
  <c r="AB56" i="3"/>
  <c r="Q57" i="3"/>
  <c r="R57" i="3"/>
  <c r="S57" i="3"/>
  <c r="T57" i="3"/>
  <c r="U57" i="3"/>
  <c r="V57" i="3"/>
  <c r="W57" i="3"/>
  <c r="X57" i="3"/>
  <c r="Y57" i="3"/>
  <c r="Z57" i="3"/>
  <c r="AA57" i="3"/>
  <c r="AB57" i="3"/>
  <c r="Q58" i="3"/>
  <c r="R58" i="3"/>
  <c r="S58" i="3"/>
  <c r="T58" i="3"/>
  <c r="U58" i="3"/>
  <c r="V58" i="3"/>
  <c r="W58" i="3"/>
  <c r="X58" i="3"/>
  <c r="Y58" i="3"/>
  <c r="Z58" i="3"/>
  <c r="AA58" i="3"/>
  <c r="AB58" i="3"/>
  <c r="Q59" i="3"/>
  <c r="R59" i="3"/>
  <c r="S59" i="3"/>
  <c r="T59" i="3"/>
  <c r="U59" i="3"/>
  <c r="V59" i="3"/>
  <c r="W59" i="3"/>
  <c r="X59" i="3"/>
  <c r="Y59" i="3"/>
  <c r="Z59" i="3"/>
  <c r="AA59" i="3"/>
  <c r="AB59" i="3"/>
  <c r="Q60" i="3"/>
  <c r="R60" i="3"/>
  <c r="S60" i="3"/>
  <c r="T60" i="3"/>
  <c r="U60" i="3"/>
  <c r="V60" i="3"/>
  <c r="W60" i="3"/>
  <c r="X60" i="3"/>
  <c r="Y60" i="3"/>
  <c r="Z60" i="3"/>
  <c r="AA60" i="3"/>
  <c r="AB60" i="3"/>
  <c r="Q61" i="3"/>
  <c r="R61" i="3"/>
  <c r="S61" i="3"/>
  <c r="T61" i="3"/>
  <c r="U61" i="3"/>
  <c r="V61" i="3"/>
  <c r="W61" i="3"/>
  <c r="X61" i="3"/>
  <c r="Y61" i="3"/>
  <c r="Z61" i="3"/>
  <c r="AA61" i="3"/>
  <c r="AB61" i="3"/>
  <c r="Q62" i="3"/>
  <c r="R62" i="3"/>
  <c r="S62" i="3"/>
  <c r="T62" i="3"/>
  <c r="U62" i="3"/>
  <c r="V62" i="3"/>
  <c r="W62" i="3"/>
  <c r="X62" i="3"/>
  <c r="Y62" i="3"/>
  <c r="Z62" i="3"/>
  <c r="AA62" i="3"/>
  <c r="AB62" i="3"/>
  <c r="Q63" i="3"/>
  <c r="R63" i="3"/>
  <c r="S63" i="3"/>
  <c r="T63" i="3"/>
  <c r="U63" i="3"/>
  <c r="V63" i="3"/>
  <c r="W63" i="3"/>
  <c r="X63" i="3"/>
  <c r="Y63" i="3"/>
  <c r="Z63" i="3"/>
  <c r="AA63" i="3"/>
  <c r="AB63" i="3"/>
  <c r="Q64" i="3"/>
  <c r="R64" i="3"/>
  <c r="S64" i="3"/>
  <c r="T64" i="3"/>
  <c r="U64" i="3"/>
  <c r="V64" i="3"/>
  <c r="W64" i="3"/>
  <c r="X64" i="3"/>
  <c r="Y64" i="3"/>
  <c r="Z64" i="3"/>
  <c r="AA64" i="3"/>
  <c r="AB64" i="3"/>
  <c r="Q65" i="3"/>
  <c r="R65" i="3"/>
  <c r="S65" i="3"/>
  <c r="T65" i="3"/>
  <c r="U65" i="3"/>
  <c r="V65" i="3"/>
  <c r="W65" i="3"/>
  <c r="X65" i="3"/>
  <c r="Y65" i="3"/>
  <c r="Z65" i="3"/>
  <c r="AA65" i="3"/>
  <c r="AB65" i="3"/>
  <c r="Q66" i="3"/>
  <c r="R66" i="3"/>
  <c r="S66" i="3"/>
  <c r="T66" i="3"/>
  <c r="U66" i="3"/>
  <c r="V66" i="3"/>
  <c r="W66" i="3"/>
  <c r="X66" i="3"/>
  <c r="Y66" i="3"/>
  <c r="Z66" i="3"/>
  <c r="AA66" i="3"/>
  <c r="AB66" i="3"/>
  <c r="Q67" i="3"/>
  <c r="R67" i="3"/>
  <c r="S67" i="3"/>
  <c r="T67" i="3"/>
  <c r="U67" i="3"/>
  <c r="V67" i="3"/>
  <c r="W67" i="3"/>
  <c r="X67" i="3"/>
  <c r="Y67" i="3"/>
  <c r="Z67" i="3"/>
  <c r="AA67" i="3"/>
  <c r="AB67" i="3"/>
  <c r="Q68" i="3"/>
  <c r="R68" i="3"/>
  <c r="S68" i="3"/>
  <c r="T68" i="3"/>
  <c r="U68" i="3"/>
  <c r="V68" i="3"/>
  <c r="W68" i="3"/>
  <c r="X68" i="3"/>
  <c r="Y68" i="3"/>
  <c r="Z68" i="3"/>
  <c r="AA68" i="3"/>
  <c r="AB68" i="3"/>
  <c r="Q69" i="3"/>
  <c r="R69" i="3"/>
  <c r="S69" i="3"/>
  <c r="T69" i="3"/>
  <c r="U69" i="3"/>
  <c r="V69" i="3"/>
  <c r="W69" i="3"/>
  <c r="X69" i="3"/>
  <c r="Y69" i="3"/>
  <c r="Z69" i="3"/>
  <c r="AA69" i="3"/>
  <c r="AB69" i="3"/>
  <c r="Q70" i="3"/>
  <c r="R70" i="3"/>
  <c r="S70" i="3"/>
  <c r="T70" i="3"/>
  <c r="U70" i="3"/>
  <c r="V70" i="3"/>
  <c r="W70" i="3"/>
  <c r="X70" i="3"/>
  <c r="Y70" i="3"/>
  <c r="Z70" i="3"/>
  <c r="AA70" i="3"/>
  <c r="AB70" i="3"/>
  <c r="Q71" i="3"/>
  <c r="R71" i="3"/>
  <c r="S71" i="3"/>
  <c r="T71" i="3"/>
  <c r="U71" i="3"/>
  <c r="V71" i="3"/>
  <c r="W71" i="3"/>
  <c r="X71" i="3"/>
  <c r="Y71" i="3"/>
  <c r="Z71" i="3"/>
  <c r="AA71" i="3"/>
  <c r="AB71" i="3"/>
  <c r="R4" i="3"/>
  <c r="S4" i="3"/>
  <c r="T4" i="3"/>
  <c r="U4" i="3"/>
  <c r="V4" i="3"/>
  <c r="W4" i="3"/>
  <c r="X4" i="3"/>
  <c r="Y4" i="3"/>
  <c r="Z4" i="3"/>
  <c r="AA4" i="3"/>
  <c r="AB4" i="3"/>
  <c r="Q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4" i="3"/>
</calcChain>
</file>

<file path=xl/sharedStrings.xml><?xml version="1.0" encoding="utf-8"?>
<sst xmlns="http://schemas.openxmlformats.org/spreadsheetml/2006/main" count="176" uniqueCount="33">
  <si>
    <t>Time</t>
  </si>
  <si>
    <t>T° OD600:600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</si>
  <si>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</si>
  <si>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</si>
  <si>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</si>
  <si>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</si>
  <si>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</si>
  <si>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</si>
  <si>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</si>
  <si>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</si>
  <si>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</si>
  <si>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</si>
  <si>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</si>
  <si>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</si>
  <si>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T° GFPext:485,528</t>
  </si>
  <si>
    <t>T° RFP:535,600</t>
  </si>
  <si>
    <t>MCR, M9+CA</t>
  </si>
  <si>
    <t>MCR, M9</t>
  </si>
  <si>
    <t>T7, M9+CA</t>
  </si>
  <si>
    <t>T7, M9</t>
  </si>
  <si>
    <t>state</t>
  </si>
  <si>
    <t>OD</t>
  </si>
  <si>
    <t>RFP</t>
  </si>
  <si>
    <t>GFP</t>
  </si>
  <si>
    <t>scenario</t>
  </si>
  <si>
    <t>Ind, M9+CA, 0mM</t>
  </si>
  <si>
    <t>Ind, M9, 0mM</t>
  </si>
  <si>
    <t>Ind, M9+CA, 1mM</t>
  </si>
  <si>
    <t>Ind, M9, 1mM</t>
  </si>
  <si>
    <t>C+Ind, M9+CA, 0mM</t>
  </si>
  <si>
    <t>C+Ind, M9, 0mM</t>
  </si>
  <si>
    <t>C+Ind, M9+CA, 1mM</t>
  </si>
  <si>
    <t>C+Ind, M9, 1mM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</si>
</sst>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2"/>
          <c:order val="0"/>
          <c:tx>
            <c:strRef>
              <c:f>'OD600'!$Q$3</c:f>
              <c:strCache>
                <c:ptCount val="1"/>
                <c:pt idx="0">
                  <c:v>MCR, M9+CA</c:v>
                </c:pt>
              </c:strCache>
            </c:strRef>
          </c:tx>
          <c:spPr>
            <a:ln w="19050">
              <a:noFill/>
            </a:ln>
          </c:spPr>
          <c:xVal>
            <c:numRef>
              <c:f>'OD600'!$P$4:$P$71</c:f>
              <c:numCache>
                <c:formatCode>General</c:formatCode>
                <c:ptCount val="68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</c:numCache>
            </c:numRef>
          </c:xVal>
          <c:yVal>
            <c:numRef>
              <c:f>'OD600'!$Q$4:$Q$71</c:f>
              <c:numCache>
                <c:formatCode>General</c:formatCode>
                <c:ptCount val="68"/>
                <c:pt idx="0">
                  <c:v>0.13300000000000001</c:v>
                </c:pt>
                <c:pt idx="1">
                  <c:v>0.16599999999999998</c:v>
                </c:pt>
                <c:pt idx="2">
                  <c:v>0.21399999999999997</c:v>
                </c:pt>
                <c:pt idx="3">
                  <c:v>0.27799999999999997</c:v>
                </c:pt>
                <c:pt idx="4">
                  <c:v>0.36299999999999999</c:v>
                </c:pt>
                <c:pt idx="5">
                  <c:v>0.47100000000000003</c:v>
                </c:pt>
                <c:pt idx="6">
                  <c:v>0.55500000000000005</c:v>
                </c:pt>
                <c:pt idx="7">
                  <c:v>0.68500000000000005</c:v>
                </c:pt>
                <c:pt idx="8">
                  <c:v>0.81700000000000006</c:v>
                </c:pt>
                <c:pt idx="9">
                  <c:v>0.96100000000000008</c:v>
                </c:pt>
                <c:pt idx="10">
                  <c:v>1.1060000000000001</c:v>
                </c:pt>
                <c:pt idx="11">
                  <c:v>1.198</c:v>
                </c:pt>
                <c:pt idx="12">
                  <c:v>1.26</c:v>
                </c:pt>
                <c:pt idx="13">
                  <c:v>1.31</c:v>
                </c:pt>
                <c:pt idx="14">
                  <c:v>1.3560000000000001</c:v>
                </c:pt>
                <c:pt idx="15">
                  <c:v>1.3900000000000001</c:v>
                </c:pt>
                <c:pt idx="16">
                  <c:v>1.3900000000000001</c:v>
                </c:pt>
                <c:pt idx="17">
                  <c:v>1.4359999999999999</c:v>
                </c:pt>
                <c:pt idx="18">
                  <c:v>1.474</c:v>
                </c:pt>
                <c:pt idx="19">
                  <c:v>1.502</c:v>
                </c:pt>
                <c:pt idx="20">
                  <c:v>1.5230000000000001</c:v>
                </c:pt>
                <c:pt idx="21">
                  <c:v>1.538</c:v>
                </c:pt>
                <c:pt idx="22">
                  <c:v>1.546</c:v>
                </c:pt>
                <c:pt idx="23">
                  <c:v>1.548</c:v>
                </c:pt>
                <c:pt idx="24">
                  <c:v>1.5469999999999999</c:v>
                </c:pt>
                <c:pt idx="25">
                  <c:v>1.5449999999999999</c:v>
                </c:pt>
                <c:pt idx="26">
                  <c:v>1.5409999999999999</c:v>
                </c:pt>
                <c:pt idx="27">
                  <c:v>1.54</c:v>
                </c:pt>
                <c:pt idx="28">
                  <c:v>1.5370000000000001</c:v>
                </c:pt>
                <c:pt idx="29">
                  <c:v>1.53</c:v>
                </c:pt>
                <c:pt idx="30">
                  <c:v>1.528</c:v>
                </c:pt>
                <c:pt idx="31">
                  <c:v>1.528</c:v>
                </c:pt>
                <c:pt idx="32">
                  <c:v>1.5270000000000001</c:v>
                </c:pt>
                <c:pt idx="33">
                  <c:v>1.528</c:v>
                </c:pt>
                <c:pt idx="34">
                  <c:v>1.524</c:v>
                </c:pt>
                <c:pt idx="35">
                  <c:v>1.522</c:v>
                </c:pt>
                <c:pt idx="36">
                  <c:v>1.5210000000000001</c:v>
                </c:pt>
                <c:pt idx="37">
                  <c:v>1.52</c:v>
                </c:pt>
                <c:pt idx="38">
                  <c:v>1.518</c:v>
                </c:pt>
                <c:pt idx="39">
                  <c:v>1.5170000000000001</c:v>
                </c:pt>
                <c:pt idx="40">
                  <c:v>1.5150000000000001</c:v>
                </c:pt>
                <c:pt idx="41">
                  <c:v>1.5150000000000001</c:v>
                </c:pt>
                <c:pt idx="42">
                  <c:v>1.512</c:v>
                </c:pt>
                <c:pt idx="43">
                  <c:v>1.512</c:v>
                </c:pt>
                <c:pt idx="44">
                  <c:v>1.5110000000000001</c:v>
                </c:pt>
                <c:pt idx="45">
                  <c:v>1.508</c:v>
                </c:pt>
                <c:pt idx="46">
                  <c:v>1.508</c:v>
                </c:pt>
                <c:pt idx="47">
                  <c:v>1.5050000000000001</c:v>
                </c:pt>
                <c:pt idx="48">
                  <c:v>1.5030000000000001</c:v>
                </c:pt>
                <c:pt idx="49">
                  <c:v>1.5010000000000001</c:v>
                </c:pt>
                <c:pt idx="50">
                  <c:v>1.5</c:v>
                </c:pt>
                <c:pt idx="51">
                  <c:v>1.5</c:v>
                </c:pt>
                <c:pt idx="52">
                  <c:v>1.498</c:v>
                </c:pt>
                <c:pt idx="53">
                  <c:v>1.498</c:v>
                </c:pt>
                <c:pt idx="54">
                  <c:v>1.496</c:v>
                </c:pt>
                <c:pt idx="55">
                  <c:v>1.4970000000000001</c:v>
                </c:pt>
                <c:pt idx="56">
                  <c:v>1.4970000000000001</c:v>
                </c:pt>
                <c:pt idx="57">
                  <c:v>1.496</c:v>
                </c:pt>
                <c:pt idx="58">
                  <c:v>1.496</c:v>
                </c:pt>
                <c:pt idx="59">
                  <c:v>1.494</c:v>
                </c:pt>
                <c:pt idx="60">
                  <c:v>1.4930000000000001</c:v>
                </c:pt>
                <c:pt idx="61">
                  <c:v>1.494</c:v>
                </c:pt>
                <c:pt idx="62">
                  <c:v>1.494</c:v>
                </c:pt>
                <c:pt idx="63">
                  <c:v>1.492</c:v>
                </c:pt>
                <c:pt idx="64">
                  <c:v>1.492</c:v>
                </c:pt>
                <c:pt idx="65">
                  <c:v>1.4910000000000001</c:v>
                </c:pt>
                <c:pt idx="66">
                  <c:v>1.4910000000000001</c:v>
                </c:pt>
                <c:pt idx="67">
                  <c:v>1.4910000000000001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4-F5EB-4875-8083-266CA03358A7}"/>
            </c:ext>
          </c:extLst>
        </c:ser>
        <c:ser>
          <c:idx val="16"/>
          <c:order val="4"/>
          <c:tx>
            <c:strRef>
              <c:f>'OD600'!$U$3</c:f>
              <c:strCache>
                <c:ptCount val="1"/>
                <c:pt idx="0">
                  <c:v>Ind, M9+CA, 0mM</c:v>
                </c:pt>
              </c:strCache>
            </c:strRef>
          </c:tx>
          <c:spPr>
            <a:ln w="19050">
              <a:noFill/>
            </a:ln>
          </c:spPr>
          <c:xVal>
            <c:numRef>
              <c:f>'OD600'!$P$4:$P$71</c:f>
              <c:numCache>
                <c:formatCode>General</c:formatCode>
                <c:ptCount val="68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</c:numCache>
            </c:numRef>
          </c:xVal>
          <c:yVal>
            <c:numRef>
              <c:f>'OD600'!$U$4:$U$71</c:f>
              <c:numCache>
                <c:formatCode>General</c:formatCode>
                <c:ptCount val="68"/>
                <c:pt idx="0">
                  <c:v>0.42799999999999999</c:v>
                </c:pt>
                <c:pt idx="1">
                  <c:v>0.503</c:v>
                </c:pt>
                <c:pt idx="2">
                  <c:v>0.624</c:v>
                </c:pt>
                <c:pt idx="3">
                  <c:v>0.752</c:v>
                </c:pt>
                <c:pt idx="4">
                  <c:v>0.88300000000000001</c:v>
                </c:pt>
                <c:pt idx="5">
                  <c:v>1.0010000000000001</c:v>
                </c:pt>
                <c:pt idx="6">
                  <c:v>1.0780000000000001</c:v>
                </c:pt>
                <c:pt idx="7">
                  <c:v>1.1260000000000001</c:v>
                </c:pt>
                <c:pt idx="8">
                  <c:v>1.1520000000000001</c:v>
                </c:pt>
                <c:pt idx="9">
                  <c:v>1.1739999999999999</c:v>
                </c:pt>
                <c:pt idx="10">
                  <c:v>1.1990000000000001</c:v>
                </c:pt>
                <c:pt idx="11">
                  <c:v>1.2210000000000001</c:v>
                </c:pt>
                <c:pt idx="12">
                  <c:v>1.2430000000000001</c:v>
                </c:pt>
                <c:pt idx="13">
                  <c:v>1.256</c:v>
                </c:pt>
                <c:pt idx="14">
                  <c:v>1.272</c:v>
                </c:pt>
                <c:pt idx="15">
                  <c:v>1.29</c:v>
                </c:pt>
                <c:pt idx="16">
                  <c:v>1.306</c:v>
                </c:pt>
                <c:pt idx="17">
                  <c:v>1.3180000000000001</c:v>
                </c:pt>
                <c:pt idx="18">
                  <c:v>1.3240000000000001</c:v>
                </c:pt>
                <c:pt idx="19">
                  <c:v>1.3260000000000001</c:v>
                </c:pt>
                <c:pt idx="20">
                  <c:v>1.323</c:v>
                </c:pt>
                <c:pt idx="21">
                  <c:v>1.3089999999999999</c:v>
                </c:pt>
                <c:pt idx="22">
                  <c:v>1.284</c:v>
                </c:pt>
                <c:pt idx="23">
                  <c:v>1.26</c:v>
                </c:pt>
                <c:pt idx="24">
                  <c:v>1.238</c:v>
                </c:pt>
                <c:pt idx="25">
                  <c:v>1.2170000000000001</c:v>
                </c:pt>
                <c:pt idx="26">
                  <c:v>1.202</c:v>
                </c:pt>
                <c:pt idx="27">
                  <c:v>1.1859999999999999</c:v>
                </c:pt>
                <c:pt idx="28">
                  <c:v>1.1819999999999999</c:v>
                </c:pt>
                <c:pt idx="29">
                  <c:v>1.171</c:v>
                </c:pt>
                <c:pt idx="30">
                  <c:v>1.1620000000000001</c:v>
                </c:pt>
                <c:pt idx="31">
                  <c:v>1.1520000000000001</c:v>
                </c:pt>
                <c:pt idx="32">
                  <c:v>1.139</c:v>
                </c:pt>
                <c:pt idx="33">
                  <c:v>1.125</c:v>
                </c:pt>
                <c:pt idx="34">
                  <c:v>1.107</c:v>
                </c:pt>
                <c:pt idx="35">
                  <c:v>1.089</c:v>
                </c:pt>
                <c:pt idx="36">
                  <c:v>1.07</c:v>
                </c:pt>
                <c:pt idx="37">
                  <c:v>1.048</c:v>
                </c:pt>
                <c:pt idx="38">
                  <c:v>1.03</c:v>
                </c:pt>
                <c:pt idx="39">
                  <c:v>1.016</c:v>
                </c:pt>
                <c:pt idx="40">
                  <c:v>1.0030000000000001</c:v>
                </c:pt>
                <c:pt idx="41">
                  <c:v>0.9910000000000001</c:v>
                </c:pt>
                <c:pt idx="42">
                  <c:v>0.97900000000000009</c:v>
                </c:pt>
                <c:pt idx="43">
                  <c:v>0.97199999999999998</c:v>
                </c:pt>
                <c:pt idx="44">
                  <c:v>0.96100000000000008</c:v>
                </c:pt>
                <c:pt idx="45">
                  <c:v>0.94599999999999995</c:v>
                </c:pt>
                <c:pt idx="46">
                  <c:v>0.93100000000000005</c:v>
                </c:pt>
                <c:pt idx="47">
                  <c:v>0.91999999999999993</c:v>
                </c:pt>
                <c:pt idx="48">
                  <c:v>0.89900000000000002</c:v>
                </c:pt>
                <c:pt idx="49">
                  <c:v>0.877</c:v>
                </c:pt>
                <c:pt idx="50">
                  <c:v>0.86799999999999999</c:v>
                </c:pt>
                <c:pt idx="51">
                  <c:v>0.86199999999999999</c:v>
                </c:pt>
                <c:pt idx="52">
                  <c:v>0.86299999999999999</c:v>
                </c:pt>
                <c:pt idx="53">
                  <c:v>0.86399999999999999</c:v>
                </c:pt>
                <c:pt idx="54">
                  <c:v>0.86699999999999999</c:v>
                </c:pt>
                <c:pt idx="55">
                  <c:v>0.87</c:v>
                </c:pt>
                <c:pt idx="56">
                  <c:v>0.87</c:v>
                </c:pt>
                <c:pt idx="57">
                  <c:v>0.872</c:v>
                </c:pt>
                <c:pt idx="58">
                  <c:v>0.874</c:v>
                </c:pt>
                <c:pt idx="59">
                  <c:v>0.876</c:v>
                </c:pt>
                <c:pt idx="60">
                  <c:v>0.878</c:v>
                </c:pt>
                <c:pt idx="61">
                  <c:v>0.88</c:v>
                </c:pt>
                <c:pt idx="62">
                  <c:v>0.88100000000000001</c:v>
                </c:pt>
                <c:pt idx="63">
                  <c:v>0.88300000000000001</c:v>
                </c:pt>
                <c:pt idx="64">
                  <c:v>0.88400000000000001</c:v>
                </c:pt>
                <c:pt idx="65">
                  <c:v>0.88600000000000001</c:v>
                </c:pt>
                <c:pt idx="66">
                  <c:v>0.88600000000000001</c:v>
                </c:pt>
                <c:pt idx="67">
                  <c:v>0.88800000000000001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8-F5EB-4875-8083-266CA03358A7}"/>
            </c:ext>
          </c:extLst>
        </c:ser>
        <c:ser>
          <c:idx val="18"/>
          <c:order val="6"/>
          <c:tx>
            <c:strRef>
              <c:f>'OD600'!$W$3</c:f>
              <c:strCache>
                <c:ptCount val="1"/>
                <c:pt idx="0">
                  <c:v>Ind, M9+CA, 1mM</c:v>
                </c:pt>
              </c:strCache>
            </c:strRef>
          </c:tx>
          <c:spPr>
            <a:ln w="19050">
              <a:noFill/>
            </a:ln>
          </c:spPr>
          <c:xVal>
            <c:numRef>
              <c:f>'OD600'!$P$4:$P$71</c:f>
              <c:numCache>
                <c:formatCode>General</c:formatCode>
                <c:ptCount val="68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</c:numCache>
            </c:numRef>
          </c:xVal>
          <c:yVal>
            <c:numRef>
              <c:f>'OD600'!$W$4:$W$71</c:f>
              <c:numCache>
                <c:formatCode>General</c:formatCode>
                <c:ptCount val="68"/>
                <c:pt idx="0">
                  <c:v>0.39099999999999996</c:v>
                </c:pt>
                <c:pt idx="1">
                  <c:v>0.434</c:v>
                </c:pt>
                <c:pt idx="2">
                  <c:v>0.55700000000000005</c:v>
                </c:pt>
                <c:pt idx="3">
                  <c:v>0.68200000000000005</c:v>
                </c:pt>
                <c:pt idx="4">
                  <c:v>0.81300000000000006</c:v>
                </c:pt>
                <c:pt idx="5">
                  <c:v>0.94</c:v>
                </c:pt>
                <c:pt idx="6">
                  <c:v>1.05</c:v>
                </c:pt>
                <c:pt idx="7">
                  <c:v>1.131</c:v>
                </c:pt>
                <c:pt idx="8">
                  <c:v>1.1620000000000001</c:v>
                </c:pt>
                <c:pt idx="9">
                  <c:v>1.1879999999999999</c:v>
                </c:pt>
                <c:pt idx="10">
                  <c:v>1.216</c:v>
                </c:pt>
                <c:pt idx="11">
                  <c:v>1.2470000000000001</c:v>
                </c:pt>
                <c:pt idx="12">
                  <c:v>1.2590000000000001</c:v>
                </c:pt>
                <c:pt idx="13">
                  <c:v>1.298</c:v>
                </c:pt>
                <c:pt idx="14">
                  <c:v>1.3220000000000001</c:v>
                </c:pt>
                <c:pt idx="15">
                  <c:v>1.3440000000000001</c:v>
                </c:pt>
                <c:pt idx="16">
                  <c:v>1.363</c:v>
                </c:pt>
                <c:pt idx="17">
                  <c:v>1.3760000000000001</c:v>
                </c:pt>
                <c:pt idx="18">
                  <c:v>1.3860000000000001</c:v>
                </c:pt>
                <c:pt idx="19">
                  <c:v>1.3980000000000001</c:v>
                </c:pt>
                <c:pt idx="20">
                  <c:v>1.3960000000000001</c:v>
                </c:pt>
                <c:pt idx="21">
                  <c:v>1.377</c:v>
                </c:pt>
                <c:pt idx="22">
                  <c:v>1.3660000000000001</c:v>
                </c:pt>
                <c:pt idx="23">
                  <c:v>1.357</c:v>
                </c:pt>
                <c:pt idx="24">
                  <c:v>1.351</c:v>
                </c:pt>
                <c:pt idx="25">
                  <c:v>1.3460000000000001</c:v>
                </c:pt>
                <c:pt idx="26">
                  <c:v>1.349</c:v>
                </c:pt>
                <c:pt idx="27">
                  <c:v>1.34</c:v>
                </c:pt>
                <c:pt idx="28">
                  <c:v>1.32</c:v>
                </c:pt>
                <c:pt idx="29">
                  <c:v>1.3140000000000001</c:v>
                </c:pt>
                <c:pt idx="30">
                  <c:v>1.3</c:v>
                </c:pt>
                <c:pt idx="31">
                  <c:v>1.296</c:v>
                </c:pt>
                <c:pt idx="32">
                  <c:v>1.2790000000000001</c:v>
                </c:pt>
                <c:pt idx="33">
                  <c:v>1.2650000000000001</c:v>
                </c:pt>
                <c:pt idx="34">
                  <c:v>1.2570000000000001</c:v>
                </c:pt>
                <c:pt idx="35">
                  <c:v>1.2450000000000001</c:v>
                </c:pt>
                <c:pt idx="36">
                  <c:v>1.232</c:v>
                </c:pt>
                <c:pt idx="37">
                  <c:v>1.2210000000000001</c:v>
                </c:pt>
                <c:pt idx="38">
                  <c:v>1.2070000000000001</c:v>
                </c:pt>
                <c:pt idx="39">
                  <c:v>1.1950000000000001</c:v>
                </c:pt>
                <c:pt idx="40">
                  <c:v>1.18</c:v>
                </c:pt>
                <c:pt idx="41">
                  <c:v>1.1640000000000001</c:v>
                </c:pt>
                <c:pt idx="42">
                  <c:v>1.1500000000000001</c:v>
                </c:pt>
                <c:pt idx="43">
                  <c:v>1.1380000000000001</c:v>
                </c:pt>
                <c:pt idx="44">
                  <c:v>1.131</c:v>
                </c:pt>
                <c:pt idx="45">
                  <c:v>1.125</c:v>
                </c:pt>
                <c:pt idx="46">
                  <c:v>1.123</c:v>
                </c:pt>
                <c:pt idx="47">
                  <c:v>1.1160000000000001</c:v>
                </c:pt>
                <c:pt idx="48">
                  <c:v>1.103</c:v>
                </c:pt>
                <c:pt idx="49">
                  <c:v>1.0960000000000001</c:v>
                </c:pt>
                <c:pt idx="50">
                  <c:v>1.0900000000000001</c:v>
                </c:pt>
                <c:pt idx="51">
                  <c:v>1.083</c:v>
                </c:pt>
                <c:pt idx="52">
                  <c:v>1.08</c:v>
                </c:pt>
                <c:pt idx="53">
                  <c:v>1.0820000000000001</c:v>
                </c:pt>
                <c:pt idx="54">
                  <c:v>1.0820000000000001</c:v>
                </c:pt>
                <c:pt idx="55">
                  <c:v>1.0760000000000001</c:v>
                </c:pt>
                <c:pt idx="56">
                  <c:v>1.075</c:v>
                </c:pt>
                <c:pt idx="57">
                  <c:v>1.0820000000000001</c:v>
                </c:pt>
                <c:pt idx="58">
                  <c:v>1.0860000000000001</c:v>
                </c:pt>
                <c:pt idx="59">
                  <c:v>1.087</c:v>
                </c:pt>
                <c:pt idx="60">
                  <c:v>1.0880000000000001</c:v>
                </c:pt>
                <c:pt idx="61">
                  <c:v>1.091</c:v>
                </c:pt>
                <c:pt idx="62">
                  <c:v>1.093</c:v>
                </c:pt>
                <c:pt idx="63">
                  <c:v>1.0920000000000001</c:v>
                </c:pt>
                <c:pt idx="64">
                  <c:v>1.093</c:v>
                </c:pt>
                <c:pt idx="65">
                  <c:v>1.093</c:v>
                </c:pt>
                <c:pt idx="66">
                  <c:v>1.0940000000000001</c:v>
                </c:pt>
                <c:pt idx="67">
                  <c:v>1.0960000000000001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A-F5EB-4875-8083-266CA03358A7}"/>
            </c:ext>
          </c:extLst>
        </c:ser>
        <c:ser>
          <c:idx val="20"/>
          <c:order val="8"/>
          <c:tx>
            <c:strRef>
              <c:f>'OD600'!$Y$3</c:f>
              <c:strCache>
                <c:ptCount val="1"/>
                <c:pt idx="0">
                  <c:v>C+Ind, M9+CA, 0mM</c:v>
                </c:pt>
              </c:strCache>
            </c:strRef>
          </c:tx>
          <c:spPr>
            <a:ln w="19050">
              <a:noFill/>
            </a:ln>
          </c:spPr>
          <c:xVal>
            <c:numRef>
              <c:f>'OD600'!$P$4:$P$71</c:f>
              <c:numCache>
                <c:formatCode>General</c:formatCode>
                <c:ptCount val="68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</c:numCache>
            </c:numRef>
          </c:xVal>
          <c:yVal>
            <c:numRef>
              <c:f>'OD600'!$Y$4:$Y$71</c:f>
              <c:numCache>
                <c:formatCode>General</c:formatCode>
                <c:ptCount val="68"/>
                <c:pt idx="0">
                  <c:v>0.35</c:v>
                </c:pt>
                <c:pt idx="1">
                  <c:v>0.436</c:v>
                </c:pt>
                <c:pt idx="2">
                  <c:v>0.55700000000000005</c:v>
                </c:pt>
                <c:pt idx="3">
                  <c:v>0.66700000000000004</c:v>
                </c:pt>
                <c:pt idx="4">
                  <c:v>0.78300000000000003</c:v>
                </c:pt>
                <c:pt idx="5">
                  <c:v>0.89100000000000001</c:v>
                </c:pt>
                <c:pt idx="6">
                  <c:v>0.92900000000000005</c:v>
                </c:pt>
                <c:pt idx="7">
                  <c:v>0.85599999999999998</c:v>
                </c:pt>
                <c:pt idx="8">
                  <c:v>0.78400000000000003</c:v>
                </c:pt>
                <c:pt idx="9">
                  <c:v>0.74</c:v>
                </c:pt>
                <c:pt idx="10">
                  <c:v>0.72000000000000008</c:v>
                </c:pt>
                <c:pt idx="11">
                  <c:v>0.71200000000000008</c:v>
                </c:pt>
                <c:pt idx="12">
                  <c:v>0.70400000000000007</c:v>
                </c:pt>
                <c:pt idx="13">
                  <c:v>0.65700000000000003</c:v>
                </c:pt>
                <c:pt idx="14">
                  <c:v>0.48499999999999993</c:v>
                </c:pt>
                <c:pt idx="15">
                  <c:v>0.49299999999999994</c:v>
                </c:pt>
                <c:pt idx="16">
                  <c:v>0.52</c:v>
                </c:pt>
                <c:pt idx="17">
                  <c:v>0.54200000000000004</c:v>
                </c:pt>
                <c:pt idx="18">
                  <c:v>0.54500000000000004</c:v>
                </c:pt>
                <c:pt idx="19">
                  <c:v>0.53</c:v>
                </c:pt>
                <c:pt idx="20">
                  <c:v>0.51200000000000001</c:v>
                </c:pt>
                <c:pt idx="21">
                  <c:v>0.501</c:v>
                </c:pt>
                <c:pt idx="22">
                  <c:v>0.49099999999999994</c:v>
                </c:pt>
                <c:pt idx="23">
                  <c:v>0.48699999999999993</c:v>
                </c:pt>
                <c:pt idx="24">
                  <c:v>0.48199999999999993</c:v>
                </c:pt>
                <c:pt idx="25">
                  <c:v>0.48599999999999993</c:v>
                </c:pt>
                <c:pt idx="26">
                  <c:v>0.48599999999999993</c:v>
                </c:pt>
                <c:pt idx="27">
                  <c:v>0.48799999999999993</c:v>
                </c:pt>
                <c:pt idx="28">
                  <c:v>0.48899999999999993</c:v>
                </c:pt>
                <c:pt idx="29">
                  <c:v>0.47999999999999993</c:v>
                </c:pt>
                <c:pt idx="30">
                  <c:v>0.48399999999999993</c:v>
                </c:pt>
                <c:pt idx="31">
                  <c:v>0.48799999999999993</c:v>
                </c:pt>
                <c:pt idx="32">
                  <c:v>0.49299999999999994</c:v>
                </c:pt>
                <c:pt idx="33">
                  <c:v>0.49699999999999994</c:v>
                </c:pt>
                <c:pt idx="34">
                  <c:v>0.501</c:v>
                </c:pt>
                <c:pt idx="35">
                  <c:v>0.50600000000000001</c:v>
                </c:pt>
                <c:pt idx="36">
                  <c:v>0.51</c:v>
                </c:pt>
                <c:pt idx="37">
                  <c:v>0.51300000000000001</c:v>
                </c:pt>
                <c:pt idx="38">
                  <c:v>0.51700000000000002</c:v>
                </c:pt>
                <c:pt idx="39">
                  <c:v>0.52200000000000002</c:v>
                </c:pt>
                <c:pt idx="40">
                  <c:v>0.52600000000000002</c:v>
                </c:pt>
                <c:pt idx="41">
                  <c:v>0.53</c:v>
                </c:pt>
                <c:pt idx="42">
                  <c:v>0.53500000000000003</c:v>
                </c:pt>
                <c:pt idx="43">
                  <c:v>0.53700000000000003</c:v>
                </c:pt>
                <c:pt idx="44">
                  <c:v>0.54200000000000004</c:v>
                </c:pt>
                <c:pt idx="45">
                  <c:v>0.54600000000000004</c:v>
                </c:pt>
                <c:pt idx="46">
                  <c:v>0.54800000000000004</c:v>
                </c:pt>
                <c:pt idx="47">
                  <c:v>0.55100000000000005</c:v>
                </c:pt>
                <c:pt idx="48">
                  <c:v>0.55500000000000005</c:v>
                </c:pt>
                <c:pt idx="49">
                  <c:v>0.55800000000000005</c:v>
                </c:pt>
                <c:pt idx="50">
                  <c:v>0.56300000000000006</c:v>
                </c:pt>
                <c:pt idx="51">
                  <c:v>0.56700000000000006</c:v>
                </c:pt>
                <c:pt idx="52">
                  <c:v>0.56700000000000006</c:v>
                </c:pt>
                <c:pt idx="53">
                  <c:v>0.57200000000000006</c:v>
                </c:pt>
                <c:pt idx="54">
                  <c:v>0.57600000000000007</c:v>
                </c:pt>
                <c:pt idx="55">
                  <c:v>0.57900000000000007</c:v>
                </c:pt>
                <c:pt idx="56">
                  <c:v>0.58400000000000007</c:v>
                </c:pt>
                <c:pt idx="57">
                  <c:v>0.59000000000000008</c:v>
                </c:pt>
                <c:pt idx="58">
                  <c:v>0.59500000000000008</c:v>
                </c:pt>
                <c:pt idx="59">
                  <c:v>0.59900000000000009</c:v>
                </c:pt>
                <c:pt idx="60">
                  <c:v>0.60100000000000009</c:v>
                </c:pt>
                <c:pt idx="61">
                  <c:v>0.60399999999999998</c:v>
                </c:pt>
                <c:pt idx="62">
                  <c:v>0.60599999999999998</c:v>
                </c:pt>
                <c:pt idx="63">
                  <c:v>0.60899999999999999</c:v>
                </c:pt>
                <c:pt idx="64">
                  <c:v>0.61299999999999999</c:v>
                </c:pt>
                <c:pt idx="65">
                  <c:v>0.61499999999999999</c:v>
                </c:pt>
                <c:pt idx="66">
                  <c:v>0.61599999999999999</c:v>
                </c:pt>
                <c:pt idx="67">
                  <c:v>0.61899999999999999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C-F5EB-4875-8083-266CA03358A7}"/>
            </c:ext>
          </c:extLst>
        </c:ser>
        <c:ser>
          <c:idx val="22"/>
          <c:order val="10"/>
          <c:tx>
            <c:strRef>
              <c:f>'OD600'!$AA$3</c:f>
              <c:strCache>
                <c:ptCount val="1"/>
                <c:pt idx="0">
                  <c:v>C+Ind, M9+CA, 1mM</c:v>
                </c:pt>
              </c:strCache>
            </c:strRef>
          </c:tx>
          <c:spPr>
            <a:ln w="19050">
              <a:noFill/>
            </a:ln>
          </c:spPr>
          <c:xVal>
            <c:numRef>
              <c:f>'OD600'!$P$4:$P$71</c:f>
              <c:numCache>
                <c:formatCode>General</c:formatCode>
                <c:ptCount val="68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</c:numCache>
            </c:numRef>
          </c:xVal>
          <c:yVal>
            <c:numRef>
              <c:f>'OD600'!$AA$4:$AA$71</c:f>
              <c:numCache>
                <c:formatCode>General</c:formatCode>
                <c:ptCount val="68"/>
                <c:pt idx="0">
                  <c:v>0.33199999999999996</c:v>
                </c:pt>
                <c:pt idx="1">
                  <c:v>0.41799999999999998</c:v>
                </c:pt>
                <c:pt idx="2">
                  <c:v>0.53300000000000003</c:v>
                </c:pt>
                <c:pt idx="3">
                  <c:v>0.64400000000000002</c:v>
                </c:pt>
                <c:pt idx="4">
                  <c:v>0.753</c:v>
                </c:pt>
                <c:pt idx="5">
                  <c:v>0.87</c:v>
                </c:pt>
                <c:pt idx="6">
                  <c:v>0.96300000000000008</c:v>
                </c:pt>
                <c:pt idx="7">
                  <c:v>0.96799999999999997</c:v>
                </c:pt>
                <c:pt idx="8">
                  <c:v>0.92999999999999994</c:v>
                </c:pt>
                <c:pt idx="9">
                  <c:v>0.91100000000000003</c:v>
                </c:pt>
                <c:pt idx="10">
                  <c:v>0.89300000000000002</c:v>
                </c:pt>
                <c:pt idx="11">
                  <c:v>0.88400000000000001</c:v>
                </c:pt>
                <c:pt idx="12">
                  <c:v>0.88800000000000001</c:v>
                </c:pt>
                <c:pt idx="13">
                  <c:v>0.84100000000000008</c:v>
                </c:pt>
                <c:pt idx="14">
                  <c:v>0.65200000000000002</c:v>
                </c:pt>
                <c:pt idx="15">
                  <c:v>0.77500000000000002</c:v>
                </c:pt>
                <c:pt idx="16">
                  <c:v>0.73599999999999999</c:v>
                </c:pt>
                <c:pt idx="17">
                  <c:v>0.754</c:v>
                </c:pt>
                <c:pt idx="18">
                  <c:v>0.78700000000000003</c:v>
                </c:pt>
                <c:pt idx="19">
                  <c:v>0.80200000000000005</c:v>
                </c:pt>
                <c:pt idx="20">
                  <c:v>0.76200000000000001</c:v>
                </c:pt>
                <c:pt idx="21">
                  <c:v>0.75</c:v>
                </c:pt>
                <c:pt idx="22">
                  <c:v>0.73</c:v>
                </c:pt>
                <c:pt idx="23">
                  <c:v>0.71600000000000008</c:v>
                </c:pt>
                <c:pt idx="24">
                  <c:v>0.70300000000000007</c:v>
                </c:pt>
                <c:pt idx="25">
                  <c:v>0.69900000000000007</c:v>
                </c:pt>
                <c:pt idx="26">
                  <c:v>0.70900000000000007</c:v>
                </c:pt>
                <c:pt idx="27">
                  <c:v>0.70100000000000007</c:v>
                </c:pt>
                <c:pt idx="28">
                  <c:v>0.70500000000000007</c:v>
                </c:pt>
                <c:pt idx="29">
                  <c:v>0.71400000000000008</c:v>
                </c:pt>
                <c:pt idx="30">
                  <c:v>0.752</c:v>
                </c:pt>
                <c:pt idx="31">
                  <c:v>0.69100000000000006</c:v>
                </c:pt>
                <c:pt idx="32">
                  <c:v>0.67800000000000005</c:v>
                </c:pt>
                <c:pt idx="33">
                  <c:v>0.68200000000000005</c:v>
                </c:pt>
                <c:pt idx="34">
                  <c:v>0.68600000000000005</c:v>
                </c:pt>
                <c:pt idx="35">
                  <c:v>0.68900000000000006</c:v>
                </c:pt>
                <c:pt idx="36">
                  <c:v>0.69500000000000006</c:v>
                </c:pt>
                <c:pt idx="37">
                  <c:v>0.69900000000000007</c:v>
                </c:pt>
                <c:pt idx="38">
                  <c:v>0.70300000000000007</c:v>
                </c:pt>
                <c:pt idx="39">
                  <c:v>0.70800000000000007</c:v>
                </c:pt>
                <c:pt idx="40">
                  <c:v>0.71300000000000008</c:v>
                </c:pt>
                <c:pt idx="41">
                  <c:v>0.71500000000000008</c:v>
                </c:pt>
                <c:pt idx="42">
                  <c:v>0.72000000000000008</c:v>
                </c:pt>
                <c:pt idx="43">
                  <c:v>0.72500000000000009</c:v>
                </c:pt>
                <c:pt idx="44">
                  <c:v>0.72700000000000009</c:v>
                </c:pt>
                <c:pt idx="45">
                  <c:v>0.73299999999999998</c:v>
                </c:pt>
                <c:pt idx="46">
                  <c:v>0.73499999999999999</c:v>
                </c:pt>
                <c:pt idx="47">
                  <c:v>0.73799999999999999</c:v>
                </c:pt>
                <c:pt idx="48">
                  <c:v>0.73899999999999999</c:v>
                </c:pt>
                <c:pt idx="49">
                  <c:v>0.74299999999999999</c:v>
                </c:pt>
                <c:pt idx="50">
                  <c:v>0.746</c:v>
                </c:pt>
                <c:pt idx="51">
                  <c:v>0.746</c:v>
                </c:pt>
                <c:pt idx="52">
                  <c:v>0.748</c:v>
                </c:pt>
                <c:pt idx="53">
                  <c:v>0.749</c:v>
                </c:pt>
                <c:pt idx="54">
                  <c:v>0.75</c:v>
                </c:pt>
                <c:pt idx="55">
                  <c:v>0.75</c:v>
                </c:pt>
                <c:pt idx="56">
                  <c:v>0.751</c:v>
                </c:pt>
                <c:pt idx="57">
                  <c:v>0.751</c:v>
                </c:pt>
                <c:pt idx="58">
                  <c:v>0.751</c:v>
                </c:pt>
                <c:pt idx="59">
                  <c:v>0.754</c:v>
                </c:pt>
                <c:pt idx="60">
                  <c:v>0.753</c:v>
                </c:pt>
                <c:pt idx="61">
                  <c:v>0.753</c:v>
                </c:pt>
                <c:pt idx="62">
                  <c:v>0.752</c:v>
                </c:pt>
                <c:pt idx="63">
                  <c:v>0.753</c:v>
                </c:pt>
                <c:pt idx="64">
                  <c:v>0.754</c:v>
                </c:pt>
                <c:pt idx="65">
                  <c:v>0.751</c:v>
                </c:pt>
                <c:pt idx="66">
                  <c:v>0.74</c:v>
                </c:pt>
                <c:pt idx="67">
                  <c:v>0.73699999999999999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E-F5EB-4875-8083-266CA0335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721576"/>
        <c:axId val="336170368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13"/>
                <c:order val="1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'OD600'!$R$3</c15:sqref>
                        </c15:formulaRef>
                      </c:ext>
                    </c:extLst>
                    <c:strCache>
                      <c:ptCount val="1"/>
                      <c:pt idx="0">
                        <c:v>MCR, M9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'OD600'!$P$4:$P$71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14</c:v>
                      </c:pt>
                      <c:pt idx="1">
                        <c:v>29</c:v>
                      </c:pt>
                      <c:pt idx="2">
                        <c:v>44</c:v>
                      </c:pt>
                      <c:pt idx="3">
                        <c:v>59</c:v>
                      </c:pt>
                      <c:pt idx="4">
                        <c:v>74</c:v>
                      </c:pt>
                      <c:pt idx="5">
                        <c:v>89</c:v>
                      </c:pt>
                      <c:pt idx="6">
                        <c:v>104</c:v>
                      </c:pt>
                      <c:pt idx="7">
                        <c:v>119</c:v>
                      </c:pt>
                      <c:pt idx="8">
                        <c:v>134</c:v>
                      </c:pt>
                      <c:pt idx="9">
                        <c:v>149</c:v>
                      </c:pt>
                      <c:pt idx="10">
                        <c:v>164</c:v>
                      </c:pt>
                      <c:pt idx="11">
                        <c:v>179</c:v>
                      </c:pt>
                      <c:pt idx="12">
                        <c:v>194</c:v>
                      </c:pt>
                      <c:pt idx="13">
                        <c:v>209</c:v>
                      </c:pt>
                      <c:pt idx="14">
                        <c:v>224</c:v>
                      </c:pt>
                      <c:pt idx="15">
                        <c:v>239</c:v>
                      </c:pt>
                      <c:pt idx="16">
                        <c:v>254</c:v>
                      </c:pt>
                      <c:pt idx="17">
                        <c:v>269</c:v>
                      </c:pt>
                      <c:pt idx="18">
                        <c:v>284</c:v>
                      </c:pt>
                      <c:pt idx="19">
                        <c:v>299</c:v>
                      </c:pt>
                      <c:pt idx="20">
                        <c:v>314</c:v>
                      </c:pt>
                      <c:pt idx="21">
                        <c:v>329</c:v>
                      </c:pt>
                      <c:pt idx="22">
                        <c:v>344</c:v>
                      </c:pt>
                      <c:pt idx="23">
                        <c:v>359</c:v>
                      </c:pt>
                      <c:pt idx="24">
                        <c:v>374</c:v>
                      </c:pt>
                      <c:pt idx="25">
                        <c:v>389</c:v>
                      </c:pt>
                      <c:pt idx="26">
                        <c:v>404</c:v>
                      </c:pt>
                      <c:pt idx="27">
                        <c:v>419</c:v>
                      </c:pt>
                      <c:pt idx="28">
                        <c:v>434</c:v>
                      </c:pt>
                      <c:pt idx="29">
                        <c:v>449</c:v>
                      </c:pt>
                      <c:pt idx="30">
                        <c:v>464</c:v>
                      </c:pt>
                      <c:pt idx="31">
                        <c:v>479</c:v>
                      </c:pt>
                      <c:pt idx="32">
                        <c:v>494</c:v>
                      </c:pt>
                      <c:pt idx="33">
                        <c:v>509</c:v>
                      </c:pt>
                      <c:pt idx="34">
                        <c:v>524</c:v>
                      </c:pt>
                      <c:pt idx="35">
                        <c:v>539</c:v>
                      </c:pt>
                      <c:pt idx="36">
                        <c:v>554</c:v>
                      </c:pt>
                      <c:pt idx="37">
                        <c:v>569</c:v>
                      </c:pt>
                      <c:pt idx="38">
                        <c:v>584</c:v>
                      </c:pt>
                      <c:pt idx="39">
                        <c:v>599</c:v>
                      </c:pt>
                      <c:pt idx="40">
                        <c:v>614</c:v>
                      </c:pt>
                      <c:pt idx="41">
                        <c:v>629</c:v>
                      </c:pt>
                      <c:pt idx="42">
                        <c:v>644</c:v>
                      </c:pt>
                      <c:pt idx="43">
                        <c:v>659</c:v>
                      </c:pt>
                      <c:pt idx="44">
                        <c:v>674</c:v>
                      </c:pt>
                      <c:pt idx="45">
                        <c:v>689</c:v>
                      </c:pt>
                      <c:pt idx="46">
                        <c:v>704</c:v>
                      </c:pt>
                      <c:pt idx="47">
                        <c:v>719</c:v>
                      </c:pt>
                      <c:pt idx="48">
                        <c:v>734</c:v>
                      </c:pt>
                      <c:pt idx="49">
                        <c:v>749</c:v>
                      </c:pt>
                      <c:pt idx="50">
                        <c:v>764</c:v>
                      </c:pt>
                      <c:pt idx="51">
                        <c:v>779</c:v>
                      </c:pt>
                      <c:pt idx="52">
                        <c:v>794</c:v>
                      </c:pt>
                      <c:pt idx="53">
                        <c:v>809</c:v>
                      </c:pt>
                      <c:pt idx="54">
                        <c:v>824</c:v>
                      </c:pt>
                      <c:pt idx="55">
                        <c:v>839</c:v>
                      </c:pt>
                      <c:pt idx="56">
                        <c:v>854</c:v>
                      </c:pt>
                      <c:pt idx="57">
                        <c:v>869</c:v>
                      </c:pt>
                      <c:pt idx="58">
                        <c:v>884</c:v>
                      </c:pt>
                      <c:pt idx="59">
                        <c:v>899</c:v>
                      </c:pt>
                      <c:pt idx="60">
                        <c:v>914</c:v>
                      </c:pt>
                      <c:pt idx="61">
                        <c:v>929</c:v>
                      </c:pt>
                      <c:pt idx="62">
                        <c:v>944</c:v>
                      </c:pt>
                      <c:pt idx="63">
                        <c:v>959</c:v>
                      </c:pt>
                      <c:pt idx="64">
                        <c:v>974</c:v>
                      </c:pt>
                      <c:pt idx="65">
                        <c:v>989</c:v>
                      </c:pt>
                      <c:pt idx="66">
                        <c:v>1004</c:v>
                      </c:pt>
                      <c:pt idx="67">
                        <c:v>1019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'OD600'!$R$4:$R$71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6.5999999999999989E-2</c:v>
                      </c:pt>
                      <c:pt idx="1">
                        <c:v>5.4000000000000006E-2</c:v>
                      </c:pt>
                      <c:pt idx="2">
                        <c:v>4.7E-2</c:v>
                      </c:pt>
                      <c:pt idx="3">
                        <c:v>3.9999999999999994E-2</c:v>
                      </c:pt>
                      <c:pt idx="4">
                        <c:v>3.7999999999999992E-2</c:v>
                      </c:pt>
                      <c:pt idx="5">
                        <c:v>3.599999999999999E-2</c:v>
                      </c:pt>
                      <c:pt idx="6">
                        <c:v>3.1E-2</c:v>
                      </c:pt>
                      <c:pt idx="7">
                        <c:v>2.4999999999999994E-2</c:v>
                      </c:pt>
                      <c:pt idx="8">
                        <c:v>2.7999999999999997E-2</c:v>
                      </c:pt>
                      <c:pt idx="9">
                        <c:v>2.8999999999999998E-2</c:v>
                      </c:pt>
                      <c:pt idx="10">
                        <c:v>3.2000000000000001E-2</c:v>
                      </c:pt>
                      <c:pt idx="11">
                        <c:v>0.03</c:v>
                      </c:pt>
                      <c:pt idx="12">
                        <c:v>3.1E-2</c:v>
                      </c:pt>
                      <c:pt idx="13">
                        <c:v>3.3999999999999989E-2</c:v>
                      </c:pt>
                      <c:pt idx="14">
                        <c:v>4.0999999999999995E-2</c:v>
                      </c:pt>
                      <c:pt idx="15">
                        <c:v>3.599999999999999E-2</c:v>
                      </c:pt>
                      <c:pt idx="16">
                        <c:v>3.4999999999999989E-2</c:v>
                      </c:pt>
                      <c:pt idx="17">
                        <c:v>3.2999999999999988E-2</c:v>
                      </c:pt>
                      <c:pt idx="18">
                        <c:v>3.7999999999999992E-2</c:v>
                      </c:pt>
                      <c:pt idx="19">
                        <c:v>3.9999999999999994E-2</c:v>
                      </c:pt>
                      <c:pt idx="20">
                        <c:v>4.1999999999999996E-2</c:v>
                      </c:pt>
                      <c:pt idx="21">
                        <c:v>4.4999999999999998E-2</c:v>
                      </c:pt>
                      <c:pt idx="22">
                        <c:v>4.9000000000000002E-2</c:v>
                      </c:pt>
                      <c:pt idx="23">
                        <c:v>5.5000000000000007E-2</c:v>
                      </c:pt>
                      <c:pt idx="24">
                        <c:v>5.7999999999999982E-2</c:v>
                      </c:pt>
                      <c:pt idx="25">
                        <c:v>6.4999999999999988E-2</c:v>
                      </c:pt>
                      <c:pt idx="26">
                        <c:v>7.1999999999999995E-2</c:v>
                      </c:pt>
                      <c:pt idx="27">
                        <c:v>7.8E-2</c:v>
                      </c:pt>
                      <c:pt idx="28">
                        <c:v>8.6000000000000007E-2</c:v>
                      </c:pt>
                      <c:pt idx="29">
                        <c:v>9.6999999999999989E-2</c:v>
                      </c:pt>
                      <c:pt idx="30">
                        <c:v>0.108</c:v>
                      </c:pt>
                      <c:pt idx="31">
                        <c:v>0.12099999999999998</c:v>
                      </c:pt>
                      <c:pt idx="32">
                        <c:v>0.13300000000000001</c:v>
                      </c:pt>
                      <c:pt idx="33">
                        <c:v>0.15099999999999997</c:v>
                      </c:pt>
                      <c:pt idx="34">
                        <c:v>0.16799999999999998</c:v>
                      </c:pt>
                      <c:pt idx="35">
                        <c:v>0.186</c:v>
                      </c:pt>
                      <c:pt idx="36">
                        <c:v>0.19999999999999996</c:v>
                      </c:pt>
                      <c:pt idx="37">
                        <c:v>0.21599999999999997</c:v>
                      </c:pt>
                      <c:pt idx="38">
                        <c:v>0.23299999999999998</c:v>
                      </c:pt>
                      <c:pt idx="39">
                        <c:v>0.24299999999999999</c:v>
                      </c:pt>
                      <c:pt idx="40">
                        <c:v>0.25999999999999995</c:v>
                      </c:pt>
                      <c:pt idx="41">
                        <c:v>0.26999999999999996</c:v>
                      </c:pt>
                      <c:pt idx="42">
                        <c:v>0.28099999999999997</c:v>
                      </c:pt>
                      <c:pt idx="43">
                        <c:v>0.29299999999999998</c:v>
                      </c:pt>
                      <c:pt idx="44">
                        <c:v>0.30499999999999999</c:v>
                      </c:pt>
                      <c:pt idx="45">
                        <c:v>0.315</c:v>
                      </c:pt>
                      <c:pt idx="46">
                        <c:v>0.32199999999999995</c:v>
                      </c:pt>
                      <c:pt idx="47">
                        <c:v>0.33099999999999996</c:v>
                      </c:pt>
                      <c:pt idx="48">
                        <c:v>0.34299999999999997</c:v>
                      </c:pt>
                      <c:pt idx="49">
                        <c:v>0.35799999999999998</c:v>
                      </c:pt>
                      <c:pt idx="50">
                        <c:v>0.36499999999999999</c:v>
                      </c:pt>
                      <c:pt idx="51">
                        <c:v>0.372</c:v>
                      </c:pt>
                      <c:pt idx="52">
                        <c:v>0.38200000000000001</c:v>
                      </c:pt>
                      <c:pt idx="53">
                        <c:v>0.38799999999999996</c:v>
                      </c:pt>
                      <c:pt idx="54">
                        <c:v>0.39499999999999996</c:v>
                      </c:pt>
                      <c:pt idx="55">
                        <c:v>0.40199999999999997</c:v>
                      </c:pt>
                      <c:pt idx="56">
                        <c:v>0.41099999999999998</c:v>
                      </c:pt>
                      <c:pt idx="57">
                        <c:v>0.41899999999999998</c:v>
                      </c:pt>
                      <c:pt idx="58">
                        <c:v>0.42599999999999999</c:v>
                      </c:pt>
                      <c:pt idx="59">
                        <c:v>0.432</c:v>
                      </c:pt>
                      <c:pt idx="60">
                        <c:v>0.438</c:v>
                      </c:pt>
                      <c:pt idx="61">
                        <c:v>0.44700000000000001</c:v>
                      </c:pt>
                      <c:pt idx="62">
                        <c:v>0.45300000000000001</c:v>
                      </c:pt>
                      <c:pt idx="63">
                        <c:v>0.46300000000000002</c:v>
                      </c:pt>
                      <c:pt idx="64">
                        <c:v>0.46900000000000003</c:v>
                      </c:pt>
                      <c:pt idx="65">
                        <c:v>0.47700000000000004</c:v>
                      </c:pt>
                      <c:pt idx="66">
                        <c:v>0.48199999999999993</c:v>
                      </c:pt>
                      <c:pt idx="67">
                        <c:v>0.48599999999999993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25-F5EB-4875-8083-266CA03358A7}"/>
                  </c:ext>
                </c:extLst>
              </c15:ser>
            </c15:filteredScatterSeries>
            <c15:filteredScatterSeries>
              <c15:ser>
                <c:idx val="14"/>
                <c:order val="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'OD600'!$S$3</c15:sqref>
                        </c15:formulaRef>
                      </c:ext>
                    </c:extLst>
                    <c:strCache>
                      <c:ptCount val="1"/>
                      <c:pt idx="0">
                        <c:v>T7, M9+CA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'OD600'!$P$4:$P$71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14</c:v>
                      </c:pt>
                      <c:pt idx="1">
                        <c:v>29</c:v>
                      </c:pt>
                      <c:pt idx="2">
                        <c:v>44</c:v>
                      </c:pt>
                      <c:pt idx="3">
                        <c:v>59</c:v>
                      </c:pt>
                      <c:pt idx="4">
                        <c:v>74</c:v>
                      </c:pt>
                      <c:pt idx="5">
                        <c:v>89</c:v>
                      </c:pt>
                      <c:pt idx="6">
                        <c:v>104</c:v>
                      </c:pt>
                      <c:pt idx="7">
                        <c:v>119</c:v>
                      </c:pt>
                      <c:pt idx="8">
                        <c:v>134</c:v>
                      </c:pt>
                      <c:pt idx="9">
                        <c:v>149</c:v>
                      </c:pt>
                      <c:pt idx="10">
                        <c:v>164</c:v>
                      </c:pt>
                      <c:pt idx="11">
                        <c:v>179</c:v>
                      </c:pt>
                      <c:pt idx="12">
                        <c:v>194</c:v>
                      </c:pt>
                      <c:pt idx="13">
                        <c:v>209</c:v>
                      </c:pt>
                      <c:pt idx="14">
                        <c:v>224</c:v>
                      </c:pt>
                      <c:pt idx="15">
                        <c:v>239</c:v>
                      </c:pt>
                      <c:pt idx="16">
                        <c:v>254</c:v>
                      </c:pt>
                      <c:pt idx="17">
                        <c:v>269</c:v>
                      </c:pt>
                      <c:pt idx="18">
                        <c:v>284</c:v>
                      </c:pt>
                      <c:pt idx="19">
                        <c:v>299</c:v>
                      </c:pt>
                      <c:pt idx="20">
                        <c:v>314</c:v>
                      </c:pt>
                      <c:pt idx="21">
                        <c:v>329</c:v>
                      </c:pt>
                      <c:pt idx="22">
                        <c:v>344</c:v>
                      </c:pt>
                      <c:pt idx="23">
                        <c:v>359</c:v>
                      </c:pt>
                      <c:pt idx="24">
                        <c:v>374</c:v>
                      </c:pt>
                      <c:pt idx="25">
                        <c:v>389</c:v>
                      </c:pt>
                      <c:pt idx="26">
                        <c:v>404</c:v>
                      </c:pt>
                      <c:pt idx="27">
                        <c:v>419</c:v>
                      </c:pt>
                      <c:pt idx="28">
                        <c:v>434</c:v>
                      </c:pt>
                      <c:pt idx="29">
                        <c:v>449</c:v>
                      </c:pt>
                      <c:pt idx="30">
                        <c:v>464</c:v>
                      </c:pt>
                      <c:pt idx="31">
                        <c:v>479</c:v>
                      </c:pt>
                      <c:pt idx="32">
                        <c:v>494</c:v>
                      </c:pt>
                      <c:pt idx="33">
                        <c:v>509</c:v>
                      </c:pt>
                      <c:pt idx="34">
                        <c:v>524</c:v>
                      </c:pt>
                      <c:pt idx="35">
                        <c:v>539</c:v>
                      </c:pt>
                      <c:pt idx="36">
                        <c:v>554</c:v>
                      </c:pt>
                      <c:pt idx="37">
                        <c:v>569</c:v>
                      </c:pt>
                      <c:pt idx="38">
                        <c:v>584</c:v>
                      </c:pt>
                      <c:pt idx="39">
                        <c:v>599</c:v>
                      </c:pt>
                      <c:pt idx="40">
                        <c:v>614</c:v>
                      </c:pt>
                      <c:pt idx="41">
                        <c:v>629</c:v>
                      </c:pt>
                      <c:pt idx="42">
                        <c:v>644</c:v>
                      </c:pt>
                      <c:pt idx="43">
                        <c:v>659</c:v>
                      </c:pt>
                      <c:pt idx="44">
                        <c:v>674</c:v>
                      </c:pt>
                      <c:pt idx="45">
                        <c:v>689</c:v>
                      </c:pt>
                      <c:pt idx="46">
                        <c:v>704</c:v>
                      </c:pt>
                      <c:pt idx="47">
                        <c:v>719</c:v>
                      </c:pt>
                      <c:pt idx="48">
                        <c:v>734</c:v>
                      </c:pt>
                      <c:pt idx="49">
                        <c:v>749</c:v>
                      </c:pt>
                      <c:pt idx="50">
                        <c:v>764</c:v>
                      </c:pt>
                      <c:pt idx="51">
                        <c:v>779</c:v>
                      </c:pt>
                      <c:pt idx="52">
                        <c:v>794</c:v>
                      </c:pt>
                      <c:pt idx="53">
                        <c:v>809</c:v>
                      </c:pt>
                      <c:pt idx="54">
                        <c:v>824</c:v>
                      </c:pt>
                      <c:pt idx="55">
                        <c:v>839</c:v>
                      </c:pt>
                      <c:pt idx="56">
                        <c:v>854</c:v>
                      </c:pt>
                      <c:pt idx="57">
                        <c:v>869</c:v>
                      </c:pt>
                      <c:pt idx="58">
                        <c:v>884</c:v>
                      </c:pt>
                      <c:pt idx="59">
                        <c:v>899</c:v>
                      </c:pt>
                      <c:pt idx="60">
                        <c:v>914</c:v>
                      </c:pt>
                      <c:pt idx="61">
                        <c:v>929</c:v>
                      </c:pt>
                      <c:pt idx="62">
                        <c:v>944</c:v>
                      </c:pt>
                      <c:pt idx="63">
                        <c:v>959</c:v>
                      </c:pt>
                      <c:pt idx="64">
                        <c:v>974</c:v>
                      </c:pt>
                      <c:pt idx="65">
                        <c:v>989</c:v>
                      </c:pt>
                      <c:pt idx="66">
                        <c:v>1004</c:v>
                      </c:pt>
                      <c:pt idx="67">
                        <c:v>1019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'OD600'!$S$4:$S$71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0.30199999999999999</c:v>
                      </c:pt>
                      <c:pt idx="1">
                        <c:v>0.39199999999999996</c:v>
                      </c:pt>
                      <c:pt idx="2">
                        <c:v>0.50900000000000001</c:v>
                      </c:pt>
                      <c:pt idx="3">
                        <c:v>0.621</c:v>
                      </c:pt>
                      <c:pt idx="4">
                        <c:v>0.745</c:v>
                      </c:pt>
                      <c:pt idx="5">
                        <c:v>0.872</c:v>
                      </c:pt>
                      <c:pt idx="6">
                        <c:v>0.97900000000000009</c:v>
                      </c:pt>
                      <c:pt idx="7">
                        <c:v>1.042</c:v>
                      </c:pt>
                      <c:pt idx="8">
                        <c:v>1.1000000000000001</c:v>
                      </c:pt>
                      <c:pt idx="9">
                        <c:v>1.153</c:v>
                      </c:pt>
                      <c:pt idx="10">
                        <c:v>1.2050000000000001</c:v>
                      </c:pt>
                      <c:pt idx="11">
                        <c:v>1.2470000000000001</c:v>
                      </c:pt>
                      <c:pt idx="12">
                        <c:v>1.278</c:v>
                      </c:pt>
                      <c:pt idx="13">
                        <c:v>1.3</c:v>
                      </c:pt>
                      <c:pt idx="14">
                        <c:v>1.329</c:v>
                      </c:pt>
                      <c:pt idx="15">
                        <c:v>1.351</c:v>
                      </c:pt>
                      <c:pt idx="16">
                        <c:v>1.3680000000000001</c:v>
                      </c:pt>
                      <c:pt idx="17">
                        <c:v>1.381</c:v>
                      </c:pt>
                      <c:pt idx="18">
                        <c:v>1.391</c:v>
                      </c:pt>
                      <c:pt idx="19">
                        <c:v>1.4000000000000001</c:v>
                      </c:pt>
                      <c:pt idx="20">
                        <c:v>1.405</c:v>
                      </c:pt>
                      <c:pt idx="21">
                        <c:v>1.405</c:v>
                      </c:pt>
                      <c:pt idx="22">
                        <c:v>1.407</c:v>
                      </c:pt>
                      <c:pt idx="23">
                        <c:v>1.4080000000000001</c:v>
                      </c:pt>
                      <c:pt idx="24">
                        <c:v>1.4100000000000001</c:v>
                      </c:pt>
                      <c:pt idx="25">
                        <c:v>1.411</c:v>
                      </c:pt>
                      <c:pt idx="26">
                        <c:v>1.4120000000000001</c:v>
                      </c:pt>
                      <c:pt idx="27">
                        <c:v>1.4120000000000001</c:v>
                      </c:pt>
                      <c:pt idx="28">
                        <c:v>1.411</c:v>
                      </c:pt>
                      <c:pt idx="29">
                        <c:v>1.411</c:v>
                      </c:pt>
                      <c:pt idx="30">
                        <c:v>1.411</c:v>
                      </c:pt>
                      <c:pt idx="31">
                        <c:v>1.4100000000000001</c:v>
                      </c:pt>
                      <c:pt idx="32">
                        <c:v>1.4100000000000001</c:v>
                      </c:pt>
                      <c:pt idx="33">
                        <c:v>1.4100000000000001</c:v>
                      </c:pt>
                      <c:pt idx="34">
                        <c:v>1.4100000000000001</c:v>
                      </c:pt>
                      <c:pt idx="35">
                        <c:v>1.4100000000000001</c:v>
                      </c:pt>
                      <c:pt idx="36">
                        <c:v>1.411</c:v>
                      </c:pt>
                      <c:pt idx="37">
                        <c:v>1.4100000000000001</c:v>
                      </c:pt>
                      <c:pt idx="38">
                        <c:v>1.411</c:v>
                      </c:pt>
                      <c:pt idx="39">
                        <c:v>1.4120000000000001</c:v>
                      </c:pt>
                      <c:pt idx="40">
                        <c:v>1.4120000000000001</c:v>
                      </c:pt>
                      <c:pt idx="41">
                        <c:v>1.4120000000000001</c:v>
                      </c:pt>
                      <c:pt idx="42">
                        <c:v>1.413</c:v>
                      </c:pt>
                      <c:pt idx="43">
                        <c:v>1.413</c:v>
                      </c:pt>
                      <c:pt idx="44">
                        <c:v>1.4140000000000001</c:v>
                      </c:pt>
                      <c:pt idx="45">
                        <c:v>1.415</c:v>
                      </c:pt>
                      <c:pt idx="46">
                        <c:v>1.415</c:v>
                      </c:pt>
                      <c:pt idx="47">
                        <c:v>1.4159999999999999</c:v>
                      </c:pt>
                      <c:pt idx="48">
                        <c:v>1.4159999999999999</c:v>
                      </c:pt>
                      <c:pt idx="49">
                        <c:v>1.417</c:v>
                      </c:pt>
                      <c:pt idx="50">
                        <c:v>1.417</c:v>
                      </c:pt>
                      <c:pt idx="51">
                        <c:v>1.4179999999999999</c:v>
                      </c:pt>
                      <c:pt idx="52">
                        <c:v>1.4179999999999999</c:v>
                      </c:pt>
                      <c:pt idx="53">
                        <c:v>1.419</c:v>
                      </c:pt>
                      <c:pt idx="54">
                        <c:v>1.42</c:v>
                      </c:pt>
                      <c:pt idx="55">
                        <c:v>1.42</c:v>
                      </c:pt>
                      <c:pt idx="56">
                        <c:v>1.421</c:v>
                      </c:pt>
                      <c:pt idx="57">
                        <c:v>1.423</c:v>
                      </c:pt>
                      <c:pt idx="58">
                        <c:v>1.4219999999999999</c:v>
                      </c:pt>
                      <c:pt idx="59">
                        <c:v>1.423</c:v>
                      </c:pt>
                      <c:pt idx="60">
                        <c:v>1.425</c:v>
                      </c:pt>
                      <c:pt idx="61">
                        <c:v>1.427</c:v>
                      </c:pt>
                      <c:pt idx="62">
                        <c:v>1.429</c:v>
                      </c:pt>
                      <c:pt idx="63">
                        <c:v>1.431</c:v>
                      </c:pt>
                      <c:pt idx="64">
                        <c:v>1.431</c:v>
                      </c:pt>
                      <c:pt idx="65">
                        <c:v>1.431</c:v>
                      </c:pt>
                      <c:pt idx="66">
                        <c:v>1.4330000000000001</c:v>
                      </c:pt>
                      <c:pt idx="67">
                        <c:v>1.4330000000000001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26-F5EB-4875-8083-266CA03358A7}"/>
                  </c:ext>
                </c:extLst>
              </c15:ser>
            </c15:filteredScatterSeries>
            <c15:filteredScatterSeries>
              <c15:ser>
                <c:idx val="15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'OD600'!$T$3</c15:sqref>
                        </c15:formulaRef>
                      </c:ext>
                    </c:extLst>
                    <c:strCache>
                      <c:ptCount val="1"/>
                      <c:pt idx="0">
                        <c:v>T7, M9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'OD600'!$P$4:$P$71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14</c:v>
                      </c:pt>
                      <c:pt idx="1">
                        <c:v>29</c:v>
                      </c:pt>
                      <c:pt idx="2">
                        <c:v>44</c:v>
                      </c:pt>
                      <c:pt idx="3">
                        <c:v>59</c:v>
                      </c:pt>
                      <c:pt idx="4">
                        <c:v>74</c:v>
                      </c:pt>
                      <c:pt idx="5">
                        <c:v>89</c:v>
                      </c:pt>
                      <c:pt idx="6">
                        <c:v>104</c:v>
                      </c:pt>
                      <c:pt idx="7">
                        <c:v>119</c:v>
                      </c:pt>
                      <c:pt idx="8">
                        <c:v>134</c:v>
                      </c:pt>
                      <c:pt idx="9">
                        <c:v>149</c:v>
                      </c:pt>
                      <c:pt idx="10">
                        <c:v>164</c:v>
                      </c:pt>
                      <c:pt idx="11">
                        <c:v>179</c:v>
                      </c:pt>
                      <c:pt idx="12">
                        <c:v>194</c:v>
                      </c:pt>
                      <c:pt idx="13">
                        <c:v>209</c:v>
                      </c:pt>
                      <c:pt idx="14">
                        <c:v>224</c:v>
                      </c:pt>
                      <c:pt idx="15">
                        <c:v>239</c:v>
                      </c:pt>
                      <c:pt idx="16">
                        <c:v>254</c:v>
                      </c:pt>
                      <c:pt idx="17">
                        <c:v>269</c:v>
                      </c:pt>
                      <c:pt idx="18">
                        <c:v>284</c:v>
                      </c:pt>
                      <c:pt idx="19">
                        <c:v>299</c:v>
                      </c:pt>
                      <c:pt idx="20">
                        <c:v>314</c:v>
                      </c:pt>
                      <c:pt idx="21">
                        <c:v>329</c:v>
                      </c:pt>
                      <c:pt idx="22">
                        <c:v>344</c:v>
                      </c:pt>
                      <c:pt idx="23">
                        <c:v>359</c:v>
                      </c:pt>
                      <c:pt idx="24">
                        <c:v>374</c:v>
                      </c:pt>
                      <c:pt idx="25">
                        <c:v>389</c:v>
                      </c:pt>
                      <c:pt idx="26">
                        <c:v>404</c:v>
                      </c:pt>
                      <c:pt idx="27">
                        <c:v>419</c:v>
                      </c:pt>
                      <c:pt idx="28">
                        <c:v>434</c:v>
                      </c:pt>
                      <c:pt idx="29">
                        <c:v>449</c:v>
                      </c:pt>
                      <c:pt idx="30">
                        <c:v>464</c:v>
                      </c:pt>
                      <c:pt idx="31">
                        <c:v>479</c:v>
                      </c:pt>
                      <c:pt idx="32">
                        <c:v>494</c:v>
                      </c:pt>
                      <c:pt idx="33">
                        <c:v>509</c:v>
                      </c:pt>
                      <c:pt idx="34">
                        <c:v>524</c:v>
                      </c:pt>
                      <c:pt idx="35">
                        <c:v>539</c:v>
                      </c:pt>
                      <c:pt idx="36">
                        <c:v>554</c:v>
                      </c:pt>
                      <c:pt idx="37">
                        <c:v>569</c:v>
                      </c:pt>
                      <c:pt idx="38">
                        <c:v>584</c:v>
                      </c:pt>
                      <c:pt idx="39">
                        <c:v>599</c:v>
                      </c:pt>
                      <c:pt idx="40">
                        <c:v>614</c:v>
                      </c:pt>
                      <c:pt idx="41">
                        <c:v>629</c:v>
                      </c:pt>
                      <c:pt idx="42">
                        <c:v>644</c:v>
                      </c:pt>
                      <c:pt idx="43">
                        <c:v>659</c:v>
                      </c:pt>
                      <c:pt idx="44">
                        <c:v>674</c:v>
                      </c:pt>
                      <c:pt idx="45">
                        <c:v>689</c:v>
                      </c:pt>
                      <c:pt idx="46">
                        <c:v>704</c:v>
                      </c:pt>
                      <c:pt idx="47">
                        <c:v>719</c:v>
                      </c:pt>
                      <c:pt idx="48">
                        <c:v>734</c:v>
                      </c:pt>
                      <c:pt idx="49">
                        <c:v>749</c:v>
                      </c:pt>
                      <c:pt idx="50">
                        <c:v>764</c:v>
                      </c:pt>
                      <c:pt idx="51">
                        <c:v>779</c:v>
                      </c:pt>
                      <c:pt idx="52">
                        <c:v>794</c:v>
                      </c:pt>
                      <c:pt idx="53">
                        <c:v>809</c:v>
                      </c:pt>
                      <c:pt idx="54">
                        <c:v>824</c:v>
                      </c:pt>
                      <c:pt idx="55">
                        <c:v>839</c:v>
                      </c:pt>
                      <c:pt idx="56">
                        <c:v>854</c:v>
                      </c:pt>
                      <c:pt idx="57">
                        <c:v>869</c:v>
                      </c:pt>
                      <c:pt idx="58">
                        <c:v>884</c:v>
                      </c:pt>
                      <c:pt idx="59">
                        <c:v>899</c:v>
                      </c:pt>
                      <c:pt idx="60">
                        <c:v>914</c:v>
                      </c:pt>
                      <c:pt idx="61">
                        <c:v>929</c:v>
                      </c:pt>
                      <c:pt idx="62">
                        <c:v>944</c:v>
                      </c:pt>
                      <c:pt idx="63">
                        <c:v>959</c:v>
                      </c:pt>
                      <c:pt idx="64">
                        <c:v>974</c:v>
                      </c:pt>
                      <c:pt idx="65">
                        <c:v>989</c:v>
                      </c:pt>
                      <c:pt idx="66">
                        <c:v>1004</c:v>
                      </c:pt>
                      <c:pt idx="67">
                        <c:v>1019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'OD600'!$T$4:$T$71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4.4999999999999998E-2</c:v>
                      </c:pt>
                      <c:pt idx="1">
                        <c:v>4.5999999999999999E-2</c:v>
                      </c:pt>
                      <c:pt idx="2">
                        <c:v>4.7E-2</c:v>
                      </c:pt>
                      <c:pt idx="3">
                        <c:v>4.8000000000000001E-2</c:v>
                      </c:pt>
                      <c:pt idx="4">
                        <c:v>4.9000000000000002E-2</c:v>
                      </c:pt>
                      <c:pt idx="5">
                        <c:v>4.9000000000000002E-2</c:v>
                      </c:pt>
                      <c:pt idx="6">
                        <c:v>0.05</c:v>
                      </c:pt>
                      <c:pt idx="7">
                        <c:v>5.1000000000000004E-2</c:v>
                      </c:pt>
                      <c:pt idx="8">
                        <c:v>5.2000000000000005E-2</c:v>
                      </c:pt>
                      <c:pt idx="9">
                        <c:v>5.3000000000000005E-2</c:v>
                      </c:pt>
                      <c:pt idx="10">
                        <c:v>5.5000000000000007E-2</c:v>
                      </c:pt>
                      <c:pt idx="11">
                        <c:v>5.599999999999998E-2</c:v>
                      </c:pt>
                      <c:pt idx="12">
                        <c:v>5.6999999999999981E-2</c:v>
                      </c:pt>
                      <c:pt idx="13">
                        <c:v>5.9999999999999984E-2</c:v>
                      </c:pt>
                      <c:pt idx="14">
                        <c:v>6.1999999999999986E-2</c:v>
                      </c:pt>
                      <c:pt idx="15">
                        <c:v>6.4999999999999988E-2</c:v>
                      </c:pt>
                      <c:pt idx="16">
                        <c:v>6.7999999999999991E-2</c:v>
                      </c:pt>
                      <c:pt idx="17">
                        <c:v>7.2999999999999995E-2</c:v>
                      </c:pt>
                      <c:pt idx="18">
                        <c:v>7.8E-2</c:v>
                      </c:pt>
                      <c:pt idx="19">
                        <c:v>8.3000000000000004E-2</c:v>
                      </c:pt>
                      <c:pt idx="20">
                        <c:v>8.9999999999999983E-2</c:v>
                      </c:pt>
                      <c:pt idx="21">
                        <c:v>9.799999999999999E-2</c:v>
                      </c:pt>
                      <c:pt idx="22">
                        <c:v>0.107</c:v>
                      </c:pt>
                      <c:pt idx="23">
                        <c:v>0.11700000000000001</c:v>
                      </c:pt>
                      <c:pt idx="24">
                        <c:v>0.128</c:v>
                      </c:pt>
                      <c:pt idx="25">
                        <c:v>0.14100000000000001</c:v>
                      </c:pt>
                      <c:pt idx="26">
                        <c:v>0.15399999999999997</c:v>
                      </c:pt>
                      <c:pt idx="27">
                        <c:v>0.16699999999999998</c:v>
                      </c:pt>
                      <c:pt idx="28">
                        <c:v>0.18</c:v>
                      </c:pt>
                      <c:pt idx="29">
                        <c:v>0.193</c:v>
                      </c:pt>
                      <c:pt idx="30">
                        <c:v>0.20499999999999996</c:v>
                      </c:pt>
                      <c:pt idx="31">
                        <c:v>0.21599999999999997</c:v>
                      </c:pt>
                      <c:pt idx="32">
                        <c:v>0.22599999999999998</c:v>
                      </c:pt>
                      <c:pt idx="33">
                        <c:v>0.23699999999999999</c:v>
                      </c:pt>
                      <c:pt idx="34">
                        <c:v>0.249</c:v>
                      </c:pt>
                      <c:pt idx="35">
                        <c:v>0.25899999999999995</c:v>
                      </c:pt>
                      <c:pt idx="36">
                        <c:v>0.26999999999999996</c:v>
                      </c:pt>
                      <c:pt idx="37">
                        <c:v>0.27999999999999997</c:v>
                      </c:pt>
                      <c:pt idx="38">
                        <c:v>0.28899999999999998</c:v>
                      </c:pt>
                      <c:pt idx="39">
                        <c:v>0.29899999999999999</c:v>
                      </c:pt>
                      <c:pt idx="40">
                        <c:v>0.307</c:v>
                      </c:pt>
                      <c:pt idx="41">
                        <c:v>0.316</c:v>
                      </c:pt>
                      <c:pt idx="42">
                        <c:v>0.32399999999999995</c:v>
                      </c:pt>
                      <c:pt idx="43">
                        <c:v>0.33099999999999996</c:v>
                      </c:pt>
                      <c:pt idx="44">
                        <c:v>0.33799999999999997</c:v>
                      </c:pt>
                      <c:pt idx="45">
                        <c:v>0.34499999999999997</c:v>
                      </c:pt>
                      <c:pt idx="46">
                        <c:v>0.35199999999999998</c:v>
                      </c:pt>
                      <c:pt idx="47">
                        <c:v>0.35899999999999999</c:v>
                      </c:pt>
                      <c:pt idx="48">
                        <c:v>0.36299999999999999</c:v>
                      </c:pt>
                      <c:pt idx="49">
                        <c:v>0.36899999999999999</c:v>
                      </c:pt>
                      <c:pt idx="50">
                        <c:v>0.374</c:v>
                      </c:pt>
                      <c:pt idx="51">
                        <c:v>0.379</c:v>
                      </c:pt>
                      <c:pt idx="52">
                        <c:v>0.38399999999999995</c:v>
                      </c:pt>
                      <c:pt idx="53">
                        <c:v>0.38899999999999996</c:v>
                      </c:pt>
                      <c:pt idx="54">
                        <c:v>0.39399999999999996</c:v>
                      </c:pt>
                      <c:pt idx="55">
                        <c:v>0.39799999999999996</c:v>
                      </c:pt>
                      <c:pt idx="56">
                        <c:v>0.40099999999999997</c:v>
                      </c:pt>
                      <c:pt idx="57">
                        <c:v>0.40599999999999997</c:v>
                      </c:pt>
                      <c:pt idx="58">
                        <c:v>0.40899999999999997</c:v>
                      </c:pt>
                      <c:pt idx="59">
                        <c:v>0.41299999999999998</c:v>
                      </c:pt>
                      <c:pt idx="60">
                        <c:v>0.41499999999999998</c:v>
                      </c:pt>
                      <c:pt idx="61">
                        <c:v>0.41899999999999998</c:v>
                      </c:pt>
                      <c:pt idx="62">
                        <c:v>0.42099999999999999</c:v>
                      </c:pt>
                      <c:pt idx="63">
                        <c:v>0.42399999999999999</c:v>
                      </c:pt>
                      <c:pt idx="64">
                        <c:v>0.42699999999999999</c:v>
                      </c:pt>
                      <c:pt idx="65">
                        <c:v>0.43</c:v>
                      </c:pt>
                      <c:pt idx="66">
                        <c:v>0.433</c:v>
                      </c:pt>
                      <c:pt idx="67">
                        <c:v>0.435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27-F5EB-4875-8083-266CA03358A7}"/>
                  </c:ext>
                </c:extLst>
              </c15:ser>
            </c15:filteredScatterSeries>
            <c15:filteredScatterSeries>
              <c15:ser>
                <c:idx val="17"/>
                <c:order val="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'OD600'!$V$3</c15:sqref>
                        </c15:formulaRef>
                      </c:ext>
                    </c:extLst>
                    <c:strCache>
                      <c:ptCount val="1"/>
                      <c:pt idx="0">
                        <c:v>Ind, M9, 0mM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'OD600'!$P$4:$P$71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14</c:v>
                      </c:pt>
                      <c:pt idx="1">
                        <c:v>29</c:v>
                      </c:pt>
                      <c:pt idx="2">
                        <c:v>44</c:v>
                      </c:pt>
                      <c:pt idx="3">
                        <c:v>59</c:v>
                      </c:pt>
                      <c:pt idx="4">
                        <c:v>74</c:v>
                      </c:pt>
                      <c:pt idx="5">
                        <c:v>89</c:v>
                      </c:pt>
                      <c:pt idx="6">
                        <c:v>104</c:v>
                      </c:pt>
                      <c:pt idx="7">
                        <c:v>119</c:v>
                      </c:pt>
                      <c:pt idx="8">
                        <c:v>134</c:v>
                      </c:pt>
                      <c:pt idx="9">
                        <c:v>149</c:v>
                      </c:pt>
                      <c:pt idx="10">
                        <c:v>164</c:v>
                      </c:pt>
                      <c:pt idx="11">
                        <c:v>179</c:v>
                      </c:pt>
                      <c:pt idx="12">
                        <c:v>194</c:v>
                      </c:pt>
                      <c:pt idx="13">
                        <c:v>209</c:v>
                      </c:pt>
                      <c:pt idx="14">
                        <c:v>224</c:v>
                      </c:pt>
                      <c:pt idx="15">
                        <c:v>239</c:v>
                      </c:pt>
                      <c:pt idx="16">
                        <c:v>254</c:v>
                      </c:pt>
                      <c:pt idx="17">
                        <c:v>269</c:v>
                      </c:pt>
                      <c:pt idx="18">
                        <c:v>284</c:v>
                      </c:pt>
                      <c:pt idx="19">
                        <c:v>299</c:v>
                      </c:pt>
                      <c:pt idx="20">
                        <c:v>314</c:v>
                      </c:pt>
                      <c:pt idx="21">
                        <c:v>329</c:v>
                      </c:pt>
                      <c:pt idx="22">
                        <c:v>344</c:v>
                      </c:pt>
                      <c:pt idx="23">
                        <c:v>359</c:v>
                      </c:pt>
                      <c:pt idx="24">
                        <c:v>374</c:v>
                      </c:pt>
                      <c:pt idx="25">
                        <c:v>389</c:v>
                      </c:pt>
                      <c:pt idx="26">
                        <c:v>404</c:v>
                      </c:pt>
                      <c:pt idx="27">
                        <c:v>419</c:v>
                      </c:pt>
                      <c:pt idx="28">
                        <c:v>434</c:v>
                      </c:pt>
                      <c:pt idx="29">
                        <c:v>449</c:v>
                      </c:pt>
                      <c:pt idx="30">
                        <c:v>464</c:v>
                      </c:pt>
                      <c:pt idx="31">
                        <c:v>479</c:v>
                      </c:pt>
                      <c:pt idx="32">
                        <c:v>494</c:v>
                      </c:pt>
                      <c:pt idx="33">
                        <c:v>509</c:v>
                      </c:pt>
                      <c:pt idx="34">
                        <c:v>524</c:v>
                      </c:pt>
                      <c:pt idx="35">
                        <c:v>539</c:v>
                      </c:pt>
                      <c:pt idx="36">
                        <c:v>554</c:v>
                      </c:pt>
                      <c:pt idx="37">
                        <c:v>569</c:v>
                      </c:pt>
                      <c:pt idx="38">
                        <c:v>584</c:v>
                      </c:pt>
                      <c:pt idx="39">
                        <c:v>599</c:v>
                      </c:pt>
                      <c:pt idx="40">
                        <c:v>614</c:v>
                      </c:pt>
                      <c:pt idx="41">
                        <c:v>629</c:v>
                      </c:pt>
                      <c:pt idx="42">
                        <c:v>644</c:v>
                      </c:pt>
                      <c:pt idx="43">
                        <c:v>659</c:v>
                      </c:pt>
                      <c:pt idx="44">
                        <c:v>674</c:v>
                      </c:pt>
                      <c:pt idx="45">
                        <c:v>689</c:v>
                      </c:pt>
                      <c:pt idx="46">
                        <c:v>704</c:v>
                      </c:pt>
                      <c:pt idx="47">
                        <c:v>719</c:v>
                      </c:pt>
                      <c:pt idx="48">
                        <c:v>734</c:v>
                      </c:pt>
                      <c:pt idx="49">
                        <c:v>749</c:v>
                      </c:pt>
                      <c:pt idx="50">
                        <c:v>764</c:v>
                      </c:pt>
                      <c:pt idx="51">
                        <c:v>779</c:v>
                      </c:pt>
                      <c:pt idx="52">
                        <c:v>794</c:v>
                      </c:pt>
                      <c:pt idx="53">
                        <c:v>809</c:v>
                      </c:pt>
                      <c:pt idx="54">
                        <c:v>824</c:v>
                      </c:pt>
                      <c:pt idx="55">
                        <c:v>839</c:v>
                      </c:pt>
                      <c:pt idx="56">
                        <c:v>854</c:v>
                      </c:pt>
                      <c:pt idx="57">
                        <c:v>869</c:v>
                      </c:pt>
                      <c:pt idx="58">
                        <c:v>884</c:v>
                      </c:pt>
                      <c:pt idx="59">
                        <c:v>899</c:v>
                      </c:pt>
                      <c:pt idx="60">
                        <c:v>914</c:v>
                      </c:pt>
                      <c:pt idx="61">
                        <c:v>929</c:v>
                      </c:pt>
                      <c:pt idx="62">
                        <c:v>944</c:v>
                      </c:pt>
                      <c:pt idx="63">
                        <c:v>959</c:v>
                      </c:pt>
                      <c:pt idx="64">
                        <c:v>974</c:v>
                      </c:pt>
                      <c:pt idx="65">
                        <c:v>989</c:v>
                      </c:pt>
                      <c:pt idx="66">
                        <c:v>1004</c:v>
                      </c:pt>
                      <c:pt idx="67">
                        <c:v>1019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'OD600'!$V$4:$V$71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7.8E-2</c:v>
                      </c:pt>
                      <c:pt idx="1">
                        <c:v>5.5000000000000007E-2</c:v>
                      </c:pt>
                      <c:pt idx="2">
                        <c:v>5.599999999999998E-2</c:v>
                      </c:pt>
                      <c:pt idx="3">
                        <c:v>5.7999999999999982E-2</c:v>
                      </c:pt>
                      <c:pt idx="4">
                        <c:v>5.8999999999999983E-2</c:v>
                      </c:pt>
                      <c:pt idx="5">
                        <c:v>6.0999999999999985E-2</c:v>
                      </c:pt>
                      <c:pt idx="6">
                        <c:v>6.2999999999999987E-2</c:v>
                      </c:pt>
                      <c:pt idx="7">
                        <c:v>6.4999999999999988E-2</c:v>
                      </c:pt>
                      <c:pt idx="8">
                        <c:v>6.699999999999999E-2</c:v>
                      </c:pt>
                      <c:pt idx="9">
                        <c:v>6.9999999999999993E-2</c:v>
                      </c:pt>
                      <c:pt idx="10">
                        <c:v>7.3999999999999996E-2</c:v>
                      </c:pt>
                      <c:pt idx="11">
                        <c:v>7.9000000000000001E-2</c:v>
                      </c:pt>
                      <c:pt idx="12">
                        <c:v>8.4000000000000005E-2</c:v>
                      </c:pt>
                      <c:pt idx="13">
                        <c:v>9.0999999999999984E-2</c:v>
                      </c:pt>
                      <c:pt idx="14">
                        <c:v>9.9999999999999992E-2</c:v>
                      </c:pt>
                      <c:pt idx="15">
                        <c:v>0.111</c:v>
                      </c:pt>
                      <c:pt idx="16">
                        <c:v>0.12299999999999998</c:v>
                      </c:pt>
                      <c:pt idx="17">
                        <c:v>0.13700000000000001</c:v>
                      </c:pt>
                      <c:pt idx="18">
                        <c:v>0.15199999999999997</c:v>
                      </c:pt>
                      <c:pt idx="19">
                        <c:v>0.16999999999999998</c:v>
                      </c:pt>
                      <c:pt idx="20">
                        <c:v>0.19</c:v>
                      </c:pt>
                      <c:pt idx="21">
                        <c:v>0.21099999999999997</c:v>
                      </c:pt>
                      <c:pt idx="22">
                        <c:v>0.23099999999999998</c:v>
                      </c:pt>
                      <c:pt idx="23">
                        <c:v>0.252</c:v>
                      </c:pt>
                      <c:pt idx="24">
                        <c:v>0.26999999999999996</c:v>
                      </c:pt>
                      <c:pt idx="25">
                        <c:v>0.28799999999999998</c:v>
                      </c:pt>
                      <c:pt idx="26">
                        <c:v>0.30299999999999999</c:v>
                      </c:pt>
                      <c:pt idx="27">
                        <c:v>0.317</c:v>
                      </c:pt>
                      <c:pt idx="28">
                        <c:v>0.33499999999999996</c:v>
                      </c:pt>
                      <c:pt idx="29">
                        <c:v>0.34899999999999998</c:v>
                      </c:pt>
                      <c:pt idx="30">
                        <c:v>0.36399999999999999</c:v>
                      </c:pt>
                      <c:pt idx="31">
                        <c:v>0.377</c:v>
                      </c:pt>
                      <c:pt idx="32">
                        <c:v>0.38699999999999996</c:v>
                      </c:pt>
                      <c:pt idx="33">
                        <c:v>0.39899999999999997</c:v>
                      </c:pt>
                      <c:pt idx="34">
                        <c:v>0.40799999999999997</c:v>
                      </c:pt>
                      <c:pt idx="35">
                        <c:v>0.41799999999999998</c:v>
                      </c:pt>
                      <c:pt idx="36">
                        <c:v>0.42699999999999999</c:v>
                      </c:pt>
                      <c:pt idx="37">
                        <c:v>0.436</c:v>
                      </c:pt>
                      <c:pt idx="38">
                        <c:v>0.443</c:v>
                      </c:pt>
                      <c:pt idx="39">
                        <c:v>0.44900000000000001</c:v>
                      </c:pt>
                      <c:pt idx="40">
                        <c:v>0.45700000000000002</c:v>
                      </c:pt>
                      <c:pt idx="41">
                        <c:v>0.46300000000000002</c:v>
                      </c:pt>
                      <c:pt idx="42">
                        <c:v>0.47000000000000003</c:v>
                      </c:pt>
                      <c:pt idx="43">
                        <c:v>0.47600000000000003</c:v>
                      </c:pt>
                      <c:pt idx="44">
                        <c:v>0.48399999999999993</c:v>
                      </c:pt>
                      <c:pt idx="45">
                        <c:v>0.48799999999999993</c:v>
                      </c:pt>
                      <c:pt idx="46">
                        <c:v>0.49499999999999994</c:v>
                      </c:pt>
                      <c:pt idx="47">
                        <c:v>0.501</c:v>
                      </c:pt>
                      <c:pt idx="48">
                        <c:v>0.50600000000000001</c:v>
                      </c:pt>
                      <c:pt idx="49">
                        <c:v>0.51200000000000001</c:v>
                      </c:pt>
                      <c:pt idx="50">
                        <c:v>0.51700000000000002</c:v>
                      </c:pt>
                      <c:pt idx="51">
                        <c:v>0.52200000000000002</c:v>
                      </c:pt>
                      <c:pt idx="52">
                        <c:v>0.52700000000000002</c:v>
                      </c:pt>
                      <c:pt idx="53">
                        <c:v>0.53100000000000003</c:v>
                      </c:pt>
                      <c:pt idx="54">
                        <c:v>0.53500000000000003</c:v>
                      </c:pt>
                      <c:pt idx="55">
                        <c:v>0.54</c:v>
                      </c:pt>
                      <c:pt idx="56">
                        <c:v>0.54300000000000004</c:v>
                      </c:pt>
                      <c:pt idx="57">
                        <c:v>0.54600000000000004</c:v>
                      </c:pt>
                      <c:pt idx="58">
                        <c:v>0.55000000000000004</c:v>
                      </c:pt>
                      <c:pt idx="59">
                        <c:v>0.55300000000000005</c:v>
                      </c:pt>
                      <c:pt idx="60">
                        <c:v>0.55600000000000005</c:v>
                      </c:pt>
                      <c:pt idx="61">
                        <c:v>0.55900000000000005</c:v>
                      </c:pt>
                      <c:pt idx="62">
                        <c:v>0.56200000000000006</c:v>
                      </c:pt>
                      <c:pt idx="63">
                        <c:v>0.56400000000000006</c:v>
                      </c:pt>
                      <c:pt idx="64">
                        <c:v>0.56800000000000006</c:v>
                      </c:pt>
                      <c:pt idx="65">
                        <c:v>0.56900000000000006</c:v>
                      </c:pt>
                      <c:pt idx="66">
                        <c:v>0.57200000000000006</c:v>
                      </c:pt>
                      <c:pt idx="67">
                        <c:v>0.57500000000000007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29-F5EB-4875-8083-266CA03358A7}"/>
                  </c:ext>
                </c:extLst>
              </c15:ser>
            </c15:filteredScatterSeries>
            <c15:filteredScatterSeries>
              <c15:ser>
                <c:idx val="19"/>
                <c:order val="7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'OD600'!$X$3</c15:sqref>
                        </c15:formulaRef>
                      </c:ext>
                    </c:extLst>
                    <c:strCache>
                      <c:ptCount val="1"/>
                      <c:pt idx="0">
                        <c:v>Ind, M9, 1mM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'OD600'!$P$4:$P$71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14</c:v>
                      </c:pt>
                      <c:pt idx="1">
                        <c:v>29</c:v>
                      </c:pt>
                      <c:pt idx="2">
                        <c:v>44</c:v>
                      </c:pt>
                      <c:pt idx="3">
                        <c:v>59</c:v>
                      </c:pt>
                      <c:pt idx="4">
                        <c:v>74</c:v>
                      </c:pt>
                      <c:pt idx="5">
                        <c:v>89</c:v>
                      </c:pt>
                      <c:pt idx="6">
                        <c:v>104</c:v>
                      </c:pt>
                      <c:pt idx="7">
                        <c:v>119</c:v>
                      </c:pt>
                      <c:pt idx="8">
                        <c:v>134</c:v>
                      </c:pt>
                      <c:pt idx="9">
                        <c:v>149</c:v>
                      </c:pt>
                      <c:pt idx="10">
                        <c:v>164</c:v>
                      </c:pt>
                      <c:pt idx="11">
                        <c:v>179</c:v>
                      </c:pt>
                      <c:pt idx="12">
                        <c:v>194</c:v>
                      </c:pt>
                      <c:pt idx="13">
                        <c:v>209</c:v>
                      </c:pt>
                      <c:pt idx="14">
                        <c:v>224</c:v>
                      </c:pt>
                      <c:pt idx="15">
                        <c:v>239</c:v>
                      </c:pt>
                      <c:pt idx="16">
                        <c:v>254</c:v>
                      </c:pt>
                      <c:pt idx="17">
                        <c:v>269</c:v>
                      </c:pt>
                      <c:pt idx="18">
                        <c:v>284</c:v>
                      </c:pt>
                      <c:pt idx="19">
                        <c:v>299</c:v>
                      </c:pt>
                      <c:pt idx="20">
                        <c:v>314</c:v>
                      </c:pt>
                      <c:pt idx="21">
                        <c:v>329</c:v>
                      </c:pt>
                      <c:pt idx="22">
                        <c:v>344</c:v>
                      </c:pt>
                      <c:pt idx="23">
                        <c:v>359</c:v>
                      </c:pt>
                      <c:pt idx="24">
                        <c:v>374</c:v>
                      </c:pt>
                      <c:pt idx="25">
                        <c:v>389</c:v>
                      </c:pt>
                      <c:pt idx="26">
                        <c:v>404</c:v>
                      </c:pt>
                      <c:pt idx="27">
                        <c:v>419</c:v>
                      </c:pt>
                      <c:pt idx="28">
                        <c:v>434</c:v>
                      </c:pt>
                      <c:pt idx="29">
                        <c:v>449</c:v>
                      </c:pt>
                      <c:pt idx="30">
                        <c:v>464</c:v>
                      </c:pt>
                      <c:pt idx="31">
                        <c:v>479</c:v>
                      </c:pt>
                      <c:pt idx="32">
                        <c:v>494</c:v>
                      </c:pt>
                      <c:pt idx="33">
                        <c:v>509</c:v>
                      </c:pt>
                      <c:pt idx="34">
                        <c:v>524</c:v>
                      </c:pt>
                      <c:pt idx="35">
                        <c:v>539</c:v>
                      </c:pt>
                      <c:pt idx="36">
                        <c:v>554</c:v>
                      </c:pt>
                      <c:pt idx="37">
                        <c:v>569</c:v>
                      </c:pt>
                      <c:pt idx="38">
                        <c:v>584</c:v>
                      </c:pt>
                      <c:pt idx="39">
                        <c:v>599</c:v>
                      </c:pt>
                      <c:pt idx="40">
                        <c:v>614</c:v>
                      </c:pt>
                      <c:pt idx="41">
                        <c:v>629</c:v>
                      </c:pt>
                      <c:pt idx="42">
                        <c:v>644</c:v>
                      </c:pt>
                      <c:pt idx="43">
                        <c:v>659</c:v>
                      </c:pt>
                      <c:pt idx="44">
                        <c:v>674</c:v>
                      </c:pt>
                      <c:pt idx="45">
                        <c:v>689</c:v>
                      </c:pt>
                      <c:pt idx="46">
                        <c:v>704</c:v>
                      </c:pt>
                      <c:pt idx="47">
                        <c:v>719</c:v>
                      </c:pt>
                      <c:pt idx="48">
                        <c:v>734</c:v>
                      </c:pt>
                      <c:pt idx="49">
                        <c:v>749</c:v>
                      </c:pt>
                      <c:pt idx="50">
                        <c:v>764</c:v>
                      </c:pt>
                      <c:pt idx="51">
                        <c:v>779</c:v>
                      </c:pt>
                      <c:pt idx="52">
                        <c:v>794</c:v>
                      </c:pt>
                      <c:pt idx="53">
                        <c:v>809</c:v>
                      </c:pt>
                      <c:pt idx="54">
                        <c:v>824</c:v>
                      </c:pt>
                      <c:pt idx="55">
                        <c:v>839</c:v>
                      </c:pt>
                      <c:pt idx="56">
                        <c:v>854</c:v>
                      </c:pt>
                      <c:pt idx="57">
                        <c:v>869</c:v>
                      </c:pt>
                      <c:pt idx="58">
                        <c:v>884</c:v>
                      </c:pt>
                      <c:pt idx="59">
                        <c:v>899</c:v>
                      </c:pt>
                      <c:pt idx="60">
                        <c:v>914</c:v>
                      </c:pt>
                      <c:pt idx="61">
                        <c:v>929</c:v>
                      </c:pt>
                      <c:pt idx="62">
                        <c:v>944</c:v>
                      </c:pt>
                      <c:pt idx="63">
                        <c:v>959</c:v>
                      </c:pt>
                      <c:pt idx="64">
                        <c:v>974</c:v>
                      </c:pt>
                      <c:pt idx="65">
                        <c:v>989</c:v>
                      </c:pt>
                      <c:pt idx="66">
                        <c:v>1004</c:v>
                      </c:pt>
                      <c:pt idx="67">
                        <c:v>1019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'OD600'!$X$4:$X$71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5.5000000000000007E-2</c:v>
                      </c:pt>
                      <c:pt idx="1">
                        <c:v>5.599999999999998E-2</c:v>
                      </c:pt>
                      <c:pt idx="2">
                        <c:v>5.6999999999999981E-2</c:v>
                      </c:pt>
                      <c:pt idx="3">
                        <c:v>5.7999999999999982E-2</c:v>
                      </c:pt>
                      <c:pt idx="4">
                        <c:v>5.8999999999999983E-2</c:v>
                      </c:pt>
                      <c:pt idx="5">
                        <c:v>5.9999999999999984E-2</c:v>
                      </c:pt>
                      <c:pt idx="6">
                        <c:v>6.0999999999999985E-2</c:v>
                      </c:pt>
                      <c:pt idx="7">
                        <c:v>6.2999999999999987E-2</c:v>
                      </c:pt>
                      <c:pt idx="8">
                        <c:v>6.2999999999999987E-2</c:v>
                      </c:pt>
                      <c:pt idx="9">
                        <c:v>6.4999999999999988E-2</c:v>
                      </c:pt>
                      <c:pt idx="10">
                        <c:v>6.5999999999999989E-2</c:v>
                      </c:pt>
                      <c:pt idx="11">
                        <c:v>6.7999999999999991E-2</c:v>
                      </c:pt>
                      <c:pt idx="12">
                        <c:v>6.9999999999999993E-2</c:v>
                      </c:pt>
                      <c:pt idx="13">
                        <c:v>7.3999999999999996E-2</c:v>
                      </c:pt>
                      <c:pt idx="14">
                        <c:v>7.6999999999999999E-2</c:v>
                      </c:pt>
                      <c:pt idx="15">
                        <c:v>8.3000000000000004E-2</c:v>
                      </c:pt>
                      <c:pt idx="16">
                        <c:v>8.7999999999999981E-2</c:v>
                      </c:pt>
                      <c:pt idx="17">
                        <c:v>9.3999999999999986E-2</c:v>
                      </c:pt>
                      <c:pt idx="18">
                        <c:v>0.10099999999999999</c:v>
                      </c:pt>
                      <c:pt idx="19">
                        <c:v>0.11</c:v>
                      </c:pt>
                      <c:pt idx="20">
                        <c:v>0.11999999999999998</c:v>
                      </c:pt>
                      <c:pt idx="21">
                        <c:v>0.13200000000000001</c:v>
                      </c:pt>
                      <c:pt idx="22">
                        <c:v>0.14400000000000002</c:v>
                      </c:pt>
                      <c:pt idx="23">
                        <c:v>0.15899999999999997</c:v>
                      </c:pt>
                      <c:pt idx="24">
                        <c:v>0.17599999999999999</c:v>
                      </c:pt>
                      <c:pt idx="25">
                        <c:v>0.188</c:v>
                      </c:pt>
                      <c:pt idx="26">
                        <c:v>0.20599999999999996</c:v>
                      </c:pt>
                      <c:pt idx="27">
                        <c:v>0.22199999999999998</c:v>
                      </c:pt>
                      <c:pt idx="28">
                        <c:v>0.24299999999999999</c:v>
                      </c:pt>
                      <c:pt idx="29">
                        <c:v>0.25600000000000001</c:v>
                      </c:pt>
                      <c:pt idx="30">
                        <c:v>0.27299999999999996</c:v>
                      </c:pt>
                      <c:pt idx="31">
                        <c:v>0.28799999999999998</c:v>
                      </c:pt>
                      <c:pt idx="32">
                        <c:v>0.307</c:v>
                      </c:pt>
                      <c:pt idx="33">
                        <c:v>0.32199999999999995</c:v>
                      </c:pt>
                      <c:pt idx="34">
                        <c:v>0.33399999999999996</c:v>
                      </c:pt>
                      <c:pt idx="35">
                        <c:v>0.34699999999999998</c:v>
                      </c:pt>
                      <c:pt idx="36">
                        <c:v>0.35799999999999998</c:v>
                      </c:pt>
                      <c:pt idx="37">
                        <c:v>0.36899999999999999</c:v>
                      </c:pt>
                      <c:pt idx="38">
                        <c:v>0.38</c:v>
                      </c:pt>
                      <c:pt idx="39">
                        <c:v>0.38999999999999996</c:v>
                      </c:pt>
                      <c:pt idx="40">
                        <c:v>0.39999999999999997</c:v>
                      </c:pt>
                      <c:pt idx="41">
                        <c:v>0.40899999999999997</c:v>
                      </c:pt>
                      <c:pt idx="42">
                        <c:v>0.41799999999999998</c:v>
                      </c:pt>
                      <c:pt idx="43">
                        <c:v>0.42599999999999999</c:v>
                      </c:pt>
                      <c:pt idx="44">
                        <c:v>0.435</c:v>
                      </c:pt>
                      <c:pt idx="45">
                        <c:v>0.443</c:v>
                      </c:pt>
                      <c:pt idx="46">
                        <c:v>0.45</c:v>
                      </c:pt>
                      <c:pt idx="47">
                        <c:v>0.45700000000000002</c:v>
                      </c:pt>
                      <c:pt idx="48">
                        <c:v>0.46400000000000002</c:v>
                      </c:pt>
                      <c:pt idx="49">
                        <c:v>0.47100000000000003</c:v>
                      </c:pt>
                      <c:pt idx="50">
                        <c:v>0.47899999999999993</c:v>
                      </c:pt>
                      <c:pt idx="51">
                        <c:v>0.48399999999999993</c:v>
                      </c:pt>
                      <c:pt idx="52">
                        <c:v>0.48999999999999994</c:v>
                      </c:pt>
                      <c:pt idx="53">
                        <c:v>0.49699999999999994</c:v>
                      </c:pt>
                      <c:pt idx="54">
                        <c:v>0.502</c:v>
                      </c:pt>
                      <c:pt idx="55">
                        <c:v>0.50900000000000001</c:v>
                      </c:pt>
                      <c:pt idx="56">
                        <c:v>0.51300000000000001</c:v>
                      </c:pt>
                      <c:pt idx="57">
                        <c:v>0.51900000000000002</c:v>
                      </c:pt>
                      <c:pt idx="58">
                        <c:v>0.52100000000000002</c:v>
                      </c:pt>
                      <c:pt idx="59">
                        <c:v>0.52600000000000002</c:v>
                      </c:pt>
                      <c:pt idx="60">
                        <c:v>0.52900000000000003</c:v>
                      </c:pt>
                      <c:pt idx="61">
                        <c:v>0.53500000000000003</c:v>
                      </c:pt>
                      <c:pt idx="62">
                        <c:v>0.53900000000000003</c:v>
                      </c:pt>
                      <c:pt idx="63">
                        <c:v>0.54300000000000004</c:v>
                      </c:pt>
                      <c:pt idx="64">
                        <c:v>0.54700000000000004</c:v>
                      </c:pt>
                      <c:pt idx="65">
                        <c:v>0.55000000000000004</c:v>
                      </c:pt>
                      <c:pt idx="66">
                        <c:v>0.55400000000000005</c:v>
                      </c:pt>
                      <c:pt idx="67">
                        <c:v>0.55600000000000005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2B-F5EB-4875-8083-266CA03358A7}"/>
                  </c:ext>
                </c:extLst>
              </c15:ser>
            </c15:filteredScatterSeries>
            <c15:filteredScatterSeries>
              <c15:ser>
                <c:idx val="21"/>
                <c:order val="9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'OD600'!$Z$3</c15:sqref>
                        </c15:formulaRef>
                      </c:ext>
                    </c:extLst>
                    <c:strCache>
                      <c:ptCount val="1"/>
                      <c:pt idx="0">
                        <c:v>C+Ind, M9, 0mM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'OD600'!$P$4:$P$71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14</c:v>
                      </c:pt>
                      <c:pt idx="1">
                        <c:v>29</c:v>
                      </c:pt>
                      <c:pt idx="2">
                        <c:v>44</c:v>
                      </c:pt>
                      <c:pt idx="3">
                        <c:v>59</c:v>
                      </c:pt>
                      <c:pt idx="4">
                        <c:v>74</c:v>
                      </c:pt>
                      <c:pt idx="5">
                        <c:v>89</c:v>
                      </c:pt>
                      <c:pt idx="6">
                        <c:v>104</c:v>
                      </c:pt>
                      <c:pt idx="7">
                        <c:v>119</c:v>
                      </c:pt>
                      <c:pt idx="8">
                        <c:v>134</c:v>
                      </c:pt>
                      <c:pt idx="9">
                        <c:v>149</c:v>
                      </c:pt>
                      <c:pt idx="10">
                        <c:v>164</c:v>
                      </c:pt>
                      <c:pt idx="11">
                        <c:v>179</c:v>
                      </c:pt>
                      <c:pt idx="12">
                        <c:v>194</c:v>
                      </c:pt>
                      <c:pt idx="13">
                        <c:v>209</c:v>
                      </c:pt>
                      <c:pt idx="14">
                        <c:v>224</c:v>
                      </c:pt>
                      <c:pt idx="15">
                        <c:v>239</c:v>
                      </c:pt>
                      <c:pt idx="16">
                        <c:v>254</c:v>
                      </c:pt>
                      <c:pt idx="17">
                        <c:v>269</c:v>
                      </c:pt>
                      <c:pt idx="18">
                        <c:v>284</c:v>
                      </c:pt>
                      <c:pt idx="19">
                        <c:v>299</c:v>
                      </c:pt>
                      <c:pt idx="20">
                        <c:v>314</c:v>
                      </c:pt>
                      <c:pt idx="21">
                        <c:v>329</c:v>
                      </c:pt>
                      <c:pt idx="22">
                        <c:v>344</c:v>
                      </c:pt>
                      <c:pt idx="23">
                        <c:v>359</c:v>
                      </c:pt>
                      <c:pt idx="24">
                        <c:v>374</c:v>
                      </c:pt>
                      <c:pt idx="25">
                        <c:v>389</c:v>
                      </c:pt>
                      <c:pt idx="26">
                        <c:v>404</c:v>
                      </c:pt>
                      <c:pt idx="27">
                        <c:v>419</c:v>
                      </c:pt>
                      <c:pt idx="28">
                        <c:v>434</c:v>
                      </c:pt>
                      <c:pt idx="29">
                        <c:v>449</c:v>
                      </c:pt>
                      <c:pt idx="30">
                        <c:v>464</c:v>
                      </c:pt>
                      <c:pt idx="31">
                        <c:v>479</c:v>
                      </c:pt>
                      <c:pt idx="32">
                        <c:v>494</c:v>
                      </c:pt>
                      <c:pt idx="33">
                        <c:v>509</c:v>
                      </c:pt>
                      <c:pt idx="34">
                        <c:v>524</c:v>
                      </c:pt>
                      <c:pt idx="35">
                        <c:v>539</c:v>
                      </c:pt>
                      <c:pt idx="36">
                        <c:v>554</c:v>
                      </c:pt>
                      <c:pt idx="37">
                        <c:v>569</c:v>
                      </c:pt>
                      <c:pt idx="38">
                        <c:v>584</c:v>
                      </c:pt>
                      <c:pt idx="39">
                        <c:v>599</c:v>
                      </c:pt>
                      <c:pt idx="40">
                        <c:v>614</c:v>
                      </c:pt>
                      <c:pt idx="41">
                        <c:v>629</c:v>
                      </c:pt>
                      <c:pt idx="42">
                        <c:v>644</c:v>
                      </c:pt>
                      <c:pt idx="43">
                        <c:v>659</c:v>
                      </c:pt>
                      <c:pt idx="44">
                        <c:v>674</c:v>
                      </c:pt>
                      <c:pt idx="45">
                        <c:v>689</c:v>
                      </c:pt>
                      <c:pt idx="46">
                        <c:v>704</c:v>
                      </c:pt>
                      <c:pt idx="47">
                        <c:v>719</c:v>
                      </c:pt>
                      <c:pt idx="48">
                        <c:v>734</c:v>
                      </c:pt>
                      <c:pt idx="49">
                        <c:v>749</c:v>
                      </c:pt>
                      <c:pt idx="50">
                        <c:v>764</c:v>
                      </c:pt>
                      <c:pt idx="51">
                        <c:v>779</c:v>
                      </c:pt>
                      <c:pt idx="52">
                        <c:v>794</c:v>
                      </c:pt>
                      <c:pt idx="53">
                        <c:v>809</c:v>
                      </c:pt>
                      <c:pt idx="54">
                        <c:v>824</c:v>
                      </c:pt>
                      <c:pt idx="55">
                        <c:v>839</c:v>
                      </c:pt>
                      <c:pt idx="56">
                        <c:v>854</c:v>
                      </c:pt>
                      <c:pt idx="57">
                        <c:v>869</c:v>
                      </c:pt>
                      <c:pt idx="58">
                        <c:v>884</c:v>
                      </c:pt>
                      <c:pt idx="59">
                        <c:v>899</c:v>
                      </c:pt>
                      <c:pt idx="60">
                        <c:v>914</c:v>
                      </c:pt>
                      <c:pt idx="61">
                        <c:v>929</c:v>
                      </c:pt>
                      <c:pt idx="62">
                        <c:v>944</c:v>
                      </c:pt>
                      <c:pt idx="63">
                        <c:v>959</c:v>
                      </c:pt>
                      <c:pt idx="64">
                        <c:v>974</c:v>
                      </c:pt>
                      <c:pt idx="65">
                        <c:v>989</c:v>
                      </c:pt>
                      <c:pt idx="66">
                        <c:v>1004</c:v>
                      </c:pt>
                      <c:pt idx="67">
                        <c:v>1019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'OD600'!$Z$4:$Z$71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4.8000000000000001E-2</c:v>
                      </c:pt>
                      <c:pt idx="1">
                        <c:v>4.9000000000000002E-2</c:v>
                      </c:pt>
                      <c:pt idx="2">
                        <c:v>0.05</c:v>
                      </c:pt>
                      <c:pt idx="3">
                        <c:v>5.1000000000000004E-2</c:v>
                      </c:pt>
                      <c:pt idx="4">
                        <c:v>5.2000000000000005E-2</c:v>
                      </c:pt>
                      <c:pt idx="5">
                        <c:v>5.3000000000000005E-2</c:v>
                      </c:pt>
                      <c:pt idx="6">
                        <c:v>5.4000000000000006E-2</c:v>
                      </c:pt>
                      <c:pt idx="7">
                        <c:v>5.5000000000000007E-2</c:v>
                      </c:pt>
                      <c:pt idx="8">
                        <c:v>5.599999999999998E-2</c:v>
                      </c:pt>
                      <c:pt idx="9">
                        <c:v>5.6999999999999981E-2</c:v>
                      </c:pt>
                      <c:pt idx="10">
                        <c:v>5.7999999999999982E-2</c:v>
                      </c:pt>
                      <c:pt idx="11">
                        <c:v>5.9999999999999984E-2</c:v>
                      </c:pt>
                      <c:pt idx="12">
                        <c:v>6.0999999999999985E-2</c:v>
                      </c:pt>
                      <c:pt idx="13">
                        <c:v>6.2999999999999987E-2</c:v>
                      </c:pt>
                      <c:pt idx="14">
                        <c:v>6.4999999999999988E-2</c:v>
                      </c:pt>
                      <c:pt idx="15">
                        <c:v>6.7999999999999991E-2</c:v>
                      </c:pt>
                      <c:pt idx="16">
                        <c:v>7.0999999999999994E-2</c:v>
                      </c:pt>
                      <c:pt idx="17">
                        <c:v>7.3999999999999996E-2</c:v>
                      </c:pt>
                      <c:pt idx="18">
                        <c:v>7.9000000000000001E-2</c:v>
                      </c:pt>
                      <c:pt idx="19">
                        <c:v>8.4000000000000005E-2</c:v>
                      </c:pt>
                      <c:pt idx="20">
                        <c:v>8.9999999999999983E-2</c:v>
                      </c:pt>
                      <c:pt idx="21">
                        <c:v>9.6999999999999989E-2</c:v>
                      </c:pt>
                      <c:pt idx="22">
                        <c:v>0.105</c:v>
                      </c:pt>
                      <c:pt idx="23">
                        <c:v>0.114</c:v>
                      </c:pt>
                      <c:pt idx="24">
                        <c:v>0.12299999999999998</c:v>
                      </c:pt>
                      <c:pt idx="25">
                        <c:v>0.13400000000000001</c:v>
                      </c:pt>
                      <c:pt idx="26">
                        <c:v>0.14600000000000002</c:v>
                      </c:pt>
                      <c:pt idx="27">
                        <c:v>0.15799999999999997</c:v>
                      </c:pt>
                      <c:pt idx="28">
                        <c:v>0.17199999999999999</c:v>
                      </c:pt>
                      <c:pt idx="29">
                        <c:v>0.185</c:v>
                      </c:pt>
                      <c:pt idx="30">
                        <c:v>0.19799999999999995</c:v>
                      </c:pt>
                      <c:pt idx="31">
                        <c:v>0.20999999999999996</c:v>
                      </c:pt>
                      <c:pt idx="32">
                        <c:v>0.22199999999999998</c:v>
                      </c:pt>
                      <c:pt idx="33">
                        <c:v>0.23299999999999998</c:v>
                      </c:pt>
                      <c:pt idx="34">
                        <c:v>0.24399999999999999</c:v>
                      </c:pt>
                      <c:pt idx="35">
                        <c:v>0.253</c:v>
                      </c:pt>
                      <c:pt idx="36">
                        <c:v>0.26299999999999996</c:v>
                      </c:pt>
                      <c:pt idx="37">
                        <c:v>0.27399999999999997</c:v>
                      </c:pt>
                      <c:pt idx="38">
                        <c:v>0.28299999999999997</c:v>
                      </c:pt>
                      <c:pt idx="39">
                        <c:v>0.29299999999999998</c:v>
                      </c:pt>
                      <c:pt idx="40">
                        <c:v>0.30199999999999999</c:v>
                      </c:pt>
                      <c:pt idx="41">
                        <c:v>0.311</c:v>
                      </c:pt>
                      <c:pt idx="42">
                        <c:v>0.32</c:v>
                      </c:pt>
                      <c:pt idx="43">
                        <c:v>0.32699999999999996</c:v>
                      </c:pt>
                      <c:pt idx="44">
                        <c:v>0.33499999999999996</c:v>
                      </c:pt>
                      <c:pt idx="45">
                        <c:v>0.34199999999999997</c:v>
                      </c:pt>
                      <c:pt idx="46">
                        <c:v>0.34899999999999998</c:v>
                      </c:pt>
                      <c:pt idx="47">
                        <c:v>0.35599999999999998</c:v>
                      </c:pt>
                      <c:pt idx="48">
                        <c:v>0.36299999999999999</c:v>
                      </c:pt>
                      <c:pt idx="49">
                        <c:v>0.36899999999999999</c:v>
                      </c:pt>
                      <c:pt idx="50">
                        <c:v>0.375</c:v>
                      </c:pt>
                      <c:pt idx="51">
                        <c:v>0.38</c:v>
                      </c:pt>
                      <c:pt idx="52">
                        <c:v>0.38499999999999995</c:v>
                      </c:pt>
                      <c:pt idx="53">
                        <c:v>0.38999999999999996</c:v>
                      </c:pt>
                      <c:pt idx="54">
                        <c:v>0.39499999999999996</c:v>
                      </c:pt>
                      <c:pt idx="55">
                        <c:v>0.39999999999999997</c:v>
                      </c:pt>
                      <c:pt idx="56">
                        <c:v>0.40399999999999997</c:v>
                      </c:pt>
                      <c:pt idx="57">
                        <c:v>0.40899999999999997</c:v>
                      </c:pt>
                      <c:pt idx="58">
                        <c:v>0.41299999999999998</c:v>
                      </c:pt>
                      <c:pt idx="59">
                        <c:v>0.41599999999999998</c:v>
                      </c:pt>
                      <c:pt idx="60">
                        <c:v>0.41899999999999998</c:v>
                      </c:pt>
                      <c:pt idx="61">
                        <c:v>0.42299999999999999</c:v>
                      </c:pt>
                      <c:pt idx="62">
                        <c:v>0.42699999999999999</c:v>
                      </c:pt>
                      <c:pt idx="63">
                        <c:v>0.43099999999999999</c:v>
                      </c:pt>
                      <c:pt idx="64">
                        <c:v>0.434</c:v>
                      </c:pt>
                      <c:pt idx="65">
                        <c:v>0.437</c:v>
                      </c:pt>
                      <c:pt idx="66">
                        <c:v>0.439</c:v>
                      </c:pt>
                      <c:pt idx="67">
                        <c:v>0.443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2D-F5EB-4875-8083-266CA03358A7}"/>
                  </c:ext>
                </c:extLst>
              </c15:ser>
            </c15:filteredScatterSeries>
            <c15:filteredScatterSeries>
              <c15:ser>
                <c:idx val="23"/>
                <c:order val="1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'OD600'!$AB$3</c15:sqref>
                        </c15:formulaRef>
                      </c:ext>
                    </c:extLst>
                    <c:strCache>
                      <c:ptCount val="1"/>
                      <c:pt idx="0">
                        <c:v>C+Ind, M9, 1mM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'OD600'!$P$4:$P$71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14</c:v>
                      </c:pt>
                      <c:pt idx="1">
                        <c:v>29</c:v>
                      </c:pt>
                      <c:pt idx="2">
                        <c:v>44</c:v>
                      </c:pt>
                      <c:pt idx="3">
                        <c:v>59</c:v>
                      </c:pt>
                      <c:pt idx="4">
                        <c:v>74</c:v>
                      </c:pt>
                      <c:pt idx="5">
                        <c:v>89</c:v>
                      </c:pt>
                      <c:pt idx="6">
                        <c:v>104</c:v>
                      </c:pt>
                      <c:pt idx="7">
                        <c:v>119</c:v>
                      </c:pt>
                      <c:pt idx="8">
                        <c:v>134</c:v>
                      </c:pt>
                      <c:pt idx="9">
                        <c:v>149</c:v>
                      </c:pt>
                      <c:pt idx="10">
                        <c:v>164</c:v>
                      </c:pt>
                      <c:pt idx="11">
                        <c:v>179</c:v>
                      </c:pt>
                      <c:pt idx="12">
                        <c:v>194</c:v>
                      </c:pt>
                      <c:pt idx="13">
                        <c:v>209</c:v>
                      </c:pt>
                      <c:pt idx="14">
                        <c:v>224</c:v>
                      </c:pt>
                      <c:pt idx="15">
                        <c:v>239</c:v>
                      </c:pt>
                      <c:pt idx="16">
                        <c:v>254</c:v>
                      </c:pt>
                      <c:pt idx="17">
                        <c:v>269</c:v>
                      </c:pt>
                      <c:pt idx="18">
                        <c:v>284</c:v>
                      </c:pt>
                      <c:pt idx="19">
                        <c:v>299</c:v>
                      </c:pt>
                      <c:pt idx="20">
                        <c:v>314</c:v>
                      </c:pt>
                      <c:pt idx="21">
                        <c:v>329</c:v>
                      </c:pt>
                      <c:pt idx="22">
                        <c:v>344</c:v>
                      </c:pt>
                      <c:pt idx="23">
                        <c:v>359</c:v>
                      </c:pt>
                      <c:pt idx="24">
                        <c:v>374</c:v>
                      </c:pt>
                      <c:pt idx="25">
                        <c:v>389</c:v>
                      </c:pt>
                      <c:pt idx="26">
                        <c:v>404</c:v>
                      </c:pt>
                      <c:pt idx="27">
                        <c:v>419</c:v>
                      </c:pt>
                      <c:pt idx="28">
                        <c:v>434</c:v>
                      </c:pt>
                      <c:pt idx="29">
                        <c:v>449</c:v>
                      </c:pt>
                      <c:pt idx="30">
                        <c:v>464</c:v>
                      </c:pt>
                      <c:pt idx="31">
                        <c:v>479</c:v>
                      </c:pt>
                      <c:pt idx="32">
                        <c:v>494</c:v>
                      </c:pt>
                      <c:pt idx="33">
                        <c:v>509</c:v>
                      </c:pt>
                      <c:pt idx="34">
                        <c:v>524</c:v>
                      </c:pt>
                      <c:pt idx="35">
                        <c:v>539</c:v>
                      </c:pt>
                      <c:pt idx="36">
                        <c:v>554</c:v>
                      </c:pt>
                      <c:pt idx="37">
                        <c:v>569</c:v>
                      </c:pt>
                      <c:pt idx="38">
                        <c:v>584</c:v>
                      </c:pt>
                      <c:pt idx="39">
                        <c:v>599</c:v>
                      </c:pt>
                      <c:pt idx="40">
                        <c:v>614</c:v>
                      </c:pt>
                      <c:pt idx="41">
                        <c:v>629</c:v>
                      </c:pt>
                      <c:pt idx="42">
                        <c:v>644</c:v>
                      </c:pt>
                      <c:pt idx="43">
                        <c:v>659</c:v>
                      </c:pt>
                      <c:pt idx="44">
                        <c:v>674</c:v>
                      </c:pt>
                      <c:pt idx="45">
                        <c:v>689</c:v>
                      </c:pt>
                      <c:pt idx="46">
                        <c:v>704</c:v>
                      </c:pt>
                      <c:pt idx="47">
                        <c:v>719</c:v>
                      </c:pt>
                      <c:pt idx="48">
                        <c:v>734</c:v>
                      </c:pt>
                      <c:pt idx="49">
                        <c:v>749</c:v>
                      </c:pt>
                      <c:pt idx="50">
                        <c:v>764</c:v>
                      </c:pt>
                      <c:pt idx="51">
                        <c:v>779</c:v>
                      </c:pt>
                      <c:pt idx="52">
                        <c:v>794</c:v>
                      </c:pt>
                      <c:pt idx="53">
                        <c:v>809</c:v>
                      </c:pt>
                      <c:pt idx="54">
                        <c:v>824</c:v>
                      </c:pt>
                      <c:pt idx="55">
                        <c:v>839</c:v>
                      </c:pt>
                      <c:pt idx="56">
                        <c:v>854</c:v>
                      </c:pt>
                      <c:pt idx="57">
                        <c:v>869</c:v>
                      </c:pt>
                      <c:pt idx="58">
                        <c:v>884</c:v>
                      </c:pt>
                      <c:pt idx="59">
                        <c:v>899</c:v>
                      </c:pt>
                      <c:pt idx="60">
                        <c:v>914</c:v>
                      </c:pt>
                      <c:pt idx="61">
                        <c:v>929</c:v>
                      </c:pt>
                      <c:pt idx="62">
                        <c:v>944</c:v>
                      </c:pt>
                      <c:pt idx="63">
                        <c:v>959</c:v>
                      </c:pt>
                      <c:pt idx="64">
                        <c:v>974</c:v>
                      </c:pt>
                      <c:pt idx="65">
                        <c:v>989</c:v>
                      </c:pt>
                      <c:pt idx="66">
                        <c:v>1004</c:v>
                      </c:pt>
                      <c:pt idx="67">
                        <c:v>1019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'OD600'!$AB$4:$AB$71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5.2000000000000005E-2</c:v>
                      </c:pt>
                      <c:pt idx="1">
                        <c:v>5.3000000000000005E-2</c:v>
                      </c:pt>
                      <c:pt idx="2">
                        <c:v>5.5000000000000007E-2</c:v>
                      </c:pt>
                      <c:pt idx="3">
                        <c:v>5.5000000000000007E-2</c:v>
                      </c:pt>
                      <c:pt idx="4">
                        <c:v>5.599999999999998E-2</c:v>
                      </c:pt>
                      <c:pt idx="5">
                        <c:v>5.6999999999999981E-2</c:v>
                      </c:pt>
                      <c:pt idx="6">
                        <c:v>5.7999999999999982E-2</c:v>
                      </c:pt>
                      <c:pt idx="7">
                        <c:v>5.8999999999999983E-2</c:v>
                      </c:pt>
                      <c:pt idx="8">
                        <c:v>5.9999999999999984E-2</c:v>
                      </c:pt>
                      <c:pt idx="9">
                        <c:v>6.0999999999999985E-2</c:v>
                      </c:pt>
                      <c:pt idx="10">
                        <c:v>6.0999999999999985E-2</c:v>
                      </c:pt>
                      <c:pt idx="11">
                        <c:v>6.1999999999999986E-2</c:v>
                      </c:pt>
                      <c:pt idx="12">
                        <c:v>6.2999999999999987E-2</c:v>
                      </c:pt>
                      <c:pt idx="13">
                        <c:v>6.3999999999999987E-2</c:v>
                      </c:pt>
                      <c:pt idx="14">
                        <c:v>6.4999999999999988E-2</c:v>
                      </c:pt>
                      <c:pt idx="15">
                        <c:v>6.5999999999999989E-2</c:v>
                      </c:pt>
                      <c:pt idx="16">
                        <c:v>6.699999999999999E-2</c:v>
                      </c:pt>
                      <c:pt idx="17">
                        <c:v>6.7999999999999991E-2</c:v>
                      </c:pt>
                      <c:pt idx="18">
                        <c:v>6.9999999999999993E-2</c:v>
                      </c:pt>
                      <c:pt idx="19">
                        <c:v>7.1999999999999995E-2</c:v>
                      </c:pt>
                      <c:pt idx="20">
                        <c:v>7.3999999999999996E-2</c:v>
                      </c:pt>
                      <c:pt idx="21">
                        <c:v>7.5999999999999998E-2</c:v>
                      </c:pt>
                      <c:pt idx="22">
                        <c:v>7.9000000000000001E-2</c:v>
                      </c:pt>
                      <c:pt idx="23">
                        <c:v>8.2000000000000003E-2</c:v>
                      </c:pt>
                      <c:pt idx="24">
                        <c:v>8.699999999999998E-2</c:v>
                      </c:pt>
                      <c:pt idx="25">
                        <c:v>9.0999999999999984E-2</c:v>
                      </c:pt>
                      <c:pt idx="26">
                        <c:v>9.5999999999999988E-2</c:v>
                      </c:pt>
                      <c:pt idx="27">
                        <c:v>0.10299999999999999</c:v>
                      </c:pt>
                      <c:pt idx="28">
                        <c:v>0.11</c:v>
                      </c:pt>
                      <c:pt idx="29">
                        <c:v>0.11600000000000001</c:v>
                      </c:pt>
                      <c:pt idx="30">
                        <c:v>0.12499999999999999</c:v>
                      </c:pt>
                      <c:pt idx="31">
                        <c:v>0.13300000000000001</c:v>
                      </c:pt>
                      <c:pt idx="32">
                        <c:v>0.14300000000000002</c:v>
                      </c:pt>
                      <c:pt idx="33">
                        <c:v>0.15299999999999997</c:v>
                      </c:pt>
                      <c:pt idx="34">
                        <c:v>0.16299999999999998</c:v>
                      </c:pt>
                      <c:pt idx="35">
                        <c:v>0.17299999999999999</c:v>
                      </c:pt>
                      <c:pt idx="36">
                        <c:v>0.183</c:v>
                      </c:pt>
                      <c:pt idx="37">
                        <c:v>0.19400000000000001</c:v>
                      </c:pt>
                      <c:pt idx="38">
                        <c:v>0.20499999999999996</c:v>
                      </c:pt>
                      <c:pt idx="39">
                        <c:v>0.21499999999999997</c:v>
                      </c:pt>
                      <c:pt idx="40">
                        <c:v>0.22499999999999998</c:v>
                      </c:pt>
                      <c:pt idx="41">
                        <c:v>0.23499999999999999</c:v>
                      </c:pt>
                      <c:pt idx="42">
                        <c:v>0.245</c:v>
                      </c:pt>
                      <c:pt idx="43">
                        <c:v>0.254</c:v>
                      </c:pt>
                      <c:pt idx="44">
                        <c:v>0.26399999999999996</c:v>
                      </c:pt>
                      <c:pt idx="45">
                        <c:v>0.27299999999999996</c:v>
                      </c:pt>
                      <c:pt idx="46">
                        <c:v>0.28099999999999997</c:v>
                      </c:pt>
                      <c:pt idx="47">
                        <c:v>0.28999999999999998</c:v>
                      </c:pt>
                      <c:pt idx="48">
                        <c:v>0.29799999999999999</c:v>
                      </c:pt>
                      <c:pt idx="49">
                        <c:v>0.30599999999999999</c:v>
                      </c:pt>
                      <c:pt idx="50">
                        <c:v>0.312</c:v>
                      </c:pt>
                      <c:pt idx="51">
                        <c:v>0.31900000000000001</c:v>
                      </c:pt>
                      <c:pt idx="52">
                        <c:v>0.32499999999999996</c:v>
                      </c:pt>
                      <c:pt idx="53">
                        <c:v>0.33199999999999996</c:v>
                      </c:pt>
                      <c:pt idx="54">
                        <c:v>0.33699999999999997</c:v>
                      </c:pt>
                      <c:pt idx="55">
                        <c:v>0.34299999999999997</c:v>
                      </c:pt>
                      <c:pt idx="56">
                        <c:v>0.34799999999999998</c:v>
                      </c:pt>
                      <c:pt idx="57">
                        <c:v>0.35399999999999998</c:v>
                      </c:pt>
                      <c:pt idx="58">
                        <c:v>0.35799999999999998</c:v>
                      </c:pt>
                      <c:pt idx="59">
                        <c:v>0.36299999999999999</c:v>
                      </c:pt>
                      <c:pt idx="60">
                        <c:v>0.36699999999999999</c:v>
                      </c:pt>
                      <c:pt idx="61">
                        <c:v>0.371</c:v>
                      </c:pt>
                      <c:pt idx="62">
                        <c:v>0.376</c:v>
                      </c:pt>
                      <c:pt idx="63">
                        <c:v>0.379</c:v>
                      </c:pt>
                      <c:pt idx="64">
                        <c:v>0.38300000000000001</c:v>
                      </c:pt>
                      <c:pt idx="65">
                        <c:v>0.38599999999999995</c:v>
                      </c:pt>
                      <c:pt idx="66">
                        <c:v>0.38999999999999996</c:v>
                      </c:pt>
                      <c:pt idx="67">
                        <c:v>0.39399999999999996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2F-F5EB-4875-8083-266CA03358A7}"/>
                  </c:ext>
                </c:extLst>
              </c15:ser>
            </c15:filteredScatterSeries>
          </c:ext>
        </c:extLst>
      </c:scatterChart>
      <c:valAx>
        <c:axId val="33572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70368"/>
        <c:crosses val="autoZero"/>
        <c:crossBetween val="midCat"/>
      </c:valAx>
      <c:valAx>
        <c:axId val="3361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2157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3"/>
          <c:order val="1"/>
          <c:tx>
            <c:strRef>
              <c:f>'OD600'!$R$3</c:f>
              <c:strCache>
                <c:ptCount val="1"/>
                <c:pt idx="0">
                  <c:v>MCR, M9</c:v>
                </c:pt>
              </c:strCache>
            </c:strRef>
          </c:tx>
          <c:spPr>
            <a:ln w="19050">
              <a:noFill/>
            </a:ln>
          </c:spPr>
          <c:xVal>
            <c:numRef>
              <c:f>'OD600'!$P$4:$P$71</c:f>
              <c:numCache>
                <c:formatCode>General</c:formatCode>
                <c:ptCount val="68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</c:numCache>
            </c:numRef>
          </c:xVal>
          <c:yVal>
            <c:numRef>
              <c:f>'OD600'!$R$4:$R$71</c:f>
              <c:numCache>
                <c:formatCode>General</c:formatCode>
                <c:ptCount val="68"/>
                <c:pt idx="0">
                  <c:v>6.5999999999999989E-2</c:v>
                </c:pt>
                <c:pt idx="1">
                  <c:v>5.4000000000000006E-2</c:v>
                </c:pt>
                <c:pt idx="2">
                  <c:v>4.7E-2</c:v>
                </c:pt>
                <c:pt idx="3">
                  <c:v>3.9999999999999994E-2</c:v>
                </c:pt>
                <c:pt idx="4">
                  <c:v>3.7999999999999992E-2</c:v>
                </c:pt>
                <c:pt idx="5">
                  <c:v>3.599999999999999E-2</c:v>
                </c:pt>
                <c:pt idx="6">
                  <c:v>3.1E-2</c:v>
                </c:pt>
                <c:pt idx="7">
                  <c:v>2.4999999999999994E-2</c:v>
                </c:pt>
                <c:pt idx="8">
                  <c:v>2.7999999999999997E-2</c:v>
                </c:pt>
                <c:pt idx="9">
                  <c:v>2.8999999999999998E-2</c:v>
                </c:pt>
                <c:pt idx="10">
                  <c:v>3.2000000000000001E-2</c:v>
                </c:pt>
                <c:pt idx="11">
                  <c:v>0.03</c:v>
                </c:pt>
                <c:pt idx="12">
                  <c:v>3.1E-2</c:v>
                </c:pt>
                <c:pt idx="13">
                  <c:v>3.3999999999999989E-2</c:v>
                </c:pt>
                <c:pt idx="14">
                  <c:v>4.0999999999999995E-2</c:v>
                </c:pt>
                <c:pt idx="15">
                  <c:v>3.599999999999999E-2</c:v>
                </c:pt>
                <c:pt idx="16">
                  <c:v>3.4999999999999989E-2</c:v>
                </c:pt>
                <c:pt idx="17">
                  <c:v>3.2999999999999988E-2</c:v>
                </c:pt>
                <c:pt idx="18">
                  <c:v>3.7999999999999992E-2</c:v>
                </c:pt>
                <c:pt idx="19">
                  <c:v>3.9999999999999994E-2</c:v>
                </c:pt>
                <c:pt idx="20">
                  <c:v>4.1999999999999996E-2</c:v>
                </c:pt>
                <c:pt idx="21">
                  <c:v>4.4999999999999998E-2</c:v>
                </c:pt>
                <c:pt idx="22">
                  <c:v>4.9000000000000002E-2</c:v>
                </c:pt>
                <c:pt idx="23">
                  <c:v>5.5000000000000007E-2</c:v>
                </c:pt>
                <c:pt idx="24">
                  <c:v>5.7999999999999982E-2</c:v>
                </c:pt>
                <c:pt idx="25">
                  <c:v>6.4999999999999988E-2</c:v>
                </c:pt>
                <c:pt idx="26">
                  <c:v>7.1999999999999995E-2</c:v>
                </c:pt>
                <c:pt idx="27">
                  <c:v>7.8E-2</c:v>
                </c:pt>
                <c:pt idx="28">
                  <c:v>8.6000000000000007E-2</c:v>
                </c:pt>
                <c:pt idx="29">
                  <c:v>9.6999999999999989E-2</c:v>
                </c:pt>
                <c:pt idx="30">
                  <c:v>0.108</c:v>
                </c:pt>
                <c:pt idx="31">
                  <c:v>0.12099999999999998</c:v>
                </c:pt>
                <c:pt idx="32">
                  <c:v>0.13300000000000001</c:v>
                </c:pt>
                <c:pt idx="33">
                  <c:v>0.15099999999999997</c:v>
                </c:pt>
                <c:pt idx="34">
                  <c:v>0.16799999999999998</c:v>
                </c:pt>
                <c:pt idx="35">
                  <c:v>0.186</c:v>
                </c:pt>
                <c:pt idx="36">
                  <c:v>0.19999999999999996</c:v>
                </c:pt>
                <c:pt idx="37">
                  <c:v>0.21599999999999997</c:v>
                </c:pt>
                <c:pt idx="38">
                  <c:v>0.23299999999999998</c:v>
                </c:pt>
                <c:pt idx="39">
                  <c:v>0.24299999999999999</c:v>
                </c:pt>
                <c:pt idx="40">
                  <c:v>0.25999999999999995</c:v>
                </c:pt>
                <c:pt idx="41">
                  <c:v>0.26999999999999996</c:v>
                </c:pt>
                <c:pt idx="42">
                  <c:v>0.28099999999999997</c:v>
                </c:pt>
                <c:pt idx="43">
                  <c:v>0.29299999999999998</c:v>
                </c:pt>
                <c:pt idx="44">
                  <c:v>0.30499999999999999</c:v>
                </c:pt>
                <c:pt idx="45">
                  <c:v>0.315</c:v>
                </c:pt>
                <c:pt idx="46">
                  <c:v>0.32199999999999995</c:v>
                </c:pt>
                <c:pt idx="47">
                  <c:v>0.33099999999999996</c:v>
                </c:pt>
                <c:pt idx="48">
                  <c:v>0.34299999999999997</c:v>
                </c:pt>
                <c:pt idx="49">
                  <c:v>0.35799999999999998</c:v>
                </c:pt>
                <c:pt idx="50">
                  <c:v>0.36499999999999999</c:v>
                </c:pt>
                <c:pt idx="51">
                  <c:v>0.372</c:v>
                </c:pt>
                <c:pt idx="52">
                  <c:v>0.38200000000000001</c:v>
                </c:pt>
                <c:pt idx="53">
                  <c:v>0.38799999999999996</c:v>
                </c:pt>
                <c:pt idx="54">
                  <c:v>0.39499999999999996</c:v>
                </c:pt>
                <c:pt idx="55">
                  <c:v>0.40199999999999997</c:v>
                </c:pt>
                <c:pt idx="56">
                  <c:v>0.41099999999999998</c:v>
                </c:pt>
                <c:pt idx="57">
                  <c:v>0.41899999999999998</c:v>
                </c:pt>
                <c:pt idx="58">
                  <c:v>0.42599999999999999</c:v>
                </c:pt>
                <c:pt idx="59">
                  <c:v>0.432</c:v>
                </c:pt>
                <c:pt idx="60">
                  <c:v>0.438</c:v>
                </c:pt>
                <c:pt idx="61">
                  <c:v>0.44700000000000001</c:v>
                </c:pt>
                <c:pt idx="62">
                  <c:v>0.45300000000000001</c:v>
                </c:pt>
                <c:pt idx="63">
                  <c:v>0.46300000000000002</c:v>
                </c:pt>
                <c:pt idx="64">
                  <c:v>0.46900000000000003</c:v>
                </c:pt>
                <c:pt idx="65">
                  <c:v>0.47700000000000004</c:v>
                </c:pt>
                <c:pt idx="66">
                  <c:v>0.48199999999999993</c:v>
                </c:pt>
                <c:pt idx="67">
                  <c:v>0.48599999999999993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9AE-4BA9-9590-15FF5010F06F}"/>
            </c:ext>
          </c:extLst>
        </c:ser>
        <c:ser>
          <c:idx val="17"/>
          <c:order val="5"/>
          <c:tx>
            <c:strRef>
              <c:f>'OD600'!$V$3</c:f>
              <c:strCache>
                <c:ptCount val="1"/>
                <c:pt idx="0">
                  <c:v>Ind, M9, 0mM</c:v>
                </c:pt>
              </c:strCache>
            </c:strRef>
          </c:tx>
          <c:spPr>
            <a:ln w="19050">
              <a:noFill/>
            </a:ln>
          </c:spPr>
          <c:xVal>
            <c:numRef>
              <c:f>'OD600'!$P$4:$P$71</c:f>
              <c:numCache>
                <c:formatCode>General</c:formatCode>
                <c:ptCount val="68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</c:numCache>
            </c:numRef>
          </c:xVal>
          <c:yVal>
            <c:numRef>
              <c:f>'OD600'!$V$4:$V$71</c:f>
              <c:numCache>
                <c:formatCode>General</c:formatCode>
                <c:ptCount val="68"/>
                <c:pt idx="0">
                  <c:v>7.8E-2</c:v>
                </c:pt>
                <c:pt idx="1">
                  <c:v>5.5000000000000007E-2</c:v>
                </c:pt>
                <c:pt idx="2">
                  <c:v>5.599999999999998E-2</c:v>
                </c:pt>
                <c:pt idx="3">
                  <c:v>5.7999999999999982E-2</c:v>
                </c:pt>
                <c:pt idx="4">
                  <c:v>5.8999999999999983E-2</c:v>
                </c:pt>
                <c:pt idx="5">
                  <c:v>6.0999999999999985E-2</c:v>
                </c:pt>
                <c:pt idx="6">
                  <c:v>6.2999999999999987E-2</c:v>
                </c:pt>
                <c:pt idx="7">
                  <c:v>6.4999999999999988E-2</c:v>
                </c:pt>
                <c:pt idx="8">
                  <c:v>6.699999999999999E-2</c:v>
                </c:pt>
                <c:pt idx="9">
                  <c:v>6.9999999999999993E-2</c:v>
                </c:pt>
                <c:pt idx="10">
                  <c:v>7.3999999999999996E-2</c:v>
                </c:pt>
                <c:pt idx="11">
                  <c:v>7.9000000000000001E-2</c:v>
                </c:pt>
                <c:pt idx="12">
                  <c:v>8.4000000000000005E-2</c:v>
                </c:pt>
                <c:pt idx="13">
                  <c:v>9.0999999999999984E-2</c:v>
                </c:pt>
                <c:pt idx="14">
                  <c:v>9.9999999999999992E-2</c:v>
                </c:pt>
                <c:pt idx="15">
                  <c:v>0.111</c:v>
                </c:pt>
                <c:pt idx="16">
                  <c:v>0.12299999999999998</c:v>
                </c:pt>
                <c:pt idx="17">
                  <c:v>0.13700000000000001</c:v>
                </c:pt>
                <c:pt idx="18">
                  <c:v>0.15199999999999997</c:v>
                </c:pt>
                <c:pt idx="19">
                  <c:v>0.16999999999999998</c:v>
                </c:pt>
                <c:pt idx="20">
                  <c:v>0.19</c:v>
                </c:pt>
                <c:pt idx="21">
                  <c:v>0.21099999999999997</c:v>
                </c:pt>
                <c:pt idx="22">
                  <c:v>0.23099999999999998</c:v>
                </c:pt>
                <c:pt idx="23">
                  <c:v>0.252</c:v>
                </c:pt>
                <c:pt idx="24">
                  <c:v>0.26999999999999996</c:v>
                </c:pt>
                <c:pt idx="25">
                  <c:v>0.28799999999999998</c:v>
                </c:pt>
                <c:pt idx="26">
                  <c:v>0.30299999999999999</c:v>
                </c:pt>
                <c:pt idx="27">
                  <c:v>0.317</c:v>
                </c:pt>
                <c:pt idx="28">
                  <c:v>0.33499999999999996</c:v>
                </c:pt>
                <c:pt idx="29">
                  <c:v>0.34899999999999998</c:v>
                </c:pt>
                <c:pt idx="30">
                  <c:v>0.36399999999999999</c:v>
                </c:pt>
                <c:pt idx="31">
                  <c:v>0.377</c:v>
                </c:pt>
                <c:pt idx="32">
                  <c:v>0.38699999999999996</c:v>
                </c:pt>
                <c:pt idx="33">
                  <c:v>0.39899999999999997</c:v>
                </c:pt>
                <c:pt idx="34">
                  <c:v>0.40799999999999997</c:v>
                </c:pt>
                <c:pt idx="35">
                  <c:v>0.41799999999999998</c:v>
                </c:pt>
                <c:pt idx="36">
                  <c:v>0.42699999999999999</c:v>
                </c:pt>
                <c:pt idx="37">
                  <c:v>0.436</c:v>
                </c:pt>
                <c:pt idx="38">
                  <c:v>0.443</c:v>
                </c:pt>
                <c:pt idx="39">
                  <c:v>0.44900000000000001</c:v>
                </c:pt>
                <c:pt idx="40">
                  <c:v>0.45700000000000002</c:v>
                </c:pt>
                <c:pt idx="41">
                  <c:v>0.46300000000000002</c:v>
                </c:pt>
                <c:pt idx="42">
                  <c:v>0.47000000000000003</c:v>
                </c:pt>
                <c:pt idx="43">
                  <c:v>0.47600000000000003</c:v>
                </c:pt>
                <c:pt idx="44">
                  <c:v>0.48399999999999993</c:v>
                </c:pt>
                <c:pt idx="45">
                  <c:v>0.48799999999999993</c:v>
                </c:pt>
                <c:pt idx="46">
                  <c:v>0.49499999999999994</c:v>
                </c:pt>
                <c:pt idx="47">
                  <c:v>0.501</c:v>
                </c:pt>
                <c:pt idx="48">
                  <c:v>0.50600000000000001</c:v>
                </c:pt>
                <c:pt idx="49">
                  <c:v>0.51200000000000001</c:v>
                </c:pt>
                <c:pt idx="50">
                  <c:v>0.51700000000000002</c:v>
                </c:pt>
                <c:pt idx="51">
                  <c:v>0.52200000000000002</c:v>
                </c:pt>
                <c:pt idx="52">
                  <c:v>0.52700000000000002</c:v>
                </c:pt>
                <c:pt idx="53">
                  <c:v>0.53100000000000003</c:v>
                </c:pt>
                <c:pt idx="54">
                  <c:v>0.53500000000000003</c:v>
                </c:pt>
                <c:pt idx="55">
                  <c:v>0.54</c:v>
                </c:pt>
                <c:pt idx="56">
                  <c:v>0.54300000000000004</c:v>
                </c:pt>
                <c:pt idx="57">
                  <c:v>0.54600000000000004</c:v>
                </c:pt>
                <c:pt idx="58">
                  <c:v>0.55000000000000004</c:v>
                </c:pt>
                <c:pt idx="59">
                  <c:v>0.55300000000000005</c:v>
                </c:pt>
                <c:pt idx="60">
                  <c:v>0.55600000000000005</c:v>
                </c:pt>
                <c:pt idx="61">
                  <c:v>0.55900000000000005</c:v>
                </c:pt>
                <c:pt idx="62">
                  <c:v>0.56200000000000006</c:v>
                </c:pt>
                <c:pt idx="63">
                  <c:v>0.56400000000000006</c:v>
                </c:pt>
                <c:pt idx="64">
                  <c:v>0.56800000000000006</c:v>
                </c:pt>
                <c:pt idx="65">
                  <c:v>0.56900000000000006</c:v>
                </c:pt>
                <c:pt idx="66">
                  <c:v>0.57200000000000006</c:v>
                </c:pt>
                <c:pt idx="67">
                  <c:v>0.57500000000000007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9AE-4BA9-9590-15FF5010F06F}"/>
            </c:ext>
          </c:extLst>
        </c:ser>
        <c:ser>
          <c:idx val="19"/>
          <c:order val="7"/>
          <c:tx>
            <c:strRef>
              <c:f>'OD600'!$X$3</c:f>
              <c:strCache>
                <c:ptCount val="1"/>
                <c:pt idx="0">
                  <c:v>Ind, M9, 1mM</c:v>
                </c:pt>
              </c:strCache>
            </c:strRef>
          </c:tx>
          <c:spPr>
            <a:ln w="19050">
              <a:noFill/>
            </a:ln>
          </c:spPr>
          <c:xVal>
            <c:numRef>
              <c:f>'OD600'!$P$4:$P$71</c:f>
              <c:numCache>
                <c:formatCode>General</c:formatCode>
                <c:ptCount val="68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</c:numCache>
            </c:numRef>
          </c:xVal>
          <c:yVal>
            <c:numRef>
              <c:f>'OD600'!$X$4:$X$71</c:f>
              <c:numCache>
                <c:formatCode>General</c:formatCode>
                <c:ptCount val="68"/>
                <c:pt idx="0">
                  <c:v>5.5000000000000007E-2</c:v>
                </c:pt>
                <c:pt idx="1">
                  <c:v>5.599999999999998E-2</c:v>
                </c:pt>
                <c:pt idx="2">
                  <c:v>5.6999999999999981E-2</c:v>
                </c:pt>
                <c:pt idx="3">
                  <c:v>5.7999999999999982E-2</c:v>
                </c:pt>
                <c:pt idx="4">
                  <c:v>5.8999999999999983E-2</c:v>
                </c:pt>
                <c:pt idx="5">
                  <c:v>5.9999999999999984E-2</c:v>
                </c:pt>
                <c:pt idx="6">
                  <c:v>6.0999999999999985E-2</c:v>
                </c:pt>
                <c:pt idx="7">
                  <c:v>6.2999999999999987E-2</c:v>
                </c:pt>
                <c:pt idx="8">
                  <c:v>6.2999999999999987E-2</c:v>
                </c:pt>
                <c:pt idx="9">
                  <c:v>6.4999999999999988E-2</c:v>
                </c:pt>
                <c:pt idx="10">
                  <c:v>6.5999999999999989E-2</c:v>
                </c:pt>
                <c:pt idx="11">
                  <c:v>6.7999999999999991E-2</c:v>
                </c:pt>
                <c:pt idx="12">
                  <c:v>6.9999999999999993E-2</c:v>
                </c:pt>
                <c:pt idx="13">
                  <c:v>7.3999999999999996E-2</c:v>
                </c:pt>
                <c:pt idx="14">
                  <c:v>7.6999999999999999E-2</c:v>
                </c:pt>
                <c:pt idx="15">
                  <c:v>8.3000000000000004E-2</c:v>
                </c:pt>
                <c:pt idx="16">
                  <c:v>8.7999999999999981E-2</c:v>
                </c:pt>
                <c:pt idx="17">
                  <c:v>9.3999999999999986E-2</c:v>
                </c:pt>
                <c:pt idx="18">
                  <c:v>0.10099999999999999</c:v>
                </c:pt>
                <c:pt idx="19">
                  <c:v>0.11</c:v>
                </c:pt>
                <c:pt idx="20">
                  <c:v>0.11999999999999998</c:v>
                </c:pt>
                <c:pt idx="21">
                  <c:v>0.13200000000000001</c:v>
                </c:pt>
                <c:pt idx="22">
                  <c:v>0.14400000000000002</c:v>
                </c:pt>
                <c:pt idx="23">
                  <c:v>0.15899999999999997</c:v>
                </c:pt>
                <c:pt idx="24">
                  <c:v>0.17599999999999999</c:v>
                </c:pt>
                <c:pt idx="25">
                  <c:v>0.188</c:v>
                </c:pt>
                <c:pt idx="26">
                  <c:v>0.20599999999999996</c:v>
                </c:pt>
                <c:pt idx="27">
                  <c:v>0.22199999999999998</c:v>
                </c:pt>
                <c:pt idx="28">
                  <c:v>0.24299999999999999</c:v>
                </c:pt>
                <c:pt idx="29">
                  <c:v>0.25600000000000001</c:v>
                </c:pt>
                <c:pt idx="30">
                  <c:v>0.27299999999999996</c:v>
                </c:pt>
                <c:pt idx="31">
                  <c:v>0.28799999999999998</c:v>
                </c:pt>
                <c:pt idx="32">
                  <c:v>0.307</c:v>
                </c:pt>
                <c:pt idx="33">
                  <c:v>0.32199999999999995</c:v>
                </c:pt>
                <c:pt idx="34">
                  <c:v>0.33399999999999996</c:v>
                </c:pt>
                <c:pt idx="35">
                  <c:v>0.34699999999999998</c:v>
                </c:pt>
                <c:pt idx="36">
                  <c:v>0.35799999999999998</c:v>
                </c:pt>
                <c:pt idx="37">
                  <c:v>0.36899999999999999</c:v>
                </c:pt>
                <c:pt idx="38">
                  <c:v>0.38</c:v>
                </c:pt>
                <c:pt idx="39">
                  <c:v>0.38999999999999996</c:v>
                </c:pt>
                <c:pt idx="40">
                  <c:v>0.39999999999999997</c:v>
                </c:pt>
                <c:pt idx="41">
                  <c:v>0.40899999999999997</c:v>
                </c:pt>
                <c:pt idx="42">
                  <c:v>0.41799999999999998</c:v>
                </c:pt>
                <c:pt idx="43">
                  <c:v>0.42599999999999999</c:v>
                </c:pt>
                <c:pt idx="44">
                  <c:v>0.435</c:v>
                </c:pt>
                <c:pt idx="45">
                  <c:v>0.443</c:v>
                </c:pt>
                <c:pt idx="46">
                  <c:v>0.45</c:v>
                </c:pt>
                <c:pt idx="47">
                  <c:v>0.45700000000000002</c:v>
                </c:pt>
                <c:pt idx="48">
                  <c:v>0.46400000000000002</c:v>
                </c:pt>
                <c:pt idx="49">
                  <c:v>0.47100000000000003</c:v>
                </c:pt>
                <c:pt idx="50">
                  <c:v>0.47899999999999993</c:v>
                </c:pt>
                <c:pt idx="51">
                  <c:v>0.48399999999999993</c:v>
                </c:pt>
                <c:pt idx="52">
                  <c:v>0.48999999999999994</c:v>
                </c:pt>
                <c:pt idx="53">
                  <c:v>0.49699999999999994</c:v>
                </c:pt>
                <c:pt idx="54">
                  <c:v>0.502</c:v>
                </c:pt>
                <c:pt idx="55">
                  <c:v>0.50900000000000001</c:v>
                </c:pt>
                <c:pt idx="56">
                  <c:v>0.51300000000000001</c:v>
                </c:pt>
                <c:pt idx="57">
                  <c:v>0.51900000000000002</c:v>
                </c:pt>
                <c:pt idx="58">
                  <c:v>0.52100000000000002</c:v>
                </c:pt>
                <c:pt idx="59">
                  <c:v>0.52600000000000002</c:v>
                </c:pt>
                <c:pt idx="60">
                  <c:v>0.52900000000000003</c:v>
                </c:pt>
                <c:pt idx="61">
                  <c:v>0.53500000000000003</c:v>
                </c:pt>
                <c:pt idx="62">
                  <c:v>0.53900000000000003</c:v>
                </c:pt>
                <c:pt idx="63">
                  <c:v>0.54300000000000004</c:v>
                </c:pt>
                <c:pt idx="64">
                  <c:v>0.54700000000000004</c:v>
                </c:pt>
                <c:pt idx="65">
                  <c:v>0.55000000000000004</c:v>
                </c:pt>
                <c:pt idx="66">
                  <c:v>0.55400000000000005</c:v>
                </c:pt>
                <c:pt idx="67">
                  <c:v>0.55600000000000005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19AE-4BA9-9590-15FF5010F06F}"/>
            </c:ext>
          </c:extLst>
        </c:ser>
        <c:ser>
          <c:idx val="21"/>
          <c:order val="9"/>
          <c:tx>
            <c:strRef>
              <c:f>'OD600'!$Z$3</c:f>
              <c:strCache>
                <c:ptCount val="1"/>
                <c:pt idx="0">
                  <c:v>C+Ind, M9, 0mM</c:v>
                </c:pt>
              </c:strCache>
            </c:strRef>
          </c:tx>
          <c:spPr>
            <a:ln w="19050">
              <a:noFill/>
            </a:ln>
          </c:spPr>
          <c:xVal>
            <c:numRef>
              <c:f>'OD600'!$P$4:$P$71</c:f>
              <c:numCache>
                <c:formatCode>General</c:formatCode>
                <c:ptCount val="68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</c:numCache>
            </c:numRef>
          </c:xVal>
          <c:yVal>
            <c:numRef>
              <c:f>'OD600'!$Z$4:$Z$71</c:f>
              <c:numCache>
                <c:formatCode>General</c:formatCode>
                <c:ptCount val="68"/>
                <c:pt idx="0">
                  <c:v>4.8000000000000001E-2</c:v>
                </c:pt>
                <c:pt idx="1">
                  <c:v>4.9000000000000002E-2</c:v>
                </c:pt>
                <c:pt idx="2">
                  <c:v>0.05</c:v>
                </c:pt>
                <c:pt idx="3">
                  <c:v>5.1000000000000004E-2</c:v>
                </c:pt>
                <c:pt idx="4">
                  <c:v>5.2000000000000005E-2</c:v>
                </c:pt>
                <c:pt idx="5">
                  <c:v>5.3000000000000005E-2</c:v>
                </c:pt>
                <c:pt idx="6">
                  <c:v>5.4000000000000006E-2</c:v>
                </c:pt>
                <c:pt idx="7">
                  <c:v>5.5000000000000007E-2</c:v>
                </c:pt>
                <c:pt idx="8">
                  <c:v>5.599999999999998E-2</c:v>
                </c:pt>
                <c:pt idx="9">
                  <c:v>5.6999999999999981E-2</c:v>
                </c:pt>
                <c:pt idx="10">
                  <c:v>5.7999999999999982E-2</c:v>
                </c:pt>
                <c:pt idx="11">
                  <c:v>5.9999999999999984E-2</c:v>
                </c:pt>
                <c:pt idx="12">
                  <c:v>6.0999999999999985E-2</c:v>
                </c:pt>
                <c:pt idx="13">
                  <c:v>6.2999999999999987E-2</c:v>
                </c:pt>
                <c:pt idx="14">
                  <c:v>6.4999999999999988E-2</c:v>
                </c:pt>
                <c:pt idx="15">
                  <c:v>6.7999999999999991E-2</c:v>
                </c:pt>
                <c:pt idx="16">
                  <c:v>7.0999999999999994E-2</c:v>
                </c:pt>
                <c:pt idx="17">
                  <c:v>7.3999999999999996E-2</c:v>
                </c:pt>
                <c:pt idx="18">
                  <c:v>7.9000000000000001E-2</c:v>
                </c:pt>
                <c:pt idx="19">
                  <c:v>8.4000000000000005E-2</c:v>
                </c:pt>
                <c:pt idx="20">
                  <c:v>8.9999999999999983E-2</c:v>
                </c:pt>
                <c:pt idx="21">
                  <c:v>9.6999999999999989E-2</c:v>
                </c:pt>
                <c:pt idx="22">
                  <c:v>0.105</c:v>
                </c:pt>
                <c:pt idx="23">
                  <c:v>0.114</c:v>
                </c:pt>
                <c:pt idx="24">
                  <c:v>0.12299999999999998</c:v>
                </c:pt>
                <c:pt idx="25">
                  <c:v>0.13400000000000001</c:v>
                </c:pt>
                <c:pt idx="26">
                  <c:v>0.14600000000000002</c:v>
                </c:pt>
                <c:pt idx="27">
                  <c:v>0.15799999999999997</c:v>
                </c:pt>
                <c:pt idx="28">
                  <c:v>0.17199999999999999</c:v>
                </c:pt>
                <c:pt idx="29">
                  <c:v>0.185</c:v>
                </c:pt>
                <c:pt idx="30">
                  <c:v>0.19799999999999995</c:v>
                </c:pt>
                <c:pt idx="31">
                  <c:v>0.20999999999999996</c:v>
                </c:pt>
                <c:pt idx="32">
                  <c:v>0.22199999999999998</c:v>
                </c:pt>
                <c:pt idx="33">
                  <c:v>0.23299999999999998</c:v>
                </c:pt>
                <c:pt idx="34">
                  <c:v>0.24399999999999999</c:v>
                </c:pt>
                <c:pt idx="35">
                  <c:v>0.253</c:v>
                </c:pt>
                <c:pt idx="36">
                  <c:v>0.26299999999999996</c:v>
                </c:pt>
                <c:pt idx="37">
                  <c:v>0.27399999999999997</c:v>
                </c:pt>
                <c:pt idx="38">
                  <c:v>0.28299999999999997</c:v>
                </c:pt>
                <c:pt idx="39">
                  <c:v>0.29299999999999998</c:v>
                </c:pt>
                <c:pt idx="40">
                  <c:v>0.30199999999999999</c:v>
                </c:pt>
                <c:pt idx="41">
                  <c:v>0.311</c:v>
                </c:pt>
                <c:pt idx="42">
                  <c:v>0.32</c:v>
                </c:pt>
                <c:pt idx="43">
                  <c:v>0.32699999999999996</c:v>
                </c:pt>
                <c:pt idx="44">
                  <c:v>0.33499999999999996</c:v>
                </c:pt>
                <c:pt idx="45">
                  <c:v>0.34199999999999997</c:v>
                </c:pt>
                <c:pt idx="46">
                  <c:v>0.34899999999999998</c:v>
                </c:pt>
                <c:pt idx="47">
                  <c:v>0.35599999999999998</c:v>
                </c:pt>
                <c:pt idx="48">
                  <c:v>0.36299999999999999</c:v>
                </c:pt>
                <c:pt idx="49">
                  <c:v>0.36899999999999999</c:v>
                </c:pt>
                <c:pt idx="50">
                  <c:v>0.375</c:v>
                </c:pt>
                <c:pt idx="51">
                  <c:v>0.38</c:v>
                </c:pt>
                <c:pt idx="52">
                  <c:v>0.38499999999999995</c:v>
                </c:pt>
                <c:pt idx="53">
                  <c:v>0.38999999999999996</c:v>
                </c:pt>
                <c:pt idx="54">
                  <c:v>0.39499999999999996</c:v>
                </c:pt>
                <c:pt idx="55">
                  <c:v>0.39999999999999997</c:v>
                </c:pt>
                <c:pt idx="56">
                  <c:v>0.40399999999999997</c:v>
                </c:pt>
                <c:pt idx="57">
                  <c:v>0.40899999999999997</c:v>
                </c:pt>
                <c:pt idx="58">
                  <c:v>0.41299999999999998</c:v>
                </c:pt>
                <c:pt idx="59">
                  <c:v>0.41599999999999998</c:v>
                </c:pt>
                <c:pt idx="60">
                  <c:v>0.41899999999999998</c:v>
                </c:pt>
                <c:pt idx="61">
                  <c:v>0.42299999999999999</c:v>
                </c:pt>
                <c:pt idx="62">
                  <c:v>0.42699999999999999</c:v>
                </c:pt>
                <c:pt idx="63">
                  <c:v>0.43099999999999999</c:v>
                </c:pt>
                <c:pt idx="64">
                  <c:v>0.434</c:v>
                </c:pt>
                <c:pt idx="65">
                  <c:v>0.437</c:v>
                </c:pt>
                <c:pt idx="66">
                  <c:v>0.439</c:v>
                </c:pt>
                <c:pt idx="67">
                  <c:v>0.443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19AE-4BA9-9590-15FF5010F06F}"/>
            </c:ext>
          </c:extLst>
        </c:ser>
        <c:ser>
          <c:idx val="23"/>
          <c:order val="11"/>
          <c:tx>
            <c:strRef>
              <c:f>'OD600'!$AB$3</c:f>
              <c:strCache>
                <c:ptCount val="1"/>
                <c:pt idx="0">
                  <c:v>C+Ind, M9, 1mM</c:v>
                </c:pt>
              </c:strCache>
            </c:strRef>
          </c:tx>
          <c:spPr>
            <a:ln w="19050">
              <a:noFill/>
            </a:ln>
          </c:spPr>
          <c:xVal>
            <c:numRef>
              <c:f>'OD600'!$P$4:$P$71</c:f>
              <c:numCache>
                <c:formatCode>General</c:formatCode>
                <c:ptCount val="68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</c:numCache>
            </c:numRef>
          </c:xVal>
          <c:yVal>
            <c:numRef>
              <c:f>'OD600'!$AB$4:$AB$71</c:f>
              <c:numCache>
                <c:formatCode>General</c:formatCode>
                <c:ptCount val="68"/>
                <c:pt idx="0">
                  <c:v>5.2000000000000005E-2</c:v>
                </c:pt>
                <c:pt idx="1">
                  <c:v>5.3000000000000005E-2</c:v>
                </c:pt>
                <c:pt idx="2">
                  <c:v>5.5000000000000007E-2</c:v>
                </c:pt>
                <c:pt idx="3">
                  <c:v>5.5000000000000007E-2</c:v>
                </c:pt>
                <c:pt idx="4">
                  <c:v>5.599999999999998E-2</c:v>
                </c:pt>
                <c:pt idx="5">
                  <c:v>5.6999999999999981E-2</c:v>
                </c:pt>
                <c:pt idx="6">
                  <c:v>5.7999999999999982E-2</c:v>
                </c:pt>
                <c:pt idx="7">
                  <c:v>5.8999999999999983E-2</c:v>
                </c:pt>
                <c:pt idx="8">
                  <c:v>5.9999999999999984E-2</c:v>
                </c:pt>
                <c:pt idx="9">
                  <c:v>6.0999999999999985E-2</c:v>
                </c:pt>
                <c:pt idx="10">
                  <c:v>6.0999999999999985E-2</c:v>
                </c:pt>
                <c:pt idx="11">
                  <c:v>6.1999999999999986E-2</c:v>
                </c:pt>
                <c:pt idx="12">
                  <c:v>6.2999999999999987E-2</c:v>
                </c:pt>
                <c:pt idx="13">
                  <c:v>6.3999999999999987E-2</c:v>
                </c:pt>
                <c:pt idx="14">
                  <c:v>6.4999999999999988E-2</c:v>
                </c:pt>
                <c:pt idx="15">
                  <c:v>6.5999999999999989E-2</c:v>
                </c:pt>
                <c:pt idx="16">
                  <c:v>6.699999999999999E-2</c:v>
                </c:pt>
                <c:pt idx="17">
                  <c:v>6.7999999999999991E-2</c:v>
                </c:pt>
                <c:pt idx="18">
                  <c:v>6.9999999999999993E-2</c:v>
                </c:pt>
                <c:pt idx="19">
                  <c:v>7.1999999999999995E-2</c:v>
                </c:pt>
                <c:pt idx="20">
                  <c:v>7.3999999999999996E-2</c:v>
                </c:pt>
                <c:pt idx="21">
                  <c:v>7.5999999999999998E-2</c:v>
                </c:pt>
                <c:pt idx="22">
                  <c:v>7.9000000000000001E-2</c:v>
                </c:pt>
                <c:pt idx="23">
                  <c:v>8.2000000000000003E-2</c:v>
                </c:pt>
                <c:pt idx="24">
                  <c:v>8.699999999999998E-2</c:v>
                </c:pt>
                <c:pt idx="25">
                  <c:v>9.0999999999999984E-2</c:v>
                </c:pt>
                <c:pt idx="26">
                  <c:v>9.5999999999999988E-2</c:v>
                </c:pt>
                <c:pt idx="27">
                  <c:v>0.10299999999999999</c:v>
                </c:pt>
                <c:pt idx="28">
                  <c:v>0.11</c:v>
                </c:pt>
                <c:pt idx="29">
                  <c:v>0.11600000000000001</c:v>
                </c:pt>
                <c:pt idx="30">
                  <c:v>0.12499999999999999</c:v>
                </c:pt>
                <c:pt idx="31">
                  <c:v>0.13300000000000001</c:v>
                </c:pt>
                <c:pt idx="32">
                  <c:v>0.14300000000000002</c:v>
                </c:pt>
                <c:pt idx="33">
                  <c:v>0.15299999999999997</c:v>
                </c:pt>
                <c:pt idx="34">
                  <c:v>0.16299999999999998</c:v>
                </c:pt>
                <c:pt idx="35">
                  <c:v>0.17299999999999999</c:v>
                </c:pt>
                <c:pt idx="36">
                  <c:v>0.183</c:v>
                </c:pt>
                <c:pt idx="37">
                  <c:v>0.19400000000000001</c:v>
                </c:pt>
                <c:pt idx="38">
                  <c:v>0.20499999999999996</c:v>
                </c:pt>
                <c:pt idx="39">
                  <c:v>0.21499999999999997</c:v>
                </c:pt>
                <c:pt idx="40">
                  <c:v>0.22499999999999998</c:v>
                </c:pt>
                <c:pt idx="41">
                  <c:v>0.23499999999999999</c:v>
                </c:pt>
                <c:pt idx="42">
                  <c:v>0.245</c:v>
                </c:pt>
                <c:pt idx="43">
                  <c:v>0.254</c:v>
                </c:pt>
                <c:pt idx="44">
                  <c:v>0.26399999999999996</c:v>
                </c:pt>
                <c:pt idx="45">
                  <c:v>0.27299999999999996</c:v>
                </c:pt>
                <c:pt idx="46">
                  <c:v>0.28099999999999997</c:v>
                </c:pt>
                <c:pt idx="47">
                  <c:v>0.28999999999999998</c:v>
                </c:pt>
                <c:pt idx="48">
                  <c:v>0.29799999999999999</c:v>
                </c:pt>
                <c:pt idx="49">
                  <c:v>0.30599999999999999</c:v>
                </c:pt>
                <c:pt idx="50">
                  <c:v>0.312</c:v>
                </c:pt>
                <c:pt idx="51">
                  <c:v>0.31900000000000001</c:v>
                </c:pt>
                <c:pt idx="52">
                  <c:v>0.32499999999999996</c:v>
                </c:pt>
                <c:pt idx="53">
                  <c:v>0.33199999999999996</c:v>
                </c:pt>
                <c:pt idx="54">
                  <c:v>0.33699999999999997</c:v>
                </c:pt>
                <c:pt idx="55">
                  <c:v>0.34299999999999997</c:v>
                </c:pt>
                <c:pt idx="56">
                  <c:v>0.34799999999999998</c:v>
                </c:pt>
                <c:pt idx="57">
                  <c:v>0.35399999999999998</c:v>
                </c:pt>
                <c:pt idx="58">
                  <c:v>0.35799999999999998</c:v>
                </c:pt>
                <c:pt idx="59">
                  <c:v>0.36299999999999999</c:v>
                </c:pt>
                <c:pt idx="60">
                  <c:v>0.36699999999999999</c:v>
                </c:pt>
                <c:pt idx="61">
                  <c:v>0.371</c:v>
                </c:pt>
                <c:pt idx="62">
                  <c:v>0.376</c:v>
                </c:pt>
                <c:pt idx="63">
                  <c:v>0.379</c:v>
                </c:pt>
                <c:pt idx="64">
                  <c:v>0.38300000000000001</c:v>
                </c:pt>
                <c:pt idx="65">
                  <c:v>0.38599999999999995</c:v>
                </c:pt>
                <c:pt idx="66">
                  <c:v>0.38999999999999996</c:v>
                </c:pt>
                <c:pt idx="67">
                  <c:v>0.39399999999999996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19AE-4BA9-9590-15FF5010F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048760"/>
        <c:axId val="33604914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12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'OD600'!$Q$3</c15:sqref>
                        </c15:formulaRef>
                      </c:ext>
                    </c:extLst>
                    <c:strCache>
                      <c:ptCount val="1"/>
                      <c:pt idx="0">
                        <c:v>MCR, M9+CA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'OD600'!$P$4:$P$71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14</c:v>
                      </c:pt>
                      <c:pt idx="1">
                        <c:v>29</c:v>
                      </c:pt>
                      <c:pt idx="2">
                        <c:v>44</c:v>
                      </c:pt>
                      <c:pt idx="3">
                        <c:v>59</c:v>
                      </c:pt>
                      <c:pt idx="4">
                        <c:v>74</c:v>
                      </c:pt>
                      <c:pt idx="5">
                        <c:v>89</c:v>
                      </c:pt>
                      <c:pt idx="6">
                        <c:v>104</c:v>
                      </c:pt>
                      <c:pt idx="7">
                        <c:v>119</c:v>
                      </c:pt>
                      <c:pt idx="8">
                        <c:v>134</c:v>
                      </c:pt>
                      <c:pt idx="9">
                        <c:v>149</c:v>
                      </c:pt>
                      <c:pt idx="10">
                        <c:v>164</c:v>
                      </c:pt>
                      <c:pt idx="11">
                        <c:v>179</c:v>
                      </c:pt>
                      <c:pt idx="12">
                        <c:v>194</c:v>
                      </c:pt>
                      <c:pt idx="13">
                        <c:v>209</c:v>
                      </c:pt>
                      <c:pt idx="14">
                        <c:v>224</c:v>
                      </c:pt>
                      <c:pt idx="15">
                        <c:v>239</c:v>
                      </c:pt>
                      <c:pt idx="16">
                        <c:v>254</c:v>
                      </c:pt>
                      <c:pt idx="17">
                        <c:v>269</c:v>
                      </c:pt>
                      <c:pt idx="18">
                        <c:v>284</c:v>
                      </c:pt>
                      <c:pt idx="19">
                        <c:v>299</c:v>
                      </c:pt>
                      <c:pt idx="20">
                        <c:v>314</c:v>
                      </c:pt>
                      <c:pt idx="21">
                        <c:v>329</c:v>
                      </c:pt>
                      <c:pt idx="22">
                        <c:v>344</c:v>
                      </c:pt>
                      <c:pt idx="23">
                        <c:v>359</c:v>
                      </c:pt>
                      <c:pt idx="24">
                        <c:v>374</c:v>
                      </c:pt>
                      <c:pt idx="25">
                        <c:v>389</c:v>
                      </c:pt>
                      <c:pt idx="26">
                        <c:v>404</c:v>
                      </c:pt>
                      <c:pt idx="27">
                        <c:v>419</c:v>
                      </c:pt>
                      <c:pt idx="28">
                        <c:v>434</c:v>
                      </c:pt>
                      <c:pt idx="29">
                        <c:v>449</c:v>
                      </c:pt>
                      <c:pt idx="30">
                        <c:v>464</c:v>
                      </c:pt>
                      <c:pt idx="31">
                        <c:v>479</c:v>
                      </c:pt>
                      <c:pt idx="32">
                        <c:v>494</c:v>
                      </c:pt>
                      <c:pt idx="33">
                        <c:v>509</c:v>
                      </c:pt>
                      <c:pt idx="34">
                        <c:v>524</c:v>
                      </c:pt>
                      <c:pt idx="35">
                        <c:v>539</c:v>
                      </c:pt>
                      <c:pt idx="36">
                        <c:v>554</c:v>
                      </c:pt>
                      <c:pt idx="37">
                        <c:v>569</c:v>
                      </c:pt>
                      <c:pt idx="38">
                        <c:v>584</c:v>
                      </c:pt>
                      <c:pt idx="39">
                        <c:v>599</c:v>
                      </c:pt>
                      <c:pt idx="40">
                        <c:v>614</c:v>
                      </c:pt>
                      <c:pt idx="41">
                        <c:v>629</c:v>
                      </c:pt>
                      <c:pt idx="42">
                        <c:v>644</c:v>
                      </c:pt>
                      <c:pt idx="43">
                        <c:v>659</c:v>
                      </c:pt>
                      <c:pt idx="44">
                        <c:v>674</c:v>
                      </c:pt>
                      <c:pt idx="45">
                        <c:v>689</c:v>
                      </c:pt>
                      <c:pt idx="46">
                        <c:v>704</c:v>
                      </c:pt>
                      <c:pt idx="47">
                        <c:v>719</c:v>
                      </c:pt>
                      <c:pt idx="48">
                        <c:v>734</c:v>
                      </c:pt>
                      <c:pt idx="49">
                        <c:v>749</c:v>
                      </c:pt>
                      <c:pt idx="50">
                        <c:v>764</c:v>
                      </c:pt>
                      <c:pt idx="51">
                        <c:v>779</c:v>
                      </c:pt>
                      <c:pt idx="52">
                        <c:v>794</c:v>
                      </c:pt>
                      <c:pt idx="53">
                        <c:v>809</c:v>
                      </c:pt>
                      <c:pt idx="54">
                        <c:v>824</c:v>
                      </c:pt>
                      <c:pt idx="55">
                        <c:v>839</c:v>
                      </c:pt>
                      <c:pt idx="56">
                        <c:v>854</c:v>
                      </c:pt>
                      <c:pt idx="57">
                        <c:v>869</c:v>
                      </c:pt>
                      <c:pt idx="58">
                        <c:v>884</c:v>
                      </c:pt>
                      <c:pt idx="59">
                        <c:v>899</c:v>
                      </c:pt>
                      <c:pt idx="60">
                        <c:v>914</c:v>
                      </c:pt>
                      <c:pt idx="61">
                        <c:v>929</c:v>
                      </c:pt>
                      <c:pt idx="62">
                        <c:v>944</c:v>
                      </c:pt>
                      <c:pt idx="63">
                        <c:v>959</c:v>
                      </c:pt>
                      <c:pt idx="64">
                        <c:v>974</c:v>
                      </c:pt>
                      <c:pt idx="65">
                        <c:v>989</c:v>
                      </c:pt>
                      <c:pt idx="66">
                        <c:v>1004</c:v>
                      </c:pt>
                      <c:pt idx="67">
                        <c:v>1019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'OD600'!$Q$4:$Q$71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0.13300000000000001</c:v>
                      </c:pt>
                      <c:pt idx="1">
                        <c:v>0.16599999999999998</c:v>
                      </c:pt>
                      <c:pt idx="2">
                        <c:v>0.21399999999999997</c:v>
                      </c:pt>
                      <c:pt idx="3">
                        <c:v>0.27799999999999997</c:v>
                      </c:pt>
                      <c:pt idx="4">
                        <c:v>0.36299999999999999</c:v>
                      </c:pt>
                      <c:pt idx="5">
                        <c:v>0.47100000000000003</c:v>
                      </c:pt>
                      <c:pt idx="6">
                        <c:v>0.55500000000000005</c:v>
                      </c:pt>
                      <c:pt idx="7">
                        <c:v>0.68500000000000005</c:v>
                      </c:pt>
                      <c:pt idx="8">
                        <c:v>0.81700000000000006</c:v>
                      </c:pt>
                      <c:pt idx="9">
                        <c:v>0.96100000000000008</c:v>
                      </c:pt>
                      <c:pt idx="10">
                        <c:v>1.1060000000000001</c:v>
                      </c:pt>
                      <c:pt idx="11">
                        <c:v>1.198</c:v>
                      </c:pt>
                      <c:pt idx="12">
                        <c:v>1.26</c:v>
                      </c:pt>
                      <c:pt idx="13">
                        <c:v>1.31</c:v>
                      </c:pt>
                      <c:pt idx="14">
                        <c:v>1.3560000000000001</c:v>
                      </c:pt>
                      <c:pt idx="15">
                        <c:v>1.3900000000000001</c:v>
                      </c:pt>
                      <c:pt idx="16">
                        <c:v>1.3900000000000001</c:v>
                      </c:pt>
                      <c:pt idx="17">
                        <c:v>1.4359999999999999</c:v>
                      </c:pt>
                      <c:pt idx="18">
                        <c:v>1.474</c:v>
                      </c:pt>
                      <c:pt idx="19">
                        <c:v>1.502</c:v>
                      </c:pt>
                      <c:pt idx="20">
                        <c:v>1.5230000000000001</c:v>
                      </c:pt>
                      <c:pt idx="21">
                        <c:v>1.538</c:v>
                      </c:pt>
                      <c:pt idx="22">
                        <c:v>1.546</c:v>
                      </c:pt>
                      <c:pt idx="23">
                        <c:v>1.548</c:v>
                      </c:pt>
                      <c:pt idx="24">
                        <c:v>1.5469999999999999</c:v>
                      </c:pt>
                      <c:pt idx="25">
                        <c:v>1.5449999999999999</c:v>
                      </c:pt>
                      <c:pt idx="26">
                        <c:v>1.5409999999999999</c:v>
                      </c:pt>
                      <c:pt idx="27">
                        <c:v>1.54</c:v>
                      </c:pt>
                      <c:pt idx="28">
                        <c:v>1.5370000000000001</c:v>
                      </c:pt>
                      <c:pt idx="29">
                        <c:v>1.53</c:v>
                      </c:pt>
                      <c:pt idx="30">
                        <c:v>1.528</c:v>
                      </c:pt>
                      <c:pt idx="31">
                        <c:v>1.528</c:v>
                      </c:pt>
                      <c:pt idx="32">
                        <c:v>1.5270000000000001</c:v>
                      </c:pt>
                      <c:pt idx="33">
                        <c:v>1.528</c:v>
                      </c:pt>
                      <c:pt idx="34">
                        <c:v>1.524</c:v>
                      </c:pt>
                      <c:pt idx="35">
                        <c:v>1.522</c:v>
                      </c:pt>
                      <c:pt idx="36">
                        <c:v>1.5210000000000001</c:v>
                      </c:pt>
                      <c:pt idx="37">
                        <c:v>1.52</c:v>
                      </c:pt>
                      <c:pt idx="38">
                        <c:v>1.518</c:v>
                      </c:pt>
                      <c:pt idx="39">
                        <c:v>1.5170000000000001</c:v>
                      </c:pt>
                      <c:pt idx="40">
                        <c:v>1.5150000000000001</c:v>
                      </c:pt>
                      <c:pt idx="41">
                        <c:v>1.5150000000000001</c:v>
                      </c:pt>
                      <c:pt idx="42">
                        <c:v>1.512</c:v>
                      </c:pt>
                      <c:pt idx="43">
                        <c:v>1.512</c:v>
                      </c:pt>
                      <c:pt idx="44">
                        <c:v>1.5110000000000001</c:v>
                      </c:pt>
                      <c:pt idx="45">
                        <c:v>1.508</c:v>
                      </c:pt>
                      <c:pt idx="46">
                        <c:v>1.508</c:v>
                      </c:pt>
                      <c:pt idx="47">
                        <c:v>1.5050000000000001</c:v>
                      </c:pt>
                      <c:pt idx="48">
                        <c:v>1.5030000000000001</c:v>
                      </c:pt>
                      <c:pt idx="49">
                        <c:v>1.5010000000000001</c:v>
                      </c:pt>
                      <c:pt idx="50">
                        <c:v>1.5</c:v>
                      </c:pt>
                      <c:pt idx="51">
                        <c:v>1.5</c:v>
                      </c:pt>
                      <c:pt idx="52">
                        <c:v>1.498</c:v>
                      </c:pt>
                      <c:pt idx="53">
                        <c:v>1.498</c:v>
                      </c:pt>
                      <c:pt idx="54">
                        <c:v>1.496</c:v>
                      </c:pt>
                      <c:pt idx="55">
                        <c:v>1.4970000000000001</c:v>
                      </c:pt>
                      <c:pt idx="56">
                        <c:v>1.4970000000000001</c:v>
                      </c:pt>
                      <c:pt idx="57">
                        <c:v>1.496</c:v>
                      </c:pt>
                      <c:pt idx="58">
                        <c:v>1.496</c:v>
                      </c:pt>
                      <c:pt idx="59">
                        <c:v>1.494</c:v>
                      </c:pt>
                      <c:pt idx="60">
                        <c:v>1.4930000000000001</c:v>
                      </c:pt>
                      <c:pt idx="61">
                        <c:v>1.494</c:v>
                      </c:pt>
                      <c:pt idx="62">
                        <c:v>1.494</c:v>
                      </c:pt>
                      <c:pt idx="63">
                        <c:v>1.492</c:v>
                      </c:pt>
                      <c:pt idx="64">
                        <c:v>1.492</c:v>
                      </c:pt>
                      <c:pt idx="65">
                        <c:v>1.4910000000000001</c:v>
                      </c:pt>
                      <c:pt idx="66">
                        <c:v>1.4910000000000001</c:v>
                      </c:pt>
                      <c:pt idx="67">
                        <c:v>1.4910000000000001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19AE-4BA9-9590-15FF5010F06F}"/>
                  </c:ext>
                </c:extLst>
              </c15:ser>
            </c15:filteredScatterSeries>
            <c15:filteredScatterSeries>
              <c15:ser>
                <c:idx val="14"/>
                <c:order val="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'OD600'!$S$3</c15:sqref>
                        </c15:formulaRef>
                      </c:ext>
                    </c:extLst>
                    <c:strCache>
                      <c:ptCount val="1"/>
                      <c:pt idx="0">
                        <c:v>T7, M9+CA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'OD600'!$P$4:$P$71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14</c:v>
                      </c:pt>
                      <c:pt idx="1">
                        <c:v>29</c:v>
                      </c:pt>
                      <c:pt idx="2">
                        <c:v>44</c:v>
                      </c:pt>
                      <c:pt idx="3">
                        <c:v>59</c:v>
                      </c:pt>
                      <c:pt idx="4">
                        <c:v>74</c:v>
                      </c:pt>
                      <c:pt idx="5">
                        <c:v>89</c:v>
                      </c:pt>
                      <c:pt idx="6">
                        <c:v>104</c:v>
                      </c:pt>
                      <c:pt idx="7">
                        <c:v>119</c:v>
                      </c:pt>
                      <c:pt idx="8">
                        <c:v>134</c:v>
                      </c:pt>
                      <c:pt idx="9">
                        <c:v>149</c:v>
                      </c:pt>
                      <c:pt idx="10">
                        <c:v>164</c:v>
                      </c:pt>
                      <c:pt idx="11">
                        <c:v>179</c:v>
                      </c:pt>
                      <c:pt idx="12">
                        <c:v>194</c:v>
                      </c:pt>
                      <c:pt idx="13">
                        <c:v>209</c:v>
                      </c:pt>
                      <c:pt idx="14">
                        <c:v>224</c:v>
                      </c:pt>
                      <c:pt idx="15">
                        <c:v>239</c:v>
                      </c:pt>
                      <c:pt idx="16">
                        <c:v>254</c:v>
                      </c:pt>
                      <c:pt idx="17">
                        <c:v>269</c:v>
                      </c:pt>
                      <c:pt idx="18">
                        <c:v>284</c:v>
                      </c:pt>
                      <c:pt idx="19">
                        <c:v>299</c:v>
                      </c:pt>
                      <c:pt idx="20">
                        <c:v>314</c:v>
                      </c:pt>
                      <c:pt idx="21">
                        <c:v>329</c:v>
                      </c:pt>
                      <c:pt idx="22">
                        <c:v>344</c:v>
                      </c:pt>
                      <c:pt idx="23">
                        <c:v>359</c:v>
                      </c:pt>
                      <c:pt idx="24">
                        <c:v>374</c:v>
                      </c:pt>
                      <c:pt idx="25">
                        <c:v>389</c:v>
                      </c:pt>
                      <c:pt idx="26">
                        <c:v>404</c:v>
                      </c:pt>
                      <c:pt idx="27">
                        <c:v>419</c:v>
                      </c:pt>
                      <c:pt idx="28">
                        <c:v>434</c:v>
                      </c:pt>
                      <c:pt idx="29">
                        <c:v>449</c:v>
                      </c:pt>
                      <c:pt idx="30">
                        <c:v>464</c:v>
                      </c:pt>
                      <c:pt idx="31">
                        <c:v>479</c:v>
                      </c:pt>
                      <c:pt idx="32">
                        <c:v>494</c:v>
                      </c:pt>
                      <c:pt idx="33">
                        <c:v>509</c:v>
                      </c:pt>
                      <c:pt idx="34">
                        <c:v>524</c:v>
                      </c:pt>
                      <c:pt idx="35">
                        <c:v>539</c:v>
                      </c:pt>
                      <c:pt idx="36">
                        <c:v>554</c:v>
                      </c:pt>
                      <c:pt idx="37">
                        <c:v>569</c:v>
                      </c:pt>
                      <c:pt idx="38">
                        <c:v>584</c:v>
                      </c:pt>
                      <c:pt idx="39">
                        <c:v>599</c:v>
                      </c:pt>
                      <c:pt idx="40">
                        <c:v>614</c:v>
                      </c:pt>
                      <c:pt idx="41">
                        <c:v>629</c:v>
                      </c:pt>
                      <c:pt idx="42">
                        <c:v>644</c:v>
                      </c:pt>
                      <c:pt idx="43">
                        <c:v>659</c:v>
                      </c:pt>
                      <c:pt idx="44">
                        <c:v>674</c:v>
                      </c:pt>
                      <c:pt idx="45">
                        <c:v>689</c:v>
                      </c:pt>
                      <c:pt idx="46">
                        <c:v>704</c:v>
                      </c:pt>
                      <c:pt idx="47">
                        <c:v>719</c:v>
                      </c:pt>
                      <c:pt idx="48">
                        <c:v>734</c:v>
                      </c:pt>
                      <c:pt idx="49">
                        <c:v>749</c:v>
                      </c:pt>
                      <c:pt idx="50">
                        <c:v>764</c:v>
                      </c:pt>
                      <c:pt idx="51">
                        <c:v>779</c:v>
                      </c:pt>
                      <c:pt idx="52">
                        <c:v>794</c:v>
                      </c:pt>
                      <c:pt idx="53">
                        <c:v>809</c:v>
                      </c:pt>
                      <c:pt idx="54">
                        <c:v>824</c:v>
                      </c:pt>
                      <c:pt idx="55">
                        <c:v>839</c:v>
                      </c:pt>
                      <c:pt idx="56">
                        <c:v>854</c:v>
                      </c:pt>
                      <c:pt idx="57">
                        <c:v>869</c:v>
                      </c:pt>
                      <c:pt idx="58">
                        <c:v>884</c:v>
                      </c:pt>
                      <c:pt idx="59">
                        <c:v>899</c:v>
                      </c:pt>
                      <c:pt idx="60">
                        <c:v>914</c:v>
                      </c:pt>
                      <c:pt idx="61">
                        <c:v>929</c:v>
                      </c:pt>
                      <c:pt idx="62">
                        <c:v>944</c:v>
                      </c:pt>
                      <c:pt idx="63">
                        <c:v>959</c:v>
                      </c:pt>
                      <c:pt idx="64">
                        <c:v>974</c:v>
                      </c:pt>
                      <c:pt idx="65">
                        <c:v>989</c:v>
                      </c:pt>
                      <c:pt idx="66">
                        <c:v>1004</c:v>
                      </c:pt>
                      <c:pt idx="67">
                        <c:v>1019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'OD600'!$S$4:$S$71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0.30199999999999999</c:v>
                      </c:pt>
                      <c:pt idx="1">
                        <c:v>0.39199999999999996</c:v>
                      </c:pt>
                      <c:pt idx="2">
                        <c:v>0.50900000000000001</c:v>
                      </c:pt>
                      <c:pt idx="3">
                        <c:v>0.621</c:v>
                      </c:pt>
                      <c:pt idx="4">
                        <c:v>0.745</c:v>
                      </c:pt>
                      <c:pt idx="5">
                        <c:v>0.872</c:v>
                      </c:pt>
                      <c:pt idx="6">
                        <c:v>0.97900000000000009</c:v>
                      </c:pt>
                      <c:pt idx="7">
                        <c:v>1.042</c:v>
                      </c:pt>
                      <c:pt idx="8">
                        <c:v>1.1000000000000001</c:v>
                      </c:pt>
                      <c:pt idx="9">
                        <c:v>1.153</c:v>
                      </c:pt>
                      <c:pt idx="10">
                        <c:v>1.2050000000000001</c:v>
                      </c:pt>
                      <c:pt idx="11">
                        <c:v>1.2470000000000001</c:v>
                      </c:pt>
                      <c:pt idx="12">
                        <c:v>1.278</c:v>
                      </c:pt>
                      <c:pt idx="13">
                        <c:v>1.3</c:v>
                      </c:pt>
                      <c:pt idx="14">
                        <c:v>1.329</c:v>
                      </c:pt>
                      <c:pt idx="15">
                        <c:v>1.351</c:v>
                      </c:pt>
                      <c:pt idx="16">
                        <c:v>1.3680000000000001</c:v>
                      </c:pt>
                      <c:pt idx="17">
                        <c:v>1.381</c:v>
                      </c:pt>
                      <c:pt idx="18">
                        <c:v>1.391</c:v>
                      </c:pt>
                      <c:pt idx="19">
                        <c:v>1.4000000000000001</c:v>
                      </c:pt>
                      <c:pt idx="20">
                        <c:v>1.405</c:v>
                      </c:pt>
                      <c:pt idx="21">
                        <c:v>1.405</c:v>
                      </c:pt>
                      <c:pt idx="22">
                        <c:v>1.407</c:v>
                      </c:pt>
                      <c:pt idx="23">
                        <c:v>1.4080000000000001</c:v>
                      </c:pt>
                      <c:pt idx="24">
                        <c:v>1.4100000000000001</c:v>
                      </c:pt>
                      <c:pt idx="25">
                        <c:v>1.411</c:v>
                      </c:pt>
                      <c:pt idx="26">
                        <c:v>1.4120000000000001</c:v>
                      </c:pt>
                      <c:pt idx="27">
                        <c:v>1.4120000000000001</c:v>
                      </c:pt>
                      <c:pt idx="28">
                        <c:v>1.411</c:v>
                      </c:pt>
                      <c:pt idx="29">
                        <c:v>1.411</c:v>
                      </c:pt>
                      <c:pt idx="30">
                        <c:v>1.411</c:v>
                      </c:pt>
                      <c:pt idx="31">
                        <c:v>1.4100000000000001</c:v>
                      </c:pt>
                      <c:pt idx="32">
                        <c:v>1.4100000000000001</c:v>
                      </c:pt>
                      <c:pt idx="33">
                        <c:v>1.4100000000000001</c:v>
                      </c:pt>
                      <c:pt idx="34">
                        <c:v>1.4100000000000001</c:v>
                      </c:pt>
                      <c:pt idx="35">
                        <c:v>1.4100000000000001</c:v>
                      </c:pt>
                      <c:pt idx="36">
                        <c:v>1.411</c:v>
                      </c:pt>
                      <c:pt idx="37">
                        <c:v>1.4100000000000001</c:v>
                      </c:pt>
                      <c:pt idx="38">
                        <c:v>1.411</c:v>
                      </c:pt>
                      <c:pt idx="39">
                        <c:v>1.4120000000000001</c:v>
                      </c:pt>
                      <c:pt idx="40">
                        <c:v>1.4120000000000001</c:v>
                      </c:pt>
                      <c:pt idx="41">
                        <c:v>1.4120000000000001</c:v>
                      </c:pt>
                      <c:pt idx="42">
                        <c:v>1.413</c:v>
                      </c:pt>
                      <c:pt idx="43">
                        <c:v>1.413</c:v>
                      </c:pt>
                      <c:pt idx="44">
                        <c:v>1.4140000000000001</c:v>
                      </c:pt>
                      <c:pt idx="45">
                        <c:v>1.415</c:v>
                      </c:pt>
                      <c:pt idx="46">
                        <c:v>1.415</c:v>
                      </c:pt>
                      <c:pt idx="47">
                        <c:v>1.4159999999999999</c:v>
                      </c:pt>
                      <c:pt idx="48">
                        <c:v>1.4159999999999999</c:v>
                      </c:pt>
                      <c:pt idx="49">
                        <c:v>1.417</c:v>
                      </c:pt>
                      <c:pt idx="50">
                        <c:v>1.417</c:v>
                      </c:pt>
                      <c:pt idx="51">
                        <c:v>1.4179999999999999</c:v>
                      </c:pt>
                      <c:pt idx="52">
                        <c:v>1.4179999999999999</c:v>
                      </c:pt>
                      <c:pt idx="53">
                        <c:v>1.419</c:v>
                      </c:pt>
                      <c:pt idx="54">
                        <c:v>1.42</c:v>
                      </c:pt>
                      <c:pt idx="55">
                        <c:v>1.42</c:v>
                      </c:pt>
                      <c:pt idx="56">
                        <c:v>1.421</c:v>
                      </c:pt>
                      <c:pt idx="57">
                        <c:v>1.423</c:v>
                      </c:pt>
                      <c:pt idx="58">
                        <c:v>1.4219999999999999</c:v>
                      </c:pt>
                      <c:pt idx="59">
                        <c:v>1.423</c:v>
                      </c:pt>
                      <c:pt idx="60">
                        <c:v>1.425</c:v>
                      </c:pt>
                      <c:pt idx="61">
                        <c:v>1.427</c:v>
                      </c:pt>
                      <c:pt idx="62">
                        <c:v>1.429</c:v>
                      </c:pt>
                      <c:pt idx="63">
                        <c:v>1.431</c:v>
                      </c:pt>
                      <c:pt idx="64">
                        <c:v>1.431</c:v>
                      </c:pt>
                      <c:pt idx="65">
                        <c:v>1.431</c:v>
                      </c:pt>
                      <c:pt idx="66">
                        <c:v>1.4330000000000001</c:v>
                      </c:pt>
                      <c:pt idx="67">
                        <c:v>1.4330000000000001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19AE-4BA9-9590-15FF5010F06F}"/>
                  </c:ext>
                </c:extLst>
              </c15:ser>
            </c15:filteredScatterSeries>
            <c15:filteredScatterSeries>
              <c15:ser>
                <c:idx val="15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'OD600'!$T$3</c15:sqref>
                        </c15:formulaRef>
                      </c:ext>
                    </c:extLst>
                    <c:strCache>
                      <c:ptCount val="1"/>
                      <c:pt idx="0">
                        <c:v>T7, M9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'OD600'!$P$4:$P$71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14</c:v>
                      </c:pt>
                      <c:pt idx="1">
                        <c:v>29</c:v>
                      </c:pt>
                      <c:pt idx="2">
                        <c:v>44</c:v>
                      </c:pt>
                      <c:pt idx="3">
                        <c:v>59</c:v>
                      </c:pt>
                      <c:pt idx="4">
                        <c:v>74</c:v>
                      </c:pt>
                      <c:pt idx="5">
                        <c:v>89</c:v>
                      </c:pt>
                      <c:pt idx="6">
                        <c:v>104</c:v>
                      </c:pt>
                      <c:pt idx="7">
                        <c:v>119</c:v>
                      </c:pt>
                      <c:pt idx="8">
                        <c:v>134</c:v>
                      </c:pt>
                      <c:pt idx="9">
                        <c:v>149</c:v>
                      </c:pt>
                      <c:pt idx="10">
                        <c:v>164</c:v>
                      </c:pt>
                      <c:pt idx="11">
                        <c:v>179</c:v>
                      </c:pt>
                      <c:pt idx="12">
                        <c:v>194</c:v>
                      </c:pt>
                      <c:pt idx="13">
                        <c:v>209</c:v>
                      </c:pt>
                      <c:pt idx="14">
                        <c:v>224</c:v>
                      </c:pt>
                      <c:pt idx="15">
                        <c:v>239</c:v>
                      </c:pt>
                      <c:pt idx="16">
                        <c:v>254</c:v>
                      </c:pt>
                      <c:pt idx="17">
                        <c:v>269</c:v>
                      </c:pt>
                      <c:pt idx="18">
                        <c:v>284</c:v>
                      </c:pt>
                      <c:pt idx="19">
                        <c:v>299</c:v>
                      </c:pt>
                      <c:pt idx="20">
                        <c:v>314</c:v>
                      </c:pt>
                      <c:pt idx="21">
                        <c:v>329</c:v>
                      </c:pt>
                      <c:pt idx="22">
                        <c:v>344</c:v>
                      </c:pt>
                      <c:pt idx="23">
                        <c:v>359</c:v>
                      </c:pt>
                      <c:pt idx="24">
                        <c:v>374</c:v>
                      </c:pt>
                      <c:pt idx="25">
                        <c:v>389</c:v>
                      </c:pt>
                      <c:pt idx="26">
                        <c:v>404</c:v>
                      </c:pt>
                      <c:pt idx="27">
                        <c:v>419</c:v>
                      </c:pt>
                      <c:pt idx="28">
                        <c:v>434</c:v>
                      </c:pt>
                      <c:pt idx="29">
                        <c:v>449</c:v>
                      </c:pt>
                      <c:pt idx="30">
                        <c:v>464</c:v>
                      </c:pt>
                      <c:pt idx="31">
                        <c:v>479</c:v>
                      </c:pt>
                      <c:pt idx="32">
                        <c:v>494</c:v>
                      </c:pt>
                      <c:pt idx="33">
                        <c:v>509</c:v>
                      </c:pt>
                      <c:pt idx="34">
                        <c:v>524</c:v>
                      </c:pt>
                      <c:pt idx="35">
                        <c:v>539</c:v>
                      </c:pt>
                      <c:pt idx="36">
                        <c:v>554</c:v>
                      </c:pt>
                      <c:pt idx="37">
                        <c:v>569</c:v>
                      </c:pt>
                      <c:pt idx="38">
                        <c:v>584</c:v>
                      </c:pt>
                      <c:pt idx="39">
                        <c:v>599</c:v>
                      </c:pt>
                      <c:pt idx="40">
                        <c:v>614</c:v>
                      </c:pt>
                      <c:pt idx="41">
                        <c:v>629</c:v>
                      </c:pt>
                      <c:pt idx="42">
                        <c:v>644</c:v>
                      </c:pt>
                      <c:pt idx="43">
                        <c:v>659</c:v>
                      </c:pt>
                      <c:pt idx="44">
                        <c:v>674</c:v>
                      </c:pt>
                      <c:pt idx="45">
                        <c:v>689</c:v>
                      </c:pt>
                      <c:pt idx="46">
                        <c:v>704</c:v>
                      </c:pt>
                      <c:pt idx="47">
                        <c:v>719</c:v>
                      </c:pt>
                      <c:pt idx="48">
                        <c:v>734</c:v>
                      </c:pt>
                      <c:pt idx="49">
                        <c:v>749</c:v>
                      </c:pt>
                      <c:pt idx="50">
                        <c:v>764</c:v>
                      </c:pt>
                      <c:pt idx="51">
                        <c:v>779</c:v>
                      </c:pt>
                      <c:pt idx="52">
                        <c:v>794</c:v>
                      </c:pt>
                      <c:pt idx="53">
                        <c:v>809</c:v>
                      </c:pt>
                      <c:pt idx="54">
                        <c:v>824</c:v>
                      </c:pt>
                      <c:pt idx="55">
                        <c:v>839</c:v>
                      </c:pt>
                      <c:pt idx="56">
                        <c:v>854</c:v>
                      </c:pt>
                      <c:pt idx="57">
                        <c:v>869</c:v>
                      </c:pt>
                      <c:pt idx="58">
                        <c:v>884</c:v>
                      </c:pt>
                      <c:pt idx="59">
                        <c:v>899</c:v>
                      </c:pt>
                      <c:pt idx="60">
                        <c:v>914</c:v>
                      </c:pt>
                      <c:pt idx="61">
                        <c:v>929</c:v>
                      </c:pt>
                      <c:pt idx="62">
                        <c:v>944</c:v>
                      </c:pt>
                      <c:pt idx="63">
                        <c:v>959</c:v>
                      </c:pt>
                      <c:pt idx="64">
                        <c:v>974</c:v>
                      </c:pt>
                      <c:pt idx="65">
                        <c:v>989</c:v>
                      </c:pt>
                      <c:pt idx="66">
                        <c:v>1004</c:v>
                      </c:pt>
                      <c:pt idx="67">
                        <c:v>1019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'OD600'!$T$4:$T$71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4.4999999999999998E-2</c:v>
                      </c:pt>
                      <c:pt idx="1">
                        <c:v>4.5999999999999999E-2</c:v>
                      </c:pt>
                      <c:pt idx="2">
                        <c:v>4.7E-2</c:v>
                      </c:pt>
                      <c:pt idx="3">
                        <c:v>4.8000000000000001E-2</c:v>
                      </c:pt>
                      <c:pt idx="4">
                        <c:v>4.9000000000000002E-2</c:v>
                      </c:pt>
                      <c:pt idx="5">
                        <c:v>4.9000000000000002E-2</c:v>
                      </c:pt>
                      <c:pt idx="6">
                        <c:v>0.05</c:v>
                      </c:pt>
                      <c:pt idx="7">
                        <c:v>5.1000000000000004E-2</c:v>
                      </c:pt>
                      <c:pt idx="8">
                        <c:v>5.2000000000000005E-2</c:v>
                      </c:pt>
                      <c:pt idx="9">
                        <c:v>5.3000000000000005E-2</c:v>
                      </c:pt>
                      <c:pt idx="10">
                        <c:v>5.5000000000000007E-2</c:v>
                      </c:pt>
                      <c:pt idx="11">
                        <c:v>5.599999999999998E-2</c:v>
                      </c:pt>
                      <c:pt idx="12">
                        <c:v>5.6999999999999981E-2</c:v>
                      </c:pt>
                      <c:pt idx="13">
                        <c:v>5.9999999999999984E-2</c:v>
                      </c:pt>
                      <c:pt idx="14">
                        <c:v>6.1999999999999986E-2</c:v>
                      </c:pt>
                      <c:pt idx="15">
                        <c:v>6.4999999999999988E-2</c:v>
                      </c:pt>
                      <c:pt idx="16">
                        <c:v>6.7999999999999991E-2</c:v>
                      </c:pt>
                      <c:pt idx="17">
                        <c:v>7.2999999999999995E-2</c:v>
                      </c:pt>
                      <c:pt idx="18">
                        <c:v>7.8E-2</c:v>
                      </c:pt>
                      <c:pt idx="19">
                        <c:v>8.3000000000000004E-2</c:v>
                      </c:pt>
                      <c:pt idx="20">
                        <c:v>8.9999999999999983E-2</c:v>
                      </c:pt>
                      <c:pt idx="21">
                        <c:v>9.799999999999999E-2</c:v>
                      </c:pt>
                      <c:pt idx="22">
                        <c:v>0.107</c:v>
                      </c:pt>
                      <c:pt idx="23">
                        <c:v>0.11700000000000001</c:v>
                      </c:pt>
                      <c:pt idx="24">
                        <c:v>0.128</c:v>
                      </c:pt>
                      <c:pt idx="25">
                        <c:v>0.14100000000000001</c:v>
                      </c:pt>
                      <c:pt idx="26">
                        <c:v>0.15399999999999997</c:v>
                      </c:pt>
                      <c:pt idx="27">
                        <c:v>0.16699999999999998</c:v>
                      </c:pt>
                      <c:pt idx="28">
                        <c:v>0.18</c:v>
                      </c:pt>
                      <c:pt idx="29">
                        <c:v>0.193</c:v>
                      </c:pt>
                      <c:pt idx="30">
                        <c:v>0.20499999999999996</c:v>
                      </c:pt>
                      <c:pt idx="31">
                        <c:v>0.21599999999999997</c:v>
                      </c:pt>
                      <c:pt idx="32">
                        <c:v>0.22599999999999998</c:v>
                      </c:pt>
                      <c:pt idx="33">
                        <c:v>0.23699999999999999</c:v>
                      </c:pt>
                      <c:pt idx="34">
                        <c:v>0.249</c:v>
                      </c:pt>
                      <c:pt idx="35">
                        <c:v>0.25899999999999995</c:v>
                      </c:pt>
                      <c:pt idx="36">
                        <c:v>0.26999999999999996</c:v>
                      </c:pt>
                      <c:pt idx="37">
                        <c:v>0.27999999999999997</c:v>
                      </c:pt>
                      <c:pt idx="38">
                        <c:v>0.28899999999999998</c:v>
                      </c:pt>
                      <c:pt idx="39">
                        <c:v>0.29899999999999999</c:v>
                      </c:pt>
                      <c:pt idx="40">
                        <c:v>0.307</c:v>
                      </c:pt>
                      <c:pt idx="41">
                        <c:v>0.316</c:v>
                      </c:pt>
                      <c:pt idx="42">
                        <c:v>0.32399999999999995</c:v>
                      </c:pt>
                      <c:pt idx="43">
                        <c:v>0.33099999999999996</c:v>
                      </c:pt>
                      <c:pt idx="44">
                        <c:v>0.33799999999999997</c:v>
                      </c:pt>
                      <c:pt idx="45">
                        <c:v>0.34499999999999997</c:v>
                      </c:pt>
                      <c:pt idx="46">
                        <c:v>0.35199999999999998</c:v>
                      </c:pt>
                      <c:pt idx="47">
                        <c:v>0.35899999999999999</c:v>
                      </c:pt>
                      <c:pt idx="48">
                        <c:v>0.36299999999999999</c:v>
                      </c:pt>
                      <c:pt idx="49">
                        <c:v>0.36899999999999999</c:v>
                      </c:pt>
                      <c:pt idx="50">
                        <c:v>0.374</c:v>
                      </c:pt>
                      <c:pt idx="51">
                        <c:v>0.379</c:v>
                      </c:pt>
                      <c:pt idx="52">
                        <c:v>0.38399999999999995</c:v>
                      </c:pt>
                      <c:pt idx="53">
                        <c:v>0.38899999999999996</c:v>
                      </c:pt>
                      <c:pt idx="54">
                        <c:v>0.39399999999999996</c:v>
                      </c:pt>
                      <c:pt idx="55">
                        <c:v>0.39799999999999996</c:v>
                      </c:pt>
                      <c:pt idx="56">
                        <c:v>0.40099999999999997</c:v>
                      </c:pt>
                      <c:pt idx="57">
                        <c:v>0.40599999999999997</c:v>
                      </c:pt>
                      <c:pt idx="58">
                        <c:v>0.40899999999999997</c:v>
                      </c:pt>
                      <c:pt idx="59">
                        <c:v>0.41299999999999998</c:v>
                      </c:pt>
                      <c:pt idx="60">
                        <c:v>0.41499999999999998</c:v>
                      </c:pt>
                      <c:pt idx="61">
                        <c:v>0.41899999999999998</c:v>
                      </c:pt>
                      <c:pt idx="62">
                        <c:v>0.42099999999999999</c:v>
                      </c:pt>
                      <c:pt idx="63">
                        <c:v>0.42399999999999999</c:v>
                      </c:pt>
                      <c:pt idx="64">
                        <c:v>0.42699999999999999</c:v>
                      </c:pt>
                      <c:pt idx="65">
                        <c:v>0.43</c:v>
                      </c:pt>
                      <c:pt idx="66">
                        <c:v>0.433</c:v>
                      </c:pt>
                      <c:pt idx="67">
                        <c:v>0.435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19AE-4BA9-9590-15FF5010F06F}"/>
                  </c:ext>
                </c:extLst>
              </c15:ser>
            </c15:filteredScatterSeries>
            <c15:filteredScatterSeries>
              <c15:ser>
                <c:idx val="16"/>
                <c:order val="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'OD600'!$U$3</c15:sqref>
                        </c15:formulaRef>
                      </c:ext>
                    </c:extLst>
                    <c:strCache>
                      <c:ptCount val="1"/>
                      <c:pt idx="0">
                        <c:v>Ind, M9+CA, 0mM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'OD600'!$P$4:$P$71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14</c:v>
                      </c:pt>
                      <c:pt idx="1">
                        <c:v>29</c:v>
                      </c:pt>
                      <c:pt idx="2">
                        <c:v>44</c:v>
                      </c:pt>
                      <c:pt idx="3">
                        <c:v>59</c:v>
                      </c:pt>
                      <c:pt idx="4">
                        <c:v>74</c:v>
                      </c:pt>
                      <c:pt idx="5">
                        <c:v>89</c:v>
                      </c:pt>
                      <c:pt idx="6">
                        <c:v>104</c:v>
                      </c:pt>
                      <c:pt idx="7">
                        <c:v>119</c:v>
                      </c:pt>
                      <c:pt idx="8">
                        <c:v>134</c:v>
                      </c:pt>
                      <c:pt idx="9">
                        <c:v>149</c:v>
                      </c:pt>
                      <c:pt idx="10">
                        <c:v>164</c:v>
                      </c:pt>
                      <c:pt idx="11">
                        <c:v>179</c:v>
                      </c:pt>
                      <c:pt idx="12">
                        <c:v>194</c:v>
                      </c:pt>
                      <c:pt idx="13">
                        <c:v>209</c:v>
                      </c:pt>
                      <c:pt idx="14">
                        <c:v>224</c:v>
                      </c:pt>
                      <c:pt idx="15">
                        <c:v>239</c:v>
                      </c:pt>
                      <c:pt idx="16">
                        <c:v>254</c:v>
                      </c:pt>
                      <c:pt idx="17">
                        <c:v>269</c:v>
                      </c:pt>
                      <c:pt idx="18">
                        <c:v>284</c:v>
                      </c:pt>
                      <c:pt idx="19">
                        <c:v>299</c:v>
                      </c:pt>
                      <c:pt idx="20">
                        <c:v>314</c:v>
                      </c:pt>
                      <c:pt idx="21">
                        <c:v>329</c:v>
                      </c:pt>
                      <c:pt idx="22">
                        <c:v>344</c:v>
                      </c:pt>
                      <c:pt idx="23">
                        <c:v>359</c:v>
                      </c:pt>
                      <c:pt idx="24">
                        <c:v>374</c:v>
                      </c:pt>
                      <c:pt idx="25">
                        <c:v>389</c:v>
                      </c:pt>
                      <c:pt idx="26">
                        <c:v>404</c:v>
                      </c:pt>
                      <c:pt idx="27">
                        <c:v>419</c:v>
                      </c:pt>
                      <c:pt idx="28">
                        <c:v>434</c:v>
                      </c:pt>
                      <c:pt idx="29">
                        <c:v>449</c:v>
                      </c:pt>
                      <c:pt idx="30">
                        <c:v>464</c:v>
                      </c:pt>
                      <c:pt idx="31">
                        <c:v>479</c:v>
                      </c:pt>
                      <c:pt idx="32">
                        <c:v>494</c:v>
                      </c:pt>
                      <c:pt idx="33">
                        <c:v>509</c:v>
                      </c:pt>
                      <c:pt idx="34">
                        <c:v>524</c:v>
                      </c:pt>
                      <c:pt idx="35">
                        <c:v>539</c:v>
                      </c:pt>
                      <c:pt idx="36">
                        <c:v>554</c:v>
                      </c:pt>
                      <c:pt idx="37">
                        <c:v>569</c:v>
                      </c:pt>
                      <c:pt idx="38">
                        <c:v>584</c:v>
                      </c:pt>
                      <c:pt idx="39">
                        <c:v>599</c:v>
                      </c:pt>
                      <c:pt idx="40">
                        <c:v>614</c:v>
                      </c:pt>
                      <c:pt idx="41">
                        <c:v>629</c:v>
                      </c:pt>
                      <c:pt idx="42">
                        <c:v>644</c:v>
                      </c:pt>
                      <c:pt idx="43">
                        <c:v>659</c:v>
                      </c:pt>
                      <c:pt idx="44">
                        <c:v>674</c:v>
                      </c:pt>
                      <c:pt idx="45">
                        <c:v>689</c:v>
                      </c:pt>
                      <c:pt idx="46">
                        <c:v>704</c:v>
                      </c:pt>
                      <c:pt idx="47">
                        <c:v>719</c:v>
                      </c:pt>
                      <c:pt idx="48">
                        <c:v>734</c:v>
                      </c:pt>
                      <c:pt idx="49">
                        <c:v>749</c:v>
                      </c:pt>
                      <c:pt idx="50">
                        <c:v>764</c:v>
                      </c:pt>
                      <c:pt idx="51">
                        <c:v>779</c:v>
                      </c:pt>
                      <c:pt idx="52">
                        <c:v>794</c:v>
                      </c:pt>
                      <c:pt idx="53">
                        <c:v>809</c:v>
                      </c:pt>
                      <c:pt idx="54">
                        <c:v>824</c:v>
                      </c:pt>
                      <c:pt idx="55">
                        <c:v>839</c:v>
                      </c:pt>
                      <c:pt idx="56">
                        <c:v>854</c:v>
                      </c:pt>
                      <c:pt idx="57">
                        <c:v>869</c:v>
                      </c:pt>
                      <c:pt idx="58">
                        <c:v>884</c:v>
                      </c:pt>
                      <c:pt idx="59">
                        <c:v>899</c:v>
                      </c:pt>
                      <c:pt idx="60">
                        <c:v>914</c:v>
                      </c:pt>
                      <c:pt idx="61">
                        <c:v>929</c:v>
                      </c:pt>
                      <c:pt idx="62">
                        <c:v>944</c:v>
                      </c:pt>
                      <c:pt idx="63">
                        <c:v>959</c:v>
                      </c:pt>
                      <c:pt idx="64">
                        <c:v>974</c:v>
                      </c:pt>
                      <c:pt idx="65">
                        <c:v>989</c:v>
                      </c:pt>
                      <c:pt idx="66">
                        <c:v>1004</c:v>
                      </c:pt>
                      <c:pt idx="67">
                        <c:v>1019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'OD600'!$U$4:$U$71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0.42799999999999999</c:v>
                      </c:pt>
                      <c:pt idx="1">
                        <c:v>0.503</c:v>
                      </c:pt>
                      <c:pt idx="2">
                        <c:v>0.624</c:v>
                      </c:pt>
                      <c:pt idx="3">
                        <c:v>0.752</c:v>
                      </c:pt>
                      <c:pt idx="4">
                        <c:v>0.88300000000000001</c:v>
                      </c:pt>
                      <c:pt idx="5">
                        <c:v>1.0010000000000001</c:v>
                      </c:pt>
                      <c:pt idx="6">
                        <c:v>1.0780000000000001</c:v>
                      </c:pt>
                      <c:pt idx="7">
                        <c:v>1.1260000000000001</c:v>
                      </c:pt>
                      <c:pt idx="8">
                        <c:v>1.1520000000000001</c:v>
                      </c:pt>
                      <c:pt idx="9">
                        <c:v>1.1739999999999999</c:v>
                      </c:pt>
                      <c:pt idx="10">
                        <c:v>1.1990000000000001</c:v>
                      </c:pt>
                      <c:pt idx="11">
                        <c:v>1.2210000000000001</c:v>
                      </c:pt>
                      <c:pt idx="12">
                        <c:v>1.2430000000000001</c:v>
                      </c:pt>
                      <c:pt idx="13">
                        <c:v>1.256</c:v>
                      </c:pt>
                      <c:pt idx="14">
                        <c:v>1.272</c:v>
                      </c:pt>
                      <c:pt idx="15">
                        <c:v>1.29</c:v>
                      </c:pt>
                      <c:pt idx="16">
                        <c:v>1.306</c:v>
                      </c:pt>
                      <c:pt idx="17">
                        <c:v>1.3180000000000001</c:v>
                      </c:pt>
                      <c:pt idx="18">
                        <c:v>1.3240000000000001</c:v>
                      </c:pt>
                      <c:pt idx="19">
                        <c:v>1.3260000000000001</c:v>
                      </c:pt>
                      <c:pt idx="20">
                        <c:v>1.323</c:v>
                      </c:pt>
                      <c:pt idx="21">
                        <c:v>1.3089999999999999</c:v>
                      </c:pt>
                      <c:pt idx="22">
                        <c:v>1.284</c:v>
                      </c:pt>
                      <c:pt idx="23">
                        <c:v>1.26</c:v>
                      </c:pt>
                      <c:pt idx="24">
                        <c:v>1.238</c:v>
                      </c:pt>
                      <c:pt idx="25">
                        <c:v>1.2170000000000001</c:v>
                      </c:pt>
                      <c:pt idx="26">
                        <c:v>1.202</c:v>
                      </c:pt>
                      <c:pt idx="27">
                        <c:v>1.1859999999999999</c:v>
                      </c:pt>
                      <c:pt idx="28">
                        <c:v>1.1819999999999999</c:v>
                      </c:pt>
                      <c:pt idx="29">
                        <c:v>1.171</c:v>
                      </c:pt>
                      <c:pt idx="30">
                        <c:v>1.1620000000000001</c:v>
                      </c:pt>
                      <c:pt idx="31">
                        <c:v>1.1520000000000001</c:v>
                      </c:pt>
                      <c:pt idx="32">
                        <c:v>1.139</c:v>
                      </c:pt>
                      <c:pt idx="33">
                        <c:v>1.125</c:v>
                      </c:pt>
                      <c:pt idx="34">
                        <c:v>1.107</c:v>
                      </c:pt>
                      <c:pt idx="35">
                        <c:v>1.089</c:v>
                      </c:pt>
                      <c:pt idx="36">
                        <c:v>1.07</c:v>
                      </c:pt>
                      <c:pt idx="37">
                        <c:v>1.048</c:v>
                      </c:pt>
                      <c:pt idx="38">
                        <c:v>1.03</c:v>
                      </c:pt>
                      <c:pt idx="39">
                        <c:v>1.016</c:v>
                      </c:pt>
                      <c:pt idx="40">
                        <c:v>1.0030000000000001</c:v>
                      </c:pt>
                      <c:pt idx="41">
                        <c:v>0.9910000000000001</c:v>
                      </c:pt>
                      <c:pt idx="42">
                        <c:v>0.97900000000000009</c:v>
                      </c:pt>
                      <c:pt idx="43">
                        <c:v>0.97199999999999998</c:v>
                      </c:pt>
                      <c:pt idx="44">
                        <c:v>0.96100000000000008</c:v>
                      </c:pt>
                      <c:pt idx="45">
                        <c:v>0.94599999999999995</c:v>
                      </c:pt>
                      <c:pt idx="46">
                        <c:v>0.93100000000000005</c:v>
                      </c:pt>
                      <c:pt idx="47">
                        <c:v>0.91999999999999993</c:v>
                      </c:pt>
                      <c:pt idx="48">
                        <c:v>0.89900000000000002</c:v>
                      </c:pt>
                      <c:pt idx="49">
                        <c:v>0.877</c:v>
                      </c:pt>
                      <c:pt idx="50">
                        <c:v>0.86799999999999999</c:v>
                      </c:pt>
                      <c:pt idx="51">
                        <c:v>0.86199999999999999</c:v>
                      </c:pt>
                      <c:pt idx="52">
                        <c:v>0.86299999999999999</c:v>
                      </c:pt>
                      <c:pt idx="53">
                        <c:v>0.86399999999999999</c:v>
                      </c:pt>
                      <c:pt idx="54">
                        <c:v>0.86699999999999999</c:v>
                      </c:pt>
                      <c:pt idx="55">
                        <c:v>0.87</c:v>
                      </c:pt>
                      <c:pt idx="56">
                        <c:v>0.87</c:v>
                      </c:pt>
                      <c:pt idx="57">
                        <c:v>0.872</c:v>
                      </c:pt>
                      <c:pt idx="58">
                        <c:v>0.874</c:v>
                      </c:pt>
                      <c:pt idx="59">
                        <c:v>0.876</c:v>
                      </c:pt>
                      <c:pt idx="60">
                        <c:v>0.878</c:v>
                      </c:pt>
                      <c:pt idx="61">
                        <c:v>0.88</c:v>
                      </c:pt>
                      <c:pt idx="62">
                        <c:v>0.88100000000000001</c:v>
                      </c:pt>
                      <c:pt idx="63">
                        <c:v>0.88300000000000001</c:v>
                      </c:pt>
                      <c:pt idx="64">
                        <c:v>0.88400000000000001</c:v>
                      </c:pt>
                      <c:pt idx="65">
                        <c:v>0.88600000000000001</c:v>
                      </c:pt>
                      <c:pt idx="66">
                        <c:v>0.88600000000000001</c:v>
                      </c:pt>
                      <c:pt idx="67">
                        <c:v>0.88800000000000001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19AE-4BA9-9590-15FF5010F06F}"/>
                  </c:ext>
                </c:extLst>
              </c15:ser>
            </c15:filteredScatterSeries>
            <c15:filteredScatterSeries>
              <c15:ser>
                <c:idx val="18"/>
                <c:order val="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'OD600'!$W$3</c15:sqref>
                        </c15:formulaRef>
                      </c:ext>
                    </c:extLst>
                    <c:strCache>
                      <c:ptCount val="1"/>
                      <c:pt idx="0">
                        <c:v>Ind, M9+CA, 1mM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'OD600'!$P$4:$P$71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14</c:v>
                      </c:pt>
                      <c:pt idx="1">
                        <c:v>29</c:v>
                      </c:pt>
                      <c:pt idx="2">
                        <c:v>44</c:v>
                      </c:pt>
                      <c:pt idx="3">
                        <c:v>59</c:v>
                      </c:pt>
                      <c:pt idx="4">
                        <c:v>74</c:v>
                      </c:pt>
                      <c:pt idx="5">
                        <c:v>89</c:v>
                      </c:pt>
                      <c:pt idx="6">
                        <c:v>104</c:v>
                      </c:pt>
                      <c:pt idx="7">
                        <c:v>119</c:v>
                      </c:pt>
                      <c:pt idx="8">
                        <c:v>134</c:v>
                      </c:pt>
                      <c:pt idx="9">
                        <c:v>149</c:v>
                      </c:pt>
                      <c:pt idx="10">
                        <c:v>164</c:v>
                      </c:pt>
                      <c:pt idx="11">
                        <c:v>179</c:v>
                      </c:pt>
                      <c:pt idx="12">
                        <c:v>194</c:v>
                      </c:pt>
                      <c:pt idx="13">
                        <c:v>209</c:v>
                      </c:pt>
                      <c:pt idx="14">
                        <c:v>224</c:v>
                      </c:pt>
                      <c:pt idx="15">
                        <c:v>239</c:v>
                      </c:pt>
                      <c:pt idx="16">
                        <c:v>254</c:v>
                      </c:pt>
                      <c:pt idx="17">
                        <c:v>269</c:v>
                      </c:pt>
                      <c:pt idx="18">
                        <c:v>284</c:v>
                      </c:pt>
                      <c:pt idx="19">
                        <c:v>299</c:v>
                      </c:pt>
                      <c:pt idx="20">
                        <c:v>314</c:v>
                      </c:pt>
                      <c:pt idx="21">
                        <c:v>329</c:v>
                      </c:pt>
                      <c:pt idx="22">
                        <c:v>344</c:v>
                      </c:pt>
                      <c:pt idx="23">
                        <c:v>359</c:v>
                      </c:pt>
                      <c:pt idx="24">
                        <c:v>374</c:v>
                      </c:pt>
                      <c:pt idx="25">
                        <c:v>389</c:v>
                      </c:pt>
                      <c:pt idx="26">
                        <c:v>404</c:v>
                      </c:pt>
                      <c:pt idx="27">
                        <c:v>419</c:v>
                      </c:pt>
                      <c:pt idx="28">
                        <c:v>434</c:v>
                      </c:pt>
                      <c:pt idx="29">
                        <c:v>449</c:v>
                      </c:pt>
                      <c:pt idx="30">
                        <c:v>464</c:v>
                      </c:pt>
                      <c:pt idx="31">
                        <c:v>479</c:v>
                      </c:pt>
                      <c:pt idx="32">
                        <c:v>494</c:v>
                      </c:pt>
                      <c:pt idx="33">
                        <c:v>509</c:v>
                      </c:pt>
                      <c:pt idx="34">
                        <c:v>524</c:v>
                      </c:pt>
                      <c:pt idx="35">
                        <c:v>539</c:v>
                      </c:pt>
                      <c:pt idx="36">
                        <c:v>554</c:v>
                      </c:pt>
                      <c:pt idx="37">
                        <c:v>569</c:v>
                      </c:pt>
                      <c:pt idx="38">
                        <c:v>584</c:v>
                      </c:pt>
                      <c:pt idx="39">
                        <c:v>599</c:v>
                      </c:pt>
                      <c:pt idx="40">
                        <c:v>614</c:v>
                      </c:pt>
                      <c:pt idx="41">
                        <c:v>629</c:v>
                      </c:pt>
                      <c:pt idx="42">
                        <c:v>644</c:v>
                      </c:pt>
                      <c:pt idx="43">
                        <c:v>659</c:v>
                      </c:pt>
                      <c:pt idx="44">
                        <c:v>674</c:v>
                      </c:pt>
                      <c:pt idx="45">
                        <c:v>689</c:v>
                      </c:pt>
                      <c:pt idx="46">
                        <c:v>704</c:v>
                      </c:pt>
                      <c:pt idx="47">
                        <c:v>719</c:v>
                      </c:pt>
                      <c:pt idx="48">
                        <c:v>734</c:v>
                      </c:pt>
                      <c:pt idx="49">
                        <c:v>749</c:v>
                      </c:pt>
                      <c:pt idx="50">
                        <c:v>764</c:v>
                      </c:pt>
                      <c:pt idx="51">
                        <c:v>779</c:v>
                      </c:pt>
                      <c:pt idx="52">
                        <c:v>794</c:v>
                      </c:pt>
                      <c:pt idx="53">
                        <c:v>809</c:v>
                      </c:pt>
                      <c:pt idx="54">
                        <c:v>824</c:v>
                      </c:pt>
                      <c:pt idx="55">
                        <c:v>839</c:v>
                      </c:pt>
                      <c:pt idx="56">
                        <c:v>854</c:v>
                      </c:pt>
                      <c:pt idx="57">
                        <c:v>869</c:v>
                      </c:pt>
                      <c:pt idx="58">
                        <c:v>884</c:v>
                      </c:pt>
                      <c:pt idx="59">
                        <c:v>899</c:v>
                      </c:pt>
                      <c:pt idx="60">
                        <c:v>914</c:v>
                      </c:pt>
                      <c:pt idx="61">
                        <c:v>929</c:v>
                      </c:pt>
                      <c:pt idx="62">
                        <c:v>944</c:v>
                      </c:pt>
                      <c:pt idx="63">
                        <c:v>959</c:v>
                      </c:pt>
                      <c:pt idx="64">
                        <c:v>974</c:v>
                      </c:pt>
                      <c:pt idx="65">
                        <c:v>989</c:v>
                      </c:pt>
                      <c:pt idx="66">
                        <c:v>1004</c:v>
                      </c:pt>
                      <c:pt idx="67">
                        <c:v>1019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'OD600'!$W$4:$W$71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0.39099999999999996</c:v>
                      </c:pt>
                      <c:pt idx="1">
                        <c:v>0.434</c:v>
                      </c:pt>
                      <c:pt idx="2">
                        <c:v>0.55700000000000005</c:v>
                      </c:pt>
                      <c:pt idx="3">
                        <c:v>0.68200000000000005</c:v>
                      </c:pt>
                      <c:pt idx="4">
                        <c:v>0.81300000000000006</c:v>
                      </c:pt>
                      <c:pt idx="5">
                        <c:v>0.94</c:v>
                      </c:pt>
                      <c:pt idx="6">
                        <c:v>1.05</c:v>
                      </c:pt>
                      <c:pt idx="7">
                        <c:v>1.131</c:v>
                      </c:pt>
                      <c:pt idx="8">
                        <c:v>1.1620000000000001</c:v>
                      </c:pt>
                      <c:pt idx="9">
                        <c:v>1.1879999999999999</c:v>
                      </c:pt>
                      <c:pt idx="10">
                        <c:v>1.216</c:v>
                      </c:pt>
                      <c:pt idx="11">
                        <c:v>1.2470000000000001</c:v>
                      </c:pt>
                      <c:pt idx="12">
                        <c:v>1.2590000000000001</c:v>
                      </c:pt>
                      <c:pt idx="13">
                        <c:v>1.298</c:v>
                      </c:pt>
                      <c:pt idx="14">
                        <c:v>1.3220000000000001</c:v>
                      </c:pt>
                      <c:pt idx="15">
                        <c:v>1.3440000000000001</c:v>
                      </c:pt>
                      <c:pt idx="16">
                        <c:v>1.363</c:v>
                      </c:pt>
                      <c:pt idx="17">
                        <c:v>1.3760000000000001</c:v>
                      </c:pt>
                      <c:pt idx="18">
                        <c:v>1.3860000000000001</c:v>
                      </c:pt>
                      <c:pt idx="19">
                        <c:v>1.3980000000000001</c:v>
                      </c:pt>
                      <c:pt idx="20">
                        <c:v>1.3960000000000001</c:v>
                      </c:pt>
                      <c:pt idx="21">
                        <c:v>1.377</c:v>
                      </c:pt>
                      <c:pt idx="22">
                        <c:v>1.3660000000000001</c:v>
                      </c:pt>
                      <c:pt idx="23">
                        <c:v>1.357</c:v>
                      </c:pt>
                      <c:pt idx="24">
                        <c:v>1.351</c:v>
                      </c:pt>
                      <c:pt idx="25">
                        <c:v>1.3460000000000001</c:v>
                      </c:pt>
                      <c:pt idx="26">
                        <c:v>1.349</c:v>
                      </c:pt>
                      <c:pt idx="27">
                        <c:v>1.34</c:v>
                      </c:pt>
                      <c:pt idx="28">
                        <c:v>1.32</c:v>
                      </c:pt>
                      <c:pt idx="29">
                        <c:v>1.3140000000000001</c:v>
                      </c:pt>
                      <c:pt idx="30">
                        <c:v>1.3</c:v>
                      </c:pt>
                      <c:pt idx="31">
                        <c:v>1.296</c:v>
                      </c:pt>
                      <c:pt idx="32">
                        <c:v>1.2790000000000001</c:v>
                      </c:pt>
                      <c:pt idx="33">
                        <c:v>1.2650000000000001</c:v>
                      </c:pt>
                      <c:pt idx="34">
                        <c:v>1.2570000000000001</c:v>
                      </c:pt>
                      <c:pt idx="35">
                        <c:v>1.2450000000000001</c:v>
                      </c:pt>
                      <c:pt idx="36">
                        <c:v>1.232</c:v>
                      </c:pt>
                      <c:pt idx="37">
                        <c:v>1.2210000000000001</c:v>
                      </c:pt>
                      <c:pt idx="38">
                        <c:v>1.2070000000000001</c:v>
                      </c:pt>
                      <c:pt idx="39">
                        <c:v>1.1950000000000001</c:v>
                      </c:pt>
                      <c:pt idx="40">
                        <c:v>1.18</c:v>
                      </c:pt>
                      <c:pt idx="41">
                        <c:v>1.1640000000000001</c:v>
                      </c:pt>
                      <c:pt idx="42">
                        <c:v>1.1500000000000001</c:v>
                      </c:pt>
                      <c:pt idx="43">
                        <c:v>1.1380000000000001</c:v>
                      </c:pt>
                      <c:pt idx="44">
                        <c:v>1.131</c:v>
                      </c:pt>
                      <c:pt idx="45">
                        <c:v>1.125</c:v>
                      </c:pt>
                      <c:pt idx="46">
                        <c:v>1.123</c:v>
                      </c:pt>
                      <c:pt idx="47">
                        <c:v>1.1160000000000001</c:v>
                      </c:pt>
                      <c:pt idx="48">
                        <c:v>1.103</c:v>
                      </c:pt>
                      <c:pt idx="49">
                        <c:v>1.0960000000000001</c:v>
                      </c:pt>
                      <c:pt idx="50">
                        <c:v>1.0900000000000001</c:v>
                      </c:pt>
                      <c:pt idx="51">
                        <c:v>1.083</c:v>
                      </c:pt>
                      <c:pt idx="52">
                        <c:v>1.08</c:v>
                      </c:pt>
                      <c:pt idx="53">
                        <c:v>1.0820000000000001</c:v>
                      </c:pt>
                      <c:pt idx="54">
                        <c:v>1.0820000000000001</c:v>
                      </c:pt>
                      <c:pt idx="55">
                        <c:v>1.0760000000000001</c:v>
                      </c:pt>
                      <c:pt idx="56">
                        <c:v>1.075</c:v>
                      </c:pt>
                      <c:pt idx="57">
                        <c:v>1.0820000000000001</c:v>
                      </c:pt>
                      <c:pt idx="58">
                        <c:v>1.0860000000000001</c:v>
                      </c:pt>
                      <c:pt idx="59">
                        <c:v>1.087</c:v>
                      </c:pt>
                      <c:pt idx="60">
                        <c:v>1.0880000000000001</c:v>
                      </c:pt>
                      <c:pt idx="61">
                        <c:v>1.091</c:v>
                      </c:pt>
                      <c:pt idx="62">
                        <c:v>1.093</c:v>
                      </c:pt>
                      <c:pt idx="63">
                        <c:v>1.0920000000000001</c:v>
                      </c:pt>
                      <c:pt idx="64">
                        <c:v>1.093</c:v>
                      </c:pt>
                      <c:pt idx="65">
                        <c:v>1.093</c:v>
                      </c:pt>
                      <c:pt idx="66">
                        <c:v>1.0940000000000001</c:v>
                      </c:pt>
                      <c:pt idx="67">
                        <c:v>1.0960000000000001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6-19AE-4BA9-9590-15FF5010F06F}"/>
                  </c:ext>
                </c:extLst>
              </c15:ser>
            </c15:filteredScatterSeries>
            <c15:filteredScatterSeries>
              <c15:ser>
                <c:idx val="20"/>
                <c:order val="8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'OD600'!$Y$3</c15:sqref>
                        </c15:formulaRef>
                      </c:ext>
                    </c:extLst>
                    <c:strCache>
                      <c:ptCount val="1"/>
                      <c:pt idx="0">
                        <c:v>C+Ind, M9+CA, 0mM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'OD600'!$P$4:$P$71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14</c:v>
                      </c:pt>
                      <c:pt idx="1">
                        <c:v>29</c:v>
                      </c:pt>
                      <c:pt idx="2">
                        <c:v>44</c:v>
                      </c:pt>
                      <c:pt idx="3">
                        <c:v>59</c:v>
                      </c:pt>
                      <c:pt idx="4">
                        <c:v>74</c:v>
                      </c:pt>
                      <c:pt idx="5">
                        <c:v>89</c:v>
                      </c:pt>
                      <c:pt idx="6">
                        <c:v>104</c:v>
                      </c:pt>
                      <c:pt idx="7">
                        <c:v>119</c:v>
                      </c:pt>
                      <c:pt idx="8">
                        <c:v>134</c:v>
                      </c:pt>
                      <c:pt idx="9">
                        <c:v>149</c:v>
                      </c:pt>
                      <c:pt idx="10">
                        <c:v>164</c:v>
                      </c:pt>
                      <c:pt idx="11">
                        <c:v>179</c:v>
                      </c:pt>
                      <c:pt idx="12">
                        <c:v>194</c:v>
                      </c:pt>
                      <c:pt idx="13">
                        <c:v>209</c:v>
                      </c:pt>
                      <c:pt idx="14">
                        <c:v>224</c:v>
                      </c:pt>
                      <c:pt idx="15">
                        <c:v>239</c:v>
                      </c:pt>
                      <c:pt idx="16">
                        <c:v>254</c:v>
                      </c:pt>
                      <c:pt idx="17">
                        <c:v>269</c:v>
                      </c:pt>
                      <c:pt idx="18">
                        <c:v>284</c:v>
                      </c:pt>
                      <c:pt idx="19">
                        <c:v>299</c:v>
                      </c:pt>
                      <c:pt idx="20">
                        <c:v>314</c:v>
                      </c:pt>
                      <c:pt idx="21">
                        <c:v>329</c:v>
                      </c:pt>
                      <c:pt idx="22">
                        <c:v>344</c:v>
                      </c:pt>
                      <c:pt idx="23">
                        <c:v>359</c:v>
                      </c:pt>
                      <c:pt idx="24">
                        <c:v>374</c:v>
                      </c:pt>
                      <c:pt idx="25">
                        <c:v>389</c:v>
                      </c:pt>
                      <c:pt idx="26">
                        <c:v>404</c:v>
                      </c:pt>
                      <c:pt idx="27">
                        <c:v>419</c:v>
                      </c:pt>
                      <c:pt idx="28">
                        <c:v>434</c:v>
                      </c:pt>
                      <c:pt idx="29">
                        <c:v>449</c:v>
                      </c:pt>
                      <c:pt idx="30">
                        <c:v>464</c:v>
                      </c:pt>
                      <c:pt idx="31">
                        <c:v>479</c:v>
                      </c:pt>
                      <c:pt idx="32">
                        <c:v>494</c:v>
                      </c:pt>
                      <c:pt idx="33">
                        <c:v>509</c:v>
                      </c:pt>
                      <c:pt idx="34">
                        <c:v>524</c:v>
                      </c:pt>
                      <c:pt idx="35">
                        <c:v>539</c:v>
                      </c:pt>
                      <c:pt idx="36">
                        <c:v>554</c:v>
                      </c:pt>
                      <c:pt idx="37">
                        <c:v>569</c:v>
                      </c:pt>
                      <c:pt idx="38">
                        <c:v>584</c:v>
                      </c:pt>
                      <c:pt idx="39">
                        <c:v>599</c:v>
                      </c:pt>
                      <c:pt idx="40">
                        <c:v>614</c:v>
                      </c:pt>
                      <c:pt idx="41">
                        <c:v>629</c:v>
                      </c:pt>
                      <c:pt idx="42">
                        <c:v>644</c:v>
                      </c:pt>
                      <c:pt idx="43">
                        <c:v>659</c:v>
                      </c:pt>
                      <c:pt idx="44">
                        <c:v>674</c:v>
                      </c:pt>
                      <c:pt idx="45">
                        <c:v>689</c:v>
                      </c:pt>
                      <c:pt idx="46">
                        <c:v>704</c:v>
                      </c:pt>
                      <c:pt idx="47">
                        <c:v>719</c:v>
                      </c:pt>
                      <c:pt idx="48">
                        <c:v>734</c:v>
                      </c:pt>
                      <c:pt idx="49">
                        <c:v>749</c:v>
                      </c:pt>
                      <c:pt idx="50">
                        <c:v>764</c:v>
                      </c:pt>
                      <c:pt idx="51">
                        <c:v>779</c:v>
                      </c:pt>
                      <c:pt idx="52">
                        <c:v>794</c:v>
                      </c:pt>
                      <c:pt idx="53">
                        <c:v>809</c:v>
                      </c:pt>
                      <c:pt idx="54">
                        <c:v>824</c:v>
                      </c:pt>
                      <c:pt idx="55">
                        <c:v>839</c:v>
                      </c:pt>
                      <c:pt idx="56">
                        <c:v>854</c:v>
                      </c:pt>
                      <c:pt idx="57">
                        <c:v>869</c:v>
                      </c:pt>
                      <c:pt idx="58">
                        <c:v>884</c:v>
                      </c:pt>
                      <c:pt idx="59">
                        <c:v>899</c:v>
                      </c:pt>
                      <c:pt idx="60">
                        <c:v>914</c:v>
                      </c:pt>
                      <c:pt idx="61">
                        <c:v>929</c:v>
                      </c:pt>
                      <c:pt idx="62">
                        <c:v>944</c:v>
                      </c:pt>
                      <c:pt idx="63">
                        <c:v>959</c:v>
                      </c:pt>
                      <c:pt idx="64">
                        <c:v>974</c:v>
                      </c:pt>
                      <c:pt idx="65">
                        <c:v>989</c:v>
                      </c:pt>
                      <c:pt idx="66">
                        <c:v>1004</c:v>
                      </c:pt>
                      <c:pt idx="67">
                        <c:v>1019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'OD600'!$Y$4:$Y$71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0.35</c:v>
                      </c:pt>
                      <c:pt idx="1">
                        <c:v>0.436</c:v>
                      </c:pt>
                      <c:pt idx="2">
                        <c:v>0.55700000000000005</c:v>
                      </c:pt>
                      <c:pt idx="3">
                        <c:v>0.66700000000000004</c:v>
                      </c:pt>
                      <c:pt idx="4">
                        <c:v>0.78300000000000003</c:v>
                      </c:pt>
                      <c:pt idx="5">
                        <c:v>0.89100000000000001</c:v>
                      </c:pt>
                      <c:pt idx="6">
                        <c:v>0.92900000000000005</c:v>
                      </c:pt>
                      <c:pt idx="7">
                        <c:v>0.85599999999999998</c:v>
                      </c:pt>
                      <c:pt idx="8">
                        <c:v>0.78400000000000003</c:v>
                      </c:pt>
                      <c:pt idx="9">
                        <c:v>0.74</c:v>
                      </c:pt>
                      <c:pt idx="10">
                        <c:v>0.72000000000000008</c:v>
                      </c:pt>
                      <c:pt idx="11">
                        <c:v>0.71200000000000008</c:v>
                      </c:pt>
                      <c:pt idx="12">
                        <c:v>0.70400000000000007</c:v>
                      </c:pt>
                      <c:pt idx="13">
                        <c:v>0.65700000000000003</c:v>
                      </c:pt>
                      <c:pt idx="14">
                        <c:v>0.48499999999999993</c:v>
                      </c:pt>
                      <c:pt idx="15">
                        <c:v>0.49299999999999994</c:v>
                      </c:pt>
                      <c:pt idx="16">
                        <c:v>0.52</c:v>
                      </c:pt>
                      <c:pt idx="17">
                        <c:v>0.54200000000000004</c:v>
                      </c:pt>
                      <c:pt idx="18">
                        <c:v>0.54500000000000004</c:v>
                      </c:pt>
                      <c:pt idx="19">
                        <c:v>0.53</c:v>
                      </c:pt>
                      <c:pt idx="20">
                        <c:v>0.51200000000000001</c:v>
                      </c:pt>
                      <c:pt idx="21">
                        <c:v>0.501</c:v>
                      </c:pt>
                      <c:pt idx="22">
                        <c:v>0.49099999999999994</c:v>
                      </c:pt>
                      <c:pt idx="23">
                        <c:v>0.48699999999999993</c:v>
                      </c:pt>
                      <c:pt idx="24">
                        <c:v>0.48199999999999993</c:v>
                      </c:pt>
                      <c:pt idx="25">
                        <c:v>0.48599999999999993</c:v>
                      </c:pt>
                      <c:pt idx="26">
                        <c:v>0.48599999999999993</c:v>
                      </c:pt>
                      <c:pt idx="27">
                        <c:v>0.48799999999999993</c:v>
                      </c:pt>
                      <c:pt idx="28">
                        <c:v>0.48899999999999993</c:v>
                      </c:pt>
                      <c:pt idx="29">
                        <c:v>0.47999999999999993</c:v>
                      </c:pt>
                      <c:pt idx="30">
                        <c:v>0.48399999999999993</c:v>
                      </c:pt>
                      <c:pt idx="31">
                        <c:v>0.48799999999999993</c:v>
                      </c:pt>
                      <c:pt idx="32">
                        <c:v>0.49299999999999994</c:v>
                      </c:pt>
                      <c:pt idx="33">
                        <c:v>0.49699999999999994</c:v>
                      </c:pt>
                      <c:pt idx="34">
                        <c:v>0.501</c:v>
                      </c:pt>
                      <c:pt idx="35">
                        <c:v>0.50600000000000001</c:v>
                      </c:pt>
                      <c:pt idx="36">
                        <c:v>0.51</c:v>
                      </c:pt>
                      <c:pt idx="37">
                        <c:v>0.51300000000000001</c:v>
                      </c:pt>
                      <c:pt idx="38">
                        <c:v>0.51700000000000002</c:v>
                      </c:pt>
                      <c:pt idx="39">
                        <c:v>0.52200000000000002</c:v>
                      </c:pt>
                      <c:pt idx="40">
                        <c:v>0.52600000000000002</c:v>
                      </c:pt>
                      <c:pt idx="41">
                        <c:v>0.53</c:v>
                      </c:pt>
                      <c:pt idx="42">
                        <c:v>0.53500000000000003</c:v>
                      </c:pt>
                      <c:pt idx="43">
                        <c:v>0.53700000000000003</c:v>
                      </c:pt>
                      <c:pt idx="44">
                        <c:v>0.54200000000000004</c:v>
                      </c:pt>
                      <c:pt idx="45">
                        <c:v>0.54600000000000004</c:v>
                      </c:pt>
                      <c:pt idx="46">
                        <c:v>0.54800000000000004</c:v>
                      </c:pt>
                      <c:pt idx="47">
                        <c:v>0.55100000000000005</c:v>
                      </c:pt>
                      <c:pt idx="48">
                        <c:v>0.55500000000000005</c:v>
                      </c:pt>
                      <c:pt idx="49">
                        <c:v>0.55800000000000005</c:v>
                      </c:pt>
                      <c:pt idx="50">
                        <c:v>0.56300000000000006</c:v>
                      </c:pt>
                      <c:pt idx="51">
                        <c:v>0.56700000000000006</c:v>
                      </c:pt>
                      <c:pt idx="52">
                        <c:v>0.56700000000000006</c:v>
                      </c:pt>
                      <c:pt idx="53">
                        <c:v>0.57200000000000006</c:v>
                      </c:pt>
                      <c:pt idx="54">
                        <c:v>0.57600000000000007</c:v>
                      </c:pt>
                      <c:pt idx="55">
                        <c:v>0.57900000000000007</c:v>
                      </c:pt>
                      <c:pt idx="56">
                        <c:v>0.58400000000000007</c:v>
                      </c:pt>
                      <c:pt idx="57">
                        <c:v>0.59000000000000008</c:v>
                      </c:pt>
                      <c:pt idx="58">
                        <c:v>0.59500000000000008</c:v>
                      </c:pt>
                      <c:pt idx="59">
                        <c:v>0.59900000000000009</c:v>
                      </c:pt>
                      <c:pt idx="60">
                        <c:v>0.60100000000000009</c:v>
                      </c:pt>
                      <c:pt idx="61">
                        <c:v>0.60399999999999998</c:v>
                      </c:pt>
                      <c:pt idx="62">
                        <c:v>0.60599999999999998</c:v>
                      </c:pt>
                      <c:pt idx="63">
                        <c:v>0.60899999999999999</c:v>
                      </c:pt>
                      <c:pt idx="64">
                        <c:v>0.61299999999999999</c:v>
                      </c:pt>
                      <c:pt idx="65">
                        <c:v>0.61499999999999999</c:v>
                      </c:pt>
                      <c:pt idx="66">
                        <c:v>0.61599999999999999</c:v>
                      </c:pt>
                      <c:pt idx="67">
                        <c:v>0.61899999999999999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8-19AE-4BA9-9590-15FF5010F06F}"/>
                  </c:ext>
                </c:extLst>
              </c15:ser>
            </c15:filteredScatterSeries>
            <c15:filteredScatterSeries>
              <c15:ser>
                <c:idx val="22"/>
                <c:order val="10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'OD600'!$AA$3</c15:sqref>
                        </c15:formulaRef>
                      </c:ext>
                    </c:extLst>
                    <c:strCache>
                      <c:ptCount val="1"/>
                      <c:pt idx="0">
                        <c:v>C+Ind, M9+CA, 1mM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'OD600'!$P$4:$P$71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14</c:v>
                      </c:pt>
                      <c:pt idx="1">
                        <c:v>29</c:v>
                      </c:pt>
                      <c:pt idx="2">
                        <c:v>44</c:v>
                      </c:pt>
                      <c:pt idx="3">
                        <c:v>59</c:v>
                      </c:pt>
                      <c:pt idx="4">
                        <c:v>74</c:v>
                      </c:pt>
                      <c:pt idx="5">
                        <c:v>89</c:v>
                      </c:pt>
                      <c:pt idx="6">
                        <c:v>104</c:v>
                      </c:pt>
                      <c:pt idx="7">
                        <c:v>119</c:v>
                      </c:pt>
                      <c:pt idx="8">
                        <c:v>134</c:v>
                      </c:pt>
                      <c:pt idx="9">
                        <c:v>149</c:v>
                      </c:pt>
                      <c:pt idx="10">
                        <c:v>164</c:v>
                      </c:pt>
                      <c:pt idx="11">
                        <c:v>179</c:v>
                      </c:pt>
                      <c:pt idx="12">
                        <c:v>194</c:v>
                      </c:pt>
                      <c:pt idx="13">
                        <c:v>209</c:v>
                      </c:pt>
                      <c:pt idx="14">
                        <c:v>224</c:v>
                      </c:pt>
                      <c:pt idx="15">
                        <c:v>239</c:v>
                      </c:pt>
                      <c:pt idx="16">
                        <c:v>254</c:v>
                      </c:pt>
                      <c:pt idx="17">
                        <c:v>269</c:v>
                      </c:pt>
                      <c:pt idx="18">
                        <c:v>284</c:v>
                      </c:pt>
                      <c:pt idx="19">
                        <c:v>299</c:v>
                      </c:pt>
                      <c:pt idx="20">
                        <c:v>314</c:v>
                      </c:pt>
                      <c:pt idx="21">
                        <c:v>329</c:v>
                      </c:pt>
                      <c:pt idx="22">
                        <c:v>344</c:v>
                      </c:pt>
                      <c:pt idx="23">
                        <c:v>359</c:v>
                      </c:pt>
                      <c:pt idx="24">
                        <c:v>374</c:v>
                      </c:pt>
                      <c:pt idx="25">
                        <c:v>389</c:v>
                      </c:pt>
                      <c:pt idx="26">
                        <c:v>404</c:v>
                      </c:pt>
                      <c:pt idx="27">
                        <c:v>419</c:v>
                      </c:pt>
                      <c:pt idx="28">
                        <c:v>434</c:v>
                      </c:pt>
                      <c:pt idx="29">
                        <c:v>449</c:v>
                      </c:pt>
                      <c:pt idx="30">
                        <c:v>464</c:v>
                      </c:pt>
                      <c:pt idx="31">
                        <c:v>479</c:v>
                      </c:pt>
                      <c:pt idx="32">
                        <c:v>494</c:v>
                      </c:pt>
                      <c:pt idx="33">
                        <c:v>509</c:v>
                      </c:pt>
                      <c:pt idx="34">
                        <c:v>524</c:v>
                      </c:pt>
                      <c:pt idx="35">
                        <c:v>539</c:v>
                      </c:pt>
                      <c:pt idx="36">
                        <c:v>554</c:v>
                      </c:pt>
                      <c:pt idx="37">
                        <c:v>569</c:v>
                      </c:pt>
                      <c:pt idx="38">
                        <c:v>584</c:v>
                      </c:pt>
                      <c:pt idx="39">
                        <c:v>599</c:v>
                      </c:pt>
                      <c:pt idx="40">
                        <c:v>614</c:v>
                      </c:pt>
                      <c:pt idx="41">
                        <c:v>629</c:v>
                      </c:pt>
                      <c:pt idx="42">
                        <c:v>644</c:v>
                      </c:pt>
                      <c:pt idx="43">
                        <c:v>659</c:v>
                      </c:pt>
                      <c:pt idx="44">
                        <c:v>674</c:v>
                      </c:pt>
                      <c:pt idx="45">
                        <c:v>689</c:v>
                      </c:pt>
                      <c:pt idx="46">
                        <c:v>704</c:v>
                      </c:pt>
                      <c:pt idx="47">
                        <c:v>719</c:v>
                      </c:pt>
                      <c:pt idx="48">
                        <c:v>734</c:v>
                      </c:pt>
                      <c:pt idx="49">
                        <c:v>749</c:v>
                      </c:pt>
                      <c:pt idx="50">
                        <c:v>764</c:v>
                      </c:pt>
                      <c:pt idx="51">
                        <c:v>779</c:v>
                      </c:pt>
                      <c:pt idx="52">
                        <c:v>794</c:v>
                      </c:pt>
                      <c:pt idx="53">
                        <c:v>809</c:v>
                      </c:pt>
                      <c:pt idx="54">
                        <c:v>824</c:v>
                      </c:pt>
                      <c:pt idx="55">
                        <c:v>839</c:v>
                      </c:pt>
                      <c:pt idx="56">
                        <c:v>854</c:v>
                      </c:pt>
                      <c:pt idx="57">
                        <c:v>869</c:v>
                      </c:pt>
                      <c:pt idx="58">
                        <c:v>884</c:v>
                      </c:pt>
                      <c:pt idx="59">
                        <c:v>899</c:v>
                      </c:pt>
                      <c:pt idx="60">
                        <c:v>914</c:v>
                      </c:pt>
                      <c:pt idx="61">
                        <c:v>929</c:v>
                      </c:pt>
                      <c:pt idx="62">
                        <c:v>944</c:v>
                      </c:pt>
                      <c:pt idx="63">
                        <c:v>959</c:v>
                      </c:pt>
                      <c:pt idx="64">
                        <c:v>974</c:v>
                      </c:pt>
                      <c:pt idx="65">
                        <c:v>989</c:v>
                      </c:pt>
                      <c:pt idx="66">
                        <c:v>1004</c:v>
                      </c:pt>
                      <c:pt idx="67">
                        <c:v>1019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'OD600'!$AA$4:$AA$71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0.33199999999999996</c:v>
                      </c:pt>
                      <c:pt idx="1">
                        <c:v>0.41799999999999998</c:v>
                      </c:pt>
                      <c:pt idx="2">
                        <c:v>0.53300000000000003</c:v>
                      </c:pt>
                      <c:pt idx="3">
                        <c:v>0.64400000000000002</c:v>
                      </c:pt>
                      <c:pt idx="4">
                        <c:v>0.753</c:v>
                      </c:pt>
                      <c:pt idx="5">
                        <c:v>0.87</c:v>
                      </c:pt>
                      <c:pt idx="6">
                        <c:v>0.96300000000000008</c:v>
                      </c:pt>
                      <c:pt idx="7">
                        <c:v>0.96799999999999997</c:v>
                      </c:pt>
                      <c:pt idx="8">
                        <c:v>0.92999999999999994</c:v>
                      </c:pt>
                      <c:pt idx="9">
                        <c:v>0.91100000000000003</c:v>
                      </c:pt>
                      <c:pt idx="10">
                        <c:v>0.89300000000000002</c:v>
                      </c:pt>
                      <c:pt idx="11">
                        <c:v>0.88400000000000001</c:v>
                      </c:pt>
                      <c:pt idx="12">
                        <c:v>0.88800000000000001</c:v>
                      </c:pt>
                      <c:pt idx="13">
                        <c:v>0.84100000000000008</c:v>
                      </c:pt>
                      <c:pt idx="14">
                        <c:v>0.65200000000000002</c:v>
                      </c:pt>
                      <c:pt idx="15">
                        <c:v>0.77500000000000002</c:v>
                      </c:pt>
                      <c:pt idx="16">
                        <c:v>0.73599999999999999</c:v>
                      </c:pt>
                      <c:pt idx="17">
                        <c:v>0.754</c:v>
                      </c:pt>
                      <c:pt idx="18">
                        <c:v>0.78700000000000003</c:v>
                      </c:pt>
                      <c:pt idx="19">
                        <c:v>0.80200000000000005</c:v>
                      </c:pt>
                      <c:pt idx="20">
                        <c:v>0.76200000000000001</c:v>
                      </c:pt>
                      <c:pt idx="21">
                        <c:v>0.75</c:v>
                      </c:pt>
                      <c:pt idx="22">
                        <c:v>0.73</c:v>
                      </c:pt>
                      <c:pt idx="23">
                        <c:v>0.71600000000000008</c:v>
                      </c:pt>
                      <c:pt idx="24">
                        <c:v>0.70300000000000007</c:v>
                      </c:pt>
                      <c:pt idx="25">
                        <c:v>0.69900000000000007</c:v>
                      </c:pt>
                      <c:pt idx="26">
                        <c:v>0.70900000000000007</c:v>
                      </c:pt>
                      <c:pt idx="27">
                        <c:v>0.70100000000000007</c:v>
                      </c:pt>
                      <c:pt idx="28">
                        <c:v>0.70500000000000007</c:v>
                      </c:pt>
                      <c:pt idx="29">
                        <c:v>0.71400000000000008</c:v>
                      </c:pt>
                      <c:pt idx="30">
                        <c:v>0.752</c:v>
                      </c:pt>
                      <c:pt idx="31">
                        <c:v>0.69100000000000006</c:v>
                      </c:pt>
                      <c:pt idx="32">
                        <c:v>0.67800000000000005</c:v>
                      </c:pt>
                      <c:pt idx="33">
                        <c:v>0.68200000000000005</c:v>
                      </c:pt>
                      <c:pt idx="34">
                        <c:v>0.68600000000000005</c:v>
                      </c:pt>
                      <c:pt idx="35">
                        <c:v>0.68900000000000006</c:v>
                      </c:pt>
                      <c:pt idx="36">
                        <c:v>0.69500000000000006</c:v>
                      </c:pt>
                      <c:pt idx="37">
                        <c:v>0.69900000000000007</c:v>
                      </c:pt>
                      <c:pt idx="38">
                        <c:v>0.70300000000000007</c:v>
                      </c:pt>
                      <c:pt idx="39">
                        <c:v>0.70800000000000007</c:v>
                      </c:pt>
                      <c:pt idx="40">
                        <c:v>0.71300000000000008</c:v>
                      </c:pt>
                      <c:pt idx="41">
                        <c:v>0.71500000000000008</c:v>
                      </c:pt>
                      <c:pt idx="42">
                        <c:v>0.72000000000000008</c:v>
                      </c:pt>
                      <c:pt idx="43">
                        <c:v>0.72500000000000009</c:v>
                      </c:pt>
                      <c:pt idx="44">
                        <c:v>0.72700000000000009</c:v>
                      </c:pt>
                      <c:pt idx="45">
                        <c:v>0.73299999999999998</c:v>
                      </c:pt>
                      <c:pt idx="46">
                        <c:v>0.73499999999999999</c:v>
                      </c:pt>
                      <c:pt idx="47">
                        <c:v>0.73799999999999999</c:v>
                      </c:pt>
                      <c:pt idx="48">
                        <c:v>0.73899999999999999</c:v>
                      </c:pt>
                      <c:pt idx="49">
                        <c:v>0.74299999999999999</c:v>
                      </c:pt>
                      <c:pt idx="50">
                        <c:v>0.746</c:v>
                      </c:pt>
                      <c:pt idx="51">
                        <c:v>0.746</c:v>
                      </c:pt>
                      <c:pt idx="52">
                        <c:v>0.748</c:v>
                      </c:pt>
                      <c:pt idx="53">
                        <c:v>0.749</c:v>
                      </c:pt>
                      <c:pt idx="54">
                        <c:v>0.75</c:v>
                      </c:pt>
                      <c:pt idx="55">
                        <c:v>0.75</c:v>
                      </c:pt>
                      <c:pt idx="56">
                        <c:v>0.751</c:v>
                      </c:pt>
                      <c:pt idx="57">
                        <c:v>0.751</c:v>
                      </c:pt>
                      <c:pt idx="58">
                        <c:v>0.751</c:v>
                      </c:pt>
                      <c:pt idx="59">
                        <c:v>0.754</c:v>
                      </c:pt>
                      <c:pt idx="60">
                        <c:v>0.753</c:v>
                      </c:pt>
                      <c:pt idx="61">
                        <c:v>0.753</c:v>
                      </c:pt>
                      <c:pt idx="62">
                        <c:v>0.752</c:v>
                      </c:pt>
                      <c:pt idx="63">
                        <c:v>0.753</c:v>
                      </c:pt>
                      <c:pt idx="64">
                        <c:v>0.754</c:v>
                      </c:pt>
                      <c:pt idx="65">
                        <c:v>0.751</c:v>
                      </c:pt>
                      <c:pt idx="66">
                        <c:v>0.74</c:v>
                      </c:pt>
                      <c:pt idx="67">
                        <c:v>0.73699999999999999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A-19AE-4BA9-9590-15FF5010F06F}"/>
                  </c:ext>
                </c:extLst>
              </c15:ser>
            </c15:filteredScatterSeries>
          </c:ext>
        </c:extLst>
      </c:scatterChart>
      <c:valAx>
        <c:axId val="33604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049144"/>
        <c:crosses val="autoZero"/>
        <c:crossBetween val="midCat"/>
      </c:valAx>
      <c:valAx>
        <c:axId val="33604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048760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GFP/OD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GFP_OD!$F$1</c:f>
              <c:strCache>
                <c:ptCount val="1"/>
                <c:pt idx="0">
                  <c:v>Ind, M9+CA, 0mM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GFP_OD!$A$2:$A$69</c:f>
              <c:numCache>
                <c:formatCode>General</c:formatCode>
                <c:ptCount val="68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</c:numCache>
            </c:numRef>
          </c:xVal>
          <c:yVal>
            <c:numRef>
              <c:f>GFP_OD!$F$2:$F$69</c:f>
              <c:numCache>
                <c:formatCode>General</c:formatCode>
                <c:ptCount val="68"/>
                <c:pt idx="0">
                  <c:v>8268.6915887850464</c:v>
                </c:pt>
                <c:pt idx="1">
                  <c:v>7244.5328031809149</c:v>
                </c:pt>
                <c:pt idx="2">
                  <c:v>6301.2820512820517</c:v>
                </c:pt>
                <c:pt idx="3">
                  <c:v>5728.7234042553191</c:v>
                </c:pt>
                <c:pt idx="4">
                  <c:v>5501.698754246886</c:v>
                </c:pt>
                <c:pt idx="5">
                  <c:v>5581.4185814185812</c:v>
                </c:pt>
                <c:pt idx="6">
                  <c:v>5920.2226345083482</c:v>
                </c:pt>
                <c:pt idx="7">
                  <c:v>6386.3232682060388</c:v>
                </c:pt>
                <c:pt idx="8">
                  <c:v>6777.7777777777774</c:v>
                </c:pt>
                <c:pt idx="9">
                  <c:v>7204.4293015332205</c:v>
                </c:pt>
                <c:pt idx="10">
                  <c:v>7594.6622185154292</c:v>
                </c:pt>
                <c:pt idx="11">
                  <c:v>8056.5110565110563</c:v>
                </c:pt>
                <c:pt idx="12">
                  <c:v>8245.3740949316161</c:v>
                </c:pt>
                <c:pt idx="13">
                  <c:v>8746.8152866242035</c:v>
                </c:pt>
                <c:pt idx="14">
                  <c:v>8882.0754716981137</c:v>
                </c:pt>
                <c:pt idx="15">
                  <c:v>9213.9534883720935</c:v>
                </c:pt>
                <c:pt idx="16">
                  <c:v>9273.353751914241</c:v>
                </c:pt>
                <c:pt idx="17">
                  <c:v>9572.8376327769347</c:v>
                </c:pt>
                <c:pt idx="18">
                  <c:v>9993.9577039274918</c:v>
                </c:pt>
                <c:pt idx="19">
                  <c:v>10223.227752639517</c:v>
                </c:pt>
                <c:pt idx="20">
                  <c:v>10681.783824640968</c:v>
                </c:pt>
                <c:pt idx="21">
                  <c:v>10924.36974789916</c:v>
                </c:pt>
                <c:pt idx="22">
                  <c:v>11651.090342679128</c:v>
                </c:pt>
                <c:pt idx="23">
                  <c:v>12130.952380952382</c:v>
                </c:pt>
                <c:pt idx="24">
                  <c:v>12601.777059773829</c:v>
                </c:pt>
                <c:pt idx="25">
                  <c:v>12920.295809367295</c:v>
                </c:pt>
                <c:pt idx="26">
                  <c:v>13484.193011647256</c:v>
                </c:pt>
                <c:pt idx="27">
                  <c:v>13715.851602023609</c:v>
                </c:pt>
                <c:pt idx="28">
                  <c:v>13973.773265651438</c:v>
                </c:pt>
                <c:pt idx="29">
                  <c:v>14372.331340734414</c:v>
                </c:pt>
                <c:pt idx="30">
                  <c:v>14911.359724612736</c:v>
                </c:pt>
                <c:pt idx="31">
                  <c:v>15148.437499999998</c:v>
                </c:pt>
                <c:pt idx="32">
                  <c:v>15815.627743634766</c:v>
                </c:pt>
                <c:pt idx="33">
                  <c:v>15891.555555555555</c:v>
                </c:pt>
                <c:pt idx="34">
                  <c:v>16415.537488708222</c:v>
                </c:pt>
                <c:pt idx="35">
                  <c:v>16988.062442607898</c:v>
                </c:pt>
                <c:pt idx="36">
                  <c:v>17692.52336448598</c:v>
                </c:pt>
                <c:pt idx="37">
                  <c:v>18107.824427480915</c:v>
                </c:pt>
                <c:pt idx="38">
                  <c:v>18651.456310679612</c:v>
                </c:pt>
                <c:pt idx="39">
                  <c:v>19244.094488188977</c:v>
                </c:pt>
                <c:pt idx="40">
                  <c:v>19873.379860418743</c:v>
                </c:pt>
                <c:pt idx="41">
                  <c:v>20144.298688193743</c:v>
                </c:pt>
                <c:pt idx="42">
                  <c:v>20763.023493360572</c:v>
                </c:pt>
                <c:pt idx="43">
                  <c:v>21208.847736625514</c:v>
                </c:pt>
                <c:pt idx="44">
                  <c:v>21861.60249739854</c:v>
                </c:pt>
                <c:pt idx="45">
                  <c:v>22387.949260042285</c:v>
                </c:pt>
                <c:pt idx="46">
                  <c:v>22939.849624060149</c:v>
                </c:pt>
                <c:pt idx="47">
                  <c:v>23788.043478260872</c:v>
                </c:pt>
                <c:pt idx="48">
                  <c:v>24600.667408231369</c:v>
                </c:pt>
                <c:pt idx="49">
                  <c:v>25506.271379703536</c:v>
                </c:pt>
                <c:pt idx="50">
                  <c:v>25971.198156682029</c:v>
                </c:pt>
                <c:pt idx="51">
                  <c:v>26270.30162412993</c:v>
                </c:pt>
                <c:pt idx="52">
                  <c:v>26601.390498261877</c:v>
                </c:pt>
                <c:pt idx="53">
                  <c:v>26399.305555555555</c:v>
                </c:pt>
                <c:pt idx="54">
                  <c:v>26320.645905420992</c:v>
                </c:pt>
                <c:pt idx="55">
                  <c:v>26505.747126436781</c:v>
                </c:pt>
                <c:pt idx="56">
                  <c:v>26833.333333333332</c:v>
                </c:pt>
                <c:pt idx="57">
                  <c:v>26780.963302752294</c:v>
                </c:pt>
                <c:pt idx="58">
                  <c:v>27122.425629290618</c:v>
                </c:pt>
                <c:pt idx="59">
                  <c:v>26809.360730593606</c:v>
                </c:pt>
                <c:pt idx="60">
                  <c:v>27200.455580865604</c:v>
                </c:pt>
                <c:pt idx="61">
                  <c:v>27421.590909090908</c:v>
                </c:pt>
                <c:pt idx="62">
                  <c:v>27461.975028376844</c:v>
                </c:pt>
                <c:pt idx="63">
                  <c:v>27605.889014722536</c:v>
                </c:pt>
                <c:pt idx="64">
                  <c:v>27442.307692307691</c:v>
                </c:pt>
                <c:pt idx="65">
                  <c:v>27608.352144469525</c:v>
                </c:pt>
                <c:pt idx="66">
                  <c:v>27479.683972911964</c:v>
                </c:pt>
                <c:pt idx="67">
                  <c:v>27647.522522522522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F07-4F7C-9004-6E736B095D1D}"/>
            </c:ext>
          </c:extLst>
        </c:ser>
        <c:ser>
          <c:idx val="6"/>
          <c:order val="6"/>
          <c:tx>
            <c:strRef>
              <c:f>GFP_OD!$H$1</c:f>
              <c:strCache>
                <c:ptCount val="1"/>
                <c:pt idx="0">
                  <c:v>Ind, M9+CA, 1mM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GFP_OD!$A$2:$A$69</c:f>
              <c:numCache>
                <c:formatCode>General</c:formatCode>
                <c:ptCount val="68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</c:numCache>
            </c:numRef>
          </c:xVal>
          <c:yVal>
            <c:numRef>
              <c:f>GFP_OD!$H$2:$H$69</c:f>
              <c:numCache>
                <c:formatCode>General</c:formatCode>
                <c:ptCount val="68"/>
                <c:pt idx="0">
                  <c:v>151196.93094629157</c:v>
                </c:pt>
                <c:pt idx="1">
                  <c:v>170836.40552995392</c:v>
                </c:pt>
                <c:pt idx="2">
                  <c:v>171242.3698384201</c:v>
                </c:pt>
                <c:pt idx="3">
                  <c:v>207219.9413489736</c:v>
                </c:pt>
                <c:pt idx="4">
                  <c:v>282157.44157441572</c:v>
                </c:pt>
                <c:pt idx="5">
                  <c:v>392029.7872340426</c:v>
                </c:pt>
                <c:pt idx="6">
                  <c:v>528569.52380952379</c:v>
                </c:pt>
                <c:pt idx="7">
                  <c:v>656532.27232537582</c:v>
                </c:pt>
                <c:pt idx="8">
                  <c:v>747300.34423407912</c:v>
                </c:pt>
                <c:pt idx="9">
                  <c:v>835752.52525252535</c:v>
                </c:pt>
                <c:pt idx="10">
                  <c:v>916940.78947368427</c:v>
                </c:pt>
                <c:pt idx="11">
                  <c:v>983548.51643945463</c:v>
                </c:pt>
                <c:pt idx="12">
                  <c:v>1011750.5957108815</c:v>
                </c:pt>
                <c:pt idx="13">
                  <c:v>1033740.3697996918</c:v>
                </c:pt>
                <c:pt idx="14">
                  <c:v>1048801.0590015128</c:v>
                </c:pt>
                <c:pt idx="15">
                  <c:v>1060725.4464285714</c:v>
                </c:pt>
                <c:pt idx="16">
                  <c:v>1066683.7857666912</c:v>
                </c:pt>
                <c:pt idx="17">
                  <c:v>1072335.0290697673</c:v>
                </c:pt>
                <c:pt idx="18">
                  <c:v>1079383.1168831168</c:v>
                </c:pt>
                <c:pt idx="19">
                  <c:v>1085334.7639484978</c:v>
                </c:pt>
                <c:pt idx="20">
                  <c:v>1093045.8452722062</c:v>
                </c:pt>
                <c:pt idx="21">
                  <c:v>1114455.3376906319</c:v>
                </c:pt>
                <c:pt idx="22">
                  <c:v>1123394.5827232795</c:v>
                </c:pt>
                <c:pt idx="23">
                  <c:v>1143129.6978629329</c:v>
                </c:pt>
                <c:pt idx="24">
                  <c:v>1155945.9659511473</c:v>
                </c:pt>
                <c:pt idx="25">
                  <c:v>1176135.2154531947</c:v>
                </c:pt>
                <c:pt idx="26">
                  <c:v>1211422.5352112676</c:v>
                </c:pt>
                <c:pt idx="27">
                  <c:v>1223357.4626865671</c:v>
                </c:pt>
                <c:pt idx="28">
                  <c:v>1251781.8181818181</c:v>
                </c:pt>
                <c:pt idx="29">
                  <c:v>1263854.6423135463</c:v>
                </c:pt>
                <c:pt idx="30">
                  <c:v>1289886.1538461538</c:v>
                </c:pt>
                <c:pt idx="31">
                  <c:v>1311925.1543209876</c:v>
                </c:pt>
                <c:pt idx="32">
                  <c:v>1343337.7638780295</c:v>
                </c:pt>
                <c:pt idx="33">
                  <c:v>1370552.5691699605</c:v>
                </c:pt>
                <c:pt idx="34">
                  <c:v>1399859.1885441525</c:v>
                </c:pt>
                <c:pt idx="35">
                  <c:v>1416751.0040160641</c:v>
                </c:pt>
                <c:pt idx="36">
                  <c:v>1433387.1753246754</c:v>
                </c:pt>
                <c:pt idx="37">
                  <c:v>1451036.036036036</c:v>
                </c:pt>
                <c:pt idx="38">
                  <c:v>1478801.9884009941</c:v>
                </c:pt>
                <c:pt idx="39">
                  <c:v>1498082.0083682009</c:v>
                </c:pt>
                <c:pt idx="40">
                  <c:v>1508427.1186440678</c:v>
                </c:pt>
                <c:pt idx="41">
                  <c:v>1536059.2783505153</c:v>
                </c:pt>
                <c:pt idx="42">
                  <c:v>1557186.0869565215</c:v>
                </c:pt>
                <c:pt idx="43">
                  <c:v>1581050.0878734621</c:v>
                </c:pt>
                <c:pt idx="44">
                  <c:v>1604321.8390804597</c:v>
                </c:pt>
                <c:pt idx="45">
                  <c:v>1621936</c:v>
                </c:pt>
                <c:pt idx="46">
                  <c:v>1629963.4906500445</c:v>
                </c:pt>
                <c:pt idx="47">
                  <c:v>1632813.6200716845</c:v>
                </c:pt>
                <c:pt idx="48">
                  <c:v>1648931.0970081596</c:v>
                </c:pt>
                <c:pt idx="49">
                  <c:v>1673448.9051094889</c:v>
                </c:pt>
                <c:pt idx="50">
                  <c:v>1685574.3119266054</c:v>
                </c:pt>
                <c:pt idx="51">
                  <c:v>1697758.0794090489</c:v>
                </c:pt>
                <c:pt idx="52">
                  <c:v>1704435.1851851852</c:v>
                </c:pt>
                <c:pt idx="53">
                  <c:v>1713299.4454713492</c:v>
                </c:pt>
                <c:pt idx="54">
                  <c:v>1714977.8188539741</c:v>
                </c:pt>
                <c:pt idx="55">
                  <c:v>1723236.0594795537</c:v>
                </c:pt>
                <c:pt idx="56">
                  <c:v>1733864.1860465116</c:v>
                </c:pt>
                <c:pt idx="57">
                  <c:v>1738291.1275415896</c:v>
                </c:pt>
                <c:pt idx="58">
                  <c:v>1740905.1565377531</c:v>
                </c:pt>
                <c:pt idx="59">
                  <c:v>1743014.7194112237</c:v>
                </c:pt>
                <c:pt idx="60">
                  <c:v>1745771.1397058822</c:v>
                </c:pt>
                <c:pt idx="61">
                  <c:v>1754666.361136572</c:v>
                </c:pt>
                <c:pt idx="62">
                  <c:v>1753374.1994510521</c:v>
                </c:pt>
                <c:pt idx="63">
                  <c:v>1774973.4432234431</c:v>
                </c:pt>
                <c:pt idx="64">
                  <c:v>1778241.5370539799</c:v>
                </c:pt>
                <c:pt idx="65">
                  <c:v>1784281.7932296433</c:v>
                </c:pt>
                <c:pt idx="66">
                  <c:v>1792878.427787934</c:v>
                </c:pt>
                <c:pt idx="67">
                  <c:v>1790927.9197080291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DF07-4F7C-9004-6E736B095D1D}"/>
            </c:ext>
          </c:extLst>
        </c:ser>
        <c:ser>
          <c:idx val="8"/>
          <c:order val="8"/>
          <c:tx>
            <c:strRef>
              <c:f>GFP_OD!$J$1</c:f>
              <c:strCache>
                <c:ptCount val="1"/>
                <c:pt idx="0">
                  <c:v>C+Ind, M9+CA, 0mM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GFP_OD!$A$2:$A$69</c:f>
              <c:numCache>
                <c:formatCode>General</c:formatCode>
                <c:ptCount val="68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</c:numCache>
            </c:numRef>
          </c:xVal>
          <c:yVal>
            <c:numRef>
              <c:f>GFP_OD!$J$2:$J$69</c:f>
              <c:numCache>
                <c:formatCode>General</c:formatCode>
                <c:ptCount val="68"/>
                <c:pt idx="0">
                  <c:v>291028.57142857142</c:v>
                </c:pt>
                <c:pt idx="1">
                  <c:v>263084.86238532112</c:v>
                </c:pt>
                <c:pt idx="2">
                  <c:v>239947.93536804308</c:v>
                </c:pt>
                <c:pt idx="3">
                  <c:v>241289.35532233882</c:v>
                </c:pt>
                <c:pt idx="4">
                  <c:v>255476.37292464878</c:v>
                </c:pt>
                <c:pt idx="5">
                  <c:v>279296.29629629629</c:v>
                </c:pt>
                <c:pt idx="6">
                  <c:v>327965.55435952637</c:v>
                </c:pt>
                <c:pt idx="7">
                  <c:v>425179.90654205607</c:v>
                </c:pt>
                <c:pt idx="8">
                  <c:v>524367.3469387755</c:v>
                </c:pt>
                <c:pt idx="9">
                  <c:v>603528.37837837834</c:v>
                </c:pt>
                <c:pt idx="10">
                  <c:v>661759.72222222213</c:v>
                </c:pt>
                <c:pt idx="11">
                  <c:v>707022.4719101123</c:v>
                </c:pt>
                <c:pt idx="12">
                  <c:v>749866.47727272718</c:v>
                </c:pt>
                <c:pt idx="13">
                  <c:v>834771.68949771684</c:v>
                </c:pt>
                <c:pt idx="14">
                  <c:v>1181459.7938144333</c:v>
                </c:pt>
                <c:pt idx="15">
                  <c:v>1184539.5537525357</c:v>
                </c:pt>
                <c:pt idx="16">
                  <c:v>1141053.846153846</c:v>
                </c:pt>
                <c:pt idx="17">
                  <c:v>1123935.4243542436</c:v>
                </c:pt>
                <c:pt idx="18">
                  <c:v>1150163.3027522934</c:v>
                </c:pt>
                <c:pt idx="19">
                  <c:v>1211079.2452830188</c:v>
                </c:pt>
                <c:pt idx="20">
                  <c:v>1289591.796875</c:v>
                </c:pt>
                <c:pt idx="21">
                  <c:v>1357159.6806387226</c:v>
                </c:pt>
                <c:pt idx="22">
                  <c:v>1410967.4134419553</c:v>
                </c:pt>
                <c:pt idx="23">
                  <c:v>1450073.9219712527</c:v>
                </c:pt>
                <c:pt idx="24">
                  <c:v>1490576.7634854773</c:v>
                </c:pt>
                <c:pt idx="25">
                  <c:v>1505133.7448559674</c:v>
                </c:pt>
                <c:pt idx="26">
                  <c:v>1533283.9506172843</c:v>
                </c:pt>
                <c:pt idx="27">
                  <c:v>1540420.0819672134</c:v>
                </c:pt>
                <c:pt idx="28">
                  <c:v>1553914.1104294481</c:v>
                </c:pt>
                <c:pt idx="29">
                  <c:v>1609133.3333333335</c:v>
                </c:pt>
                <c:pt idx="30">
                  <c:v>1609287.1900826448</c:v>
                </c:pt>
                <c:pt idx="31">
                  <c:v>1619053.2786885248</c:v>
                </c:pt>
                <c:pt idx="32">
                  <c:v>1620320.486815416</c:v>
                </c:pt>
                <c:pt idx="33">
                  <c:v>1615688.1287726359</c:v>
                </c:pt>
                <c:pt idx="34">
                  <c:v>1618129.740518962</c:v>
                </c:pt>
                <c:pt idx="35">
                  <c:v>1618814.2292490117</c:v>
                </c:pt>
                <c:pt idx="36">
                  <c:v>1614517.6470588236</c:v>
                </c:pt>
                <c:pt idx="37">
                  <c:v>1613894.7368421052</c:v>
                </c:pt>
                <c:pt idx="38">
                  <c:v>1621885.8800773693</c:v>
                </c:pt>
                <c:pt idx="39">
                  <c:v>1615028.735632184</c:v>
                </c:pt>
                <c:pt idx="40">
                  <c:v>1613252.8517110266</c:v>
                </c:pt>
                <c:pt idx="41">
                  <c:v>1621613.2075471696</c:v>
                </c:pt>
                <c:pt idx="42">
                  <c:v>1599867.2897196261</c:v>
                </c:pt>
                <c:pt idx="43">
                  <c:v>1614063.3147113593</c:v>
                </c:pt>
                <c:pt idx="44">
                  <c:v>1616738.0073800737</c:v>
                </c:pt>
                <c:pt idx="45">
                  <c:v>1605653.846153846</c:v>
                </c:pt>
                <c:pt idx="46">
                  <c:v>1607886.8613138685</c:v>
                </c:pt>
                <c:pt idx="47">
                  <c:v>1615952.8130671505</c:v>
                </c:pt>
                <c:pt idx="48">
                  <c:v>1606491.8918918918</c:v>
                </c:pt>
                <c:pt idx="49">
                  <c:v>1610826.1648745518</c:v>
                </c:pt>
                <c:pt idx="50">
                  <c:v>1605545.2930728239</c:v>
                </c:pt>
                <c:pt idx="51">
                  <c:v>1602222.222222222</c:v>
                </c:pt>
                <c:pt idx="52">
                  <c:v>1612432.0987654319</c:v>
                </c:pt>
                <c:pt idx="53">
                  <c:v>1600900.3496503495</c:v>
                </c:pt>
                <c:pt idx="54">
                  <c:v>1601227.4305555553</c:v>
                </c:pt>
                <c:pt idx="55">
                  <c:v>1603113.9896373055</c:v>
                </c:pt>
                <c:pt idx="56">
                  <c:v>1600823.630136986</c:v>
                </c:pt>
                <c:pt idx="57">
                  <c:v>1585376.2711864405</c:v>
                </c:pt>
                <c:pt idx="58">
                  <c:v>1590932.7731092435</c:v>
                </c:pt>
                <c:pt idx="59">
                  <c:v>1578811.352253756</c:v>
                </c:pt>
                <c:pt idx="60">
                  <c:v>1585612.3128119798</c:v>
                </c:pt>
                <c:pt idx="61">
                  <c:v>1590521.5231788079</c:v>
                </c:pt>
                <c:pt idx="62">
                  <c:v>1595531.3531353136</c:v>
                </c:pt>
                <c:pt idx="63">
                  <c:v>1594453.2019704434</c:v>
                </c:pt>
                <c:pt idx="64">
                  <c:v>1588650.8972267536</c:v>
                </c:pt>
                <c:pt idx="65">
                  <c:v>1599843.9024390243</c:v>
                </c:pt>
                <c:pt idx="66">
                  <c:v>1602586.0389610389</c:v>
                </c:pt>
                <c:pt idx="67">
                  <c:v>1600190.6300484652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DF07-4F7C-9004-6E736B095D1D}"/>
            </c:ext>
          </c:extLst>
        </c:ser>
        <c:ser>
          <c:idx val="10"/>
          <c:order val="10"/>
          <c:tx>
            <c:strRef>
              <c:f>GFP_OD!$L$1</c:f>
              <c:strCache>
                <c:ptCount val="1"/>
                <c:pt idx="0">
                  <c:v>C+Ind, M9+CA, 1mM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GFP_OD!$A$2:$A$69</c:f>
              <c:numCache>
                <c:formatCode>General</c:formatCode>
                <c:ptCount val="68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</c:numCache>
            </c:numRef>
          </c:xVal>
          <c:yVal>
            <c:numRef>
              <c:f>GFP_OD!$L$2:$L$69</c:f>
              <c:numCache>
                <c:formatCode>General</c:formatCode>
                <c:ptCount val="68"/>
                <c:pt idx="0">
                  <c:v>482042.16867469886</c:v>
                </c:pt>
                <c:pt idx="1">
                  <c:v>449028.70813397132</c:v>
                </c:pt>
                <c:pt idx="2">
                  <c:v>430118.19887429639</c:v>
                </c:pt>
                <c:pt idx="3">
                  <c:v>461875.7763975155</c:v>
                </c:pt>
                <c:pt idx="4">
                  <c:v>535977.42363877827</c:v>
                </c:pt>
                <c:pt idx="5">
                  <c:v>627890.80459770118</c:v>
                </c:pt>
                <c:pt idx="6">
                  <c:v>733750.77881619928</c:v>
                </c:pt>
                <c:pt idx="7">
                  <c:v>915063.01652892563</c:v>
                </c:pt>
                <c:pt idx="8">
                  <c:v>1128855.9139784947</c:v>
                </c:pt>
                <c:pt idx="9">
                  <c:v>1296015.3677277716</c:v>
                </c:pt>
                <c:pt idx="10">
                  <c:v>1419057.1108622621</c:v>
                </c:pt>
                <c:pt idx="11">
                  <c:v>1522081.447963801</c:v>
                </c:pt>
                <c:pt idx="12">
                  <c:v>1588009.009009009</c:v>
                </c:pt>
                <c:pt idx="13">
                  <c:v>1732683.7098692032</c:v>
                </c:pt>
                <c:pt idx="14">
                  <c:v>2258487.7300613495</c:v>
                </c:pt>
                <c:pt idx="15">
                  <c:v>1969029.6774193547</c:v>
                </c:pt>
                <c:pt idx="16">
                  <c:v>2102639.9456521738</c:v>
                </c:pt>
                <c:pt idx="17">
                  <c:v>2112322.2811671086</c:v>
                </c:pt>
                <c:pt idx="18">
                  <c:v>2100618.8055908512</c:v>
                </c:pt>
                <c:pt idx="19">
                  <c:v>2112288.0299251871</c:v>
                </c:pt>
                <c:pt idx="20">
                  <c:v>2267725.721784777</c:v>
                </c:pt>
                <c:pt idx="21">
                  <c:v>2377741.3333333335</c:v>
                </c:pt>
                <c:pt idx="22">
                  <c:v>2512498.6301369863</c:v>
                </c:pt>
                <c:pt idx="23">
                  <c:v>2612958.1005586591</c:v>
                </c:pt>
                <c:pt idx="24">
                  <c:v>2704637.2688477947</c:v>
                </c:pt>
                <c:pt idx="25">
                  <c:v>2772961.3733905577</c:v>
                </c:pt>
                <c:pt idx="26">
                  <c:v>2789675.5994358249</c:v>
                </c:pt>
                <c:pt idx="27">
                  <c:v>2878455.0641940082</c:v>
                </c:pt>
                <c:pt idx="28">
                  <c:v>2908143.2624113471</c:v>
                </c:pt>
                <c:pt idx="29">
                  <c:v>2934705.8823529407</c:v>
                </c:pt>
                <c:pt idx="30">
                  <c:v>2858577.1276595746</c:v>
                </c:pt>
                <c:pt idx="31">
                  <c:v>3121305.3545586104</c:v>
                </c:pt>
                <c:pt idx="32">
                  <c:v>3204216.8141592918</c:v>
                </c:pt>
                <c:pt idx="33">
                  <c:v>3242357.7712609968</c:v>
                </c:pt>
                <c:pt idx="34">
                  <c:v>3274020.4081632649</c:v>
                </c:pt>
                <c:pt idx="35">
                  <c:v>3300635.7039187225</c:v>
                </c:pt>
                <c:pt idx="36">
                  <c:v>3304164.0287769781</c:v>
                </c:pt>
                <c:pt idx="37">
                  <c:v>3321705.2932761083</c:v>
                </c:pt>
                <c:pt idx="38">
                  <c:v>3348950.2133712657</c:v>
                </c:pt>
                <c:pt idx="39">
                  <c:v>3361466.101694915</c:v>
                </c:pt>
                <c:pt idx="40">
                  <c:v>3374448.8078541369</c:v>
                </c:pt>
                <c:pt idx="41">
                  <c:v>3389872.7272727271</c:v>
                </c:pt>
                <c:pt idx="42">
                  <c:v>3420277.7777777775</c:v>
                </c:pt>
                <c:pt idx="43">
                  <c:v>3420204.137931034</c:v>
                </c:pt>
                <c:pt idx="44">
                  <c:v>3443204.9518569461</c:v>
                </c:pt>
                <c:pt idx="45">
                  <c:v>3445855.388813097</c:v>
                </c:pt>
                <c:pt idx="46">
                  <c:v>3478325.1700680275</c:v>
                </c:pt>
                <c:pt idx="47">
                  <c:v>3489674.7967479676</c:v>
                </c:pt>
                <c:pt idx="48">
                  <c:v>3501441.1366711771</c:v>
                </c:pt>
                <c:pt idx="49">
                  <c:v>3499627.1870794077</c:v>
                </c:pt>
                <c:pt idx="50">
                  <c:v>3521723.8605898125</c:v>
                </c:pt>
                <c:pt idx="51">
                  <c:v>3532466.4879356567</c:v>
                </c:pt>
                <c:pt idx="52">
                  <c:v>3550962.5668449197</c:v>
                </c:pt>
                <c:pt idx="53">
                  <c:v>3547276.3684913218</c:v>
                </c:pt>
                <c:pt idx="54">
                  <c:v>3574517.3333333335</c:v>
                </c:pt>
                <c:pt idx="55">
                  <c:v>3588634.6666666665</c:v>
                </c:pt>
                <c:pt idx="56">
                  <c:v>3614247.669773635</c:v>
                </c:pt>
                <c:pt idx="57">
                  <c:v>3608472.7030625832</c:v>
                </c:pt>
                <c:pt idx="58">
                  <c:v>3640780.2929427428</c:v>
                </c:pt>
                <c:pt idx="59">
                  <c:v>3618519.8938992042</c:v>
                </c:pt>
                <c:pt idx="60">
                  <c:v>3635009.2961487384</c:v>
                </c:pt>
                <c:pt idx="61">
                  <c:v>3651509.9601593628</c:v>
                </c:pt>
                <c:pt idx="62">
                  <c:v>3670667.5531914895</c:v>
                </c:pt>
                <c:pt idx="63">
                  <c:v>3690948.2071713149</c:v>
                </c:pt>
                <c:pt idx="64">
                  <c:v>3691038.4615384615</c:v>
                </c:pt>
                <c:pt idx="65">
                  <c:v>3725061.2516644476</c:v>
                </c:pt>
                <c:pt idx="66">
                  <c:v>3755132.4324324327</c:v>
                </c:pt>
                <c:pt idx="67">
                  <c:v>3781567.1641791044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DF07-4F7C-9004-6E736B095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410200"/>
        <c:axId val="336599856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GFP_OD!$B$1</c15:sqref>
                        </c15:formulaRef>
                      </c:ext>
                    </c:extLst>
                    <c:strCache>
                      <c:ptCount val="1"/>
                      <c:pt idx="0">
                        <c:v>MCR, M9+CA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GFP_OD!$A$2:$A$69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14</c:v>
                      </c:pt>
                      <c:pt idx="1">
                        <c:v>29</c:v>
                      </c:pt>
                      <c:pt idx="2">
                        <c:v>44</c:v>
                      </c:pt>
                      <c:pt idx="3">
                        <c:v>59</c:v>
                      </c:pt>
                      <c:pt idx="4">
                        <c:v>74</c:v>
                      </c:pt>
                      <c:pt idx="5">
                        <c:v>89</c:v>
                      </c:pt>
                      <c:pt idx="6">
                        <c:v>104</c:v>
                      </c:pt>
                      <c:pt idx="7">
                        <c:v>119</c:v>
                      </c:pt>
                      <c:pt idx="8">
                        <c:v>134</c:v>
                      </c:pt>
                      <c:pt idx="9">
                        <c:v>149</c:v>
                      </c:pt>
                      <c:pt idx="10">
                        <c:v>164</c:v>
                      </c:pt>
                      <c:pt idx="11">
                        <c:v>179</c:v>
                      </c:pt>
                      <c:pt idx="12">
                        <c:v>194</c:v>
                      </c:pt>
                      <c:pt idx="13">
                        <c:v>209</c:v>
                      </c:pt>
                      <c:pt idx="14">
                        <c:v>224</c:v>
                      </c:pt>
                      <c:pt idx="15">
                        <c:v>239</c:v>
                      </c:pt>
                      <c:pt idx="16">
                        <c:v>254</c:v>
                      </c:pt>
                      <c:pt idx="17">
                        <c:v>269</c:v>
                      </c:pt>
                      <c:pt idx="18">
                        <c:v>284</c:v>
                      </c:pt>
                      <c:pt idx="19">
                        <c:v>299</c:v>
                      </c:pt>
                      <c:pt idx="20">
                        <c:v>314</c:v>
                      </c:pt>
                      <c:pt idx="21">
                        <c:v>329</c:v>
                      </c:pt>
                      <c:pt idx="22">
                        <c:v>344</c:v>
                      </c:pt>
                      <c:pt idx="23">
                        <c:v>359</c:v>
                      </c:pt>
                      <c:pt idx="24">
                        <c:v>374</c:v>
                      </c:pt>
                      <c:pt idx="25">
                        <c:v>389</c:v>
                      </c:pt>
                      <c:pt idx="26">
                        <c:v>404</c:v>
                      </c:pt>
                      <c:pt idx="27">
                        <c:v>419</c:v>
                      </c:pt>
                      <c:pt idx="28">
                        <c:v>434</c:v>
                      </c:pt>
                      <c:pt idx="29">
                        <c:v>449</c:v>
                      </c:pt>
                      <c:pt idx="30">
                        <c:v>464</c:v>
                      </c:pt>
                      <c:pt idx="31">
                        <c:v>479</c:v>
                      </c:pt>
                      <c:pt idx="32">
                        <c:v>494</c:v>
                      </c:pt>
                      <c:pt idx="33">
                        <c:v>509</c:v>
                      </c:pt>
                      <c:pt idx="34">
                        <c:v>524</c:v>
                      </c:pt>
                      <c:pt idx="35">
                        <c:v>539</c:v>
                      </c:pt>
                      <c:pt idx="36">
                        <c:v>554</c:v>
                      </c:pt>
                      <c:pt idx="37">
                        <c:v>569</c:v>
                      </c:pt>
                      <c:pt idx="38">
                        <c:v>584</c:v>
                      </c:pt>
                      <c:pt idx="39">
                        <c:v>599</c:v>
                      </c:pt>
                      <c:pt idx="40">
                        <c:v>614</c:v>
                      </c:pt>
                      <c:pt idx="41">
                        <c:v>629</c:v>
                      </c:pt>
                      <c:pt idx="42">
                        <c:v>644</c:v>
                      </c:pt>
                      <c:pt idx="43">
                        <c:v>659</c:v>
                      </c:pt>
                      <c:pt idx="44">
                        <c:v>674</c:v>
                      </c:pt>
                      <c:pt idx="45">
                        <c:v>689</c:v>
                      </c:pt>
                      <c:pt idx="46">
                        <c:v>704</c:v>
                      </c:pt>
                      <c:pt idx="47">
                        <c:v>719</c:v>
                      </c:pt>
                      <c:pt idx="48">
                        <c:v>734</c:v>
                      </c:pt>
                      <c:pt idx="49">
                        <c:v>749</c:v>
                      </c:pt>
                      <c:pt idx="50">
                        <c:v>764</c:v>
                      </c:pt>
                      <c:pt idx="51">
                        <c:v>779</c:v>
                      </c:pt>
                      <c:pt idx="52">
                        <c:v>794</c:v>
                      </c:pt>
                      <c:pt idx="53">
                        <c:v>809</c:v>
                      </c:pt>
                      <c:pt idx="54">
                        <c:v>824</c:v>
                      </c:pt>
                      <c:pt idx="55">
                        <c:v>839</c:v>
                      </c:pt>
                      <c:pt idx="56">
                        <c:v>854</c:v>
                      </c:pt>
                      <c:pt idx="57">
                        <c:v>869</c:v>
                      </c:pt>
                      <c:pt idx="58">
                        <c:v>884</c:v>
                      </c:pt>
                      <c:pt idx="59">
                        <c:v>899</c:v>
                      </c:pt>
                      <c:pt idx="60">
                        <c:v>914</c:v>
                      </c:pt>
                      <c:pt idx="61">
                        <c:v>929</c:v>
                      </c:pt>
                      <c:pt idx="62">
                        <c:v>944</c:v>
                      </c:pt>
                      <c:pt idx="63">
                        <c:v>959</c:v>
                      </c:pt>
                      <c:pt idx="64">
                        <c:v>974</c:v>
                      </c:pt>
                      <c:pt idx="65">
                        <c:v>989</c:v>
                      </c:pt>
                      <c:pt idx="66">
                        <c:v>1004</c:v>
                      </c:pt>
                      <c:pt idx="67">
                        <c:v>1019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GFP_OD!$B$2:$B$69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8082.706766917293</c:v>
                      </c:pt>
                      <c:pt idx="1">
                        <c:v>6481.9277108433744</c:v>
                      </c:pt>
                      <c:pt idx="2">
                        <c:v>5313.0841121495332</c:v>
                      </c:pt>
                      <c:pt idx="3">
                        <c:v>4302.1582733812957</c:v>
                      </c:pt>
                      <c:pt idx="4">
                        <c:v>3617.0798898071625</c:v>
                      </c:pt>
                      <c:pt idx="5">
                        <c:v>3261.1464968152864</c:v>
                      </c:pt>
                      <c:pt idx="6">
                        <c:v>2969.369369369369</c:v>
                      </c:pt>
                      <c:pt idx="7">
                        <c:v>2954.7445255474449</c:v>
                      </c:pt>
                      <c:pt idx="8">
                        <c:v>3056.3035495716031</c:v>
                      </c:pt>
                      <c:pt idx="9">
                        <c:v>3089.4901144640999</c:v>
                      </c:pt>
                      <c:pt idx="10">
                        <c:v>3145.5696202531644</c:v>
                      </c:pt>
                      <c:pt idx="11">
                        <c:v>3293.8230383973291</c:v>
                      </c:pt>
                      <c:pt idx="12">
                        <c:v>3857.1428571428573</c:v>
                      </c:pt>
                      <c:pt idx="13">
                        <c:v>4086.2595419847326</c:v>
                      </c:pt>
                      <c:pt idx="14">
                        <c:v>4425.5162241887901</c:v>
                      </c:pt>
                      <c:pt idx="15">
                        <c:v>4779.1366906474814</c:v>
                      </c:pt>
                      <c:pt idx="16">
                        <c:v>5297.8417266187043</c:v>
                      </c:pt>
                      <c:pt idx="17">
                        <c:v>5309.1922005571032</c:v>
                      </c:pt>
                      <c:pt idx="18">
                        <c:v>5418.5888738127542</c:v>
                      </c:pt>
                      <c:pt idx="19">
                        <c:v>5484.0213049267641</c:v>
                      </c:pt>
                      <c:pt idx="20">
                        <c:v>5604.0709126723568</c:v>
                      </c:pt>
                      <c:pt idx="21">
                        <c:v>5602.080624187256</c:v>
                      </c:pt>
                      <c:pt idx="22">
                        <c:v>5818.2406209573091</c:v>
                      </c:pt>
                      <c:pt idx="23">
                        <c:v>5906.3307493540051</c:v>
                      </c:pt>
                      <c:pt idx="24">
                        <c:v>6028.4421460892054</c:v>
                      </c:pt>
                      <c:pt idx="25">
                        <c:v>5968.2847896440135</c:v>
                      </c:pt>
                      <c:pt idx="26">
                        <c:v>6136.9240752757951</c:v>
                      </c:pt>
                      <c:pt idx="27">
                        <c:v>6183.1168831168834</c:v>
                      </c:pt>
                      <c:pt idx="28">
                        <c:v>6232.270657124267</c:v>
                      </c:pt>
                      <c:pt idx="29">
                        <c:v>6298.0392156862745</c:v>
                      </c:pt>
                      <c:pt idx="30">
                        <c:v>6325.2617801047118</c:v>
                      </c:pt>
                      <c:pt idx="31">
                        <c:v>6413.6125654450261</c:v>
                      </c:pt>
                      <c:pt idx="32">
                        <c:v>6317.616240995415</c:v>
                      </c:pt>
                      <c:pt idx="33">
                        <c:v>6313.4816753926698</c:v>
                      </c:pt>
                      <c:pt idx="34">
                        <c:v>6421.9160104986877</c:v>
                      </c:pt>
                      <c:pt idx="35">
                        <c:v>6471.7477003942176</c:v>
                      </c:pt>
                      <c:pt idx="36">
                        <c:v>6466.7981591058506</c:v>
                      </c:pt>
                      <c:pt idx="37">
                        <c:v>6508.5526315789475</c:v>
                      </c:pt>
                      <c:pt idx="38">
                        <c:v>6484.189723320158</c:v>
                      </c:pt>
                      <c:pt idx="39">
                        <c:v>6555.7020435069207</c:v>
                      </c:pt>
                      <c:pt idx="40">
                        <c:v>6510.2310231023093</c:v>
                      </c:pt>
                      <c:pt idx="41">
                        <c:v>6637.6237623762372</c:v>
                      </c:pt>
                      <c:pt idx="42">
                        <c:v>6718.9153439153442</c:v>
                      </c:pt>
                      <c:pt idx="43">
                        <c:v>6659.3915343915342</c:v>
                      </c:pt>
                      <c:pt idx="44">
                        <c:v>6673.7260092653869</c:v>
                      </c:pt>
                      <c:pt idx="45">
                        <c:v>6693.6339522546423</c:v>
                      </c:pt>
                      <c:pt idx="46">
                        <c:v>6772.5464190981429</c:v>
                      </c:pt>
                      <c:pt idx="47">
                        <c:v>6792.6910299003321</c:v>
                      </c:pt>
                      <c:pt idx="48">
                        <c:v>6703.2601463739184</c:v>
                      </c:pt>
                      <c:pt idx="49">
                        <c:v>6816.1225849433704</c:v>
                      </c:pt>
                      <c:pt idx="50">
                        <c:v>6910.666666666667</c:v>
                      </c:pt>
                      <c:pt idx="51">
                        <c:v>6894</c:v>
                      </c:pt>
                      <c:pt idx="52">
                        <c:v>6967.957276368491</c:v>
                      </c:pt>
                      <c:pt idx="53">
                        <c:v>7004.6728971962621</c:v>
                      </c:pt>
                      <c:pt idx="54">
                        <c:v>7038.1016042780748</c:v>
                      </c:pt>
                      <c:pt idx="55">
                        <c:v>6886.4395457581822</c:v>
                      </c:pt>
                      <c:pt idx="56">
                        <c:v>7007.3480293921175</c:v>
                      </c:pt>
                      <c:pt idx="57">
                        <c:v>6989.9732620320856</c:v>
                      </c:pt>
                      <c:pt idx="58">
                        <c:v>7047.4598930481279</c:v>
                      </c:pt>
                      <c:pt idx="59">
                        <c:v>7093.7081659973228</c:v>
                      </c:pt>
                      <c:pt idx="60">
                        <c:v>7012.7260549229732</c:v>
                      </c:pt>
                      <c:pt idx="61">
                        <c:v>7141.2315930388222</c:v>
                      </c:pt>
                      <c:pt idx="62">
                        <c:v>7115.7965194109775</c:v>
                      </c:pt>
                      <c:pt idx="63">
                        <c:v>7215.8176943699737</c:v>
                      </c:pt>
                      <c:pt idx="64">
                        <c:v>7256.7024128686326</c:v>
                      </c:pt>
                      <c:pt idx="65">
                        <c:v>7276.9953051643188</c:v>
                      </c:pt>
                      <c:pt idx="66">
                        <c:v>7266.2642521797443</c:v>
                      </c:pt>
                      <c:pt idx="67">
                        <c:v>7302.4815560026818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DF07-4F7C-9004-6E736B095D1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GFP_OD!$C$1</c15:sqref>
                        </c15:formulaRef>
                      </c:ext>
                    </c:extLst>
                    <c:strCache>
                      <c:ptCount val="1"/>
                      <c:pt idx="0">
                        <c:v>MCR, M9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GFP_OD!$A$2:$A$69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14</c:v>
                      </c:pt>
                      <c:pt idx="1">
                        <c:v>29</c:v>
                      </c:pt>
                      <c:pt idx="2">
                        <c:v>44</c:v>
                      </c:pt>
                      <c:pt idx="3">
                        <c:v>59</c:v>
                      </c:pt>
                      <c:pt idx="4">
                        <c:v>74</c:v>
                      </c:pt>
                      <c:pt idx="5">
                        <c:v>89</c:v>
                      </c:pt>
                      <c:pt idx="6">
                        <c:v>104</c:v>
                      </c:pt>
                      <c:pt idx="7">
                        <c:v>119</c:v>
                      </c:pt>
                      <c:pt idx="8">
                        <c:v>134</c:v>
                      </c:pt>
                      <c:pt idx="9">
                        <c:v>149</c:v>
                      </c:pt>
                      <c:pt idx="10">
                        <c:v>164</c:v>
                      </c:pt>
                      <c:pt idx="11">
                        <c:v>179</c:v>
                      </c:pt>
                      <c:pt idx="12">
                        <c:v>194</c:v>
                      </c:pt>
                      <c:pt idx="13">
                        <c:v>209</c:v>
                      </c:pt>
                      <c:pt idx="14">
                        <c:v>224</c:v>
                      </c:pt>
                      <c:pt idx="15">
                        <c:v>239</c:v>
                      </c:pt>
                      <c:pt idx="16">
                        <c:v>254</c:v>
                      </c:pt>
                      <c:pt idx="17">
                        <c:v>269</c:v>
                      </c:pt>
                      <c:pt idx="18">
                        <c:v>284</c:v>
                      </c:pt>
                      <c:pt idx="19">
                        <c:v>299</c:v>
                      </c:pt>
                      <c:pt idx="20">
                        <c:v>314</c:v>
                      </c:pt>
                      <c:pt idx="21">
                        <c:v>329</c:v>
                      </c:pt>
                      <c:pt idx="22">
                        <c:v>344</c:v>
                      </c:pt>
                      <c:pt idx="23">
                        <c:v>359</c:v>
                      </c:pt>
                      <c:pt idx="24">
                        <c:v>374</c:v>
                      </c:pt>
                      <c:pt idx="25">
                        <c:v>389</c:v>
                      </c:pt>
                      <c:pt idx="26">
                        <c:v>404</c:v>
                      </c:pt>
                      <c:pt idx="27">
                        <c:v>419</c:v>
                      </c:pt>
                      <c:pt idx="28">
                        <c:v>434</c:v>
                      </c:pt>
                      <c:pt idx="29">
                        <c:v>449</c:v>
                      </c:pt>
                      <c:pt idx="30">
                        <c:v>464</c:v>
                      </c:pt>
                      <c:pt idx="31">
                        <c:v>479</c:v>
                      </c:pt>
                      <c:pt idx="32">
                        <c:v>494</c:v>
                      </c:pt>
                      <c:pt idx="33">
                        <c:v>509</c:v>
                      </c:pt>
                      <c:pt idx="34">
                        <c:v>524</c:v>
                      </c:pt>
                      <c:pt idx="35">
                        <c:v>539</c:v>
                      </c:pt>
                      <c:pt idx="36">
                        <c:v>554</c:v>
                      </c:pt>
                      <c:pt idx="37">
                        <c:v>569</c:v>
                      </c:pt>
                      <c:pt idx="38">
                        <c:v>584</c:v>
                      </c:pt>
                      <c:pt idx="39">
                        <c:v>599</c:v>
                      </c:pt>
                      <c:pt idx="40">
                        <c:v>614</c:v>
                      </c:pt>
                      <c:pt idx="41">
                        <c:v>629</c:v>
                      </c:pt>
                      <c:pt idx="42">
                        <c:v>644</c:v>
                      </c:pt>
                      <c:pt idx="43">
                        <c:v>659</c:v>
                      </c:pt>
                      <c:pt idx="44">
                        <c:v>674</c:v>
                      </c:pt>
                      <c:pt idx="45">
                        <c:v>689</c:v>
                      </c:pt>
                      <c:pt idx="46">
                        <c:v>704</c:v>
                      </c:pt>
                      <c:pt idx="47">
                        <c:v>719</c:v>
                      </c:pt>
                      <c:pt idx="48">
                        <c:v>734</c:v>
                      </c:pt>
                      <c:pt idx="49">
                        <c:v>749</c:v>
                      </c:pt>
                      <c:pt idx="50">
                        <c:v>764</c:v>
                      </c:pt>
                      <c:pt idx="51">
                        <c:v>779</c:v>
                      </c:pt>
                      <c:pt idx="52">
                        <c:v>794</c:v>
                      </c:pt>
                      <c:pt idx="53">
                        <c:v>809</c:v>
                      </c:pt>
                      <c:pt idx="54">
                        <c:v>824</c:v>
                      </c:pt>
                      <c:pt idx="55">
                        <c:v>839</c:v>
                      </c:pt>
                      <c:pt idx="56">
                        <c:v>854</c:v>
                      </c:pt>
                      <c:pt idx="57">
                        <c:v>869</c:v>
                      </c:pt>
                      <c:pt idx="58">
                        <c:v>884</c:v>
                      </c:pt>
                      <c:pt idx="59">
                        <c:v>899</c:v>
                      </c:pt>
                      <c:pt idx="60">
                        <c:v>914</c:v>
                      </c:pt>
                      <c:pt idx="61">
                        <c:v>929</c:v>
                      </c:pt>
                      <c:pt idx="62">
                        <c:v>944</c:v>
                      </c:pt>
                      <c:pt idx="63">
                        <c:v>959</c:v>
                      </c:pt>
                      <c:pt idx="64">
                        <c:v>974</c:v>
                      </c:pt>
                      <c:pt idx="65">
                        <c:v>989</c:v>
                      </c:pt>
                      <c:pt idx="66">
                        <c:v>1004</c:v>
                      </c:pt>
                      <c:pt idx="67">
                        <c:v>1019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GFP_OD!$C$2:$C$69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0</c:v>
                      </c:pt>
                      <c:pt idx="1">
                        <c:v>37.037037037037031</c:v>
                      </c:pt>
                      <c:pt idx="2">
                        <c:v>-106.38297872340425</c:v>
                      </c:pt>
                      <c:pt idx="3">
                        <c:v>400.00000000000006</c:v>
                      </c:pt>
                      <c:pt idx="4">
                        <c:v>868.42105263157907</c:v>
                      </c:pt>
                      <c:pt idx="5">
                        <c:v>777.77777777777794</c:v>
                      </c:pt>
                      <c:pt idx="6">
                        <c:v>1193.5483870967741</c:v>
                      </c:pt>
                      <c:pt idx="7">
                        <c:v>3680.0000000000009</c:v>
                      </c:pt>
                      <c:pt idx="8">
                        <c:v>2428.5714285714289</c:v>
                      </c:pt>
                      <c:pt idx="9">
                        <c:v>3551.7241379310349</c:v>
                      </c:pt>
                      <c:pt idx="10">
                        <c:v>3468.75</c:v>
                      </c:pt>
                      <c:pt idx="11">
                        <c:v>3300</c:v>
                      </c:pt>
                      <c:pt idx="12">
                        <c:v>4806.4516129032254</c:v>
                      </c:pt>
                      <c:pt idx="13">
                        <c:v>3382.3529411764716</c:v>
                      </c:pt>
                      <c:pt idx="14">
                        <c:v>2658.5365853658541</c:v>
                      </c:pt>
                      <c:pt idx="15">
                        <c:v>4055.5555555555566</c:v>
                      </c:pt>
                      <c:pt idx="16">
                        <c:v>4885.7142857142871</c:v>
                      </c:pt>
                      <c:pt idx="17">
                        <c:v>4515.1515151515168</c:v>
                      </c:pt>
                      <c:pt idx="18">
                        <c:v>4052.6315789473692</c:v>
                      </c:pt>
                      <c:pt idx="19">
                        <c:v>4850.0000000000009</c:v>
                      </c:pt>
                      <c:pt idx="20">
                        <c:v>4404.7619047619055</c:v>
                      </c:pt>
                      <c:pt idx="21">
                        <c:v>4688.8888888888887</c:v>
                      </c:pt>
                      <c:pt idx="22">
                        <c:v>4061.2244897959181</c:v>
                      </c:pt>
                      <c:pt idx="23">
                        <c:v>4399.9999999999991</c:v>
                      </c:pt>
                      <c:pt idx="24">
                        <c:v>4603.4482758620707</c:v>
                      </c:pt>
                      <c:pt idx="25">
                        <c:v>4661.5384615384628</c:v>
                      </c:pt>
                      <c:pt idx="26">
                        <c:v>4111.1111111111113</c:v>
                      </c:pt>
                      <c:pt idx="27">
                        <c:v>4179.4871794871797</c:v>
                      </c:pt>
                      <c:pt idx="28">
                        <c:v>4395.3488372093016</c:v>
                      </c:pt>
                      <c:pt idx="29">
                        <c:v>3969.072164948454</c:v>
                      </c:pt>
                      <c:pt idx="30">
                        <c:v>4722.2222222222226</c:v>
                      </c:pt>
                      <c:pt idx="31">
                        <c:v>3942.1487603305791</c:v>
                      </c:pt>
                      <c:pt idx="32">
                        <c:v>4436.0902255639094</c:v>
                      </c:pt>
                      <c:pt idx="33">
                        <c:v>4900.6622516556299</c:v>
                      </c:pt>
                      <c:pt idx="34">
                        <c:v>4547.6190476190477</c:v>
                      </c:pt>
                      <c:pt idx="35">
                        <c:v>4586.0215053763441</c:v>
                      </c:pt>
                      <c:pt idx="36">
                        <c:v>4960.0000000000009</c:v>
                      </c:pt>
                      <c:pt idx="37">
                        <c:v>5120.3703703703713</c:v>
                      </c:pt>
                      <c:pt idx="38">
                        <c:v>5321.8884120171679</c:v>
                      </c:pt>
                      <c:pt idx="39">
                        <c:v>5600.8230452674898</c:v>
                      </c:pt>
                      <c:pt idx="40">
                        <c:v>5434.6153846153857</c:v>
                      </c:pt>
                      <c:pt idx="41">
                        <c:v>5792.5925925925931</c:v>
                      </c:pt>
                      <c:pt idx="42">
                        <c:v>5768.6832740213531</c:v>
                      </c:pt>
                      <c:pt idx="43">
                        <c:v>6334.4709897610928</c:v>
                      </c:pt>
                      <c:pt idx="44">
                        <c:v>6219.6721311475412</c:v>
                      </c:pt>
                      <c:pt idx="45">
                        <c:v>6282.5396825396829</c:v>
                      </c:pt>
                      <c:pt idx="46">
                        <c:v>6649.0683229813676</c:v>
                      </c:pt>
                      <c:pt idx="47">
                        <c:v>6555.8912386706952</c:v>
                      </c:pt>
                      <c:pt idx="48">
                        <c:v>6877.5510204081638</c:v>
                      </c:pt>
                      <c:pt idx="49">
                        <c:v>6703.9106145251399</c:v>
                      </c:pt>
                      <c:pt idx="50">
                        <c:v>6898.6301369863013</c:v>
                      </c:pt>
                      <c:pt idx="51">
                        <c:v>7018.8172043010754</c:v>
                      </c:pt>
                      <c:pt idx="52">
                        <c:v>7222.5130890052351</c:v>
                      </c:pt>
                      <c:pt idx="53">
                        <c:v>7208.7628865979386</c:v>
                      </c:pt>
                      <c:pt idx="54">
                        <c:v>7425.3164556962029</c:v>
                      </c:pt>
                      <c:pt idx="55">
                        <c:v>7310.9452736318417</c:v>
                      </c:pt>
                      <c:pt idx="56">
                        <c:v>7474.4525547445264</c:v>
                      </c:pt>
                      <c:pt idx="57">
                        <c:v>7584.7255369928407</c:v>
                      </c:pt>
                      <c:pt idx="58">
                        <c:v>7495.3051643192493</c:v>
                      </c:pt>
                      <c:pt idx="59">
                        <c:v>7675.9259259259261</c:v>
                      </c:pt>
                      <c:pt idx="60">
                        <c:v>7707.7625570776254</c:v>
                      </c:pt>
                      <c:pt idx="61">
                        <c:v>7874.7203579418347</c:v>
                      </c:pt>
                      <c:pt idx="62">
                        <c:v>7896.2472406181014</c:v>
                      </c:pt>
                      <c:pt idx="63">
                        <c:v>7935.2051835853126</c:v>
                      </c:pt>
                      <c:pt idx="64">
                        <c:v>8078.891257995735</c:v>
                      </c:pt>
                      <c:pt idx="65">
                        <c:v>8069.1823899371066</c:v>
                      </c:pt>
                      <c:pt idx="66">
                        <c:v>8045.6431535269721</c:v>
                      </c:pt>
                      <c:pt idx="67">
                        <c:v>8156.3786008230463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DF07-4F7C-9004-6E736B095D1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GFP_OD!$D$1</c15:sqref>
                        </c15:formulaRef>
                      </c:ext>
                    </c:extLst>
                    <c:strCache>
                      <c:ptCount val="1"/>
                      <c:pt idx="0">
                        <c:v>T7, M9+CA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GFP_OD!$A$2:$A$69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14</c:v>
                      </c:pt>
                      <c:pt idx="1">
                        <c:v>29</c:v>
                      </c:pt>
                      <c:pt idx="2">
                        <c:v>44</c:v>
                      </c:pt>
                      <c:pt idx="3">
                        <c:v>59</c:v>
                      </c:pt>
                      <c:pt idx="4">
                        <c:v>74</c:v>
                      </c:pt>
                      <c:pt idx="5">
                        <c:v>89</c:v>
                      </c:pt>
                      <c:pt idx="6">
                        <c:v>104</c:v>
                      </c:pt>
                      <c:pt idx="7">
                        <c:v>119</c:v>
                      </c:pt>
                      <c:pt idx="8">
                        <c:v>134</c:v>
                      </c:pt>
                      <c:pt idx="9">
                        <c:v>149</c:v>
                      </c:pt>
                      <c:pt idx="10">
                        <c:v>164</c:v>
                      </c:pt>
                      <c:pt idx="11">
                        <c:v>179</c:v>
                      </c:pt>
                      <c:pt idx="12">
                        <c:v>194</c:v>
                      </c:pt>
                      <c:pt idx="13">
                        <c:v>209</c:v>
                      </c:pt>
                      <c:pt idx="14">
                        <c:v>224</c:v>
                      </c:pt>
                      <c:pt idx="15">
                        <c:v>239</c:v>
                      </c:pt>
                      <c:pt idx="16">
                        <c:v>254</c:v>
                      </c:pt>
                      <c:pt idx="17">
                        <c:v>269</c:v>
                      </c:pt>
                      <c:pt idx="18">
                        <c:v>284</c:v>
                      </c:pt>
                      <c:pt idx="19">
                        <c:v>299</c:v>
                      </c:pt>
                      <c:pt idx="20">
                        <c:v>314</c:v>
                      </c:pt>
                      <c:pt idx="21">
                        <c:v>329</c:v>
                      </c:pt>
                      <c:pt idx="22">
                        <c:v>344</c:v>
                      </c:pt>
                      <c:pt idx="23">
                        <c:v>359</c:v>
                      </c:pt>
                      <c:pt idx="24">
                        <c:v>374</c:v>
                      </c:pt>
                      <c:pt idx="25">
                        <c:v>389</c:v>
                      </c:pt>
                      <c:pt idx="26">
                        <c:v>404</c:v>
                      </c:pt>
                      <c:pt idx="27">
                        <c:v>419</c:v>
                      </c:pt>
                      <c:pt idx="28">
                        <c:v>434</c:v>
                      </c:pt>
                      <c:pt idx="29">
                        <c:v>449</c:v>
                      </c:pt>
                      <c:pt idx="30">
                        <c:v>464</c:v>
                      </c:pt>
                      <c:pt idx="31">
                        <c:v>479</c:v>
                      </c:pt>
                      <c:pt idx="32">
                        <c:v>494</c:v>
                      </c:pt>
                      <c:pt idx="33">
                        <c:v>509</c:v>
                      </c:pt>
                      <c:pt idx="34">
                        <c:v>524</c:v>
                      </c:pt>
                      <c:pt idx="35">
                        <c:v>539</c:v>
                      </c:pt>
                      <c:pt idx="36">
                        <c:v>554</c:v>
                      </c:pt>
                      <c:pt idx="37">
                        <c:v>569</c:v>
                      </c:pt>
                      <c:pt idx="38">
                        <c:v>584</c:v>
                      </c:pt>
                      <c:pt idx="39">
                        <c:v>599</c:v>
                      </c:pt>
                      <c:pt idx="40">
                        <c:v>614</c:v>
                      </c:pt>
                      <c:pt idx="41">
                        <c:v>629</c:v>
                      </c:pt>
                      <c:pt idx="42">
                        <c:v>644</c:v>
                      </c:pt>
                      <c:pt idx="43">
                        <c:v>659</c:v>
                      </c:pt>
                      <c:pt idx="44">
                        <c:v>674</c:v>
                      </c:pt>
                      <c:pt idx="45">
                        <c:v>689</c:v>
                      </c:pt>
                      <c:pt idx="46">
                        <c:v>704</c:v>
                      </c:pt>
                      <c:pt idx="47">
                        <c:v>719</c:v>
                      </c:pt>
                      <c:pt idx="48">
                        <c:v>734</c:v>
                      </c:pt>
                      <c:pt idx="49">
                        <c:v>749</c:v>
                      </c:pt>
                      <c:pt idx="50">
                        <c:v>764</c:v>
                      </c:pt>
                      <c:pt idx="51">
                        <c:v>779</c:v>
                      </c:pt>
                      <c:pt idx="52">
                        <c:v>794</c:v>
                      </c:pt>
                      <c:pt idx="53">
                        <c:v>809</c:v>
                      </c:pt>
                      <c:pt idx="54">
                        <c:v>824</c:v>
                      </c:pt>
                      <c:pt idx="55">
                        <c:v>839</c:v>
                      </c:pt>
                      <c:pt idx="56">
                        <c:v>854</c:v>
                      </c:pt>
                      <c:pt idx="57">
                        <c:v>869</c:v>
                      </c:pt>
                      <c:pt idx="58">
                        <c:v>884</c:v>
                      </c:pt>
                      <c:pt idx="59">
                        <c:v>899</c:v>
                      </c:pt>
                      <c:pt idx="60">
                        <c:v>914</c:v>
                      </c:pt>
                      <c:pt idx="61">
                        <c:v>929</c:v>
                      </c:pt>
                      <c:pt idx="62">
                        <c:v>944</c:v>
                      </c:pt>
                      <c:pt idx="63">
                        <c:v>959</c:v>
                      </c:pt>
                      <c:pt idx="64">
                        <c:v>974</c:v>
                      </c:pt>
                      <c:pt idx="65">
                        <c:v>989</c:v>
                      </c:pt>
                      <c:pt idx="66">
                        <c:v>1004</c:v>
                      </c:pt>
                      <c:pt idx="67">
                        <c:v>1019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GFP_OD!$D$2:$D$69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51221.854304635766</c:v>
                      </c:pt>
                      <c:pt idx="1">
                        <c:v>39704.081632653062</c:v>
                      </c:pt>
                      <c:pt idx="2">
                        <c:v>30412.573673870334</c:v>
                      </c:pt>
                      <c:pt idx="3">
                        <c:v>25700.483091787439</c:v>
                      </c:pt>
                      <c:pt idx="4">
                        <c:v>21899.328859060402</c:v>
                      </c:pt>
                      <c:pt idx="5">
                        <c:v>20486.238532110092</c:v>
                      </c:pt>
                      <c:pt idx="6">
                        <c:v>20540.347293156279</c:v>
                      </c:pt>
                      <c:pt idx="7">
                        <c:v>21853.166986564298</c:v>
                      </c:pt>
                      <c:pt idx="8">
                        <c:v>23167.272727272724</c:v>
                      </c:pt>
                      <c:pt idx="9">
                        <c:v>24980.052038161317</c:v>
                      </c:pt>
                      <c:pt idx="10">
                        <c:v>26629.875518672197</c:v>
                      </c:pt>
                      <c:pt idx="11">
                        <c:v>28020.850040096229</c:v>
                      </c:pt>
                      <c:pt idx="12">
                        <c:v>29327.073552425663</c:v>
                      </c:pt>
                      <c:pt idx="13">
                        <c:v>30219.23076923077</c:v>
                      </c:pt>
                      <c:pt idx="14">
                        <c:v>30492.851768246805</c:v>
                      </c:pt>
                      <c:pt idx="15">
                        <c:v>31078.460399703923</c:v>
                      </c:pt>
                      <c:pt idx="16">
                        <c:v>32121.345029239765</c:v>
                      </c:pt>
                      <c:pt idx="17">
                        <c:v>32837.79869659667</c:v>
                      </c:pt>
                      <c:pt idx="18">
                        <c:v>33876.347951114309</c:v>
                      </c:pt>
                      <c:pt idx="19">
                        <c:v>34439.28571428571</c:v>
                      </c:pt>
                      <c:pt idx="20">
                        <c:v>35336.65480427046</c:v>
                      </c:pt>
                      <c:pt idx="21">
                        <c:v>37139.501779359431</c:v>
                      </c:pt>
                      <c:pt idx="22">
                        <c:v>37936.034115138595</c:v>
                      </c:pt>
                      <c:pt idx="23">
                        <c:v>38553.267045454544</c:v>
                      </c:pt>
                      <c:pt idx="24">
                        <c:v>39203.546099290776</c:v>
                      </c:pt>
                      <c:pt idx="25">
                        <c:v>39817.859673990075</c:v>
                      </c:pt>
                      <c:pt idx="26">
                        <c:v>40480.169971671385</c:v>
                      </c:pt>
                      <c:pt idx="27">
                        <c:v>41171.388101983001</c:v>
                      </c:pt>
                      <c:pt idx="28">
                        <c:v>42036.853295535082</c:v>
                      </c:pt>
                      <c:pt idx="29">
                        <c:v>42643.515237420266</c:v>
                      </c:pt>
                      <c:pt idx="30">
                        <c:v>43507.441530829201</c:v>
                      </c:pt>
                      <c:pt idx="31">
                        <c:v>43846.808510638293</c:v>
                      </c:pt>
                      <c:pt idx="32">
                        <c:v>44468.085106382976</c:v>
                      </c:pt>
                      <c:pt idx="33">
                        <c:v>45033.333333333328</c:v>
                      </c:pt>
                      <c:pt idx="34">
                        <c:v>45578.723404255317</c:v>
                      </c:pt>
                      <c:pt idx="35">
                        <c:v>46102.836879432616</c:v>
                      </c:pt>
                      <c:pt idx="36">
                        <c:v>46588.235294117643</c:v>
                      </c:pt>
                      <c:pt idx="37">
                        <c:v>46945.390070921982</c:v>
                      </c:pt>
                      <c:pt idx="38">
                        <c:v>47776.754075124023</c:v>
                      </c:pt>
                      <c:pt idx="39">
                        <c:v>48254.957507082145</c:v>
                      </c:pt>
                      <c:pt idx="40">
                        <c:v>48432.719546742206</c:v>
                      </c:pt>
                      <c:pt idx="41">
                        <c:v>48807.365439093483</c:v>
                      </c:pt>
                      <c:pt idx="42">
                        <c:v>48866.242038216558</c:v>
                      </c:pt>
                      <c:pt idx="43">
                        <c:v>49665.251238499644</c:v>
                      </c:pt>
                      <c:pt idx="44">
                        <c:v>50245.403111739739</c:v>
                      </c:pt>
                      <c:pt idx="45">
                        <c:v>50554.770318021197</c:v>
                      </c:pt>
                      <c:pt idx="46">
                        <c:v>50787.985865724382</c:v>
                      </c:pt>
                      <c:pt idx="47">
                        <c:v>50874.293785310736</c:v>
                      </c:pt>
                      <c:pt idx="48">
                        <c:v>51789.548022598872</c:v>
                      </c:pt>
                      <c:pt idx="49">
                        <c:v>51781.227946365558</c:v>
                      </c:pt>
                      <c:pt idx="50">
                        <c:v>52138.320395201124</c:v>
                      </c:pt>
                      <c:pt idx="51">
                        <c:v>52725.669957686885</c:v>
                      </c:pt>
                      <c:pt idx="52">
                        <c:v>52614.950634696761</c:v>
                      </c:pt>
                      <c:pt idx="53">
                        <c:v>53143.763213530656</c:v>
                      </c:pt>
                      <c:pt idx="54">
                        <c:v>53385.211267605635</c:v>
                      </c:pt>
                      <c:pt idx="55">
                        <c:v>53597.183098591551</c:v>
                      </c:pt>
                      <c:pt idx="56">
                        <c:v>53768.472906403942</c:v>
                      </c:pt>
                      <c:pt idx="57">
                        <c:v>54172.17146872804</c:v>
                      </c:pt>
                      <c:pt idx="58">
                        <c:v>54454.992967651197</c:v>
                      </c:pt>
                      <c:pt idx="59">
                        <c:v>54914.265635980322</c:v>
                      </c:pt>
                      <c:pt idx="60">
                        <c:v>55280.701754385962</c:v>
                      </c:pt>
                      <c:pt idx="61">
                        <c:v>55185.003503854241</c:v>
                      </c:pt>
                      <c:pt idx="62">
                        <c:v>54819.454163750874</c:v>
                      </c:pt>
                      <c:pt idx="63">
                        <c:v>55679.944095038431</c:v>
                      </c:pt>
                      <c:pt idx="64">
                        <c:v>55196.366177498254</c:v>
                      </c:pt>
                      <c:pt idx="65">
                        <c:v>55464.709993011878</c:v>
                      </c:pt>
                      <c:pt idx="66">
                        <c:v>55841.591067690155</c:v>
                      </c:pt>
                      <c:pt idx="67">
                        <c:v>56212.840195394274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DF07-4F7C-9004-6E736B095D1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GFP_OD!$E$1</c15:sqref>
                        </c15:formulaRef>
                      </c:ext>
                    </c:extLst>
                    <c:strCache>
                      <c:ptCount val="1"/>
                      <c:pt idx="0">
                        <c:v>T7, M9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GFP_OD!$A$2:$A$69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14</c:v>
                      </c:pt>
                      <c:pt idx="1">
                        <c:v>29</c:v>
                      </c:pt>
                      <c:pt idx="2">
                        <c:v>44</c:v>
                      </c:pt>
                      <c:pt idx="3">
                        <c:v>59</c:v>
                      </c:pt>
                      <c:pt idx="4">
                        <c:v>74</c:v>
                      </c:pt>
                      <c:pt idx="5">
                        <c:v>89</c:v>
                      </c:pt>
                      <c:pt idx="6">
                        <c:v>104</c:v>
                      </c:pt>
                      <c:pt idx="7">
                        <c:v>119</c:v>
                      </c:pt>
                      <c:pt idx="8">
                        <c:v>134</c:v>
                      </c:pt>
                      <c:pt idx="9">
                        <c:v>149</c:v>
                      </c:pt>
                      <c:pt idx="10">
                        <c:v>164</c:v>
                      </c:pt>
                      <c:pt idx="11">
                        <c:v>179</c:v>
                      </c:pt>
                      <c:pt idx="12">
                        <c:v>194</c:v>
                      </c:pt>
                      <c:pt idx="13">
                        <c:v>209</c:v>
                      </c:pt>
                      <c:pt idx="14">
                        <c:v>224</c:v>
                      </c:pt>
                      <c:pt idx="15">
                        <c:v>239</c:v>
                      </c:pt>
                      <c:pt idx="16">
                        <c:v>254</c:v>
                      </c:pt>
                      <c:pt idx="17">
                        <c:v>269</c:v>
                      </c:pt>
                      <c:pt idx="18">
                        <c:v>284</c:v>
                      </c:pt>
                      <c:pt idx="19">
                        <c:v>299</c:v>
                      </c:pt>
                      <c:pt idx="20">
                        <c:v>314</c:v>
                      </c:pt>
                      <c:pt idx="21">
                        <c:v>329</c:v>
                      </c:pt>
                      <c:pt idx="22">
                        <c:v>344</c:v>
                      </c:pt>
                      <c:pt idx="23">
                        <c:v>359</c:v>
                      </c:pt>
                      <c:pt idx="24">
                        <c:v>374</c:v>
                      </c:pt>
                      <c:pt idx="25">
                        <c:v>389</c:v>
                      </c:pt>
                      <c:pt idx="26">
                        <c:v>404</c:v>
                      </c:pt>
                      <c:pt idx="27">
                        <c:v>419</c:v>
                      </c:pt>
                      <c:pt idx="28">
                        <c:v>434</c:v>
                      </c:pt>
                      <c:pt idx="29">
                        <c:v>449</c:v>
                      </c:pt>
                      <c:pt idx="30">
                        <c:v>464</c:v>
                      </c:pt>
                      <c:pt idx="31">
                        <c:v>479</c:v>
                      </c:pt>
                      <c:pt idx="32">
                        <c:v>494</c:v>
                      </c:pt>
                      <c:pt idx="33">
                        <c:v>509</c:v>
                      </c:pt>
                      <c:pt idx="34">
                        <c:v>524</c:v>
                      </c:pt>
                      <c:pt idx="35">
                        <c:v>539</c:v>
                      </c:pt>
                      <c:pt idx="36">
                        <c:v>554</c:v>
                      </c:pt>
                      <c:pt idx="37">
                        <c:v>569</c:v>
                      </c:pt>
                      <c:pt idx="38">
                        <c:v>584</c:v>
                      </c:pt>
                      <c:pt idx="39">
                        <c:v>599</c:v>
                      </c:pt>
                      <c:pt idx="40">
                        <c:v>614</c:v>
                      </c:pt>
                      <c:pt idx="41">
                        <c:v>629</c:v>
                      </c:pt>
                      <c:pt idx="42">
                        <c:v>644</c:v>
                      </c:pt>
                      <c:pt idx="43">
                        <c:v>659</c:v>
                      </c:pt>
                      <c:pt idx="44">
                        <c:v>674</c:v>
                      </c:pt>
                      <c:pt idx="45">
                        <c:v>689</c:v>
                      </c:pt>
                      <c:pt idx="46">
                        <c:v>704</c:v>
                      </c:pt>
                      <c:pt idx="47">
                        <c:v>719</c:v>
                      </c:pt>
                      <c:pt idx="48">
                        <c:v>734</c:v>
                      </c:pt>
                      <c:pt idx="49">
                        <c:v>749</c:v>
                      </c:pt>
                      <c:pt idx="50">
                        <c:v>764</c:v>
                      </c:pt>
                      <c:pt idx="51">
                        <c:v>779</c:v>
                      </c:pt>
                      <c:pt idx="52">
                        <c:v>794</c:v>
                      </c:pt>
                      <c:pt idx="53">
                        <c:v>809</c:v>
                      </c:pt>
                      <c:pt idx="54">
                        <c:v>824</c:v>
                      </c:pt>
                      <c:pt idx="55">
                        <c:v>839</c:v>
                      </c:pt>
                      <c:pt idx="56">
                        <c:v>854</c:v>
                      </c:pt>
                      <c:pt idx="57">
                        <c:v>869</c:v>
                      </c:pt>
                      <c:pt idx="58">
                        <c:v>884</c:v>
                      </c:pt>
                      <c:pt idx="59">
                        <c:v>899</c:v>
                      </c:pt>
                      <c:pt idx="60">
                        <c:v>914</c:v>
                      </c:pt>
                      <c:pt idx="61">
                        <c:v>929</c:v>
                      </c:pt>
                      <c:pt idx="62">
                        <c:v>944</c:v>
                      </c:pt>
                      <c:pt idx="63">
                        <c:v>959</c:v>
                      </c:pt>
                      <c:pt idx="64">
                        <c:v>974</c:v>
                      </c:pt>
                      <c:pt idx="65">
                        <c:v>989</c:v>
                      </c:pt>
                      <c:pt idx="66">
                        <c:v>1004</c:v>
                      </c:pt>
                      <c:pt idx="67">
                        <c:v>1019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GFP_OD!$E$2:$E$69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356933.33333333337</c:v>
                      </c:pt>
                      <c:pt idx="1">
                        <c:v>347695.65217391303</c:v>
                      </c:pt>
                      <c:pt idx="2">
                        <c:v>341297.87234042556</c:v>
                      </c:pt>
                      <c:pt idx="3">
                        <c:v>332125</c:v>
                      </c:pt>
                      <c:pt idx="4">
                        <c:v>323632.6530612245</c:v>
                      </c:pt>
                      <c:pt idx="5">
                        <c:v>328428.57142857142</c:v>
                      </c:pt>
                      <c:pt idx="6">
                        <c:v>317680</c:v>
                      </c:pt>
                      <c:pt idx="7">
                        <c:v>318666.66666666663</c:v>
                      </c:pt>
                      <c:pt idx="8">
                        <c:v>311076.92307692306</c:v>
                      </c:pt>
                      <c:pt idx="9">
                        <c:v>309924.52830188675</c:v>
                      </c:pt>
                      <c:pt idx="10">
                        <c:v>301345.45454545453</c:v>
                      </c:pt>
                      <c:pt idx="11">
                        <c:v>294928.57142857154</c:v>
                      </c:pt>
                      <c:pt idx="12">
                        <c:v>289877.19298245624</c:v>
                      </c:pt>
                      <c:pt idx="13">
                        <c:v>275150.00000000006</c:v>
                      </c:pt>
                      <c:pt idx="14">
                        <c:v>274370.96774193557</c:v>
                      </c:pt>
                      <c:pt idx="15">
                        <c:v>263846.15384615387</c:v>
                      </c:pt>
                      <c:pt idx="16">
                        <c:v>252529.4117647059</c:v>
                      </c:pt>
                      <c:pt idx="17">
                        <c:v>240767.12328767125</c:v>
                      </c:pt>
                      <c:pt idx="18">
                        <c:v>224717.94871794872</c:v>
                      </c:pt>
                      <c:pt idx="19">
                        <c:v>216867.46987951806</c:v>
                      </c:pt>
                      <c:pt idx="20">
                        <c:v>198944.4444444445</c:v>
                      </c:pt>
                      <c:pt idx="21">
                        <c:v>185969.38775510207</c:v>
                      </c:pt>
                      <c:pt idx="22">
                        <c:v>175663.55140186916</c:v>
                      </c:pt>
                      <c:pt idx="23">
                        <c:v>162897.43589743588</c:v>
                      </c:pt>
                      <c:pt idx="24">
                        <c:v>153187.5</c:v>
                      </c:pt>
                      <c:pt idx="25">
                        <c:v>141269.50354609927</c:v>
                      </c:pt>
                      <c:pt idx="26">
                        <c:v>129662.33766233768</c:v>
                      </c:pt>
                      <c:pt idx="27">
                        <c:v>121239.52095808384</c:v>
                      </c:pt>
                      <c:pt idx="28">
                        <c:v>116405.55555555556</c:v>
                      </c:pt>
                      <c:pt idx="29">
                        <c:v>112751.29533678756</c:v>
                      </c:pt>
                      <c:pt idx="30">
                        <c:v>108912.19512195124</c:v>
                      </c:pt>
                      <c:pt idx="31">
                        <c:v>105824.07407407409</c:v>
                      </c:pt>
                      <c:pt idx="32">
                        <c:v>103415.92920353984</c:v>
                      </c:pt>
                      <c:pt idx="33">
                        <c:v>103000</c:v>
                      </c:pt>
                      <c:pt idx="34">
                        <c:v>100666.66666666667</c:v>
                      </c:pt>
                      <c:pt idx="35">
                        <c:v>99745.173745173757</c:v>
                      </c:pt>
                      <c:pt idx="36">
                        <c:v>97655.555555555562</c:v>
                      </c:pt>
                      <c:pt idx="37">
                        <c:v>96103.571428571435</c:v>
                      </c:pt>
                      <c:pt idx="38">
                        <c:v>95595.155709342565</c:v>
                      </c:pt>
                      <c:pt idx="39">
                        <c:v>93779.264214046823</c:v>
                      </c:pt>
                      <c:pt idx="40">
                        <c:v>93768.729641693819</c:v>
                      </c:pt>
                      <c:pt idx="41">
                        <c:v>93306.962025316461</c:v>
                      </c:pt>
                      <c:pt idx="42">
                        <c:v>93135.802469135815</c:v>
                      </c:pt>
                      <c:pt idx="43">
                        <c:v>93362.537764350462</c:v>
                      </c:pt>
                      <c:pt idx="44">
                        <c:v>92940.828402366868</c:v>
                      </c:pt>
                      <c:pt idx="45">
                        <c:v>93881.159420289856</c:v>
                      </c:pt>
                      <c:pt idx="46">
                        <c:v>94224.431818181823</c:v>
                      </c:pt>
                      <c:pt idx="47">
                        <c:v>94484.679665738164</c:v>
                      </c:pt>
                      <c:pt idx="48">
                        <c:v>95030.303030303039</c:v>
                      </c:pt>
                      <c:pt idx="49">
                        <c:v>95238.482384823845</c:v>
                      </c:pt>
                      <c:pt idx="50">
                        <c:v>95852.941176470587</c:v>
                      </c:pt>
                      <c:pt idx="51">
                        <c:v>96271.767810026387</c:v>
                      </c:pt>
                      <c:pt idx="52">
                        <c:v>97963.541666666672</c:v>
                      </c:pt>
                      <c:pt idx="53">
                        <c:v>98077.120822622121</c:v>
                      </c:pt>
                      <c:pt idx="54">
                        <c:v>98086.294416243662</c:v>
                      </c:pt>
                      <c:pt idx="55">
                        <c:v>98711.055276381914</c:v>
                      </c:pt>
                      <c:pt idx="56">
                        <c:v>99895.261845386543</c:v>
                      </c:pt>
                      <c:pt idx="57">
                        <c:v>100455.66502463055</c:v>
                      </c:pt>
                      <c:pt idx="58">
                        <c:v>100863.08068459659</c:v>
                      </c:pt>
                      <c:pt idx="59">
                        <c:v>102101.69491525424</c:v>
                      </c:pt>
                      <c:pt idx="60">
                        <c:v>102260.24096385542</c:v>
                      </c:pt>
                      <c:pt idx="61">
                        <c:v>103391.40811455848</c:v>
                      </c:pt>
                      <c:pt idx="62">
                        <c:v>104334.91686460808</c:v>
                      </c:pt>
                      <c:pt idx="63">
                        <c:v>105103.77358490566</c:v>
                      </c:pt>
                      <c:pt idx="64">
                        <c:v>106540.98360655738</c:v>
                      </c:pt>
                      <c:pt idx="65">
                        <c:v>107772.09302325582</c:v>
                      </c:pt>
                      <c:pt idx="66">
                        <c:v>108173.21016166282</c:v>
                      </c:pt>
                      <c:pt idx="67">
                        <c:v>109041.37931034483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DF07-4F7C-9004-6E736B095D1D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GFP_OD!$G$1</c15:sqref>
                        </c15:formulaRef>
                      </c:ext>
                    </c:extLst>
                    <c:strCache>
                      <c:ptCount val="1"/>
                      <c:pt idx="0">
                        <c:v>Ind, M9, 0mM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GFP_OD!$A$2:$A$69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14</c:v>
                      </c:pt>
                      <c:pt idx="1">
                        <c:v>29</c:v>
                      </c:pt>
                      <c:pt idx="2">
                        <c:v>44</c:v>
                      </c:pt>
                      <c:pt idx="3">
                        <c:v>59</c:v>
                      </c:pt>
                      <c:pt idx="4">
                        <c:v>74</c:v>
                      </c:pt>
                      <c:pt idx="5">
                        <c:v>89</c:v>
                      </c:pt>
                      <c:pt idx="6">
                        <c:v>104</c:v>
                      </c:pt>
                      <c:pt idx="7">
                        <c:v>119</c:v>
                      </c:pt>
                      <c:pt idx="8">
                        <c:v>134</c:v>
                      </c:pt>
                      <c:pt idx="9">
                        <c:v>149</c:v>
                      </c:pt>
                      <c:pt idx="10">
                        <c:v>164</c:v>
                      </c:pt>
                      <c:pt idx="11">
                        <c:v>179</c:v>
                      </c:pt>
                      <c:pt idx="12">
                        <c:v>194</c:v>
                      </c:pt>
                      <c:pt idx="13">
                        <c:v>209</c:v>
                      </c:pt>
                      <c:pt idx="14">
                        <c:v>224</c:v>
                      </c:pt>
                      <c:pt idx="15">
                        <c:v>239</c:v>
                      </c:pt>
                      <c:pt idx="16">
                        <c:v>254</c:v>
                      </c:pt>
                      <c:pt idx="17">
                        <c:v>269</c:v>
                      </c:pt>
                      <c:pt idx="18">
                        <c:v>284</c:v>
                      </c:pt>
                      <c:pt idx="19">
                        <c:v>299</c:v>
                      </c:pt>
                      <c:pt idx="20">
                        <c:v>314</c:v>
                      </c:pt>
                      <c:pt idx="21">
                        <c:v>329</c:v>
                      </c:pt>
                      <c:pt idx="22">
                        <c:v>344</c:v>
                      </c:pt>
                      <c:pt idx="23">
                        <c:v>359</c:v>
                      </c:pt>
                      <c:pt idx="24">
                        <c:v>374</c:v>
                      </c:pt>
                      <c:pt idx="25">
                        <c:v>389</c:v>
                      </c:pt>
                      <c:pt idx="26">
                        <c:v>404</c:v>
                      </c:pt>
                      <c:pt idx="27">
                        <c:v>419</c:v>
                      </c:pt>
                      <c:pt idx="28">
                        <c:v>434</c:v>
                      </c:pt>
                      <c:pt idx="29">
                        <c:v>449</c:v>
                      </c:pt>
                      <c:pt idx="30">
                        <c:v>464</c:v>
                      </c:pt>
                      <c:pt idx="31">
                        <c:v>479</c:v>
                      </c:pt>
                      <c:pt idx="32">
                        <c:v>494</c:v>
                      </c:pt>
                      <c:pt idx="33">
                        <c:v>509</c:v>
                      </c:pt>
                      <c:pt idx="34">
                        <c:v>524</c:v>
                      </c:pt>
                      <c:pt idx="35">
                        <c:v>539</c:v>
                      </c:pt>
                      <c:pt idx="36">
                        <c:v>554</c:v>
                      </c:pt>
                      <c:pt idx="37">
                        <c:v>569</c:v>
                      </c:pt>
                      <c:pt idx="38">
                        <c:v>584</c:v>
                      </c:pt>
                      <c:pt idx="39">
                        <c:v>599</c:v>
                      </c:pt>
                      <c:pt idx="40">
                        <c:v>614</c:v>
                      </c:pt>
                      <c:pt idx="41">
                        <c:v>629</c:v>
                      </c:pt>
                      <c:pt idx="42">
                        <c:v>644</c:v>
                      </c:pt>
                      <c:pt idx="43">
                        <c:v>659</c:v>
                      </c:pt>
                      <c:pt idx="44">
                        <c:v>674</c:v>
                      </c:pt>
                      <c:pt idx="45">
                        <c:v>689</c:v>
                      </c:pt>
                      <c:pt idx="46">
                        <c:v>704</c:v>
                      </c:pt>
                      <c:pt idx="47">
                        <c:v>719</c:v>
                      </c:pt>
                      <c:pt idx="48">
                        <c:v>734</c:v>
                      </c:pt>
                      <c:pt idx="49">
                        <c:v>749</c:v>
                      </c:pt>
                      <c:pt idx="50">
                        <c:v>764</c:v>
                      </c:pt>
                      <c:pt idx="51">
                        <c:v>779</c:v>
                      </c:pt>
                      <c:pt idx="52">
                        <c:v>794</c:v>
                      </c:pt>
                      <c:pt idx="53">
                        <c:v>809</c:v>
                      </c:pt>
                      <c:pt idx="54">
                        <c:v>824</c:v>
                      </c:pt>
                      <c:pt idx="55">
                        <c:v>839</c:v>
                      </c:pt>
                      <c:pt idx="56">
                        <c:v>854</c:v>
                      </c:pt>
                      <c:pt idx="57">
                        <c:v>869</c:v>
                      </c:pt>
                      <c:pt idx="58">
                        <c:v>884</c:v>
                      </c:pt>
                      <c:pt idx="59">
                        <c:v>899</c:v>
                      </c:pt>
                      <c:pt idx="60">
                        <c:v>914</c:v>
                      </c:pt>
                      <c:pt idx="61">
                        <c:v>929</c:v>
                      </c:pt>
                      <c:pt idx="62">
                        <c:v>944</c:v>
                      </c:pt>
                      <c:pt idx="63">
                        <c:v>959</c:v>
                      </c:pt>
                      <c:pt idx="64">
                        <c:v>974</c:v>
                      </c:pt>
                      <c:pt idx="65">
                        <c:v>989</c:v>
                      </c:pt>
                      <c:pt idx="66">
                        <c:v>1004</c:v>
                      </c:pt>
                      <c:pt idx="67">
                        <c:v>1019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GFP_OD!$G$2:$G$69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27371.794871794871</c:v>
                      </c:pt>
                      <c:pt idx="1">
                        <c:v>39654.545454545449</c:v>
                      </c:pt>
                      <c:pt idx="2">
                        <c:v>39017.857142857159</c:v>
                      </c:pt>
                      <c:pt idx="3">
                        <c:v>37120.689655172428</c:v>
                      </c:pt>
                      <c:pt idx="4">
                        <c:v>37966.101694915262</c:v>
                      </c:pt>
                      <c:pt idx="5">
                        <c:v>35852.459016393448</c:v>
                      </c:pt>
                      <c:pt idx="6">
                        <c:v>35396.825396825407</c:v>
                      </c:pt>
                      <c:pt idx="7">
                        <c:v>36215.384615384624</c:v>
                      </c:pt>
                      <c:pt idx="8">
                        <c:v>34223.880597014933</c:v>
                      </c:pt>
                      <c:pt idx="9">
                        <c:v>33114.285714285717</c:v>
                      </c:pt>
                      <c:pt idx="10">
                        <c:v>31729.72972972973</c:v>
                      </c:pt>
                      <c:pt idx="11">
                        <c:v>30405.063291139239</c:v>
                      </c:pt>
                      <c:pt idx="12">
                        <c:v>29119.047619047618</c:v>
                      </c:pt>
                      <c:pt idx="13">
                        <c:v>27263.736263736268</c:v>
                      </c:pt>
                      <c:pt idx="14">
                        <c:v>25870.000000000004</c:v>
                      </c:pt>
                      <c:pt idx="15">
                        <c:v>24351.35135135135</c:v>
                      </c:pt>
                      <c:pt idx="16">
                        <c:v>22032.520325203255</c:v>
                      </c:pt>
                      <c:pt idx="17">
                        <c:v>21153.284671532845</c:v>
                      </c:pt>
                      <c:pt idx="18">
                        <c:v>19414.47368421053</c:v>
                      </c:pt>
                      <c:pt idx="19">
                        <c:v>18276.470588235297</c:v>
                      </c:pt>
                      <c:pt idx="20">
                        <c:v>17147.36842105263</c:v>
                      </c:pt>
                      <c:pt idx="21">
                        <c:v>16123.222748815169</c:v>
                      </c:pt>
                      <c:pt idx="22">
                        <c:v>15476.190476190477</c:v>
                      </c:pt>
                      <c:pt idx="23">
                        <c:v>14793.650793650793</c:v>
                      </c:pt>
                      <c:pt idx="24">
                        <c:v>14437.037037037038</c:v>
                      </c:pt>
                      <c:pt idx="25">
                        <c:v>14388.888888888891</c:v>
                      </c:pt>
                      <c:pt idx="26">
                        <c:v>14389.438943894389</c:v>
                      </c:pt>
                      <c:pt idx="27">
                        <c:v>14173.501577287067</c:v>
                      </c:pt>
                      <c:pt idx="28">
                        <c:v>14373.13432835821</c:v>
                      </c:pt>
                      <c:pt idx="29">
                        <c:v>14249.283667621778</c:v>
                      </c:pt>
                      <c:pt idx="30">
                        <c:v>14420.329670329671</c:v>
                      </c:pt>
                      <c:pt idx="31">
                        <c:v>14183.023872679045</c:v>
                      </c:pt>
                      <c:pt idx="32">
                        <c:v>14392.764857881139</c:v>
                      </c:pt>
                      <c:pt idx="33">
                        <c:v>14493.734335839601</c:v>
                      </c:pt>
                      <c:pt idx="34">
                        <c:v>14661.764705882353</c:v>
                      </c:pt>
                      <c:pt idx="35">
                        <c:v>15004.784688995216</c:v>
                      </c:pt>
                      <c:pt idx="36">
                        <c:v>15243.559718969555</c:v>
                      </c:pt>
                      <c:pt idx="37">
                        <c:v>15422.018348623853</c:v>
                      </c:pt>
                      <c:pt idx="38">
                        <c:v>15363.431151241535</c:v>
                      </c:pt>
                      <c:pt idx="39">
                        <c:v>15572.38307349666</c:v>
                      </c:pt>
                      <c:pt idx="40">
                        <c:v>15632.385120350109</c:v>
                      </c:pt>
                      <c:pt idx="41">
                        <c:v>16110.151187904967</c:v>
                      </c:pt>
                      <c:pt idx="42">
                        <c:v>16542.553191489362</c:v>
                      </c:pt>
                      <c:pt idx="43">
                        <c:v>16647.058823529409</c:v>
                      </c:pt>
                      <c:pt idx="44">
                        <c:v>16698.347107438018</c:v>
                      </c:pt>
                      <c:pt idx="45">
                        <c:v>16815.573770491806</c:v>
                      </c:pt>
                      <c:pt idx="46">
                        <c:v>17171.717171717173</c:v>
                      </c:pt>
                      <c:pt idx="47">
                        <c:v>17413.173652694612</c:v>
                      </c:pt>
                      <c:pt idx="48">
                        <c:v>17673.91304347826</c:v>
                      </c:pt>
                      <c:pt idx="49">
                        <c:v>17863.28125</c:v>
                      </c:pt>
                      <c:pt idx="50">
                        <c:v>17719.535783365569</c:v>
                      </c:pt>
                      <c:pt idx="51">
                        <c:v>18067.049808429118</c:v>
                      </c:pt>
                      <c:pt idx="52">
                        <c:v>18294.117647058822</c:v>
                      </c:pt>
                      <c:pt idx="53">
                        <c:v>18696.798493408663</c:v>
                      </c:pt>
                      <c:pt idx="54">
                        <c:v>18891.588785046726</c:v>
                      </c:pt>
                      <c:pt idx="55">
                        <c:v>19205.555555555555</c:v>
                      </c:pt>
                      <c:pt idx="56">
                        <c:v>19025.782688766114</c:v>
                      </c:pt>
                      <c:pt idx="57">
                        <c:v>19624.542124542124</c:v>
                      </c:pt>
                      <c:pt idx="58">
                        <c:v>20040</c:v>
                      </c:pt>
                      <c:pt idx="59">
                        <c:v>20081.374321880648</c:v>
                      </c:pt>
                      <c:pt idx="60">
                        <c:v>20305.755395683453</c:v>
                      </c:pt>
                      <c:pt idx="61">
                        <c:v>20386.404293381034</c:v>
                      </c:pt>
                      <c:pt idx="62">
                        <c:v>20405.693950177934</c:v>
                      </c:pt>
                      <c:pt idx="63">
                        <c:v>20920.212765957443</c:v>
                      </c:pt>
                      <c:pt idx="64">
                        <c:v>21345.070422535209</c:v>
                      </c:pt>
                      <c:pt idx="65">
                        <c:v>21309.314586994726</c:v>
                      </c:pt>
                      <c:pt idx="66">
                        <c:v>21849.650349650346</c:v>
                      </c:pt>
                      <c:pt idx="67">
                        <c:v>21833.043478260868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DF07-4F7C-9004-6E736B095D1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GFP_OD!$I$1</c15:sqref>
                        </c15:formulaRef>
                      </c:ext>
                    </c:extLst>
                    <c:strCache>
                      <c:ptCount val="1"/>
                      <c:pt idx="0">
                        <c:v>Ind, M9, 1mM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GFP_OD!$A$2:$A$69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14</c:v>
                      </c:pt>
                      <c:pt idx="1">
                        <c:v>29</c:v>
                      </c:pt>
                      <c:pt idx="2">
                        <c:v>44</c:v>
                      </c:pt>
                      <c:pt idx="3">
                        <c:v>59</c:v>
                      </c:pt>
                      <c:pt idx="4">
                        <c:v>74</c:v>
                      </c:pt>
                      <c:pt idx="5">
                        <c:v>89</c:v>
                      </c:pt>
                      <c:pt idx="6">
                        <c:v>104</c:v>
                      </c:pt>
                      <c:pt idx="7">
                        <c:v>119</c:v>
                      </c:pt>
                      <c:pt idx="8">
                        <c:v>134</c:v>
                      </c:pt>
                      <c:pt idx="9">
                        <c:v>149</c:v>
                      </c:pt>
                      <c:pt idx="10">
                        <c:v>164</c:v>
                      </c:pt>
                      <c:pt idx="11">
                        <c:v>179</c:v>
                      </c:pt>
                      <c:pt idx="12">
                        <c:v>194</c:v>
                      </c:pt>
                      <c:pt idx="13">
                        <c:v>209</c:v>
                      </c:pt>
                      <c:pt idx="14">
                        <c:v>224</c:v>
                      </c:pt>
                      <c:pt idx="15">
                        <c:v>239</c:v>
                      </c:pt>
                      <c:pt idx="16">
                        <c:v>254</c:v>
                      </c:pt>
                      <c:pt idx="17">
                        <c:v>269</c:v>
                      </c:pt>
                      <c:pt idx="18">
                        <c:v>284</c:v>
                      </c:pt>
                      <c:pt idx="19">
                        <c:v>299</c:v>
                      </c:pt>
                      <c:pt idx="20">
                        <c:v>314</c:v>
                      </c:pt>
                      <c:pt idx="21">
                        <c:v>329</c:v>
                      </c:pt>
                      <c:pt idx="22">
                        <c:v>344</c:v>
                      </c:pt>
                      <c:pt idx="23">
                        <c:v>359</c:v>
                      </c:pt>
                      <c:pt idx="24">
                        <c:v>374</c:v>
                      </c:pt>
                      <c:pt idx="25">
                        <c:v>389</c:v>
                      </c:pt>
                      <c:pt idx="26">
                        <c:v>404</c:v>
                      </c:pt>
                      <c:pt idx="27">
                        <c:v>419</c:v>
                      </c:pt>
                      <c:pt idx="28">
                        <c:v>434</c:v>
                      </c:pt>
                      <c:pt idx="29">
                        <c:v>449</c:v>
                      </c:pt>
                      <c:pt idx="30">
                        <c:v>464</c:v>
                      </c:pt>
                      <c:pt idx="31">
                        <c:v>479</c:v>
                      </c:pt>
                      <c:pt idx="32">
                        <c:v>494</c:v>
                      </c:pt>
                      <c:pt idx="33">
                        <c:v>509</c:v>
                      </c:pt>
                      <c:pt idx="34">
                        <c:v>524</c:v>
                      </c:pt>
                      <c:pt idx="35">
                        <c:v>539</c:v>
                      </c:pt>
                      <c:pt idx="36">
                        <c:v>554</c:v>
                      </c:pt>
                      <c:pt idx="37">
                        <c:v>569</c:v>
                      </c:pt>
                      <c:pt idx="38">
                        <c:v>584</c:v>
                      </c:pt>
                      <c:pt idx="39">
                        <c:v>599</c:v>
                      </c:pt>
                      <c:pt idx="40">
                        <c:v>614</c:v>
                      </c:pt>
                      <c:pt idx="41">
                        <c:v>629</c:v>
                      </c:pt>
                      <c:pt idx="42">
                        <c:v>644</c:v>
                      </c:pt>
                      <c:pt idx="43">
                        <c:v>659</c:v>
                      </c:pt>
                      <c:pt idx="44">
                        <c:v>674</c:v>
                      </c:pt>
                      <c:pt idx="45">
                        <c:v>689</c:v>
                      </c:pt>
                      <c:pt idx="46">
                        <c:v>704</c:v>
                      </c:pt>
                      <c:pt idx="47">
                        <c:v>719</c:v>
                      </c:pt>
                      <c:pt idx="48">
                        <c:v>734</c:v>
                      </c:pt>
                      <c:pt idx="49">
                        <c:v>749</c:v>
                      </c:pt>
                      <c:pt idx="50">
                        <c:v>764</c:v>
                      </c:pt>
                      <c:pt idx="51">
                        <c:v>779</c:v>
                      </c:pt>
                      <c:pt idx="52">
                        <c:v>794</c:v>
                      </c:pt>
                      <c:pt idx="53">
                        <c:v>809</c:v>
                      </c:pt>
                      <c:pt idx="54">
                        <c:v>824</c:v>
                      </c:pt>
                      <c:pt idx="55">
                        <c:v>839</c:v>
                      </c:pt>
                      <c:pt idx="56">
                        <c:v>854</c:v>
                      </c:pt>
                      <c:pt idx="57">
                        <c:v>869</c:v>
                      </c:pt>
                      <c:pt idx="58">
                        <c:v>884</c:v>
                      </c:pt>
                      <c:pt idx="59">
                        <c:v>899</c:v>
                      </c:pt>
                      <c:pt idx="60">
                        <c:v>914</c:v>
                      </c:pt>
                      <c:pt idx="61">
                        <c:v>929</c:v>
                      </c:pt>
                      <c:pt idx="62">
                        <c:v>944</c:v>
                      </c:pt>
                      <c:pt idx="63">
                        <c:v>959</c:v>
                      </c:pt>
                      <c:pt idx="64">
                        <c:v>974</c:v>
                      </c:pt>
                      <c:pt idx="65">
                        <c:v>989</c:v>
                      </c:pt>
                      <c:pt idx="66">
                        <c:v>1004</c:v>
                      </c:pt>
                      <c:pt idx="67">
                        <c:v>1019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GFP_OD!$I$2:$I$69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109418.18181818181</c:v>
                      </c:pt>
                      <c:pt idx="1">
                        <c:v>121232.1428571429</c:v>
                      </c:pt>
                      <c:pt idx="2">
                        <c:v>135877.19298245618</c:v>
                      </c:pt>
                      <c:pt idx="3">
                        <c:v>153793.10344827591</c:v>
                      </c:pt>
                      <c:pt idx="4">
                        <c:v>171813.55932203395</c:v>
                      </c:pt>
                      <c:pt idx="5">
                        <c:v>192333.33333333337</c:v>
                      </c:pt>
                      <c:pt idx="6">
                        <c:v>216721.31147540989</c:v>
                      </c:pt>
                      <c:pt idx="7">
                        <c:v>233619.04761904766</c:v>
                      </c:pt>
                      <c:pt idx="8">
                        <c:v>262666.66666666674</c:v>
                      </c:pt>
                      <c:pt idx="9">
                        <c:v>283646.15384615387</c:v>
                      </c:pt>
                      <c:pt idx="10">
                        <c:v>309363.63636363641</c:v>
                      </c:pt>
                      <c:pt idx="11">
                        <c:v>336676.47058823536</c:v>
                      </c:pt>
                      <c:pt idx="12">
                        <c:v>364814.28571428574</c:v>
                      </c:pt>
                      <c:pt idx="13">
                        <c:v>382040.54054054053</c:v>
                      </c:pt>
                      <c:pt idx="14">
                        <c:v>405948.05194805196</c:v>
                      </c:pt>
                      <c:pt idx="15">
                        <c:v>415819.27710843371</c:v>
                      </c:pt>
                      <c:pt idx="16">
                        <c:v>432556.81818181829</c:v>
                      </c:pt>
                      <c:pt idx="17">
                        <c:v>452223.40425531921</c:v>
                      </c:pt>
                      <c:pt idx="18">
                        <c:v>462435.64356435649</c:v>
                      </c:pt>
                      <c:pt idx="19">
                        <c:v>474490.90909090912</c:v>
                      </c:pt>
                      <c:pt idx="20">
                        <c:v>491041.66666666674</c:v>
                      </c:pt>
                      <c:pt idx="21">
                        <c:v>507772.72727272724</c:v>
                      </c:pt>
                      <c:pt idx="22">
                        <c:v>532368.0555555555</c:v>
                      </c:pt>
                      <c:pt idx="23">
                        <c:v>554327.04402515735</c:v>
                      </c:pt>
                      <c:pt idx="24">
                        <c:v>578676.13636363635</c:v>
                      </c:pt>
                      <c:pt idx="25">
                        <c:v>621021.27659574465</c:v>
                      </c:pt>
                      <c:pt idx="26">
                        <c:v>646742.71844660211</c:v>
                      </c:pt>
                      <c:pt idx="27">
                        <c:v>681662.16216216225</c:v>
                      </c:pt>
                      <c:pt idx="28">
                        <c:v>710255.14403292187</c:v>
                      </c:pt>
                      <c:pt idx="29">
                        <c:v>752917.96875</c:v>
                      </c:pt>
                      <c:pt idx="30">
                        <c:v>794336.99633699644</c:v>
                      </c:pt>
                      <c:pt idx="31">
                        <c:v>835694.4444444445</c:v>
                      </c:pt>
                      <c:pt idx="32">
                        <c:v>860977.19869706838</c:v>
                      </c:pt>
                      <c:pt idx="33">
                        <c:v>909832.29813664604</c:v>
                      </c:pt>
                      <c:pt idx="34">
                        <c:v>953224.55089820374</c:v>
                      </c:pt>
                      <c:pt idx="35">
                        <c:v>982731.98847262259</c:v>
                      </c:pt>
                      <c:pt idx="36">
                        <c:v>1008818.43575419</c:v>
                      </c:pt>
                      <c:pt idx="37">
                        <c:v>1039287.2628726288</c:v>
                      </c:pt>
                      <c:pt idx="38">
                        <c:v>1061586.8421052631</c:v>
                      </c:pt>
                      <c:pt idx="39">
                        <c:v>1089892.3076923077</c:v>
                      </c:pt>
                      <c:pt idx="40">
                        <c:v>1109005</c:v>
                      </c:pt>
                      <c:pt idx="41">
                        <c:v>1126828.8508557458</c:v>
                      </c:pt>
                      <c:pt idx="42">
                        <c:v>1144839.7129186604</c:v>
                      </c:pt>
                      <c:pt idx="43">
                        <c:v>1163615.0234741785</c:v>
                      </c:pt>
                      <c:pt idx="44">
                        <c:v>1173894.2528735632</c:v>
                      </c:pt>
                      <c:pt idx="45">
                        <c:v>1191740.4063205416</c:v>
                      </c:pt>
                      <c:pt idx="46">
                        <c:v>1203846.6666666667</c:v>
                      </c:pt>
                      <c:pt idx="47">
                        <c:v>1221781.181619256</c:v>
                      </c:pt>
                      <c:pt idx="48">
                        <c:v>1236775.8620689656</c:v>
                      </c:pt>
                      <c:pt idx="49">
                        <c:v>1248091.2951167726</c:v>
                      </c:pt>
                      <c:pt idx="50">
                        <c:v>1257891.440501044</c:v>
                      </c:pt>
                      <c:pt idx="51">
                        <c:v>1267382.2314049588</c:v>
                      </c:pt>
                      <c:pt idx="52">
                        <c:v>1278355.1020408166</c:v>
                      </c:pt>
                      <c:pt idx="53">
                        <c:v>1288450.7042253523</c:v>
                      </c:pt>
                      <c:pt idx="54">
                        <c:v>1300914.342629482</c:v>
                      </c:pt>
                      <c:pt idx="55">
                        <c:v>1304263.2612966602</c:v>
                      </c:pt>
                      <c:pt idx="56">
                        <c:v>1313756.335282651</c:v>
                      </c:pt>
                      <c:pt idx="57">
                        <c:v>1317425.8188824663</c:v>
                      </c:pt>
                      <c:pt idx="58">
                        <c:v>1328685.2207293666</c:v>
                      </c:pt>
                      <c:pt idx="59">
                        <c:v>1344471.4828897337</c:v>
                      </c:pt>
                      <c:pt idx="60">
                        <c:v>1352574.6691871455</c:v>
                      </c:pt>
                      <c:pt idx="61">
                        <c:v>1363579.4392523363</c:v>
                      </c:pt>
                      <c:pt idx="62">
                        <c:v>1368740.2597402597</c:v>
                      </c:pt>
                      <c:pt idx="63">
                        <c:v>1375191.5285451196</c:v>
                      </c:pt>
                      <c:pt idx="64">
                        <c:v>1382795.2468007312</c:v>
                      </c:pt>
                      <c:pt idx="65">
                        <c:v>1385530.9090909089</c:v>
                      </c:pt>
                      <c:pt idx="66">
                        <c:v>1397108.3032490974</c:v>
                      </c:pt>
                      <c:pt idx="67">
                        <c:v>1407597.122302158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7-DF07-4F7C-9004-6E736B095D1D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GFP_OD!$K$1</c15:sqref>
                        </c15:formulaRef>
                      </c:ext>
                    </c:extLst>
                    <c:strCache>
                      <c:ptCount val="1"/>
                      <c:pt idx="0">
                        <c:v>C+Ind, M9, 0mM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GFP_OD!$A$2:$A$69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14</c:v>
                      </c:pt>
                      <c:pt idx="1">
                        <c:v>29</c:v>
                      </c:pt>
                      <c:pt idx="2">
                        <c:v>44</c:v>
                      </c:pt>
                      <c:pt idx="3">
                        <c:v>59</c:v>
                      </c:pt>
                      <c:pt idx="4">
                        <c:v>74</c:v>
                      </c:pt>
                      <c:pt idx="5">
                        <c:v>89</c:v>
                      </c:pt>
                      <c:pt idx="6">
                        <c:v>104</c:v>
                      </c:pt>
                      <c:pt idx="7">
                        <c:v>119</c:v>
                      </c:pt>
                      <c:pt idx="8">
                        <c:v>134</c:v>
                      </c:pt>
                      <c:pt idx="9">
                        <c:v>149</c:v>
                      </c:pt>
                      <c:pt idx="10">
                        <c:v>164</c:v>
                      </c:pt>
                      <c:pt idx="11">
                        <c:v>179</c:v>
                      </c:pt>
                      <c:pt idx="12">
                        <c:v>194</c:v>
                      </c:pt>
                      <c:pt idx="13">
                        <c:v>209</c:v>
                      </c:pt>
                      <c:pt idx="14">
                        <c:v>224</c:v>
                      </c:pt>
                      <c:pt idx="15">
                        <c:v>239</c:v>
                      </c:pt>
                      <c:pt idx="16">
                        <c:v>254</c:v>
                      </c:pt>
                      <c:pt idx="17">
                        <c:v>269</c:v>
                      </c:pt>
                      <c:pt idx="18">
                        <c:v>284</c:v>
                      </c:pt>
                      <c:pt idx="19">
                        <c:v>299</c:v>
                      </c:pt>
                      <c:pt idx="20">
                        <c:v>314</c:v>
                      </c:pt>
                      <c:pt idx="21">
                        <c:v>329</c:v>
                      </c:pt>
                      <c:pt idx="22">
                        <c:v>344</c:v>
                      </c:pt>
                      <c:pt idx="23">
                        <c:v>359</c:v>
                      </c:pt>
                      <c:pt idx="24">
                        <c:v>374</c:v>
                      </c:pt>
                      <c:pt idx="25">
                        <c:v>389</c:v>
                      </c:pt>
                      <c:pt idx="26">
                        <c:v>404</c:v>
                      </c:pt>
                      <c:pt idx="27">
                        <c:v>419</c:v>
                      </c:pt>
                      <c:pt idx="28">
                        <c:v>434</c:v>
                      </c:pt>
                      <c:pt idx="29">
                        <c:v>449</c:v>
                      </c:pt>
                      <c:pt idx="30">
                        <c:v>464</c:v>
                      </c:pt>
                      <c:pt idx="31">
                        <c:v>479</c:v>
                      </c:pt>
                      <c:pt idx="32">
                        <c:v>494</c:v>
                      </c:pt>
                      <c:pt idx="33">
                        <c:v>509</c:v>
                      </c:pt>
                      <c:pt idx="34">
                        <c:v>524</c:v>
                      </c:pt>
                      <c:pt idx="35">
                        <c:v>539</c:v>
                      </c:pt>
                      <c:pt idx="36">
                        <c:v>554</c:v>
                      </c:pt>
                      <c:pt idx="37">
                        <c:v>569</c:v>
                      </c:pt>
                      <c:pt idx="38">
                        <c:v>584</c:v>
                      </c:pt>
                      <c:pt idx="39">
                        <c:v>599</c:v>
                      </c:pt>
                      <c:pt idx="40">
                        <c:v>614</c:v>
                      </c:pt>
                      <c:pt idx="41">
                        <c:v>629</c:v>
                      </c:pt>
                      <c:pt idx="42">
                        <c:v>644</c:v>
                      </c:pt>
                      <c:pt idx="43">
                        <c:v>659</c:v>
                      </c:pt>
                      <c:pt idx="44">
                        <c:v>674</c:v>
                      </c:pt>
                      <c:pt idx="45">
                        <c:v>689</c:v>
                      </c:pt>
                      <c:pt idx="46">
                        <c:v>704</c:v>
                      </c:pt>
                      <c:pt idx="47">
                        <c:v>719</c:v>
                      </c:pt>
                      <c:pt idx="48">
                        <c:v>734</c:v>
                      </c:pt>
                      <c:pt idx="49">
                        <c:v>749</c:v>
                      </c:pt>
                      <c:pt idx="50">
                        <c:v>764</c:v>
                      </c:pt>
                      <c:pt idx="51">
                        <c:v>779</c:v>
                      </c:pt>
                      <c:pt idx="52">
                        <c:v>794</c:v>
                      </c:pt>
                      <c:pt idx="53">
                        <c:v>809</c:v>
                      </c:pt>
                      <c:pt idx="54">
                        <c:v>824</c:v>
                      </c:pt>
                      <c:pt idx="55">
                        <c:v>839</c:v>
                      </c:pt>
                      <c:pt idx="56">
                        <c:v>854</c:v>
                      </c:pt>
                      <c:pt idx="57">
                        <c:v>869</c:v>
                      </c:pt>
                      <c:pt idx="58">
                        <c:v>884</c:v>
                      </c:pt>
                      <c:pt idx="59">
                        <c:v>899</c:v>
                      </c:pt>
                      <c:pt idx="60">
                        <c:v>914</c:v>
                      </c:pt>
                      <c:pt idx="61">
                        <c:v>929</c:v>
                      </c:pt>
                      <c:pt idx="62">
                        <c:v>944</c:v>
                      </c:pt>
                      <c:pt idx="63">
                        <c:v>959</c:v>
                      </c:pt>
                      <c:pt idx="64">
                        <c:v>974</c:v>
                      </c:pt>
                      <c:pt idx="65">
                        <c:v>989</c:v>
                      </c:pt>
                      <c:pt idx="66">
                        <c:v>1004</c:v>
                      </c:pt>
                      <c:pt idx="67">
                        <c:v>1019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GFP_OD!$K$2:$K$69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1003354.1666666666</c:v>
                      </c:pt>
                      <c:pt idx="1">
                        <c:v>1019530.6122448979</c:v>
                      </c:pt>
                      <c:pt idx="2">
                        <c:v>1001760</c:v>
                      </c:pt>
                      <c:pt idx="3">
                        <c:v>1000176.4705882352</c:v>
                      </c:pt>
                      <c:pt idx="4">
                        <c:v>996384.61538461526</c:v>
                      </c:pt>
                      <c:pt idx="5">
                        <c:v>982245.28301886783</c:v>
                      </c:pt>
                      <c:pt idx="6">
                        <c:v>989055.55555555539</c:v>
                      </c:pt>
                      <c:pt idx="7">
                        <c:v>992472.72727272718</c:v>
                      </c:pt>
                      <c:pt idx="8">
                        <c:v>1001517.8571428575</c:v>
                      </c:pt>
                      <c:pt idx="9">
                        <c:v>1020228.0701754389</c:v>
                      </c:pt>
                      <c:pt idx="10">
                        <c:v>1031000.0000000003</c:v>
                      </c:pt>
                      <c:pt idx="11">
                        <c:v>1037383.3333333336</c:v>
                      </c:pt>
                      <c:pt idx="12">
                        <c:v>1059803.2786885248</c:v>
                      </c:pt>
                      <c:pt idx="13">
                        <c:v>1065634.9206349209</c:v>
                      </c:pt>
                      <c:pt idx="14">
                        <c:v>1075169.230769231</c:v>
                      </c:pt>
                      <c:pt idx="15">
                        <c:v>1063823.5294117648</c:v>
                      </c:pt>
                      <c:pt idx="16">
                        <c:v>1067197.1830985916</c:v>
                      </c:pt>
                      <c:pt idx="17">
                        <c:v>1069608.1081081082</c:v>
                      </c:pt>
                      <c:pt idx="18">
                        <c:v>1050303.7974683545</c:v>
                      </c:pt>
                      <c:pt idx="19">
                        <c:v>1045940.4761904761</c:v>
                      </c:pt>
                      <c:pt idx="20">
                        <c:v>1023711.1111111114</c:v>
                      </c:pt>
                      <c:pt idx="21">
                        <c:v>1001835.0515463919</c:v>
                      </c:pt>
                      <c:pt idx="22">
                        <c:v>991885.71428571432</c:v>
                      </c:pt>
                      <c:pt idx="23">
                        <c:v>973578.94736842101</c:v>
                      </c:pt>
                      <c:pt idx="24">
                        <c:v>970235.77235772368</c:v>
                      </c:pt>
                      <c:pt idx="25">
                        <c:v>960044.77611940296</c:v>
                      </c:pt>
                      <c:pt idx="26">
                        <c:v>951027.39726027381</c:v>
                      </c:pt>
                      <c:pt idx="27">
                        <c:v>954031.64556962042</c:v>
                      </c:pt>
                      <c:pt idx="28">
                        <c:v>958424.41860465123</c:v>
                      </c:pt>
                      <c:pt idx="29">
                        <c:v>967286.48648648651</c:v>
                      </c:pt>
                      <c:pt idx="30">
                        <c:v>982595.95959595987</c:v>
                      </c:pt>
                      <c:pt idx="31">
                        <c:v>1009576.1904761906</c:v>
                      </c:pt>
                      <c:pt idx="32">
                        <c:v>1026369.3693693695</c:v>
                      </c:pt>
                      <c:pt idx="33">
                        <c:v>1062540.7725321888</c:v>
                      </c:pt>
                      <c:pt idx="34">
                        <c:v>1092803.2786885246</c:v>
                      </c:pt>
                      <c:pt idx="35">
                        <c:v>1128426.8774703557</c:v>
                      </c:pt>
                      <c:pt idx="36">
                        <c:v>1163022.8136882132</c:v>
                      </c:pt>
                      <c:pt idx="37">
                        <c:v>1188459.8540145988</c:v>
                      </c:pt>
                      <c:pt idx="38">
                        <c:v>1221070.6713780919</c:v>
                      </c:pt>
                      <c:pt idx="39">
                        <c:v>1236993.1740614334</c:v>
                      </c:pt>
                      <c:pt idx="40">
                        <c:v>1271705.298013245</c:v>
                      </c:pt>
                      <c:pt idx="41">
                        <c:v>1291897.1061093248</c:v>
                      </c:pt>
                      <c:pt idx="42">
                        <c:v>1311687.5</c:v>
                      </c:pt>
                      <c:pt idx="43">
                        <c:v>1338067.278287462</c:v>
                      </c:pt>
                      <c:pt idx="44">
                        <c:v>1362611.9402985077</c:v>
                      </c:pt>
                      <c:pt idx="45">
                        <c:v>1384652.0467836258</c:v>
                      </c:pt>
                      <c:pt idx="46">
                        <c:v>1402696.2750716333</c:v>
                      </c:pt>
                      <c:pt idx="47">
                        <c:v>1426601.1235955057</c:v>
                      </c:pt>
                      <c:pt idx="48">
                        <c:v>1444123.9669421487</c:v>
                      </c:pt>
                      <c:pt idx="49">
                        <c:v>1462485.0948509485</c:v>
                      </c:pt>
                      <c:pt idx="50">
                        <c:v>1489586.6666666667</c:v>
                      </c:pt>
                      <c:pt idx="51">
                        <c:v>1506871.0526315789</c:v>
                      </c:pt>
                      <c:pt idx="52">
                        <c:v>1527670.12987013</c:v>
                      </c:pt>
                      <c:pt idx="53">
                        <c:v>1546210.2564102565</c:v>
                      </c:pt>
                      <c:pt idx="54">
                        <c:v>1566908.8607594939</c:v>
                      </c:pt>
                      <c:pt idx="55">
                        <c:v>1581197.5000000002</c:v>
                      </c:pt>
                      <c:pt idx="56">
                        <c:v>1591495.0495049506</c:v>
                      </c:pt>
                      <c:pt idx="57">
                        <c:v>1625410.7579462104</c:v>
                      </c:pt>
                      <c:pt idx="58">
                        <c:v>1637392.2518159808</c:v>
                      </c:pt>
                      <c:pt idx="59">
                        <c:v>1661995.1923076925</c:v>
                      </c:pt>
                      <c:pt idx="60">
                        <c:v>1678121.7183770884</c:v>
                      </c:pt>
                      <c:pt idx="61">
                        <c:v>1700200.9456264775</c:v>
                      </c:pt>
                      <c:pt idx="62">
                        <c:v>1710536.299765808</c:v>
                      </c:pt>
                      <c:pt idx="63">
                        <c:v>1730157.7726218097</c:v>
                      </c:pt>
                      <c:pt idx="64">
                        <c:v>1743698.1566820277</c:v>
                      </c:pt>
                      <c:pt idx="65">
                        <c:v>1761395.8810068651</c:v>
                      </c:pt>
                      <c:pt idx="66">
                        <c:v>1780683.3712984056</c:v>
                      </c:pt>
                      <c:pt idx="67">
                        <c:v>1784613.9954853272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9-DF07-4F7C-9004-6E736B095D1D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GFP_OD!$M$1</c15:sqref>
                        </c15:formulaRef>
                      </c:ext>
                    </c:extLst>
                    <c:strCache>
                      <c:ptCount val="1"/>
                      <c:pt idx="0">
                        <c:v>C+Ind, M9, 1mM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GFP_OD!$A$2:$A$69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14</c:v>
                      </c:pt>
                      <c:pt idx="1">
                        <c:v>29</c:v>
                      </c:pt>
                      <c:pt idx="2">
                        <c:v>44</c:v>
                      </c:pt>
                      <c:pt idx="3">
                        <c:v>59</c:v>
                      </c:pt>
                      <c:pt idx="4">
                        <c:v>74</c:v>
                      </c:pt>
                      <c:pt idx="5">
                        <c:v>89</c:v>
                      </c:pt>
                      <c:pt idx="6">
                        <c:v>104</c:v>
                      </c:pt>
                      <c:pt idx="7">
                        <c:v>119</c:v>
                      </c:pt>
                      <c:pt idx="8">
                        <c:v>134</c:v>
                      </c:pt>
                      <c:pt idx="9">
                        <c:v>149</c:v>
                      </c:pt>
                      <c:pt idx="10">
                        <c:v>164</c:v>
                      </c:pt>
                      <c:pt idx="11">
                        <c:v>179</c:v>
                      </c:pt>
                      <c:pt idx="12">
                        <c:v>194</c:v>
                      </c:pt>
                      <c:pt idx="13">
                        <c:v>209</c:v>
                      </c:pt>
                      <c:pt idx="14">
                        <c:v>224</c:v>
                      </c:pt>
                      <c:pt idx="15">
                        <c:v>239</c:v>
                      </c:pt>
                      <c:pt idx="16">
                        <c:v>254</c:v>
                      </c:pt>
                      <c:pt idx="17">
                        <c:v>269</c:v>
                      </c:pt>
                      <c:pt idx="18">
                        <c:v>284</c:v>
                      </c:pt>
                      <c:pt idx="19">
                        <c:v>299</c:v>
                      </c:pt>
                      <c:pt idx="20">
                        <c:v>314</c:v>
                      </c:pt>
                      <c:pt idx="21">
                        <c:v>329</c:v>
                      </c:pt>
                      <c:pt idx="22">
                        <c:v>344</c:v>
                      </c:pt>
                      <c:pt idx="23">
                        <c:v>359</c:v>
                      </c:pt>
                      <c:pt idx="24">
                        <c:v>374</c:v>
                      </c:pt>
                      <c:pt idx="25">
                        <c:v>389</c:v>
                      </c:pt>
                      <c:pt idx="26">
                        <c:v>404</c:v>
                      </c:pt>
                      <c:pt idx="27">
                        <c:v>419</c:v>
                      </c:pt>
                      <c:pt idx="28">
                        <c:v>434</c:v>
                      </c:pt>
                      <c:pt idx="29">
                        <c:v>449</c:v>
                      </c:pt>
                      <c:pt idx="30">
                        <c:v>464</c:v>
                      </c:pt>
                      <c:pt idx="31">
                        <c:v>479</c:v>
                      </c:pt>
                      <c:pt idx="32">
                        <c:v>494</c:v>
                      </c:pt>
                      <c:pt idx="33">
                        <c:v>509</c:v>
                      </c:pt>
                      <c:pt idx="34">
                        <c:v>524</c:v>
                      </c:pt>
                      <c:pt idx="35">
                        <c:v>539</c:v>
                      </c:pt>
                      <c:pt idx="36">
                        <c:v>554</c:v>
                      </c:pt>
                      <c:pt idx="37">
                        <c:v>569</c:v>
                      </c:pt>
                      <c:pt idx="38">
                        <c:v>584</c:v>
                      </c:pt>
                      <c:pt idx="39">
                        <c:v>599</c:v>
                      </c:pt>
                      <c:pt idx="40">
                        <c:v>614</c:v>
                      </c:pt>
                      <c:pt idx="41">
                        <c:v>629</c:v>
                      </c:pt>
                      <c:pt idx="42">
                        <c:v>644</c:v>
                      </c:pt>
                      <c:pt idx="43">
                        <c:v>659</c:v>
                      </c:pt>
                      <c:pt idx="44">
                        <c:v>674</c:v>
                      </c:pt>
                      <c:pt idx="45">
                        <c:v>689</c:v>
                      </c:pt>
                      <c:pt idx="46">
                        <c:v>704</c:v>
                      </c:pt>
                      <c:pt idx="47">
                        <c:v>719</c:v>
                      </c:pt>
                      <c:pt idx="48">
                        <c:v>734</c:v>
                      </c:pt>
                      <c:pt idx="49">
                        <c:v>749</c:v>
                      </c:pt>
                      <c:pt idx="50">
                        <c:v>764</c:v>
                      </c:pt>
                      <c:pt idx="51">
                        <c:v>779</c:v>
                      </c:pt>
                      <c:pt idx="52">
                        <c:v>794</c:v>
                      </c:pt>
                      <c:pt idx="53">
                        <c:v>809</c:v>
                      </c:pt>
                      <c:pt idx="54">
                        <c:v>824</c:v>
                      </c:pt>
                      <c:pt idx="55">
                        <c:v>839</c:v>
                      </c:pt>
                      <c:pt idx="56">
                        <c:v>854</c:v>
                      </c:pt>
                      <c:pt idx="57">
                        <c:v>869</c:v>
                      </c:pt>
                      <c:pt idx="58">
                        <c:v>884</c:v>
                      </c:pt>
                      <c:pt idx="59">
                        <c:v>899</c:v>
                      </c:pt>
                      <c:pt idx="60">
                        <c:v>914</c:v>
                      </c:pt>
                      <c:pt idx="61">
                        <c:v>929</c:v>
                      </c:pt>
                      <c:pt idx="62">
                        <c:v>944</c:v>
                      </c:pt>
                      <c:pt idx="63">
                        <c:v>959</c:v>
                      </c:pt>
                      <c:pt idx="64">
                        <c:v>974</c:v>
                      </c:pt>
                      <c:pt idx="65">
                        <c:v>989</c:v>
                      </c:pt>
                      <c:pt idx="66">
                        <c:v>1004</c:v>
                      </c:pt>
                      <c:pt idx="67">
                        <c:v>1019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GFP_OD!$M$2:$M$69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956596.15384615376</c:v>
                      </c:pt>
                      <c:pt idx="1">
                        <c:v>962452.83018867916</c:v>
                      </c:pt>
                      <c:pt idx="2">
                        <c:v>942709.09090909082</c:v>
                      </c:pt>
                      <c:pt idx="3">
                        <c:v>962927.27272727259</c:v>
                      </c:pt>
                      <c:pt idx="4">
                        <c:v>968696.42857142887</c:v>
                      </c:pt>
                      <c:pt idx="5">
                        <c:v>992543.85964912316</c:v>
                      </c:pt>
                      <c:pt idx="6">
                        <c:v>996982.75862068997</c:v>
                      </c:pt>
                      <c:pt idx="7">
                        <c:v>1015576.271186441</c:v>
                      </c:pt>
                      <c:pt idx="8">
                        <c:v>1031383.3333333336</c:v>
                      </c:pt>
                      <c:pt idx="9">
                        <c:v>1039688.5245901642</c:v>
                      </c:pt>
                      <c:pt idx="10">
                        <c:v>1068704.918032787</c:v>
                      </c:pt>
                      <c:pt idx="11">
                        <c:v>1086032.2580645164</c:v>
                      </c:pt>
                      <c:pt idx="12">
                        <c:v>1103507.9365079368</c:v>
                      </c:pt>
                      <c:pt idx="13">
                        <c:v>1128859.3750000002</c:v>
                      </c:pt>
                      <c:pt idx="14">
                        <c:v>1145307.6923076925</c:v>
                      </c:pt>
                      <c:pt idx="15">
                        <c:v>1160833.3333333335</c:v>
                      </c:pt>
                      <c:pt idx="16">
                        <c:v>1181268.656716418</c:v>
                      </c:pt>
                      <c:pt idx="17">
                        <c:v>1204058.823529412</c:v>
                      </c:pt>
                      <c:pt idx="18">
                        <c:v>1200585.7142857143</c:v>
                      </c:pt>
                      <c:pt idx="19">
                        <c:v>1217277.777777778</c:v>
                      </c:pt>
                      <c:pt idx="20">
                        <c:v>1233094.5945945946</c:v>
                      </c:pt>
                      <c:pt idx="21">
                        <c:v>1253092.105263158</c:v>
                      </c:pt>
                      <c:pt idx="22">
                        <c:v>1251303.7974683545</c:v>
                      </c:pt>
                      <c:pt idx="23">
                        <c:v>1261317.0731707315</c:v>
                      </c:pt>
                      <c:pt idx="24">
                        <c:v>1252931.034482759</c:v>
                      </c:pt>
                      <c:pt idx="25">
                        <c:v>1257131.8681318683</c:v>
                      </c:pt>
                      <c:pt idx="26">
                        <c:v>1266187.5000000002</c:v>
                      </c:pt>
                      <c:pt idx="27">
                        <c:v>1250669.9029126214</c:v>
                      </c:pt>
                      <c:pt idx="28">
                        <c:v>1265490.9090909092</c:v>
                      </c:pt>
                      <c:pt idx="29">
                        <c:v>1293827.5862068965</c:v>
                      </c:pt>
                      <c:pt idx="30">
                        <c:v>1303648.0000000002</c:v>
                      </c:pt>
                      <c:pt idx="31">
                        <c:v>1339939.8496240601</c:v>
                      </c:pt>
                      <c:pt idx="32">
                        <c:v>1357475.5244755244</c:v>
                      </c:pt>
                      <c:pt idx="33">
                        <c:v>1397339.8692810461</c:v>
                      </c:pt>
                      <c:pt idx="34">
                        <c:v>1427478.5276073623</c:v>
                      </c:pt>
                      <c:pt idx="35">
                        <c:v>1479387.2832369944</c:v>
                      </c:pt>
                      <c:pt idx="36">
                        <c:v>1521524.5901639345</c:v>
                      </c:pt>
                      <c:pt idx="37">
                        <c:v>1586731.9587628865</c:v>
                      </c:pt>
                      <c:pt idx="38">
                        <c:v>1634702.4390243907</c:v>
                      </c:pt>
                      <c:pt idx="39">
                        <c:v>1699767.4418604653</c:v>
                      </c:pt>
                      <c:pt idx="40">
                        <c:v>1779626.6666666667</c:v>
                      </c:pt>
                      <c:pt idx="41">
                        <c:v>1836570.2127659575</c:v>
                      </c:pt>
                      <c:pt idx="42">
                        <c:v>1914302.0408163266</c:v>
                      </c:pt>
                      <c:pt idx="43">
                        <c:v>1982748.0314960629</c:v>
                      </c:pt>
                      <c:pt idx="44">
                        <c:v>2042424.2424242427</c:v>
                      </c:pt>
                      <c:pt idx="45">
                        <c:v>2097688.6446886449</c:v>
                      </c:pt>
                      <c:pt idx="46">
                        <c:v>2161042.7046263348</c:v>
                      </c:pt>
                      <c:pt idx="47">
                        <c:v>2192755.1724137934</c:v>
                      </c:pt>
                      <c:pt idx="48">
                        <c:v>2252218.1208053692</c:v>
                      </c:pt>
                      <c:pt idx="49">
                        <c:v>2295470.588235294</c:v>
                      </c:pt>
                      <c:pt idx="50">
                        <c:v>2340993.5897435895</c:v>
                      </c:pt>
                      <c:pt idx="51">
                        <c:v>2383407.5235109716</c:v>
                      </c:pt>
                      <c:pt idx="52">
                        <c:v>2433313.8461538465</c:v>
                      </c:pt>
                      <c:pt idx="53">
                        <c:v>2444891.5662650606</c:v>
                      </c:pt>
                      <c:pt idx="54">
                        <c:v>2499385.7566765579</c:v>
                      </c:pt>
                      <c:pt idx="55">
                        <c:v>2526930.0291545191</c:v>
                      </c:pt>
                      <c:pt idx="56">
                        <c:v>2580879.3103448278</c:v>
                      </c:pt>
                      <c:pt idx="57">
                        <c:v>2604305.0847457629</c:v>
                      </c:pt>
                      <c:pt idx="58">
                        <c:v>2633259.7765363129</c:v>
                      </c:pt>
                      <c:pt idx="59">
                        <c:v>2672699.7245179066</c:v>
                      </c:pt>
                      <c:pt idx="60">
                        <c:v>2694722.0708446866</c:v>
                      </c:pt>
                      <c:pt idx="61">
                        <c:v>2731563.3423180594</c:v>
                      </c:pt>
                      <c:pt idx="62">
                        <c:v>2757699.4680851065</c:v>
                      </c:pt>
                      <c:pt idx="63">
                        <c:v>2793050.1319261212</c:v>
                      </c:pt>
                      <c:pt idx="64">
                        <c:v>2847825.0652741515</c:v>
                      </c:pt>
                      <c:pt idx="65">
                        <c:v>2852590.6735751298</c:v>
                      </c:pt>
                      <c:pt idx="66">
                        <c:v>2872738.461538462</c:v>
                      </c:pt>
                      <c:pt idx="67">
                        <c:v>2907822.3350253808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B-DF07-4F7C-9004-6E736B095D1D}"/>
                  </c:ext>
                </c:extLst>
              </c15:ser>
            </c15:filteredScatterSeries>
          </c:ext>
        </c:extLst>
      </c:scatterChart>
      <c:valAx>
        <c:axId val="33541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99856"/>
        <c:crosses val="autoZero"/>
        <c:crossBetween val="midCat"/>
      </c:valAx>
      <c:valAx>
        <c:axId val="33659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10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GFP/OD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5"/>
          <c:tx>
            <c:strRef>
              <c:f>GFP_OD!$G$1</c:f>
              <c:strCache>
                <c:ptCount val="1"/>
                <c:pt idx="0">
                  <c:v>Ind, M9, 0mM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GFP_OD!$A$2:$A$69</c:f>
              <c:numCache>
                <c:formatCode>General</c:formatCode>
                <c:ptCount val="68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</c:numCache>
            </c:numRef>
          </c:xVal>
          <c:yVal>
            <c:numRef>
              <c:f>GFP_OD!$G$2:$G$69</c:f>
              <c:numCache>
                <c:formatCode>General</c:formatCode>
                <c:ptCount val="68"/>
                <c:pt idx="0">
                  <c:v>27371.794871794871</c:v>
                </c:pt>
                <c:pt idx="1">
                  <c:v>39654.545454545449</c:v>
                </c:pt>
                <c:pt idx="2">
                  <c:v>39017.857142857159</c:v>
                </c:pt>
                <c:pt idx="3">
                  <c:v>37120.689655172428</c:v>
                </c:pt>
                <c:pt idx="4">
                  <c:v>37966.101694915262</c:v>
                </c:pt>
                <c:pt idx="5">
                  <c:v>35852.459016393448</c:v>
                </c:pt>
                <c:pt idx="6">
                  <c:v>35396.825396825407</c:v>
                </c:pt>
                <c:pt idx="7">
                  <c:v>36215.384615384624</c:v>
                </c:pt>
                <c:pt idx="8">
                  <c:v>34223.880597014933</c:v>
                </c:pt>
                <c:pt idx="9">
                  <c:v>33114.285714285717</c:v>
                </c:pt>
                <c:pt idx="10">
                  <c:v>31729.72972972973</c:v>
                </c:pt>
                <c:pt idx="11">
                  <c:v>30405.063291139239</c:v>
                </c:pt>
                <c:pt idx="12">
                  <c:v>29119.047619047618</c:v>
                </c:pt>
                <c:pt idx="13">
                  <c:v>27263.736263736268</c:v>
                </c:pt>
                <c:pt idx="14">
                  <c:v>25870.000000000004</c:v>
                </c:pt>
                <c:pt idx="15">
                  <c:v>24351.35135135135</c:v>
                </c:pt>
                <c:pt idx="16">
                  <c:v>22032.520325203255</c:v>
                </c:pt>
                <c:pt idx="17">
                  <c:v>21153.284671532845</c:v>
                </c:pt>
                <c:pt idx="18">
                  <c:v>19414.47368421053</c:v>
                </c:pt>
                <c:pt idx="19">
                  <c:v>18276.470588235297</c:v>
                </c:pt>
                <c:pt idx="20">
                  <c:v>17147.36842105263</c:v>
                </c:pt>
                <c:pt idx="21">
                  <c:v>16123.222748815169</c:v>
                </c:pt>
                <c:pt idx="22">
                  <c:v>15476.190476190477</c:v>
                </c:pt>
                <c:pt idx="23">
                  <c:v>14793.650793650793</c:v>
                </c:pt>
                <c:pt idx="24">
                  <c:v>14437.037037037038</c:v>
                </c:pt>
                <c:pt idx="25">
                  <c:v>14388.888888888891</c:v>
                </c:pt>
                <c:pt idx="26">
                  <c:v>14389.438943894389</c:v>
                </c:pt>
                <c:pt idx="27">
                  <c:v>14173.501577287067</c:v>
                </c:pt>
                <c:pt idx="28">
                  <c:v>14373.13432835821</c:v>
                </c:pt>
                <c:pt idx="29">
                  <c:v>14249.283667621778</c:v>
                </c:pt>
                <c:pt idx="30">
                  <c:v>14420.329670329671</c:v>
                </c:pt>
                <c:pt idx="31">
                  <c:v>14183.023872679045</c:v>
                </c:pt>
                <c:pt idx="32">
                  <c:v>14392.764857881139</c:v>
                </c:pt>
                <c:pt idx="33">
                  <c:v>14493.734335839601</c:v>
                </c:pt>
                <c:pt idx="34">
                  <c:v>14661.764705882353</c:v>
                </c:pt>
                <c:pt idx="35">
                  <c:v>15004.784688995216</c:v>
                </c:pt>
                <c:pt idx="36">
                  <c:v>15243.559718969555</c:v>
                </c:pt>
                <c:pt idx="37">
                  <c:v>15422.018348623853</c:v>
                </c:pt>
                <c:pt idx="38">
                  <c:v>15363.431151241535</c:v>
                </c:pt>
                <c:pt idx="39">
                  <c:v>15572.38307349666</c:v>
                </c:pt>
                <c:pt idx="40">
                  <c:v>15632.385120350109</c:v>
                </c:pt>
                <c:pt idx="41">
                  <c:v>16110.151187904967</c:v>
                </c:pt>
                <c:pt idx="42">
                  <c:v>16542.553191489362</c:v>
                </c:pt>
                <c:pt idx="43">
                  <c:v>16647.058823529409</c:v>
                </c:pt>
                <c:pt idx="44">
                  <c:v>16698.347107438018</c:v>
                </c:pt>
                <c:pt idx="45">
                  <c:v>16815.573770491806</c:v>
                </c:pt>
                <c:pt idx="46">
                  <c:v>17171.717171717173</c:v>
                </c:pt>
                <c:pt idx="47">
                  <c:v>17413.173652694612</c:v>
                </c:pt>
                <c:pt idx="48">
                  <c:v>17673.91304347826</c:v>
                </c:pt>
                <c:pt idx="49">
                  <c:v>17863.28125</c:v>
                </c:pt>
                <c:pt idx="50">
                  <c:v>17719.535783365569</c:v>
                </c:pt>
                <c:pt idx="51">
                  <c:v>18067.049808429118</c:v>
                </c:pt>
                <c:pt idx="52">
                  <c:v>18294.117647058822</c:v>
                </c:pt>
                <c:pt idx="53">
                  <c:v>18696.798493408663</c:v>
                </c:pt>
                <c:pt idx="54">
                  <c:v>18891.588785046726</c:v>
                </c:pt>
                <c:pt idx="55">
                  <c:v>19205.555555555555</c:v>
                </c:pt>
                <c:pt idx="56">
                  <c:v>19025.782688766114</c:v>
                </c:pt>
                <c:pt idx="57">
                  <c:v>19624.542124542124</c:v>
                </c:pt>
                <c:pt idx="58">
                  <c:v>20040</c:v>
                </c:pt>
                <c:pt idx="59">
                  <c:v>20081.374321880648</c:v>
                </c:pt>
                <c:pt idx="60">
                  <c:v>20305.755395683453</c:v>
                </c:pt>
                <c:pt idx="61">
                  <c:v>20386.404293381034</c:v>
                </c:pt>
                <c:pt idx="62">
                  <c:v>20405.693950177934</c:v>
                </c:pt>
                <c:pt idx="63">
                  <c:v>20920.212765957443</c:v>
                </c:pt>
                <c:pt idx="64">
                  <c:v>21345.070422535209</c:v>
                </c:pt>
                <c:pt idx="65">
                  <c:v>21309.314586994726</c:v>
                </c:pt>
                <c:pt idx="66">
                  <c:v>21849.650349650346</c:v>
                </c:pt>
                <c:pt idx="67">
                  <c:v>21833.043478260868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DF1-472A-9D65-D17EC87E2348}"/>
            </c:ext>
          </c:extLst>
        </c:ser>
        <c:ser>
          <c:idx val="7"/>
          <c:order val="7"/>
          <c:tx>
            <c:strRef>
              <c:f>GFP_OD!$I$1</c:f>
              <c:strCache>
                <c:ptCount val="1"/>
                <c:pt idx="0">
                  <c:v>Ind, M9, 1mM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GFP_OD!$A$2:$A$69</c:f>
              <c:numCache>
                <c:formatCode>General</c:formatCode>
                <c:ptCount val="68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</c:numCache>
            </c:numRef>
          </c:xVal>
          <c:yVal>
            <c:numRef>
              <c:f>GFP_OD!$I$2:$I$69</c:f>
              <c:numCache>
                <c:formatCode>General</c:formatCode>
                <c:ptCount val="68"/>
                <c:pt idx="0">
                  <c:v>109418.18181818181</c:v>
                </c:pt>
                <c:pt idx="1">
                  <c:v>121232.1428571429</c:v>
                </c:pt>
                <c:pt idx="2">
                  <c:v>135877.19298245618</c:v>
                </c:pt>
                <c:pt idx="3">
                  <c:v>153793.10344827591</c:v>
                </c:pt>
                <c:pt idx="4">
                  <c:v>171813.55932203395</c:v>
                </c:pt>
                <c:pt idx="5">
                  <c:v>192333.33333333337</c:v>
                </c:pt>
                <c:pt idx="6">
                  <c:v>216721.31147540989</c:v>
                </c:pt>
                <c:pt idx="7">
                  <c:v>233619.04761904766</c:v>
                </c:pt>
                <c:pt idx="8">
                  <c:v>262666.66666666674</c:v>
                </c:pt>
                <c:pt idx="9">
                  <c:v>283646.15384615387</c:v>
                </c:pt>
                <c:pt idx="10">
                  <c:v>309363.63636363641</c:v>
                </c:pt>
                <c:pt idx="11">
                  <c:v>336676.47058823536</c:v>
                </c:pt>
                <c:pt idx="12">
                  <c:v>364814.28571428574</c:v>
                </c:pt>
                <c:pt idx="13">
                  <c:v>382040.54054054053</c:v>
                </c:pt>
                <c:pt idx="14">
                  <c:v>405948.05194805196</c:v>
                </c:pt>
                <c:pt idx="15">
                  <c:v>415819.27710843371</c:v>
                </c:pt>
                <c:pt idx="16">
                  <c:v>432556.81818181829</c:v>
                </c:pt>
                <c:pt idx="17">
                  <c:v>452223.40425531921</c:v>
                </c:pt>
                <c:pt idx="18">
                  <c:v>462435.64356435649</c:v>
                </c:pt>
                <c:pt idx="19">
                  <c:v>474490.90909090912</c:v>
                </c:pt>
                <c:pt idx="20">
                  <c:v>491041.66666666674</c:v>
                </c:pt>
                <c:pt idx="21">
                  <c:v>507772.72727272724</c:v>
                </c:pt>
                <c:pt idx="22">
                  <c:v>532368.0555555555</c:v>
                </c:pt>
                <c:pt idx="23">
                  <c:v>554327.04402515735</c:v>
                </c:pt>
                <c:pt idx="24">
                  <c:v>578676.13636363635</c:v>
                </c:pt>
                <c:pt idx="25">
                  <c:v>621021.27659574465</c:v>
                </c:pt>
                <c:pt idx="26">
                  <c:v>646742.71844660211</c:v>
                </c:pt>
                <c:pt idx="27">
                  <c:v>681662.16216216225</c:v>
                </c:pt>
                <c:pt idx="28">
                  <c:v>710255.14403292187</c:v>
                </c:pt>
                <c:pt idx="29">
                  <c:v>752917.96875</c:v>
                </c:pt>
                <c:pt idx="30">
                  <c:v>794336.99633699644</c:v>
                </c:pt>
                <c:pt idx="31">
                  <c:v>835694.4444444445</c:v>
                </c:pt>
                <c:pt idx="32">
                  <c:v>860977.19869706838</c:v>
                </c:pt>
                <c:pt idx="33">
                  <c:v>909832.29813664604</c:v>
                </c:pt>
                <c:pt idx="34">
                  <c:v>953224.55089820374</c:v>
                </c:pt>
                <c:pt idx="35">
                  <c:v>982731.98847262259</c:v>
                </c:pt>
                <c:pt idx="36">
                  <c:v>1008818.43575419</c:v>
                </c:pt>
                <c:pt idx="37">
                  <c:v>1039287.2628726288</c:v>
                </c:pt>
                <c:pt idx="38">
                  <c:v>1061586.8421052631</c:v>
                </c:pt>
                <c:pt idx="39">
                  <c:v>1089892.3076923077</c:v>
                </c:pt>
                <c:pt idx="40">
                  <c:v>1109005</c:v>
                </c:pt>
                <c:pt idx="41">
                  <c:v>1126828.8508557458</c:v>
                </c:pt>
                <c:pt idx="42">
                  <c:v>1144839.7129186604</c:v>
                </c:pt>
                <c:pt idx="43">
                  <c:v>1163615.0234741785</c:v>
                </c:pt>
                <c:pt idx="44">
                  <c:v>1173894.2528735632</c:v>
                </c:pt>
                <c:pt idx="45">
                  <c:v>1191740.4063205416</c:v>
                </c:pt>
                <c:pt idx="46">
                  <c:v>1203846.6666666667</c:v>
                </c:pt>
                <c:pt idx="47">
                  <c:v>1221781.181619256</c:v>
                </c:pt>
                <c:pt idx="48">
                  <c:v>1236775.8620689656</c:v>
                </c:pt>
                <c:pt idx="49">
                  <c:v>1248091.2951167726</c:v>
                </c:pt>
                <c:pt idx="50">
                  <c:v>1257891.440501044</c:v>
                </c:pt>
                <c:pt idx="51">
                  <c:v>1267382.2314049588</c:v>
                </c:pt>
                <c:pt idx="52">
                  <c:v>1278355.1020408166</c:v>
                </c:pt>
                <c:pt idx="53">
                  <c:v>1288450.7042253523</c:v>
                </c:pt>
                <c:pt idx="54">
                  <c:v>1300914.342629482</c:v>
                </c:pt>
                <c:pt idx="55">
                  <c:v>1304263.2612966602</c:v>
                </c:pt>
                <c:pt idx="56">
                  <c:v>1313756.335282651</c:v>
                </c:pt>
                <c:pt idx="57">
                  <c:v>1317425.8188824663</c:v>
                </c:pt>
                <c:pt idx="58">
                  <c:v>1328685.2207293666</c:v>
                </c:pt>
                <c:pt idx="59">
                  <c:v>1344471.4828897337</c:v>
                </c:pt>
                <c:pt idx="60">
                  <c:v>1352574.6691871455</c:v>
                </c:pt>
                <c:pt idx="61">
                  <c:v>1363579.4392523363</c:v>
                </c:pt>
                <c:pt idx="62">
                  <c:v>1368740.2597402597</c:v>
                </c:pt>
                <c:pt idx="63">
                  <c:v>1375191.5285451196</c:v>
                </c:pt>
                <c:pt idx="64">
                  <c:v>1382795.2468007312</c:v>
                </c:pt>
                <c:pt idx="65">
                  <c:v>1385530.9090909089</c:v>
                </c:pt>
                <c:pt idx="66">
                  <c:v>1397108.3032490974</c:v>
                </c:pt>
                <c:pt idx="67">
                  <c:v>1407597.122302158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DF1-472A-9D65-D17EC87E2348}"/>
            </c:ext>
          </c:extLst>
        </c:ser>
        <c:ser>
          <c:idx val="9"/>
          <c:order val="9"/>
          <c:tx>
            <c:strRef>
              <c:f>GFP_OD!$K$1</c:f>
              <c:strCache>
                <c:ptCount val="1"/>
                <c:pt idx="0">
                  <c:v>C+Ind, M9, 0mM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GFP_OD!$A$2:$A$69</c:f>
              <c:numCache>
                <c:formatCode>General</c:formatCode>
                <c:ptCount val="68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</c:numCache>
            </c:numRef>
          </c:xVal>
          <c:yVal>
            <c:numRef>
              <c:f>GFP_OD!$K$2:$K$69</c:f>
              <c:numCache>
                <c:formatCode>General</c:formatCode>
                <c:ptCount val="68"/>
                <c:pt idx="0">
                  <c:v>1003354.1666666666</c:v>
                </c:pt>
                <c:pt idx="1">
                  <c:v>1019530.6122448979</c:v>
                </c:pt>
                <c:pt idx="2">
                  <c:v>1001760</c:v>
                </c:pt>
                <c:pt idx="3">
                  <c:v>1000176.4705882352</c:v>
                </c:pt>
                <c:pt idx="4">
                  <c:v>996384.61538461526</c:v>
                </c:pt>
                <c:pt idx="5">
                  <c:v>982245.28301886783</c:v>
                </c:pt>
                <c:pt idx="6">
                  <c:v>989055.55555555539</c:v>
                </c:pt>
                <c:pt idx="7">
                  <c:v>992472.72727272718</c:v>
                </c:pt>
                <c:pt idx="8">
                  <c:v>1001517.8571428575</c:v>
                </c:pt>
                <c:pt idx="9">
                  <c:v>1020228.0701754389</c:v>
                </c:pt>
                <c:pt idx="10">
                  <c:v>1031000.0000000003</c:v>
                </c:pt>
                <c:pt idx="11">
                  <c:v>1037383.3333333336</c:v>
                </c:pt>
                <c:pt idx="12">
                  <c:v>1059803.2786885248</c:v>
                </c:pt>
                <c:pt idx="13">
                  <c:v>1065634.9206349209</c:v>
                </c:pt>
                <c:pt idx="14">
                  <c:v>1075169.230769231</c:v>
                </c:pt>
                <c:pt idx="15">
                  <c:v>1063823.5294117648</c:v>
                </c:pt>
                <c:pt idx="16">
                  <c:v>1067197.1830985916</c:v>
                </c:pt>
                <c:pt idx="17">
                  <c:v>1069608.1081081082</c:v>
                </c:pt>
                <c:pt idx="18">
                  <c:v>1050303.7974683545</c:v>
                </c:pt>
                <c:pt idx="19">
                  <c:v>1045940.4761904761</c:v>
                </c:pt>
                <c:pt idx="20">
                  <c:v>1023711.1111111114</c:v>
                </c:pt>
                <c:pt idx="21">
                  <c:v>1001835.0515463919</c:v>
                </c:pt>
                <c:pt idx="22">
                  <c:v>991885.71428571432</c:v>
                </c:pt>
                <c:pt idx="23">
                  <c:v>973578.94736842101</c:v>
                </c:pt>
                <c:pt idx="24">
                  <c:v>970235.77235772368</c:v>
                </c:pt>
                <c:pt idx="25">
                  <c:v>960044.77611940296</c:v>
                </c:pt>
                <c:pt idx="26">
                  <c:v>951027.39726027381</c:v>
                </c:pt>
                <c:pt idx="27">
                  <c:v>954031.64556962042</c:v>
                </c:pt>
                <c:pt idx="28">
                  <c:v>958424.41860465123</c:v>
                </c:pt>
                <c:pt idx="29">
                  <c:v>967286.48648648651</c:v>
                </c:pt>
                <c:pt idx="30">
                  <c:v>982595.95959595987</c:v>
                </c:pt>
                <c:pt idx="31">
                  <c:v>1009576.1904761906</c:v>
                </c:pt>
                <c:pt idx="32">
                  <c:v>1026369.3693693695</c:v>
                </c:pt>
                <c:pt idx="33">
                  <c:v>1062540.7725321888</c:v>
                </c:pt>
                <c:pt idx="34">
                  <c:v>1092803.2786885246</c:v>
                </c:pt>
                <c:pt idx="35">
                  <c:v>1128426.8774703557</c:v>
                </c:pt>
                <c:pt idx="36">
                  <c:v>1163022.8136882132</c:v>
                </c:pt>
                <c:pt idx="37">
                  <c:v>1188459.8540145988</c:v>
                </c:pt>
                <c:pt idx="38">
                  <c:v>1221070.6713780919</c:v>
                </c:pt>
                <c:pt idx="39">
                  <c:v>1236993.1740614334</c:v>
                </c:pt>
                <c:pt idx="40">
                  <c:v>1271705.298013245</c:v>
                </c:pt>
                <c:pt idx="41">
                  <c:v>1291897.1061093248</c:v>
                </c:pt>
                <c:pt idx="42">
                  <c:v>1311687.5</c:v>
                </c:pt>
                <c:pt idx="43">
                  <c:v>1338067.278287462</c:v>
                </c:pt>
                <c:pt idx="44">
                  <c:v>1362611.9402985077</c:v>
                </c:pt>
                <c:pt idx="45">
                  <c:v>1384652.0467836258</c:v>
                </c:pt>
                <c:pt idx="46">
                  <c:v>1402696.2750716333</c:v>
                </c:pt>
                <c:pt idx="47">
                  <c:v>1426601.1235955057</c:v>
                </c:pt>
                <c:pt idx="48">
                  <c:v>1444123.9669421487</c:v>
                </c:pt>
                <c:pt idx="49">
                  <c:v>1462485.0948509485</c:v>
                </c:pt>
                <c:pt idx="50">
                  <c:v>1489586.6666666667</c:v>
                </c:pt>
                <c:pt idx="51">
                  <c:v>1506871.0526315789</c:v>
                </c:pt>
                <c:pt idx="52">
                  <c:v>1527670.12987013</c:v>
                </c:pt>
                <c:pt idx="53">
                  <c:v>1546210.2564102565</c:v>
                </c:pt>
                <c:pt idx="54">
                  <c:v>1566908.8607594939</c:v>
                </c:pt>
                <c:pt idx="55">
                  <c:v>1581197.5000000002</c:v>
                </c:pt>
                <c:pt idx="56">
                  <c:v>1591495.0495049506</c:v>
                </c:pt>
                <c:pt idx="57">
                  <c:v>1625410.7579462104</c:v>
                </c:pt>
                <c:pt idx="58">
                  <c:v>1637392.2518159808</c:v>
                </c:pt>
                <c:pt idx="59">
                  <c:v>1661995.1923076925</c:v>
                </c:pt>
                <c:pt idx="60">
                  <c:v>1678121.7183770884</c:v>
                </c:pt>
                <c:pt idx="61">
                  <c:v>1700200.9456264775</c:v>
                </c:pt>
                <c:pt idx="62">
                  <c:v>1710536.299765808</c:v>
                </c:pt>
                <c:pt idx="63">
                  <c:v>1730157.7726218097</c:v>
                </c:pt>
                <c:pt idx="64">
                  <c:v>1743698.1566820277</c:v>
                </c:pt>
                <c:pt idx="65">
                  <c:v>1761395.8810068651</c:v>
                </c:pt>
                <c:pt idx="66">
                  <c:v>1780683.3712984056</c:v>
                </c:pt>
                <c:pt idx="67">
                  <c:v>1784613.9954853272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FDF1-472A-9D65-D17EC87E2348}"/>
            </c:ext>
          </c:extLst>
        </c:ser>
        <c:ser>
          <c:idx val="11"/>
          <c:order val="11"/>
          <c:tx>
            <c:strRef>
              <c:f>GFP_OD!$M$1</c:f>
              <c:strCache>
                <c:ptCount val="1"/>
                <c:pt idx="0">
                  <c:v>C+Ind, M9, 1mM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GFP_OD!$A$2:$A$69</c:f>
              <c:numCache>
                <c:formatCode>General</c:formatCode>
                <c:ptCount val="68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</c:numCache>
            </c:numRef>
          </c:xVal>
          <c:yVal>
            <c:numRef>
              <c:f>GFP_OD!$M$2:$M$69</c:f>
              <c:numCache>
                <c:formatCode>General</c:formatCode>
                <c:ptCount val="68"/>
                <c:pt idx="0">
                  <c:v>956596.15384615376</c:v>
                </c:pt>
                <c:pt idx="1">
                  <c:v>962452.83018867916</c:v>
                </c:pt>
                <c:pt idx="2">
                  <c:v>942709.09090909082</c:v>
                </c:pt>
                <c:pt idx="3">
                  <c:v>962927.27272727259</c:v>
                </c:pt>
                <c:pt idx="4">
                  <c:v>968696.42857142887</c:v>
                </c:pt>
                <c:pt idx="5">
                  <c:v>992543.85964912316</c:v>
                </c:pt>
                <c:pt idx="6">
                  <c:v>996982.75862068997</c:v>
                </c:pt>
                <c:pt idx="7">
                  <c:v>1015576.271186441</c:v>
                </c:pt>
                <c:pt idx="8">
                  <c:v>1031383.3333333336</c:v>
                </c:pt>
                <c:pt idx="9">
                  <c:v>1039688.5245901642</c:v>
                </c:pt>
                <c:pt idx="10">
                  <c:v>1068704.918032787</c:v>
                </c:pt>
                <c:pt idx="11">
                  <c:v>1086032.2580645164</c:v>
                </c:pt>
                <c:pt idx="12">
                  <c:v>1103507.9365079368</c:v>
                </c:pt>
                <c:pt idx="13">
                  <c:v>1128859.3750000002</c:v>
                </c:pt>
                <c:pt idx="14">
                  <c:v>1145307.6923076925</c:v>
                </c:pt>
                <c:pt idx="15">
                  <c:v>1160833.3333333335</c:v>
                </c:pt>
                <c:pt idx="16">
                  <c:v>1181268.656716418</c:v>
                </c:pt>
                <c:pt idx="17">
                  <c:v>1204058.823529412</c:v>
                </c:pt>
                <c:pt idx="18">
                  <c:v>1200585.7142857143</c:v>
                </c:pt>
                <c:pt idx="19">
                  <c:v>1217277.777777778</c:v>
                </c:pt>
                <c:pt idx="20">
                  <c:v>1233094.5945945946</c:v>
                </c:pt>
                <c:pt idx="21">
                  <c:v>1253092.105263158</c:v>
                </c:pt>
                <c:pt idx="22">
                  <c:v>1251303.7974683545</c:v>
                </c:pt>
                <c:pt idx="23">
                  <c:v>1261317.0731707315</c:v>
                </c:pt>
                <c:pt idx="24">
                  <c:v>1252931.034482759</c:v>
                </c:pt>
                <c:pt idx="25">
                  <c:v>1257131.8681318683</c:v>
                </c:pt>
                <c:pt idx="26">
                  <c:v>1266187.5000000002</c:v>
                </c:pt>
                <c:pt idx="27">
                  <c:v>1250669.9029126214</c:v>
                </c:pt>
                <c:pt idx="28">
                  <c:v>1265490.9090909092</c:v>
                </c:pt>
                <c:pt idx="29">
                  <c:v>1293827.5862068965</c:v>
                </c:pt>
                <c:pt idx="30">
                  <c:v>1303648.0000000002</c:v>
                </c:pt>
                <c:pt idx="31">
                  <c:v>1339939.8496240601</c:v>
                </c:pt>
                <c:pt idx="32">
                  <c:v>1357475.5244755244</c:v>
                </c:pt>
                <c:pt idx="33">
                  <c:v>1397339.8692810461</c:v>
                </c:pt>
                <c:pt idx="34">
                  <c:v>1427478.5276073623</c:v>
                </c:pt>
                <c:pt idx="35">
                  <c:v>1479387.2832369944</c:v>
                </c:pt>
                <c:pt idx="36">
                  <c:v>1521524.5901639345</c:v>
                </c:pt>
                <c:pt idx="37">
                  <c:v>1586731.9587628865</c:v>
                </c:pt>
                <c:pt idx="38">
                  <c:v>1634702.4390243907</c:v>
                </c:pt>
                <c:pt idx="39">
                  <c:v>1699767.4418604653</c:v>
                </c:pt>
                <c:pt idx="40">
                  <c:v>1779626.6666666667</c:v>
                </c:pt>
                <c:pt idx="41">
                  <c:v>1836570.2127659575</c:v>
                </c:pt>
                <c:pt idx="42">
                  <c:v>1914302.0408163266</c:v>
                </c:pt>
                <c:pt idx="43">
                  <c:v>1982748.0314960629</c:v>
                </c:pt>
                <c:pt idx="44">
                  <c:v>2042424.2424242427</c:v>
                </c:pt>
                <c:pt idx="45">
                  <c:v>2097688.6446886449</c:v>
                </c:pt>
                <c:pt idx="46">
                  <c:v>2161042.7046263348</c:v>
                </c:pt>
                <c:pt idx="47">
                  <c:v>2192755.1724137934</c:v>
                </c:pt>
                <c:pt idx="48">
                  <c:v>2252218.1208053692</c:v>
                </c:pt>
                <c:pt idx="49">
                  <c:v>2295470.588235294</c:v>
                </c:pt>
                <c:pt idx="50">
                  <c:v>2340993.5897435895</c:v>
                </c:pt>
                <c:pt idx="51">
                  <c:v>2383407.5235109716</c:v>
                </c:pt>
                <c:pt idx="52">
                  <c:v>2433313.8461538465</c:v>
                </c:pt>
                <c:pt idx="53">
                  <c:v>2444891.5662650606</c:v>
                </c:pt>
                <c:pt idx="54">
                  <c:v>2499385.7566765579</c:v>
                </c:pt>
                <c:pt idx="55">
                  <c:v>2526930.0291545191</c:v>
                </c:pt>
                <c:pt idx="56">
                  <c:v>2580879.3103448278</c:v>
                </c:pt>
                <c:pt idx="57">
                  <c:v>2604305.0847457629</c:v>
                </c:pt>
                <c:pt idx="58">
                  <c:v>2633259.7765363129</c:v>
                </c:pt>
                <c:pt idx="59">
                  <c:v>2672699.7245179066</c:v>
                </c:pt>
                <c:pt idx="60">
                  <c:v>2694722.0708446866</c:v>
                </c:pt>
                <c:pt idx="61">
                  <c:v>2731563.3423180594</c:v>
                </c:pt>
                <c:pt idx="62">
                  <c:v>2757699.4680851065</c:v>
                </c:pt>
                <c:pt idx="63">
                  <c:v>2793050.1319261212</c:v>
                </c:pt>
                <c:pt idx="64">
                  <c:v>2847825.0652741515</c:v>
                </c:pt>
                <c:pt idx="65">
                  <c:v>2852590.6735751298</c:v>
                </c:pt>
                <c:pt idx="66">
                  <c:v>2872738.461538462</c:v>
                </c:pt>
                <c:pt idx="67">
                  <c:v>2907822.3350253808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FDF1-472A-9D65-D17EC87E2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616640"/>
        <c:axId val="333425920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GFP_OD!$B$1</c15:sqref>
                        </c15:formulaRef>
                      </c:ext>
                    </c:extLst>
                    <c:strCache>
                      <c:ptCount val="1"/>
                      <c:pt idx="0">
                        <c:v>MCR, M9+CA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GFP_OD!$A$2:$A$69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14</c:v>
                      </c:pt>
                      <c:pt idx="1">
                        <c:v>29</c:v>
                      </c:pt>
                      <c:pt idx="2">
                        <c:v>44</c:v>
                      </c:pt>
                      <c:pt idx="3">
                        <c:v>59</c:v>
                      </c:pt>
                      <c:pt idx="4">
                        <c:v>74</c:v>
                      </c:pt>
                      <c:pt idx="5">
                        <c:v>89</c:v>
                      </c:pt>
                      <c:pt idx="6">
                        <c:v>104</c:v>
                      </c:pt>
                      <c:pt idx="7">
                        <c:v>119</c:v>
                      </c:pt>
                      <c:pt idx="8">
                        <c:v>134</c:v>
                      </c:pt>
                      <c:pt idx="9">
                        <c:v>149</c:v>
                      </c:pt>
                      <c:pt idx="10">
                        <c:v>164</c:v>
                      </c:pt>
                      <c:pt idx="11">
                        <c:v>179</c:v>
                      </c:pt>
                      <c:pt idx="12">
                        <c:v>194</c:v>
                      </c:pt>
                      <c:pt idx="13">
                        <c:v>209</c:v>
                      </c:pt>
                      <c:pt idx="14">
                        <c:v>224</c:v>
                      </c:pt>
                      <c:pt idx="15">
                        <c:v>239</c:v>
                      </c:pt>
                      <c:pt idx="16">
                        <c:v>254</c:v>
                      </c:pt>
                      <c:pt idx="17">
                        <c:v>269</c:v>
                      </c:pt>
                      <c:pt idx="18">
                        <c:v>284</c:v>
                      </c:pt>
                      <c:pt idx="19">
                        <c:v>299</c:v>
                      </c:pt>
                      <c:pt idx="20">
                        <c:v>314</c:v>
                      </c:pt>
                      <c:pt idx="21">
                        <c:v>329</c:v>
                      </c:pt>
                      <c:pt idx="22">
                        <c:v>344</c:v>
                      </c:pt>
                      <c:pt idx="23">
                        <c:v>359</c:v>
                      </c:pt>
                      <c:pt idx="24">
                        <c:v>374</c:v>
                      </c:pt>
                      <c:pt idx="25">
                        <c:v>389</c:v>
                      </c:pt>
                      <c:pt idx="26">
                        <c:v>404</c:v>
                      </c:pt>
                      <c:pt idx="27">
                        <c:v>419</c:v>
                      </c:pt>
                      <c:pt idx="28">
                        <c:v>434</c:v>
                      </c:pt>
                      <c:pt idx="29">
                        <c:v>449</c:v>
                      </c:pt>
                      <c:pt idx="30">
                        <c:v>464</c:v>
                      </c:pt>
                      <c:pt idx="31">
                        <c:v>479</c:v>
                      </c:pt>
                      <c:pt idx="32">
                        <c:v>494</c:v>
                      </c:pt>
                      <c:pt idx="33">
                        <c:v>509</c:v>
                      </c:pt>
                      <c:pt idx="34">
                        <c:v>524</c:v>
                      </c:pt>
                      <c:pt idx="35">
                        <c:v>539</c:v>
                      </c:pt>
                      <c:pt idx="36">
                        <c:v>554</c:v>
                      </c:pt>
                      <c:pt idx="37">
                        <c:v>569</c:v>
                      </c:pt>
                      <c:pt idx="38">
                        <c:v>584</c:v>
                      </c:pt>
                      <c:pt idx="39">
                        <c:v>599</c:v>
                      </c:pt>
                      <c:pt idx="40">
                        <c:v>614</c:v>
                      </c:pt>
                      <c:pt idx="41">
                        <c:v>629</c:v>
                      </c:pt>
                      <c:pt idx="42">
                        <c:v>644</c:v>
                      </c:pt>
                      <c:pt idx="43">
                        <c:v>659</c:v>
                      </c:pt>
                      <c:pt idx="44">
                        <c:v>674</c:v>
                      </c:pt>
                      <c:pt idx="45">
                        <c:v>689</c:v>
                      </c:pt>
                      <c:pt idx="46">
                        <c:v>704</c:v>
                      </c:pt>
                      <c:pt idx="47">
                        <c:v>719</c:v>
                      </c:pt>
                      <c:pt idx="48">
                        <c:v>734</c:v>
                      </c:pt>
                      <c:pt idx="49">
                        <c:v>749</c:v>
                      </c:pt>
                      <c:pt idx="50">
                        <c:v>764</c:v>
                      </c:pt>
                      <c:pt idx="51">
                        <c:v>779</c:v>
                      </c:pt>
                      <c:pt idx="52">
                        <c:v>794</c:v>
                      </c:pt>
                      <c:pt idx="53">
                        <c:v>809</c:v>
                      </c:pt>
                      <c:pt idx="54">
                        <c:v>824</c:v>
                      </c:pt>
                      <c:pt idx="55">
                        <c:v>839</c:v>
                      </c:pt>
                      <c:pt idx="56">
                        <c:v>854</c:v>
                      </c:pt>
                      <c:pt idx="57">
                        <c:v>869</c:v>
                      </c:pt>
                      <c:pt idx="58">
                        <c:v>884</c:v>
                      </c:pt>
                      <c:pt idx="59">
                        <c:v>899</c:v>
                      </c:pt>
                      <c:pt idx="60">
                        <c:v>914</c:v>
                      </c:pt>
                      <c:pt idx="61">
                        <c:v>929</c:v>
                      </c:pt>
                      <c:pt idx="62">
                        <c:v>944</c:v>
                      </c:pt>
                      <c:pt idx="63">
                        <c:v>959</c:v>
                      </c:pt>
                      <c:pt idx="64">
                        <c:v>974</c:v>
                      </c:pt>
                      <c:pt idx="65">
                        <c:v>989</c:v>
                      </c:pt>
                      <c:pt idx="66">
                        <c:v>1004</c:v>
                      </c:pt>
                      <c:pt idx="67">
                        <c:v>1019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GFP_OD!$B$2:$B$69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8082.706766917293</c:v>
                      </c:pt>
                      <c:pt idx="1">
                        <c:v>6481.9277108433744</c:v>
                      </c:pt>
                      <c:pt idx="2">
                        <c:v>5313.0841121495332</c:v>
                      </c:pt>
                      <c:pt idx="3">
                        <c:v>4302.1582733812957</c:v>
                      </c:pt>
                      <c:pt idx="4">
                        <c:v>3617.0798898071625</c:v>
                      </c:pt>
                      <c:pt idx="5">
                        <c:v>3261.1464968152864</c:v>
                      </c:pt>
                      <c:pt idx="6">
                        <c:v>2969.369369369369</c:v>
                      </c:pt>
                      <c:pt idx="7">
                        <c:v>2954.7445255474449</c:v>
                      </c:pt>
                      <c:pt idx="8">
                        <c:v>3056.3035495716031</c:v>
                      </c:pt>
                      <c:pt idx="9">
                        <c:v>3089.4901144640999</c:v>
                      </c:pt>
                      <c:pt idx="10">
                        <c:v>3145.5696202531644</c:v>
                      </c:pt>
                      <c:pt idx="11">
                        <c:v>3293.8230383973291</c:v>
                      </c:pt>
                      <c:pt idx="12">
                        <c:v>3857.1428571428573</c:v>
                      </c:pt>
                      <c:pt idx="13">
                        <c:v>4086.2595419847326</c:v>
                      </c:pt>
                      <c:pt idx="14">
                        <c:v>4425.5162241887901</c:v>
                      </c:pt>
                      <c:pt idx="15">
                        <c:v>4779.1366906474814</c:v>
                      </c:pt>
                      <c:pt idx="16">
                        <c:v>5297.8417266187043</c:v>
                      </c:pt>
                      <c:pt idx="17">
                        <c:v>5309.1922005571032</c:v>
                      </c:pt>
                      <c:pt idx="18">
                        <c:v>5418.5888738127542</c:v>
                      </c:pt>
                      <c:pt idx="19">
                        <c:v>5484.0213049267641</c:v>
                      </c:pt>
                      <c:pt idx="20">
                        <c:v>5604.0709126723568</c:v>
                      </c:pt>
                      <c:pt idx="21">
                        <c:v>5602.080624187256</c:v>
                      </c:pt>
                      <c:pt idx="22">
                        <c:v>5818.2406209573091</c:v>
                      </c:pt>
                      <c:pt idx="23">
                        <c:v>5906.3307493540051</c:v>
                      </c:pt>
                      <c:pt idx="24">
                        <c:v>6028.4421460892054</c:v>
                      </c:pt>
                      <c:pt idx="25">
                        <c:v>5968.2847896440135</c:v>
                      </c:pt>
                      <c:pt idx="26">
                        <c:v>6136.9240752757951</c:v>
                      </c:pt>
                      <c:pt idx="27">
                        <c:v>6183.1168831168834</c:v>
                      </c:pt>
                      <c:pt idx="28">
                        <c:v>6232.270657124267</c:v>
                      </c:pt>
                      <c:pt idx="29">
                        <c:v>6298.0392156862745</c:v>
                      </c:pt>
                      <c:pt idx="30">
                        <c:v>6325.2617801047118</c:v>
                      </c:pt>
                      <c:pt idx="31">
                        <c:v>6413.6125654450261</c:v>
                      </c:pt>
                      <c:pt idx="32">
                        <c:v>6317.616240995415</c:v>
                      </c:pt>
                      <c:pt idx="33">
                        <c:v>6313.4816753926698</c:v>
                      </c:pt>
                      <c:pt idx="34">
                        <c:v>6421.9160104986877</c:v>
                      </c:pt>
                      <c:pt idx="35">
                        <c:v>6471.7477003942176</c:v>
                      </c:pt>
                      <c:pt idx="36">
                        <c:v>6466.7981591058506</c:v>
                      </c:pt>
                      <c:pt idx="37">
                        <c:v>6508.5526315789475</c:v>
                      </c:pt>
                      <c:pt idx="38">
                        <c:v>6484.189723320158</c:v>
                      </c:pt>
                      <c:pt idx="39">
                        <c:v>6555.7020435069207</c:v>
                      </c:pt>
                      <c:pt idx="40">
                        <c:v>6510.2310231023093</c:v>
                      </c:pt>
                      <c:pt idx="41">
                        <c:v>6637.6237623762372</c:v>
                      </c:pt>
                      <c:pt idx="42">
                        <c:v>6718.9153439153442</c:v>
                      </c:pt>
                      <c:pt idx="43">
                        <c:v>6659.3915343915342</c:v>
                      </c:pt>
                      <c:pt idx="44">
                        <c:v>6673.7260092653869</c:v>
                      </c:pt>
                      <c:pt idx="45">
                        <c:v>6693.6339522546423</c:v>
                      </c:pt>
                      <c:pt idx="46">
                        <c:v>6772.5464190981429</c:v>
                      </c:pt>
                      <c:pt idx="47">
                        <c:v>6792.6910299003321</c:v>
                      </c:pt>
                      <c:pt idx="48">
                        <c:v>6703.2601463739184</c:v>
                      </c:pt>
                      <c:pt idx="49">
                        <c:v>6816.1225849433704</c:v>
                      </c:pt>
                      <c:pt idx="50">
                        <c:v>6910.666666666667</c:v>
                      </c:pt>
                      <c:pt idx="51">
                        <c:v>6894</c:v>
                      </c:pt>
                      <c:pt idx="52">
                        <c:v>6967.957276368491</c:v>
                      </c:pt>
                      <c:pt idx="53">
                        <c:v>7004.6728971962621</c:v>
                      </c:pt>
                      <c:pt idx="54">
                        <c:v>7038.1016042780748</c:v>
                      </c:pt>
                      <c:pt idx="55">
                        <c:v>6886.4395457581822</c:v>
                      </c:pt>
                      <c:pt idx="56">
                        <c:v>7007.3480293921175</c:v>
                      </c:pt>
                      <c:pt idx="57">
                        <c:v>6989.9732620320856</c:v>
                      </c:pt>
                      <c:pt idx="58">
                        <c:v>7047.4598930481279</c:v>
                      </c:pt>
                      <c:pt idx="59">
                        <c:v>7093.7081659973228</c:v>
                      </c:pt>
                      <c:pt idx="60">
                        <c:v>7012.7260549229732</c:v>
                      </c:pt>
                      <c:pt idx="61">
                        <c:v>7141.2315930388222</c:v>
                      </c:pt>
                      <c:pt idx="62">
                        <c:v>7115.7965194109775</c:v>
                      </c:pt>
                      <c:pt idx="63">
                        <c:v>7215.8176943699737</c:v>
                      </c:pt>
                      <c:pt idx="64">
                        <c:v>7256.7024128686326</c:v>
                      </c:pt>
                      <c:pt idx="65">
                        <c:v>7276.9953051643188</c:v>
                      </c:pt>
                      <c:pt idx="66">
                        <c:v>7266.2642521797443</c:v>
                      </c:pt>
                      <c:pt idx="67">
                        <c:v>7302.4815560026818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A-FDF1-472A-9D65-D17EC87E234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GFP_OD!$C$1</c15:sqref>
                        </c15:formulaRef>
                      </c:ext>
                    </c:extLst>
                    <c:strCache>
                      <c:ptCount val="1"/>
                      <c:pt idx="0">
                        <c:v>MCR, M9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GFP_OD!$A$2:$A$69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14</c:v>
                      </c:pt>
                      <c:pt idx="1">
                        <c:v>29</c:v>
                      </c:pt>
                      <c:pt idx="2">
                        <c:v>44</c:v>
                      </c:pt>
                      <c:pt idx="3">
                        <c:v>59</c:v>
                      </c:pt>
                      <c:pt idx="4">
                        <c:v>74</c:v>
                      </c:pt>
                      <c:pt idx="5">
                        <c:v>89</c:v>
                      </c:pt>
                      <c:pt idx="6">
                        <c:v>104</c:v>
                      </c:pt>
                      <c:pt idx="7">
                        <c:v>119</c:v>
                      </c:pt>
                      <c:pt idx="8">
                        <c:v>134</c:v>
                      </c:pt>
                      <c:pt idx="9">
                        <c:v>149</c:v>
                      </c:pt>
                      <c:pt idx="10">
                        <c:v>164</c:v>
                      </c:pt>
                      <c:pt idx="11">
                        <c:v>179</c:v>
                      </c:pt>
                      <c:pt idx="12">
                        <c:v>194</c:v>
                      </c:pt>
                      <c:pt idx="13">
                        <c:v>209</c:v>
                      </c:pt>
                      <c:pt idx="14">
                        <c:v>224</c:v>
                      </c:pt>
                      <c:pt idx="15">
                        <c:v>239</c:v>
                      </c:pt>
                      <c:pt idx="16">
                        <c:v>254</c:v>
                      </c:pt>
                      <c:pt idx="17">
                        <c:v>269</c:v>
                      </c:pt>
                      <c:pt idx="18">
                        <c:v>284</c:v>
                      </c:pt>
                      <c:pt idx="19">
                        <c:v>299</c:v>
                      </c:pt>
                      <c:pt idx="20">
                        <c:v>314</c:v>
                      </c:pt>
                      <c:pt idx="21">
                        <c:v>329</c:v>
                      </c:pt>
                      <c:pt idx="22">
                        <c:v>344</c:v>
                      </c:pt>
                      <c:pt idx="23">
                        <c:v>359</c:v>
                      </c:pt>
                      <c:pt idx="24">
                        <c:v>374</c:v>
                      </c:pt>
                      <c:pt idx="25">
                        <c:v>389</c:v>
                      </c:pt>
                      <c:pt idx="26">
                        <c:v>404</c:v>
                      </c:pt>
                      <c:pt idx="27">
                        <c:v>419</c:v>
                      </c:pt>
                      <c:pt idx="28">
                        <c:v>434</c:v>
                      </c:pt>
                      <c:pt idx="29">
                        <c:v>449</c:v>
                      </c:pt>
                      <c:pt idx="30">
                        <c:v>464</c:v>
                      </c:pt>
                      <c:pt idx="31">
                        <c:v>479</c:v>
                      </c:pt>
                      <c:pt idx="32">
                        <c:v>494</c:v>
                      </c:pt>
                      <c:pt idx="33">
                        <c:v>509</c:v>
                      </c:pt>
                      <c:pt idx="34">
                        <c:v>524</c:v>
                      </c:pt>
                      <c:pt idx="35">
                        <c:v>539</c:v>
                      </c:pt>
                      <c:pt idx="36">
                        <c:v>554</c:v>
                      </c:pt>
                      <c:pt idx="37">
                        <c:v>569</c:v>
                      </c:pt>
                      <c:pt idx="38">
                        <c:v>584</c:v>
                      </c:pt>
                      <c:pt idx="39">
                        <c:v>599</c:v>
                      </c:pt>
                      <c:pt idx="40">
                        <c:v>614</c:v>
                      </c:pt>
                      <c:pt idx="41">
                        <c:v>629</c:v>
                      </c:pt>
                      <c:pt idx="42">
                        <c:v>644</c:v>
                      </c:pt>
                      <c:pt idx="43">
                        <c:v>659</c:v>
                      </c:pt>
                      <c:pt idx="44">
                        <c:v>674</c:v>
                      </c:pt>
                      <c:pt idx="45">
                        <c:v>689</c:v>
                      </c:pt>
                      <c:pt idx="46">
                        <c:v>704</c:v>
                      </c:pt>
                      <c:pt idx="47">
                        <c:v>719</c:v>
                      </c:pt>
                      <c:pt idx="48">
                        <c:v>734</c:v>
                      </c:pt>
                      <c:pt idx="49">
                        <c:v>749</c:v>
                      </c:pt>
                      <c:pt idx="50">
                        <c:v>764</c:v>
                      </c:pt>
                      <c:pt idx="51">
                        <c:v>779</c:v>
                      </c:pt>
                      <c:pt idx="52">
                        <c:v>794</c:v>
                      </c:pt>
                      <c:pt idx="53">
                        <c:v>809</c:v>
                      </c:pt>
                      <c:pt idx="54">
                        <c:v>824</c:v>
                      </c:pt>
                      <c:pt idx="55">
                        <c:v>839</c:v>
                      </c:pt>
                      <c:pt idx="56">
                        <c:v>854</c:v>
                      </c:pt>
                      <c:pt idx="57">
                        <c:v>869</c:v>
                      </c:pt>
                      <c:pt idx="58">
                        <c:v>884</c:v>
                      </c:pt>
                      <c:pt idx="59">
                        <c:v>899</c:v>
                      </c:pt>
                      <c:pt idx="60">
                        <c:v>914</c:v>
                      </c:pt>
                      <c:pt idx="61">
                        <c:v>929</c:v>
                      </c:pt>
                      <c:pt idx="62">
                        <c:v>944</c:v>
                      </c:pt>
                      <c:pt idx="63">
                        <c:v>959</c:v>
                      </c:pt>
                      <c:pt idx="64">
                        <c:v>974</c:v>
                      </c:pt>
                      <c:pt idx="65">
                        <c:v>989</c:v>
                      </c:pt>
                      <c:pt idx="66">
                        <c:v>1004</c:v>
                      </c:pt>
                      <c:pt idx="67">
                        <c:v>1019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GFP_OD!$C$2:$C$69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0</c:v>
                      </c:pt>
                      <c:pt idx="1">
                        <c:v>37.037037037037031</c:v>
                      </c:pt>
                      <c:pt idx="2">
                        <c:v>-106.38297872340425</c:v>
                      </c:pt>
                      <c:pt idx="3">
                        <c:v>400.00000000000006</c:v>
                      </c:pt>
                      <c:pt idx="4">
                        <c:v>868.42105263157907</c:v>
                      </c:pt>
                      <c:pt idx="5">
                        <c:v>777.77777777777794</c:v>
                      </c:pt>
                      <c:pt idx="6">
                        <c:v>1193.5483870967741</c:v>
                      </c:pt>
                      <c:pt idx="7">
                        <c:v>3680.0000000000009</c:v>
                      </c:pt>
                      <c:pt idx="8">
                        <c:v>2428.5714285714289</c:v>
                      </c:pt>
                      <c:pt idx="9">
                        <c:v>3551.7241379310349</c:v>
                      </c:pt>
                      <c:pt idx="10">
                        <c:v>3468.75</c:v>
                      </c:pt>
                      <c:pt idx="11">
                        <c:v>3300</c:v>
                      </c:pt>
                      <c:pt idx="12">
                        <c:v>4806.4516129032254</c:v>
                      </c:pt>
                      <c:pt idx="13">
                        <c:v>3382.3529411764716</c:v>
                      </c:pt>
                      <c:pt idx="14">
                        <c:v>2658.5365853658541</c:v>
                      </c:pt>
                      <c:pt idx="15">
                        <c:v>4055.5555555555566</c:v>
                      </c:pt>
                      <c:pt idx="16">
                        <c:v>4885.7142857142871</c:v>
                      </c:pt>
                      <c:pt idx="17">
                        <c:v>4515.1515151515168</c:v>
                      </c:pt>
                      <c:pt idx="18">
                        <c:v>4052.6315789473692</c:v>
                      </c:pt>
                      <c:pt idx="19">
                        <c:v>4850.0000000000009</c:v>
                      </c:pt>
                      <c:pt idx="20">
                        <c:v>4404.7619047619055</c:v>
                      </c:pt>
                      <c:pt idx="21">
                        <c:v>4688.8888888888887</c:v>
                      </c:pt>
                      <c:pt idx="22">
                        <c:v>4061.2244897959181</c:v>
                      </c:pt>
                      <c:pt idx="23">
                        <c:v>4399.9999999999991</c:v>
                      </c:pt>
                      <c:pt idx="24">
                        <c:v>4603.4482758620707</c:v>
                      </c:pt>
                      <c:pt idx="25">
                        <c:v>4661.5384615384628</c:v>
                      </c:pt>
                      <c:pt idx="26">
                        <c:v>4111.1111111111113</c:v>
                      </c:pt>
                      <c:pt idx="27">
                        <c:v>4179.4871794871797</c:v>
                      </c:pt>
                      <c:pt idx="28">
                        <c:v>4395.3488372093016</c:v>
                      </c:pt>
                      <c:pt idx="29">
                        <c:v>3969.072164948454</c:v>
                      </c:pt>
                      <c:pt idx="30">
                        <c:v>4722.2222222222226</c:v>
                      </c:pt>
                      <c:pt idx="31">
                        <c:v>3942.1487603305791</c:v>
                      </c:pt>
                      <c:pt idx="32">
                        <c:v>4436.0902255639094</c:v>
                      </c:pt>
                      <c:pt idx="33">
                        <c:v>4900.6622516556299</c:v>
                      </c:pt>
                      <c:pt idx="34">
                        <c:v>4547.6190476190477</c:v>
                      </c:pt>
                      <c:pt idx="35">
                        <c:v>4586.0215053763441</c:v>
                      </c:pt>
                      <c:pt idx="36">
                        <c:v>4960.0000000000009</c:v>
                      </c:pt>
                      <c:pt idx="37">
                        <c:v>5120.3703703703713</c:v>
                      </c:pt>
                      <c:pt idx="38">
                        <c:v>5321.8884120171679</c:v>
                      </c:pt>
                      <c:pt idx="39">
                        <c:v>5600.8230452674898</c:v>
                      </c:pt>
                      <c:pt idx="40">
                        <c:v>5434.6153846153857</c:v>
                      </c:pt>
                      <c:pt idx="41">
                        <c:v>5792.5925925925931</c:v>
                      </c:pt>
                      <c:pt idx="42">
                        <c:v>5768.6832740213531</c:v>
                      </c:pt>
                      <c:pt idx="43">
                        <c:v>6334.4709897610928</c:v>
                      </c:pt>
                      <c:pt idx="44">
                        <c:v>6219.6721311475412</c:v>
                      </c:pt>
                      <c:pt idx="45">
                        <c:v>6282.5396825396829</c:v>
                      </c:pt>
                      <c:pt idx="46">
                        <c:v>6649.0683229813676</c:v>
                      </c:pt>
                      <c:pt idx="47">
                        <c:v>6555.8912386706952</c:v>
                      </c:pt>
                      <c:pt idx="48">
                        <c:v>6877.5510204081638</c:v>
                      </c:pt>
                      <c:pt idx="49">
                        <c:v>6703.9106145251399</c:v>
                      </c:pt>
                      <c:pt idx="50">
                        <c:v>6898.6301369863013</c:v>
                      </c:pt>
                      <c:pt idx="51">
                        <c:v>7018.8172043010754</c:v>
                      </c:pt>
                      <c:pt idx="52">
                        <c:v>7222.5130890052351</c:v>
                      </c:pt>
                      <c:pt idx="53">
                        <c:v>7208.7628865979386</c:v>
                      </c:pt>
                      <c:pt idx="54">
                        <c:v>7425.3164556962029</c:v>
                      </c:pt>
                      <c:pt idx="55">
                        <c:v>7310.9452736318417</c:v>
                      </c:pt>
                      <c:pt idx="56">
                        <c:v>7474.4525547445264</c:v>
                      </c:pt>
                      <c:pt idx="57">
                        <c:v>7584.7255369928407</c:v>
                      </c:pt>
                      <c:pt idx="58">
                        <c:v>7495.3051643192493</c:v>
                      </c:pt>
                      <c:pt idx="59">
                        <c:v>7675.9259259259261</c:v>
                      </c:pt>
                      <c:pt idx="60">
                        <c:v>7707.7625570776254</c:v>
                      </c:pt>
                      <c:pt idx="61">
                        <c:v>7874.7203579418347</c:v>
                      </c:pt>
                      <c:pt idx="62">
                        <c:v>7896.2472406181014</c:v>
                      </c:pt>
                      <c:pt idx="63">
                        <c:v>7935.2051835853126</c:v>
                      </c:pt>
                      <c:pt idx="64">
                        <c:v>8078.891257995735</c:v>
                      </c:pt>
                      <c:pt idx="65">
                        <c:v>8069.1823899371066</c:v>
                      </c:pt>
                      <c:pt idx="66">
                        <c:v>8045.6431535269721</c:v>
                      </c:pt>
                      <c:pt idx="67">
                        <c:v>8156.3786008230463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B-FDF1-472A-9D65-D17EC87E234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GFP_OD!$D$1</c15:sqref>
                        </c15:formulaRef>
                      </c:ext>
                    </c:extLst>
                    <c:strCache>
                      <c:ptCount val="1"/>
                      <c:pt idx="0">
                        <c:v>T7, M9+CA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GFP_OD!$A$2:$A$69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14</c:v>
                      </c:pt>
                      <c:pt idx="1">
                        <c:v>29</c:v>
                      </c:pt>
                      <c:pt idx="2">
                        <c:v>44</c:v>
                      </c:pt>
                      <c:pt idx="3">
                        <c:v>59</c:v>
                      </c:pt>
                      <c:pt idx="4">
                        <c:v>74</c:v>
                      </c:pt>
                      <c:pt idx="5">
                        <c:v>89</c:v>
                      </c:pt>
                      <c:pt idx="6">
                        <c:v>104</c:v>
                      </c:pt>
                      <c:pt idx="7">
                        <c:v>119</c:v>
                      </c:pt>
                      <c:pt idx="8">
                        <c:v>134</c:v>
                      </c:pt>
                      <c:pt idx="9">
                        <c:v>149</c:v>
                      </c:pt>
                      <c:pt idx="10">
                        <c:v>164</c:v>
                      </c:pt>
                      <c:pt idx="11">
                        <c:v>179</c:v>
                      </c:pt>
                      <c:pt idx="12">
                        <c:v>194</c:v>
                      </c:pt>
                      <c:pt idx="13">
                        <c:v>209</c:v>
                      </c:pt>
                      <c:pt idx="14">
                        <c:v>224</c:v>
                      </c:pt>
                      <c:pt idx="15">
                        <c:v>239</c:v>
                      </c:pt>
                      <c:pt idx="16">
                        <c:v>254</c:v>
                      </c:pt>
                      <c:pt idx="17">
                        <c:v>269</c:v>
                      </c:pt>
                      <c:pt idx="18">
                        <c:v>284</c:v>
                      </c:pt>
                      <c:pt idx="19">
                        <c:v>299</c:v>
                      </c:pt>
                      <c:pt idx="20">
                        <c:v>314</c:v>
                      </c:pt>
                      <c:pt idx="21">
                        <c:v>329</c:v>
                      </c:pt>
                      <c:pt idx="22">
                        <c:v>344</c:v>
                      </c:pt>
                      <c:pt idx="23">
                        <c:v>359</c:v>
                      </c:pt>
                      <c:pt idx="24">
                        <c:v>374</c:v>
                      </c:pt>
                      <c:pt idx="25">
                        <c:v>389</c:v>
                      </c:pt>
                      <c:pt idx="26">
                        <c:v>404</c:v>
                      </c:pt>
                      <c:pt idx="27">
                        <c:v>419</c:v>
                      </c:pt>
                      <c:pt idx="28">
                        <c:v>434</c:v>
                      </c:pt>
                      <c:pt idx="29">
                        <c:v>449</c:v>
                      </c:pt>
                      <c:pt idx="30">
                        <c:v>464</c:v>
                      </c:pt>
                      <c:pt idx="31">
                        <c:v>479</c:v>
                      </c:pt>
                      <c:pt idx="32">
                        <c:v>494</c:v>
                      </c:pt>
                      <c:pt idx="33">
                        <c:v>509</c:v>
                      </c:pt>
                      <c:pt idx="34">
                        <c:v>524</c:v>
                      </c:pt>
                      <c:pt idx="35">
                        <c:v>539</c:v>
                      </c:pt>
                      <c:pt idx="36">
                        <c:v>554</c:v>
                      </c:pt>
                      <c:pt idx="37">
                        <c:v>569</c:v>
                      </c:pt>
                      <c:pt idx="38">
                        <c:v>584</c:v>
                      </c:pt>
                      <c:pt idx="39">
                        <c:v>599</c:v>
                      </c:pt>
                      <c:pt idx="40">
                        <c:v>614</c:v>
                      </c:pt>
                      <c:pt idx="41">
                        <c:v>629</c:v>
                      </c:pt>
                      <c:pt idx="42">
                        <c:v>644</c:v>
                      </c:pt>
                      <c:pt idx="43">
                        <c:v>659</c:v>
                      </c:pt>
                      <c:pt idx="44">
                        <c:v>674</c:v>
                      </c:pt>
                      <c:pt idx="45">
                        <c:v>689</c:v>
                      </c:pt>
                      <c:pt idx="46">
                        <c:v>704</c:v>
                      </c:pt>
                      <c:pt idx="47">
                        <c:v>719</c:v>
                      </c:pt>
                      <c:pt idx="48">
                        <c:v>734</c:v>
                      </c:pt>
                      <c:pt idx="49">
                        <c:v>749</c:v>
                      </c:pt>
                      <c:pt idx="50">
                        <c:v>764</c:v>
                      </c:pt>
                      <c:pt idx="51">
                        <c:v>779</c:v>
                      </c:pt>
                      <c:pt idx="52">
                        <c:v>794</c:v>
                      </c:pt>
                      <c:pt idx="53">
                        <c:v>809</c:v>
                      </c:pt>
                      <c:pt idx="54">
                        <c:v>824</c:v>
                      </c:pt>
                      <c:pt idx="55">
                        <c:v>839</c:v>
                      </c:pt>
                      <c:pt idx="56">
                        <c:v>854</c:v>
                      </c:pt>
                      <c:pt idx="57">
                        <c:v>869</c:v>
                      </c:pt>
                      <c:pt idx="58">
                        <c:v>884</c:v>
                      </c:pt>
                      <c:pt idx="59">
                        <c:v>899</c:v>
                      </c:pt>
                      <c:pt idx="60">
                        <c:v>914</c:v>
                      </c:pt>
                      <c:pt idx="61">
                        <c:v>929</c:v>
                      </c:pt>
                      <c:pt idx="62">
                        <c:v>944</c:v>
                      </c:pt>
                      <c:pt idx="63">
                        <c:v>959</c:v>
                      </c:pt>
                      <c:pt idx="64">
                        <c:v>974</c:v>
                      </c:pt>
                      <c:pt idx="65">
                        <c:v>989</c:v>
                      </c:pt>
                      <c:pt idx="66">
                        <c:v>1004</c:v>
                      </c:pt>
                      <c:pt idx="67">
                        <c:v>1019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GFP_OD!$D$2:$D$69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51221.854304635766</c:v>
                      </c:pt>
                      <c:pt idx="1">
                        <c:v>39704.081632653062</c:v>
                      </c:pt>
                      <c:pt idx="2">
                        <c:v>30412.573673870334</c:v>
                      </c:pt>
                      <c:pt idx="3">
                        <c:v>25700.483091787439</c:v>
                      </c:pt>
                      <c:pt idx="4">
                        <c:v>21899.328859060402</c:v>
                      </c:pt>
                      <c:pt idx="5">
                        <c:v>20486.238532110092</c:v>
                      </c:pt>
                      <c:pt idx="6">
                        <c:v>20540.347293156279</c:v>
                      </c:pt>
                      <c:pt idx="7">
                        <c:v>21853.166986564298</c:v>
                      </c:pt>
                      <c:pt idx="8">
                        <c:v>23167.272727272724</c:v>
                      </c:pt>
                      <c:pt idx="9">
                        <c:v>24980.052038161317</c:v>
                      </c:pt>
                      <c:pt idx="10">
                        <c:v>26629.875518672197</c:v>
                      </c:pt>
                      <c:pt idx="11">
                        <c:v>28020.850040096229</c:v>
                      </c:pt>
                      <c:pt idx="12">
                        <c:v>29327.073552425663</c:v>
                      </c:pt>
                      <c:pt idx="13">
                        <c:v>30219.23076923077</c:v>
                      </c:pt>
                      <c:pt idx="14">
                        <c:v>30492.851768246805</c:v>
                      </c:pt>
                      <c:pt idx="15">
                        <c:v>31078.460399703923</c:v>
                      </c:pt>
                      <c:pt idx="16">
                        <c:v>32121.345029239765</c:v>
                      </c:pt>
                      <c:pt idx="17">
                        <c:v>32837.79869659667</c:v>
                      </c:pt>
                      <c:pt idx="18">
                        <c:v>33876.347951114309</c:v>
                      </c:pt>
                      <c:pt idx="19">
                        <c:v>34439.28571428571</c:v>
                      </c:pt>
                      <c:pt idx="20">
                        <c:v>35336.65480427046</c:v>
                      </c:pt>
                      <c:pt idx="21">
                        <c:v>37139.501779359431</c:v>
                      </c:pt>
                      <c:pt idx="22">
                        <c:v>37936.034115138595</c:v>
                      </c:pt>
                      <c:pt idx="23">
                        <c:v>38553.267045454544</c:v>
                      </c:pt>
                      <c:pt idx="24">
                        <c:v>39203.546099290776</c:v>
                      </c:pt>
                      <c:pt idx="25">
                        <c:v>39817.859673990075</c:v>
                      </c:pt>
                      <c:pt idx="26">
                        <c:v>40480.169971671385</c:v>
                      </c:pt>
                      <c:pt idx="27">
                        <c:v>41171.388101983001</c:v>
                      </c:pt>
                      <c:pt idx="28">
                        <c:v>42036.853295535082</c:v>
                      </c:pt>
                      <c:pt idx="29">
                        <c:v>42643.515237420266</c:v>
                      </c:pt>
                      <c:pt idx="30">
                        <c:v>43507.441530829201</c:v>
                      </c:pt>
                      <c:pt idx="31">
                        <c:v>43846.808510638293</c:v>
                      </c:pt>
                      <c:pt idx="32">
                        <c:v>44468.085106382976</c:v>
                      </c:pt>
                      <c:pt idx="33">
                        <c:v>45033.333333333328</c:v>
                      </c:pt>
                      <c:pt idx="34">
                        <c:v>45578.723404255317</c:v>
                      </c:pt>
                      <c:pt idx="35">
                        <c:v>46102.836879432616</c:v>
                      </c:pt>
                      <c:pt idx="36">
                        <c:v>46588.235294117643</c:v>
                      </c:pt>
                      <c:pt idx="37">
                        <c:v>46945.390070921982</c:v>
                      </c:pt>
                      <c:pt idx="38">
                        <c:v>47776.754075124023</c:v>
                      </c:pt>
                      <c:pt idx="39">
                        <c:v>48254.957507082145</c:v>
                      </c:pt>
                      <c:pt idx="40">
                        <c:v>48432.719546742206</c:v>
                      </c:pt>
                      <c:pt idx="41">
                        <c:v>48807.365439093483</c:v>
                      </c:pt>
                      <c:pt idx="42">
                        <c:v>48866.242038216558</c:v>
                      </c:pt>
                      <c:pt idx="43">
                        <c:v>49665.251238499644</c:v>
                      </c:pt>
                      <c:pt idx="44">
                        <c:v>50245.403111739739</c:v>
                      </c:pt>
                      <c:pt idx="45">
                        <c:v>50554.770318021197</c:v>
                      </c:pt>
                      <c:pt idx="46">
                        <c:v>50787.985865724382</c:v>
                      </c:pt>
                      <c:pt idx="47">
                        <c:v>50874.293785310736</c:v>
                      </c:pt>
                      <c:pt idx="48">
                        <c:v>51789.548022598872</c:v>
                      </c:pt>
                      <c:pt idx="49">
                        <c:v>51781.227946365558</c:v>
                      </c:pt>
                      <c:pt idx="50">
                        <c:v>52138.320395201124</c:v>
                      </c:pt>
                      <c:pt idx="51">
                        <c:v>52725.669957686885</c:v>
                      </c:pt>
                      <c:pt idx="52">
                        <c:v>52614.950634696761</c:v>
                      </c:pt>
                      <c:pt idx="53">
                        <c:v>53143.763213530656</c:v>
                      </c:pt>
                      <c:pt idx="54">
                        <c:v>53385.211267605635</c:v>
                      </c:pt>
                      <c:pt idx="55">
                        <c:v>53597.183098591551</c:v>
                      </c:pt>
                      <c:pt idx="56">
                        <c:v>53768.472906403942</c:v>
                      </c:pt>
                      <c:pt idx="57">
                        <c:v>54172.17146872804</c:v>
                      </c:pt>
                      <c:pt idx="58">
                        <c:v>54454.992967651197</c:v>
                      </c:pt>
                      <c:pt idx="59">
                        <c:v>54914.265635980322</c:v>
                      </c:pt>
                      <c:pt idx="60">
                        <c:v>55280.701754385962</c:v>
                      </c:pt>
                      <c:pt idx="61">
                        <c:v>55185.003503854241</c:v>
                      </c:pt>
                      <c:pt idx="62">
                        <c:v>54819.454163750874</c:v>
                      </c:pt>
                      <c:pt idx="63">
                        <c:v>55679.944095038431</c:v>
                      </c:pt>
                      <c:pt idx="64">
                        <c:v>55196.366177498254</c:v>
                      </c:pt>
                      <c:pt idx="65">
                        <c:v>55464.709993011878</c:v>
                      </c:pt>
                      <c:pt idx="66">
                        <c:v>55841.591067690155</c:v>
                      </c:pt>
                      <c:pt idx="67">
                        <c:v>56212.840195394274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0-FDF1-472A-9D65-D17EC87E234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GFP_OD!$E$1</c15:sqref>
                        </c15:formulaRef>
                      </c:ext>
                    </c:extLst>
                    <c:strCache>
                      <c:ptCount val="1"/>
                      <c:pt idx="0">
                        <c:v>T7, M9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GFP_OD!$A$2:$A$69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14</c:v>
                      </c:pt>
                      <c:pt idx="1">
                        <c:v>29</c:v>
                      </c:pt>
                      <c:pt idx="2">
                        <c:v>44</c:v>
                      </c:pt>
                      <c:pt idx="3">
                        <c:v>59</c:v>
                      </c:pt>
                      <c:pt idx="4">
                        <c:v>74</c:v>
                      </c:pt>
                      <c:pt idx="5">
                        <c:v>89</c:v>
                      </c:pt>
                      <c:pt idx="6">
                        <c:v>104</c:v>
                      </c:pt>
                      <c:pt idx="7">
                        <c:v>119</c:v>
                      </c:pt>
                      <c:pt idx="8">
                        <c:v>134</c:v>
                      </c:pt>
                      <c:pt idx="9">
                        <c:v>149</c:v>
                      </c:pt>
                      <c:pt idx="10">
                        <c:v>164</c:v>
                      </c:pt>
                      <c:pt idx="11">
                        <c:v>179</c:v>
                      </c:pt>
                      <c:pt idx="12">
                        <c:v>194</c:v>
                      </c:pt>
                      <c:pt idx="13">
                        <c:v>209</c:v>
                      </c:pt>
                      <c:pt idx="14">
                        <c:v>224</c:v>
                      </c:pt>
                      <c:pt idx="15">
                        <c:v>239</c:v>
                      </c:pt>
                      <c:pt idx="16">
                        <c:v>254</c:v>
                      </c:pt>
                      <c:pt idx="17">
                        <c:v>269</c:v>
                      </c:pt>
                      <c:pt idx="18">
                        <c:v>284</c:v>
                      </c:pt>
                      <c:pt idx="19">
                        <c:v>299</c:v>
                      </c:pt>
                      <c:pt idx="20">
                        <c:v>314</c:v>
                      </c:pt>
                      <c:pt idx="21">
                        <c:v>329</c:v>
                      </c:pt>
                      <c:pt idx="22">
                        <c:v>344</c:v>
                      </c:pt>
                      <c:pt idx="23">
                        <c:v>359</c:v>
                      </c:pt>
                      <c:pt idx="24">
                        <c:v>374</c:v>
                      </c:pt>
                      <c:pt idx="25">
                        <c:v>389</c:v>
                      </c:pt>
                      <c:pt idx="26">
                        <c:v>404</c:v>
                      </c:pt>
                      <c:pt idx="27">
                        <c:v>419</c:v>
                      </c:pt>
                      <c:pt idx="28">
                        <c:v>434</c:v>
                      </c:pt>
                      <c:pt idx="29">
                        <c:v>449</c:v>
                      </c:pt>
                      <c:pt idx="30">
                        <c:v>464</c:v>
                      </c:pt>
                      <c:pt idx="31">
                        <c:v>479</c:v>
                      </c:pt>
                      <c:pt idx="32">
                        <c:v>494</c:v>
                      </c:pt>
                      <c:pt idx="33">
                        <c:v>509</c:v>
                      </c:pt>
                      <c:pt idx="34">
                        <c:v>524</c:v>
                      </c:pt>
                      <c:pt idx="35">
                        <c:v>539</c:v>
                      </c:pt>
                      <c:pt idx="36">
                        <c:v>554</c:v>
                      </c:pt>
                      <c:pt idx="37">
                        <c:v>569</c:v>
                      </c:pt>
                      <c:pt idx="38">
                        <c:v>584</c:v>
                      </c:pt>
                      <c:pt idx="39">
                        <c:v>599</c:v>
                      </c:pt>
                      <c:pt idx="40">
                        <c:v>614</c:v>
                      </c:pt>
                      <c:pt idx="41">
                        <c:v>629</c:v>
                      </c:pt>
                      <c:pt idx="42">
                        <c:v>644</c:v>
                      </c:pt>
                      <c:pt idx="43">
                        <c:v>659</c:v>
                      </c:pt>
                      <c:pt idx="44">
                        <c:v>674</c:v>
                      </c:pt>
                      <c:pt idx="45">
                        <c:v>689</c:v>
                      </c:pt>
                      <c:pt idx="46">
                        <c:v>704</c:v>
                      </c:pt>
                      <c:pt idx="47">
                        <c:v>719</c:v>
                      </c:pt>
                      <c:pt idx="48">
                        <c:v>734</c:v>
                      </c:pt>
                      <c:pt idx="49">
                        <c:v>749</c:v>
                      </c:pt>
                      <c:pt idx="50">
                        <c:v>764</c:v>
                      </c:pt>
                      <c:pt idx="51">
                        <c:v>779</c:v>
                      </c:pt>
                      <c:pt idx="52">
                        <c:v>794</c:v>
                      </c:pt>
                      <c:pt idx="53">
                        <c:v>809</c:v>
                      </c:pt>
                      <c:pt idx="54">
                        <c:v>824</c:v>
                      </c:pt>
                      <c:pt idx="55">
                        <c:v>839</c:v>
                      </c:pt>
                      <c:pt idx="56">
                        <c:v>854</c:v>
                      </c:pt>
                      <c:pt idx="57">
                        <c:v>869</c:v>
                      </c:pt>
                      <c:pt idx="58">
                        <c:v>884</c:v>
                      </c:pt>
                      <c:pt idx="59">
                        <c:v>899</c:v>
                      </c:pt>
                      <c:pt idx="60">
                        <c:v>914</c:v>
                      </c:pt>
                      <c:pt idx="61">
                        <c:v>929</c:v>
                      </c:pt>
                      <c:pt idx="62">
                        <c:v>944</c:v>
                      </c:pt>
                      <c:pt idx="63">
                        <c:v>959</c:v>
                      </c:pt>
                      <c:pt idx="64">
                        <c:v>974</c:v>
                      </c:pt>
                      <c:pt idx="65">
                        <c:v>989</c:v>
                      </c:pt>
                      <c:pt idx="66">
                        <c:v>1004</c:v>
                      </c:pt>
                      <c:pt idx="67">
                        <c:v>1019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GFP_OD!$E$2:$E$69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356933.33333333337</c:v>
                      </c:pt>
                      <c:pt idx="1">
                        <c:v>347695.65217391303</c:v>
                      </c:pt>
                      <c:pt idx="2">
                        <c:v>341297.87234042556</c:v>
                      </c:pt>
                      <c:pt idx="3">
                        <c:v>332125</c:v>
                      </c:pt>
                      <c:pt idx="4">
                        <c:v>323632.6530612245</c:v>
                      </c:pt>
                      <c:pt idx="5">
                        <c:v>328428.57142857142</c:v>
                      </c:pt>
                      <c:pt idx="6">
                        <c:v>317680</c:v>
                      </c:pt>
                      <c:pt idx="7">
                        <c:v>318666.66666666663</c:v>
                      </c:pt>
                      <c:pt idx="8">
                        <c:v>311076.92307692306</c:v>
                      </c:pt>
                      <c:pt idx="9">
                        <c:v>309924.52830188675</c:v>
                      </c:pt>
                      <c:pt idx="10">
                        <c:v>301345.45454545453</c:v>
                      </c:pt>
                      <c:pt idx="11">
                        <c:v>294928.57142857154</c:v>
                      </c:pt>
                      <c:pt idx="12">
                        <c:v>289877.19298245624</c:v>
                      </c:pt>
                      <c:pt idx="13">
                        <c:v>275150.00000000006</c:v>
                      </c:pt>
                      <c:pt idx="14">
                        <c:v>274370.96774193557</c:v>
                      </c:pt>
                      <c:pt idx="15">
                        <c:v>263846.15384615387</c:v>
                      </c:pt>
                      <c:pt idx="16">
                        <c:v>252529.4117647059</c:v>
                      </c:pt>
                      <c:pt idx="17">
                        <c:v>240767.12328767125</c:v>
                      </c:pt>
                      <c:pt idx="18">
                        <c:v>224717.94871794872</c:v>
                      </c:pt>
                      <c:pt idx="19">
                        <c:v>216867.46987951806</c:v>
                      </c:pt>
                      <c:pt idx="20">
                        <c:v>198944.4444444445</c:v>
                      </c:pt>
                      <c:pt idx="21">
                        <c:v>185969.38775510207</c:v>
                      </c:pt>
                      <c:pt idx="22">
                        <c:v>175663.55140186916</c:v>
                      </c:pt>
                      <c:pt idx="23">
                        <c:v>162897.43589743588</c:v>
                      </c:pt>
                      <c:pt idx="24">
                        <c:v>153187.5</c:v>
                      </c:pt>
                      <c:pt idx="25">
                        <c:v>141269.50354609927</c:v>
                      </c:pt>
                      <c:pt idx="26">
                        <c:v>129662.33766233768</c:v>
                      </c:pt>
                      <c:pt idx="27">
                        <c:v>121239.52095808384</c:v>
                      </c:pt>
                      <c:pt idx="28">
                        <c:v>116405.55555555556</c:v>
                      </c:pt>
                      <c:pt idx="29">
                        <c:v>112751.29533678756</c:v>
                      </c:pt>
                      <c:pt idx="30">
                        <c:v>108912.19512195124</c:v>
                      </c:pt>
                      <c:pt idx="31">
                        <c:v>105824.07407407409</c:v>
                      </c:pt>
                      <c:pt idx="32">
                        <c:v>103415.92920353984</c:v>
                      </c:pt>
                      <c:pt idx="33">
                        <c:v>103000</c:v>
                      </c:pt>
                      <c:pt idx="34">
                        <c:v>100666.66666666667</c:v>
                      </c:pt>
                      <c:pt idx="35">
                        <c:v>99745.173745173757</c:v>
                      </c:pt>
                      <c:pt idx="36">
                        <c:v>97655.555555555562</c:v>
                      </c:pt>
                      <c:pt idx="37">
                        <c:v>96103.571428571435</c:v>
                      </c:pt>
                      <c:pt idx="38">
                        <c:v>95595.155709342565</c:v>
                      </c:pt>
                      <c:pt idx="39">
                        <c:v>93779.264214046823</c:v>
                      </c:pt>
                      <c:pt idx="40">
                        <c:v>93768.729641693819</c:v>
                      </c:pt>
                      <c:pt idx="41">
                        <c:v>93306.962025316461</c:v>
                      </c:pt>
                      <c:pt idx="42">
                        <c:v>93135.802469135815</c:v>
                      </c:pt>
                      <c:pt idx="43">
                        <c:v>93362.537764350462</c:v>
                      </c:pt>
                      <c:pt idx="44">
                        <c:v>92940.828402366868</c:v>
                      </c:pt>
                      <c:pt idx="45">
                        <c:v>93881.159420289856</c:v>
                      </c:pt>
                      <c:pt idx="46">
                        <c:v>94224.431818181823</c:v>
                      </c:pt>
                      <c:pt idx="47">
                        <c:v>94484.679665738164</c:v>
                      </c:pt>
                      <c:pt idx="48">
                        <c:v>95030.303030303039</c:v>
                      </c:pt>
                      <c:pt idx="49">
                        <c:v>95238.482384823845</c:v>
                      </c:pt>
                      <c:pt idx="50">
                        <c:v>95852.941176470587</c:v>
                      </c:pt>
                      <c:pt idx="51">
                        <c:v>96271.767810026387</c:v>
                      </c:pt>
                      <c:pt idx="52">
                        <c:v>97963.541666666672</c:v>
                      </c:pt>
                      <c:pt idx="53">
                        <c:v>98077.120822622121</c:v>
                      </c:pt>
                      <c:pt idx="54">
                        <c:v>98086.294416243662</c:v>
                      </c:pt>
                      <c:pt idx="55">
                        <c:v>98711.055276381914</c:v>
                      </c:pt>
                      <c:pt idx="56">
                        <c:v>99895.261845386543</c:v>
                      </c:pt>
                      <c:pt idx="57">
                        <c:v>100455.66502463055</c:v>
                      </c:pt>
                      <c:pt idx="58">
                        <c:v>100863.08068459659</c:v>
                      </c:pt>
                      <c:pt idx="59">
                        <c:v>102101.69491525424</c:v>
                      </c:pt>
                      <c:pt idx="60">
                        <c:v>102260.24096385542</c:v>
                      </c:pt>
                      <c:pt idx="61">
                        <c:v>103391.40811455848</c:v>
                      </c:pt>
                      <c:pt idx="62">
                        <c:v>104334.91686460808</c:v>
                      </c:pt>
                      <c:pt idx="63">
                        <c:v>105103.77358490566</c:v>
                      </c:pt>
                      <c:pt idx="64">
                        <c:v>106540.98360655738</c:v>
                      </c:pt>
                      <c:pt idx="65">
                        <c:v>107772.09302325582</c:v>
                      </c:pt>
                      <c:pt idx="66">
                        <c:v>108173.21016166282</c:v>
                      </c:pt>
                      <c:pt idx="67">
                        <c:v>109041.37931034483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FDF1-472A-9D65-D17EC87E234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GFP_OD!$F$1</c15:sqref>
                        </c15:formulaRef>
                      </c:ext>
                    </c:extLst>
                    <c:strCache>
                      <c:ptCount val="1"/>
                      <c:pt idx="0">
                        <c:v>Ind, M9+CA, 0mM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GFP_OD!$A$2:$A$69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14</c:v>
                      </c:pt>
                      <c:pt idx="1">
                        <c:v>29</c:v>
                      </c:pt>
                      <c:pt idx="2">
                        <c:v>44</c:v>
                      </c:pt>
                      <c:pt idx="3">
                        <c:v>59</c:v>
                      </c:pt>
                      <c:pt idx="4">
                        <c:v>74</c:v>
                      </c:pt>
                      <c:pt idx="5">
                        <c:v>89</c:v>
                      </c:pt>
                      <c:pt idx="6">
                        <c:v>104</c:v>
                      </c:pt>
                      <c:pt idx="7">
                        <c:v>119</c:v>
                      </c:pt>
                      <c:pt idx="8">
                        <c:v>134</c:v>
                      </c:pt>
                      <c:pt idx="9">
                        <c:v>149</c:v>
                      </c:pt>
                      <c:pt idx="10">
                        <c:v>164</c:v>
                      </c:pt>
                      <c:pt idx="11">
                        <c:v>179</c:v>
                      </c:pt>
                      <c:pt idx="12">
                        <c:v>194</c:v>
                      </c:pt>
                      <c:pt idx="13">
                        <c:v>209</c:v>
                      </c:pt>
                      <c:pt idx="14">
                        <c:v>224</c:v>
                      </c:pt>
                      <c:pt idx="15">
                        <c:v>239</c:v>
                      </c:pt>
                      <c:pt idx="16">
                        <c:v>254</c:v>
                      </c:pt>
                      <c:pt idx="17">
                        <c:v>269</c:v>
                      </c:pt>
                      <c:pt idx="18">
                        <c:v>284</c:v>
                      </c:pt>
                      <c:pt idx="19">
                        <c:v>299</c:v>
                      </c:pt>
                      <c:pt idx="20">
                        <c:v>314</c:v>
                      </c:pt>
                      <c:pt idx="21">
                        <c:v>329</c:v>
                      </c:pt>
                      <c:pt idx="22">
                        <c:v>344</c:v>
                      </c:pt>
                      <c:pt idx="23">
                        <c:v>359</c:v>
                      </c:pt>
                      <c:pt idx="24">
                        <c:v>374</c:v>
                      </c:pt>
                      <c:pt idx="25">
                        <c:v>389</c:v>
                      </c:pt>
                      <c:pt idx="26">
                        <c:v>404</c:v>
                      </c:pt>
                      <c:pt idx="27">
                        <c:v>419</c:v>
                      </c:pt>
                      <c:pt idx="28">
                        <c:v>434</c:v>
                      </c:pt>
                      <c:pt idx="29">
                        <c:v>449</c:v>
                      </c:pt>
                      <c:pt idx="30">
                        <c:v>464</c:v>
                      </c:pt>
                      <c:pt idx="31">
                        <c:v>479</c:v>
                      </c:pt>
                      <c:pt idx="32">
                        <c:v>494</c:v>
                      </c:pt>
                      <c:pt idx="33">
                        <c:v>509</c:v>
                      </c:pt>
                      <c:pt idx="34">
                        <c:v>524</c:v>
                      </c:pt>
                      <c:pt idx="35">
                        <c:v>539</c:v>
                      </c:pt>
                      <c:pt idx="36">
                        <c:v>554</c:v>
                      </c:pt>
                      <c:pt idx="37">
                        <c:v>569</c:v>
                      </c:pt>
                      <c:pt idx="38">
                        <c:v>584</c:v>
                      </c:pt>
                      <c:pt idx="39">
                        <c:v>599</c:v>
                      </c:pt>
                      <c:pt idx="40">
                        <c:v>614</c:v>
                      </c:pt>
                      <c:pt idx="41">
                        <c:v>629</c:v>
                      </c:pt>
                      <c:pt idx="42">
                        <c:v>644</c:v>
                      </c:pt>
                      <c:pt idx="43">
                        <c:v>659</c:v>
                      </c:pt>
                      <c:pt idx="44">
                        <c:v>674</c:v>
                      </c:pt>
                      <c:pt idx="45">
                        <c:v>689</c:v>
                      </c:pt>
                      <c:pt idx="46">
                        <c:v>704</c:v>
                      </c:pt>
                      <c:pt idx="47">
                        <c:v>719</c:v>
                      </c:pt>
                      <c:pt idx="48">
                        <c:v>734</c:v>
                      </c:pt>
                      <c:pt idx="49">
                        <c:v>749</c:v>
                      </c:pt>
                      <c:pt idx="50">
                        <c:v>764</c:v>
                      </c:pt>
                      <c:pt idx="51">
                        <c:v>779</c:v>
                      </c:pt>
                      <c:pt idx="52">
                        <c:v>794</c:v>
                      </c:pt>
                      <c:pt idx="53">
                        <c:v>809</c:v>
                      </c:pt>
                      <c:pt idx="54">
                        <c:v>824</c:v>
                      </c:pt>
                      <c:pt idx="55">
                        <c:v>839</c:v>
                      </c:pt>
                      <c:pt idx="56">
                        <c:v>854</c:v>
                      </c:pt>
                      <c:pt idx="57">
                        <c:v>869</c:v>
                      </c:pt>
                      <c:pt idx="58">
                        <c:v>884</c:v>
                      </c:pt>
                      <c:pt idx="59">
                        <c:v>899</c:v>
                      </c:pt>
                      <c:pt idx="60">
                        <c:v>914</c:v>
                      </c:pt>
                      <c:pt idx="61">
                        <c:v>929</c:v>
                      </c:pt>
                      <c:pt idx="62">
                        <c:v>944</c:v>
                      </c:pt>
                      <c:pt idx="63">
                        <c:v>959</c:v>
                      </c:pt>
                      <c:pt idx="64">
                        <c:v>974</c:v>
                      </c:pt>
                      <c:pt idx="65">
                        <c:v>989</c:v>
                      </c:pt>
                      <c:pt idx="66">
                        <c:v>1004</c:v>
                      </c:pt>
                      <c:pt idx="67">
                        <c:v>1019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GFP_OD!$F$2:$F$69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8268.6915887850464</c:v>
                      </c:pt>
                      <c:pt idx="1">
                        <c:v>7244.5328031809149</c:v>
                      </c:pt>
                      <c:pt idx="2">
                        <c:v>6301.2820512820517</c:v>
                      </c:pt>
                      <c:pt idx="3">
                        <c:v>5728.7234042553191</c:v>
                      </c:pt>
                      <c:pt idx="4">
                        <c:v>5501.698754246886</c:v>
                      </c:pt>
                      <c:pt idx="5">
                        <c:v>5581.4185814185812</c:v>
                      </c:pt>
                      <c:pt idx="6">
                        <c:v>5920.2226345083482</c:v>
                      </c:pt>
                      <c:pt idx="7">
                        <c:v>6386.3232682060388</c:v>
                      </c:pt>
                      <c:pt idx="8">
                        <c:v>6777.7777777777774</c:v>
                      </c:pt>
                      <c:pt idx="9">
                        <c:v>7204.4293015332205</c:v>
                      </c:pt>
                      <c:pt idx="10">
                        <c:v>7594.6622185154292</c:v>
                      </c:pt>
                      <c:pt idx="11">
                        <c:v>8056.5110565110563</c:v>
                      </c:pt>
                      <c:pt idx="12">
                        <c:v>8245.3740949316161</c:v>
                      </c:pt>
                      <c:pt idx="13">
                        <c:v>8746.8152866242035</c:v>
                      </c:pt>
                      <c:pt idx="14">
                        <c:v>8882.0754716981137</c:v>
                      </c:pt>
                      <c:pt idx="15">
                        <c:v>9213.9534883720935</c:v>
                      </c:pt>
                      <c:pt idx="16">
                        <c:v>9273.353751914241</c:v>
                      </c:pt>
                      <c:pt idx="17">
                        <c:v>9572.8376327769347</c:v>
                      </c:pt>
                      <c:pt idx="18">
                        <c:v>9993.9577039274918</c:v>
                      </c:pt>
                      <c:pt idx="19">
                        <c:v>10223.227752639517</c:v>
                      </c:pt>
                      <c:pt idx="20">
                        <c:v>10681.783824640968</c:v>
                      </c:pt>
                      <c:pt idx="21">
                        <c:v>10924.36974789916</c:v>
                      </c:pt>
                      <c:pt idx="22">
                        <c:v>11651.090342679128</c:v>
                      </c:pt>
                      <c:pt idx="23">
                        <c:v>12130.952380952382</c:v>
                      </c:pt>
                      <c:pt idx="24">
                        <c:v>12601.777059773829</c:v>
                      </c:pt>
                      <c:pt idx="25">
                        <c:v>12920.295809367295</c:v>
                      </c:pt>
                      <c:pt idx="26">
                        <c:v>13484.193011647256</c:v>
                      </c:pt>
                      <c:pt idx="27">
                        <c:v>13715.851602023609</c:v>
                      </c:pt>
                      <c:pt idx="28">
                        <c:v>13973.773265651438</c:v>
                      </c:pt>
                      <c:pt idx="29">
                        <c:v>14372.331340734414</c:v>
                      </c:pt>
                      <c:pt idx="30">
                        <c:v>14911.359724612736</c:v>
                      </c:pt>
                      <c:pt idx="31">
                        <c:v>15148.437499999998</c:v>
                      </c:pt>
                      <c:pt idx="32">
                        <c:v>15815.627743634766</c:v>
                      </c:pt>
                      <c:pt idx="33">
                        <c:v>15891.555555555555</c:v>
                      </c:pt>
                      <c:pt idx="34">
                        <c:v>16415.537488708222</c:v>
                      </c:pt>
                      <c:pt idx="35">
                        <c:v>16988.062442607898</c:v>
                      </c:pt>
                      <c:pt idx="36">
                        <c:v>17692.52336448598</c:v>
                      </c:pt>
                      <c:pt idx="37">
                        <c:v>18107.824427480915</c:v>
                      </c:pt>
                      <c:pt idx="38">
                        <c:v>18651.456310679612</c:v>
                      </c:pt>
                      <c:pt idx="39">
                        <c:v>19244.094488188977</c:v>
                      </c:pt>
                      <c:pt idx="40">
                        <c:v>19873.379860418743</c:v>
                      </c:pt>
                      <c:pt idx="41">
                        <c:v>20144.298688193743</c:v>
                      </c:pt>
                      <c:pt idx="42">
                        <c:v>20763.023493360572</c:v>
                      </c:pt>
                      <c:pt idx="43">
                        <c:v>21208.847736625514</c:v>
                      </c:pt>
                      <c:pt idx="44">
                        <c:v>21861.60249739854</c:v>
                      </c:pt>
                      <c:pt idx="45">
                        <c:v>22387.949260042285</c:v>
                      </c:pt>
                      <c:pt idx="46">
                        <c:v>22939.849624060149</c:v>
                      </c:pt>
                      <c:pt idx="47">
                        <c:v>23788.043478260872</c:v>
                      </c:pt>
                      <c:pt idx="48">
                        <c:v>24600.667408231369</c:v>
                      </c:pt>
                      <c:pt idx="49">
                        <c:v>25506.271379703536</c:v>
                      </c:pt>
                      <c:pt idx="50">
                        <c:v>25971.198156682029</c:v>
                      </c:pt>
                      <c:pt idx="51">
                        <c:v>26270.30162412993</c:v>
                      </c:pt>
                      <c:pt idx="52">
                        <c:v>26601.390498261877</c:v>
                      </c:pt>
                      <c:pt idx="53">
                        <c:v>26399.305555555555</c:v>
                      </c:pt>
                      <c:pt idx="54">
                        <c:v>26320.645905420992</c:v>
                      </c:pt>
                      <c:pt idx="55">
                        <c:v>26505.747126436781</c:v>
                      </c:pt>
                      <c:pt idx="56">
                        <c:v>26833.333333333332</c:v>
                      </c:pt>
                      <c:pt idx="57">
                        <c:v>26780.963302752294</c:v>
                      </c:pt>
                      <c:pt idx="58">
                        <c:v>27122.425629290618</c:v>
                      </c:pt>
                      <c:pt idx="59">
                        <c:v>26809.360730593606</c:v>
                      </c:pt>
                      <c:pt idx="60">
                        <c:v>27200.455580865604</c:v>
                      </c:pt>
                      <c:pt idx="61">
                        <c:v>27421.590909090908</c:v>
                      </c:pt>
                      <c:pt idx="62">
                        <c:v>27461.975028376844</c:v>
                      </c:pt>
                      <c:pt idx="63">
                        <c:v>27605.889014722536</c:v>
                      </c:pt>
                      <c:pt idx="64">
                        <c:v>27442.307692307691</c:v>
                      </c:pt>
                      <c:pt idx="65">
                        <c:v>27608.352144469525</c:v>
                      </c:pt>
                      <c:pt idx="66">
                        <c:v>27479.683972911964</c:v>
                      </c:pt>
                      <c:pt idx="67">
                        <c:v>27647.522522522522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FDF1-472A-9D65-D17EC87E234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GFP_OD!$H$1</c15:sqref>
                        </c15:formulaRef>
                      </c:ext>
                    </c:extLst>
                    <c:strCache>
                      <c:ptCount val="1"/>
                      <c:pt idx="0">
                        <c:v>Ind, M9+CA, 1mM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GFP_OD!$A$2:$A$69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14</c:v>
                      </c:pt>
                      <c:pt idx="1">
                        <c:v>29</c:v>
                      </c:pt>
                      <c:pt idx="2">
                        <c:v>44</c:v>
                      </c:pt>
                      <c:pt idx="3">
                        <c:v>59</c:v>
                      </c:pt>
                      <c:pt idx="4">
                        <c:v>74</c:v>
                      </c:pt>
                      <c:pt idx="5">
                        <c:v>89</c:v>
                      </c:pt>
                      <c:pt idx="6">
                        <c:v>104</c:v>
                      </c:pt>
                      <c:pt idx="7">
                        <c:v>119</c:v>
                      </c:pt>
                      <c:pt idx="8">
                        <c:v>134</c:v>
                      </c:pt>
                      <c:pt idx="9">
                        <c:v>149</c:v>
                      </c:pt>
                      <c:pt idx="10">
                        <c:v>164</c:v>
                      </c:pt>
                      <c:pt idx="11">
                        <c:v>179</c:v>
                      </c:pt>
                      <c:pt idx="12">
                        <c:v>194</c:v>
                      </c:pt>
                      <c:pt idx="13">
                        <c:v>209</c:v>
                      </c:pt>
                      <c:pt idx="14">
                        <c:v>224</c:v>
                      </c:pt>
                      <c:pt idx="15">
                        <c:v>239</c:v>
                      </c:pt>
                      <c:pt idx="16">
                        <c:v>254</c:v>
                      </c:pt>
                      <c:pt idx="17">
                        <c:v>269</c:v>
                      </c:pt>
                      <c:pt idx="18">
                        <c:v>284</c:v>
                      </c:pt>
                      <c:pt idx="19">
                        <c:v>299</c:v>
                      </c:pt>
                      <c:pt idx="20">
                        <c:v>314</c:v>
                      </c:pt>
                      <c:pt idx="21">
                        <c:v>329</c:v>
                      </c:pt>
                      <c:pt idx="22">
                        <c:v>344</c:v>
                      </c:pt>
                      <c:pt idx="23">
                        <c:v>359</c:v>
                      </c:pt>
                      <c:pt idx="24">
                        <c:v>374</c:v>
                      </c:pt>
                      <c:pt idx="25">
                        <c:v>389</c:v>
                      </c:pt>
                      <c:pt idx="26">
                        <c:v>404</c:v>
                      </c:pt>
                      <c:pt idx="27">
                        <c:v>419</c:v>
                      </c:pt>
                      <c:pt idx="28">
                        <c:v>434</c:v>
                      </c:pt>
                      <c:pt idx="29">
                        <c:v>449</c:v>
                      </c:pt>
                      <c:pt idx="30">
                        <c:v>464</c:v>
                      </c:pt>
                      <c:pt idx="31">
                        <c:v>479</c:v>
                      </c:pt>
                      <c:pt idx="32">
                        <c:v>494</c:v>
                      </c:pt>
                      <c:pt idx="33">
                        <c:v>509</c:v>
                      </c:pt>
                      <c:pt idx="34">
                        <c:v>524</c:v>
                      </c:pt>
                      <c:pt idx="35">
                        <c:v>539</c:v>
                      </c:pt>
                      <c:pt idx="36">
                        <c:v>554</c:v>
                      </c:pt>
                      <c:pt idx="37">
                        <c:v>569</c:v>
                      </c:pt>
                      <c:pt idx="38">
                        <c:v>584</c:v>
                      </c:pt>
                      <c:pt idx="39">
                        <c:v>599</c:v>
                      </c:pt>
                      <c:pt idx="40">
                        <c:v>614</c:v>
                      </c:pt>
                      <c:pt idx="41">
                        <c:v>629</c:v>
                      </c:pt>
                      <c:pt idx="42">
                        <c:v>644</c:v>
                      </c:pt>
                      <c:pt idx="43">
                        <c:v>659</c:v>
                      </c:pt>
                      <c:pt idx="44">
                        <c:v>674</c:v>
                      </c:pt>
                      <c:pt idx="45">
                        <c:v>689</c:v>
                      </c:pt>
                      <c:pt idx="46">
                        <c:v>704</c:v>
                      </c:pt>
                      <c:pt idx="47">
                        <c:v>719</c:v>
                      </c:pt>
                      <c:pt idx="48">
                        <c:v>734</c:v>
                      </c:pt>
                      <c:pt idx="49">
                        <c:v>749</c:v>
                      </c:pt>
                      <c:pt idx="50">
                        <c:v>764</c:v>
                      </c:pt>
                      <c:pt idx="51">
                        <c:v>779</c:v>
                      </c:pt>
                      <c:pt idx="52">
                        <c:v>794</c:v>
                      </c:pt>
                      <c:pt idx="53">
                        <c:v>809</c:v>
                      </c:pt>
                      <c:pt idx="54">
                        <c:v>824</c:v>
                      </c:pt>
                      <c:pt idx="55">
                        <c:v>839</c:v>
                      </c:pt>
                      <c:pt idx="56">
                        <c:v>854</c:v>
                      </c:pt>
                      <c:pt idx="57">
                        <c:v>869</c:v>
                      </c:pt>
                      <c:pt idx="58">
                        <c:v>884</c:v>
                      </c:pt>
                      <c:pt idx="59">
                        <c:v>899</c:v>
                      </c:pt>
                      <c:pt idx="60">
                        <c:v>914</c:v>
                      </c:pt>
                      <c:pt idx="61">
                        <c:v>929</c:v>
                      </c:pt>
                      <c:pt idx="62">
                        <c:v>944</c:v>
                      </c:pt>
                      <c:pt idx="63">
                        <c:v>959</c:v>
                      </c:pt>
                      <c:pt idx="64">
                        <c:v>974</c:v>
                      </c:pt>
                      <c:pt idx="65">
                        <c:v>989</c:v>
                      </c:pt>
                      <c:pt idx="66">
                        <c:v>1004</c:v>
                      </c:pt>
                      <c:pt idx="67">
                        <c:v>1019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GFP_OD!$H$2:$H$69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151196.93094629157</c:v>
                      </c:pt>
                      <c:pt idx="1">
                        <c:v>170836.40552995392</c:v>
                      </c:pt>
                      <c:pt idx="2">
                        <c:v>171242.3698384201</c:v>
                      </c:pt>
                      <c:pt idx="3">
                        <c:v>207219.9413489736</c:v>
                      </c:pt>
                      <c:pt idx="4">
                        <c:v>282157.44157441572</c:v>
                      </c:pt>
                      <c:pt idx="5">
                        <c:v>392029.7872340426</c:v>
                      </c:pt>
                      <c:pt idx="6">
                        <c:v>528569.52380952379</c:v>
                      </c:pt>
                      <c:pt idx="7">
                        <c:v>656532.27232537582</c:v>
                      </c:pt>
                      <c:pt idx="8">
                        <c:v>747300.34423407912</c:v>
                      </c:pt>
                      <c:pt idx="9">
                        <c:v>835752.52525252535</c:v>
                      </c:pt>
                      <c:pt idx="10">
                        <c:v>916940.78947368427</c:v>
                      </c:pt>
                      <c:pt idx="11">
                        <c:v>983548.51643945463</c:v>
                      </c:pt>
                      <c:pt idx="12">
                        <c:v>1011750.5957108815</c:v>
                      </c:pt>
                      <c:pt idx="13">
                        <c:v>1033740.3697996918</c:v>
                      </c:pt>
                      <c:pt idx="14">
                        <c:v>1048801.0590015128</c:v>
                      </c:pt>
                      <c:pt idx="15">
                        <c:v>1060725.4464285714</c:v>
                      </c:pt>
                      <c:pt idx="16">
                        <c:v>1066683.7857666912</c:v>
                      </c:pt>
                      <c:pt idx="17">
                        <c:v>1072335.0290697673</c:v>
                      </c:pt>
                      <c:pt idx="18">
                        <c:v>1079383.1168831168</c:v>
                      </c:pt>
                      <c:pt idx="19">
                        <c:v>1085334.7639484978</c:v>
                      </c:pt>
                      <c:pt idx="20">
                        <c:v>1093045.8452722062</c:v>
                      </c:pt>
                      <c:pt idx="21">
                        <c:v>1114455.3376906319</c:v>
                      </c:pt>
                      <c:pt idx="22">
                        <c:v>1123394.5827232795</c:v>
                      </c:pt>
                      <c:pt idx="23">
                        <c:v>1143129.6978629329</c:v>
                      </c:pt>
                      <c:pt idx="24">
                        <c:v>1155945.9659511473</c:v>
                      </c:pt>
                      <c:pt idx="25">
                        <c:v>1176135.2154531947</c:v>
                      </c:pt>
                      <c:pt idx="26">
                        <c:v>1211422.5352112676</c:v>
                      </c:pt>
                      <c:pt idx="27">
                        <c:v>1223357.4626865671</c:v>
                      </c:pt>
                      <c:pt idx="28">
                        <c:v>1251781.8181818181</c:v>
                      </c:pt>
                      <c:pt idx="29">
                        <c:v>1263854.6423135463</c:v>
                      </c:pt>
                      <c:pt idx="30">
                        <c:v>1289886.1538461538</c:v>
                      </c:pt>
                      <c:pt idx="31">
                        <c:v>1311925.1543209876</c:v>
                      </c:pt>
                      <c:pt idx="32">
                        <c:v>1343337.7638780295</c:v>
                      </c:pt>
                      <c:pt idx="33">
                        <c:v>1370552.5691699605</c:v>
                      </c:pt>
                      <c:pt idx="34">
                        <c:v>1399859.1885441525</c:v>
                      </c:pt>
                      <c:pt idx="35">
                        <c:v>1416751.0040160641</c:v>
                      </c:pt>
                      <c:pt idx="36">
                        <c:v>1433387.1753246754</c:v>
                      </c:pt>
                      <c:pt idx="37">
                        <c:v>1451036.036036036</c:v>
                      </c:pt>
                      <c:pt idx="38">
                        <c:v>1478801.9884009941</c:v>
                      </c:pt>
                      <c:pt idx="39">
                        <c:v>1498082.0083682009</c:v>
                      </c:pt>
                      <c:pt idx="40">
                        <c:v>1508427.1186440678</c:v>
                      </c:pt>
                      <c:pt idx="41">
                        <c:v>1536059.2783505153</c:v>
                      </c:pt>
                      <c:pt idx="42">
                        <c:v>1557186.0869565215</c:v>
                      </c:pt>
                      <c:pt idx="43">
                        <c:v>1581050.0878734621</c:v>
                      </c:pt>
                      <c:pt idx="44">
                        <c:v>1604321.8390804597</c:v>
                      </c:pt>
                      <c:pt idx="45">
                        <c:v>1621936</c:v>
                      </c:pt>
                      <c:pt idx="46">
                        <c:v>1629963.4906500445</c:v>
                      </c:pt>
                      <c:pt idx="47">
                        <c:v>1632813.6200716845</c:v>
                      </c:pt>
                      <c:pt idx="48">
                        <c:v>1648931.0970081596</c:v>
                      </c:pt>
                      <c:pt idx="49">
                        <c:v>1673448.9051094889</c:v>
                      </c:pt>
                      <c:pt idx="50">
                        <c:v>1685574.3119266054</c:v>
                      </c:pt>
                      <c:pt idx="51">
                        <c:v>1697758.0794090489</c:v>
                      </c:pt>
                      <c:pt idx="52">
                        <c:v>1704435.1851851852</c:v>
                      </c:pt>
                      <c:pt idx="53">
                        <c:v>1713299.4454713492</c:v>
                      </c:pt>
                      <c:pt idx="54">
                        <c:v>1714977.8188539741</c:v>
                      </c:pt>
                      <c:pt idx="55">
                        <c:v>1723236.0594795537</c:v>
                      </c:pt>
                      <c:pt idx="56">
                        <c:v>1733864.1860465116</c:v>
                      </c:pt>
                      <c:pt idx="57">
                        <c:v>1738291.1275415896</c:v>
                      </c:pt>
                      <c:pt idx="58">
                        <c:v>1740905.1565377531</c:v>
                      </c:pt>
                      <c:pt idx="59">
                        <c:v>1743014.7194112237</c:v>
                      </c:pt>
                      <c:pt idx="60">
                        <c:v>1745771.1397058822</c:v>
                      </c:pt>
                      <c:pt idx="61">
                        <c:v>1754666.361136572</c:v>
                      </c:pt>
                      <c:pt idx="62">
                        <c:v>1753374.1994510521</c:v>
                      </c:pt>
                      <c:pt idx="63">
                        <c:v>1774973.4432234431</c:v>
                      </c:pt>
                      <c:pt idx="64">
                        <c:v>1778241.5370539799</c:v>
                      </c:pt>
                      <c:pt idx="65">
                        <c:v>1784281.7932296433</c:v>
                      </c:pt>
                      <c:pt idx="66">
                        <c:v>1792878.427787934</c:v>
                      </c:pt>
                      <c:pt idx="67">
                        <c:v>1790927.9197080291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FDF1-472A-9D65-D17EC87E2348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GFP_OD!$J$1</c15:sqref>
                        </c15:formulaRef>
                      </c:ext>
                    </c:extLst>
                    <c:strCache>
                      <c:ptCount val="1"/>
                      <c:pt idx="0">
                        <c:v>C+Ind, M9+CA, 0mM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GFP_OD!$A$2:$A$69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14</c:v>
                      </c:pt>
                      <c:pt idx="1">
                        <c:v>29</c:v>
                      </c:pt>
                      <c:pt idx="2">
                        <c:v>44</c:v>
                      </c:pt>
                      <c:pt idx="3">
                        <c:v>59</c:v>
                      </c:pt>
                      <c:pt idx="4">
                        <c:v>74</c:v>
                      </c:pt>
                      <c:pt idx="5">
                        <c:v>89</c:v>
                      </c:pt>
                      <c:pt idx="6">
                        <c:v>104</c:v>
                      </c:pt>
                      <c:pt idx="7">
                        <c:v>119</c:v>
                      </c:pt>
                      <c:pt idx="8">
                        <c:v>134</c:v>
                      </c:pt>
                      <c:pt idx="9">
                        <c:v>149</c:v>
                      </c:pt>
                      <c:pt idx="10">
                        <c:v>164</c:v>
                      </c:pt>
                      <c:pt idx="11">
                        <c:v>179</c:v>
                      </c:pt>
                      <c:pt idx="12">
                        <c:v>194</c:v>
                      </c:pt>
                      <c:pt idx="13">
                        <c:v>209</c:v>
                      </c:pt>
                      <c:pt idx="14">
                        <c:v>224</c:v>
                      </c:pt>
                      <c:pt idx="15">
                        <c:v>239</c:v>
                      </c:pt>
                      <c:pt idx="16">
                        <c:v>254</c:v>
                      </c:pt>
                      <c:pt idx="17">
                        <c:v>269</c:v>
                      </c:pt>
                      <c:pt idx="18">
                        <c:v>284</c:v>
                      </c:pt>
                      <c:pt idx="19">
                        <c:v>299</c:v>
                      </c:pt>
                      <c:pt idx="20">
                        <c:v>314</c:v>
                      </c:pt>
                      <c:pt idx="21">
                        <c:v>329</c:v>
                      </c:pt>
                      <c:pt idx="22">
                        <c:v>344</c:v>
                      </c:pt>
                      <c:pt idx="23">
                        <c:v>359</c:v>
                      </c:pt>
                      <c:pt idx="24">
                        <c:v>374</c:v>
                      </c:pt>
                      <c:pt idx="25">
                        <c:v>389</c:v>
                      </c:pt>
                      <c:pt idx="26">
                        <c:v>404</c:v>
                      </c:pt>
                      <c:pt idx="27">
                        <c:v>419</c:v>
                      </c:pt>
                      <c:pt idx="28">
                        <c:v>434</c:v>
                      </c:pt>
                      <c:pt idx="29">
                        <c:v>449</c:v>
                      </c:pt>
                      <c:pt idx="30">
                        <c:v>464</c:v>
                      </c:pt>
                      <c:pt idx="31">
                        <c:v>479</c:v>
                      </c:pt>
                      <c:pt idx="32">
                        <c:v>494</c:v>
                      </c:pt>
                      <c:pt idx="33">
                        <c:v>509</c:v>
                      </c:pt>
                      <c:pt idx="34">
                        <c:v>524</c:v>
                      </c:pt>
                      <c:pt idx="35">
                        <c:v>539</c:v>
                      </c:pt>
                      <c:pt idx="36">
                        <c:v>554</c:v>
                      </c:pt>
                      <c:pt idx="37">
                        <c:v>569</c:v>
                      </c:pt>
                      <c:pt idx="38">
                        <c:v>584</c:v>
                      </c:pt>
                      <c:pt idx="39">
                        <c:v>599</c:v>
                      </c:pt>
                      <c:pt idx="40">
                        <c:v>614</c:v>
                      </c:pt>
                      <c:pt idx="41">
                        <c:v>629</c:v>
                      </c:pt>
                      <c:pt idx="42">
                        <c:v>644</c:v>
                      </c:pt>
                      <c:pt idx="43">
                        <c:v>659</c:v>
                      </c:pt>
                      <c:pt idx="44">
                        <c:v>674</c:v>
                      </c:pt>
                      <c:pt idx="45">
                        <c:v>689</c:v>
                      </c:pt>
                      <c:pt idx="46">
                        <c:v>704</c:v>
                      </c:pt>
                      <c:pt idx="47">
                        <c:v>719</c:v>
                      </c:pt>
                      <c:pt idx="48">
                        <c:v>734</c:v>
                      </c:pt>
                      <c:pt idx="49">
                        <c:v>749</c:v>
                      </c:pt>
                      <c:pt idx="50">
                        <c:v>764</c:v>
                      </c:pt>
                      <c:pt idx="51">
                        <c:v>779</c:v>
                      </c:pt>
                      <c:pt idx="52">
                        <c:v>794</c:v>
                      </c:pt>
                      <c:pt idx="53">
                        <c:v>809</c:v>
                      </c:pt>
                      <c:pt idx="54">
                        <c:v>824</c:v>
                      </c:pt>
                      <c:pt idx="55">
                        <c:v>839</c:v>
                      </c:pt>
                      <c:pt idx="56">
                        <c:v>854</c:v>
                      </c:pt>
                      <c:pt idx="57">
                        <c:v>869</c:v>
                      </c:pt>
                      <c:pt idx="58">
                        <c:v>884</c:v>
                      </c:pt>
                      <c:pt idx="59">
                        <c:v>899</c:v>
                      </c:pt>
                      <c:pt idx="60">
                        <c:v>914</c:v>
                      </c:pt>
                      <c:pt idx="61">
                        <c:v>929</c:v>
                      </c:pt>
                      <c:pt idx="62">
                        <c:v>944</c:v>
                      </c:pt>
                      <c:pt idx="63">
                        <c:v>959</c:v>
                      </c:pt>
                      <c:pt idx="64">
                        <c:v>974</c:v>
                      </c:pt>
                      <c:pt idx="65">
                        <c:v>989</c:v>
                      </c:pt>
                      <c:pt idx="66">
                        <c:v>1004</c:v>
                      </c:pt>
                      <c:pt idx="67">
                        <c:v>1019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GFP_OD!$J$2:$J$69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291028.57142857142</c:v>
                      </c:pt>
                      <c:pt idx="1">
                        <c:v>263084.86238532112</c:v>
                      </c:pt>
                      <c:pt idx="2">
                        <c:v>239947.93536804308</c:v>
                      </c:pt>
                      <c:pt idx="3">
                        <c:v>241289.35532233882</c:v>
                      </c:pt>
                      <c:pt idx="4">
                        <c:v>255476.37292464878</c:v>
                      </c:pt>
                      <c:pt idx="5">
                        <c:v>279296.29629629629</c:v>
                      </c:pt>
                      <c:pt idx="6">
                        <c:v>327965.55435952637</c:v>
                      </c:pt>
                      <c:pt idx="7">
                        <c:v>425179.90654205607</c:v>
                      </c:pt>
                      <c:pt idx="8">
                        <c:v>524367.3469387755</c:v>
                      </c:pt>
                      <c:pt idx="9">
                        <c:v>603528.37837837834</c:v>
                      </c:pt>
                      <c:pt idx="10">
                        <c:v>661759.72222222213</c:v>
                      </c:pt>
                      <c:pt idx="11">
                        <c:v>707022.4719101123</c:v>
                      </c:pt>
                      <c:pt idx="12">
                        <c:v>749866.47727272718</c:v>
                      </c:pt>
                      <c:pt idx="13">
                        <c:v>834771.68949771684</c:v>
                      </c:pt>
                      <c:pt idx="14">
                        <c:v>1181459.7938144333</c:v>
                      </c:pt>
                      <c:pt idx="15">
                        <c:v>1184539.5537525357</c:v>
                      </c:pt>
                      <c:pt idx="16">
                        <c:v>1141053.846153846</c:v>
                      </c:pt>
                      <c:pt idx="17">
                        <c:v>1123935.4243542436</c:v>
                      </c:pt>
                      <c:pt idx="18">
                        <c:v>1150163.3027522934</c:v>
                      </c:pt>
                      <c:pt idx="19">
                        <c:v>1211079.2452830188</c:v>
                      </c:pt>
                      <c:pt idx="20">
                        <c:v>1289591.796875</c:v>
                      </c:pt>
                      <c:pt idx="21">
                        <c:v>1357159.6806387226</c:v>
                      </c:pt>
                      <c:pt idx="22">
                        <c:v>1410967.4134419553</c:v>
                      </c:pt>
                      <c:pt idx="23">
                        <c:v>1450073.9219712527</c:v>
                      </c:pt>
                      <c:pt idx="24">
                        <c:v>1490576.7634854773</c:v>
                      </c:pt>
                      <c:pt idx="25">
                        <c:v>1505133.7448559674</c:v>
                      </c:pt>
                      <c:pt idx="26">
                        <c:v>1533283.9506172843</c:v>
                      </c:pt>
                      <c:pt idx="27">
                        <c:v>1540420.0819672134</c:v>
                      </c:pt>
                      <c:pt idx="28">
                        <c:v>1553914.1104294481</c:v>
                      </c:pt>
                      <c:pt idx="29">
                        <c:v>1609133.3333333335</c:v>
                      </c:pt>
                      <c:pt idx="30">
                        <c:v>1609287.1900826448</c:v>
                      </c:pt>
                      <c:pt idx="31">
                        <c:v>1619053.2786885248</c:v>
                      </c:pt>
                      <c:pt idx="32">
                        <c:v>1620320.486815416</c:v>
                      </c:pt>
                      <c:pt idx="33">
                        <c:v>1615688.1287726359</c:v>
                      </c:pt>
                      <c:pt idx="34">
                        <c:v>1618129.740518962</c:v>
                      </c:pt>
                      <c:pt idx="35">
                        <c:v>1618814.2292490117</c:v>
                      </c:pt>
                      <c:pt idx="36">
                        <c:v>1614517.6470588236</c:v>
                      </c:pt>
                      <c:pt idx="37">
                        <c:v>1613894.7368421052</c:v>
                      </c:pt>
                      <c:pt idx="38">
                        <c:v>1621885.8800773693</c:v>
                      </c:pt>
                      <c:pt idx="39">
                        <c:v>1615028.735632184</c:v>
                      </c:pt>
                      <c:pt idx="40">
                        <c:v>1613252.8517110266</c:v>
                      </c:pt>
                      <c:pt idx="41">
                        <c:v>1621613.2075471696</c:v>
                      </c:pt>
                      <c:pt idx="42">
                        <c:v>1599867.2897196261</c:v>
                      </c:pt>
                      <c:pt idx="43">
                        <c:v>1614063.3147113593</c:v>
                      </c:pt>
                      <c:pt idx="44">
                        <c:v>1616738.0073800737</c:v>
                      </c:pt>
                      <c:pt idx="45">
                        <c:v>1605653.846153846</c:v>
                      </c:pt>
                      <c:pt idx="46">
                        <c:v>1607886.8613138685</c:v>
                      </c:pt>
                      <c:pt idx="47">
                        <c:v>1615952.8130671505</c:v>
                      </c:pt>
                      <c:pt idx="48">
                        <c:v>1606491.8918918918</c:v>
                      </c:pt>
                      <c:pt idx="49">
                        <c:v>1610826.1648745518</c:v>
                      </c:pt>
                      <c:pt idx="50">
                        <c:v>1605545.2930728239</c:v>
                      </c:pt>
                      <c:pt idx="51">
                        <c:v>1602222.222222222</c:v>
                      </c:pt>
                      <c:pt idx="52">
                        <c:v>1612432.0987654319</c:v>
                      </c:pt>
                      <c:pt idx="53">
                        <c:v>1600900.3496503495</c:v>
                      </c:pt>
                      <c:pt idx="54">
                        <c:v>1601227.4305555553</c:v>
                      </c:pt>
                      <c:pt idx="55">
                        <c:v>1603113.9896373055</c:v>
                      </c:pt>
                      <c:pt idx="56">
                        <c:v>1600823.630136986</c:v>
                      </c:pt>
                      <c:pt idx="57">
                        <c:v>1585376.2711864405</c:v>
                      </c:pt>
                      <c:pt idx="58">
                        <c:v>1590932.7731092435</c:v>
                      </c:pt>
                      <c:pt idx="59">
                        <c:v>1578811.352253756</c:v>
                      </c:pt>
                      <c:pt idx="60">
                        <c:v>1585612.3128119798</c:v>
                      </c:pt>
                      <c:pt idx="61">
                        <c:v>1590521.5231788079</c:v>
                      </c:pt>
                      <c:pt idx="62">
                        <c:v>1595531.3531353136</c:v>
                      </c:pt>
                      <c:pt idx="63">
                        <c:v>1594453.2019704434</c:v>
                      </c:pt>
                      <c:pt idx="64">
                        <c:v>1588650.8972267536</c:v>
                      </c:pt>
                      <c:pt idx="65">
                        <c:v>1599843.9024390243</c:v>
                      </c:pt>
                      <c:pt idx="66">
                        <c:v>1602586.0389610389</c:v>
                      </c:pt>
                      <c:pt idx="67">
                        <c:v>1600190.6300484652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6-FDF1-472A-9D65-D17EC87E2348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GFP_OD!$L$1</c15:sqref>
                        </c15:formulaRef>
                      </c:ext>
                    </c:extLst>
                    <c:strCache>
                      <c:ptCount val="1"/>
                      <c:pt idx="0">
                        <c:v>C+Ind, M9+CA, 1mM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GFP_OD!$A$2:$A$69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14</c:v>
                      </c:pt>
                      <c:pt idx="1">
                        <c:v>29</c:v>
                      </c:pt>
                      <c:pt idx="2">
                        <c:v>44</c:v>
                      </c:pt>
                      <c:pt idx="3">
                        <c:v>59</c:v>
                      </c:pt>
                      <c:pt idx="4">
                        <c:v>74</c:v>
                      </c:pt>
                      <c:pt idx="5">
                        <c:v>89</c:v>
                      </c:pt>
                      <c:pt idx="6">
                        <c:v>104</c:v>
                      </c:pt>
                      <c:pt idx="7">
                        <c:v>119</c:v>
                      </c:pt>
                      <c:pt idx="8">
                        <c:v>134</c:v>
                      </c:pt>
                      <c:pt idx="9">
                        <c:v>149</c:v>
                      </c:pt>
                      <c:pt idx="10">
                        <c:v>164</c:v>
                      </c:pt>
                      <c:pt idx="11">
                        <c:v>179</c:v>
                      </c:pt>
                      <c:pt idx="12">
                        <c:v>194</c:v>
                      </c:pt>
                      <c:pt idx="13">
                        <c:v>209</c:v>
                      </c:pt>
                      <c:pt idx="14">
                        <c:v>224</c:v>
                      </c:pt>
                      <c:pt idx="15">
                        <c:v>239</c:v>
                      </c:pt>
                      <c:pt idx="16">
                        <c:v>254</c:v>
                      </c:pt>
                      <c:pt idx="17">
                        <c:v>269</c:v>
                      </c:pt>
                      <c:pt idx="18">
                        <c:v>284</c:v>
                      </c:pt>
                      <c:pt idx="19">
                        <c:v>299</c:v>
                      </c:pt>
                      <c:pt idx="20">
                        <c:v>314</c:v>
                      </c:pt>
                      <c:pt idx="21">
                        <c:v>329</c:v>
                      </c:pt>
                      <c:pt idx="22">
                        <c:v>344</c:v>
                      </c:pt>
                      <c:pt idx="23">
                        <c:v>359</c:v>
                      </c:pt>
                      <c:pt idx="24">
                        <c:v>374</c:v>
                      </c:pt>
                      <c:pt idx="25">
                        <c:v>389</c:v>
                      </c:pt>
                      <c:pt idx="26">
                        <c:v>404</c:v>
                      </c:pt>
                      <c:pt idx="27">
                        <c:v>419</c:v>
                      </c:pt>
                      <c:pt idx="28">
                        <c:v>434</c:v>
                      </c:pt>
                      <c:pt idx="29">
                        <c:v>449</c:v>
                      </c:pt>
                      <c:pt idx="30">
                        <c:v>464</c:v>
                      </c:pt>
                      <c:pt idx="31">
                        <c:v>479</c:v>
                      </c:pt>
                      <c:pt idx="32">
                        <c:v>494</c:v>
                      </c:pt>
                      <c:pt idx="33">
                        <c:v>509</c:v>
                      </c:pt>
                      <c:pt idx="34">
                        <c:v>524</c:v>
                      </c:pt>
                      <c:pt idx="35">
                        <c:v>539</c:v>
                      </c:pt>
                      <c:pt idx="36">
                        <c:v>554</c:v>
                      </c:pt>
                      <c:pt idx="37">
                        <c:v>569</c:v>
                      </c:pt>
                      <c:pt idx="38">
                        <c:v>584</c:v>
                      </c:pt>
                      <c:pt idx="39">
                        <c:v>599</c:v>
                      </c:pt>
                      <c:pt idx="40">
                        <c:v>614</c:v>
                      </c:pt>
                      <c:pt idx="41">
                        <c:v>629</c:v>
                      </c:pt>
                      <c:pt idx="42">
                        <c:v>644</c:v>
                      </c:pt>
                      <c:pt idx="43">
                        <c:v>659</c:v>
                      </c:pt>
                      <c:pt idx="44">
                        <c:v>674</c:v>
                      </c:pt>
                      <c:pt idx="45">
                        <c:v>689</c:v>
                      </c:pt>
                      <c:pt idx="46">
                        <c:v>704</c:v>
                      </c:pt>
                      <c:pt idx="47">
                        <c:v>719</c:v>
                      </c:pt>
                      <c:pt idx="48">
                        <c:v>734</c:v>
                      </c:pt>
                      <c:pt idx="49">
                        <c:v>749</c:v>
                      </c:pt>
                      <c:pt idx="50">
                        <c:v>764</c:v>
                      </c:pt>
                      <c:pt idx="51">
                        <c:v>779</c:v>
                      </c:pt>
                      <c:pt idx="52">
                        <c:v>794</c:v>
                      </c:pt>
                      <c:pt idx="53">
                        <c:v>809</c:v>
                      </c:pt>
                      <c:pt idx="54">
                        <c:v>824</c:v>
                      </c:pt>
                      <c:pt idx="55">
                        <c:v>839</c:v>
                      </c:pt>
                      <c:pt idx="56">
                        <c:v>854</c:v>
                      </c:pt>
                      <c:pt idx="57">
                        <c:v>869</c:v>
                      </c:pt>
                      <c:pt idx="58">
                        <c:v>884</c:v>
                      </c:pt>
                      <c:pt idx="59">
                        <c:v>899</c:v>
                      </c:pt>
                      <c:pt idx="60">
                        <c:v>914</c:v>
                      </c:pt>
                      <c:pt idx="61">
                        <c:v>929</c:v>
                      </c:pt>
                      <c:pt idx="62">
                        <c:v>944</c:v>
                      </c:pt>
                      <c:pt idx="63">
                        <c:v>959</c:v>
                      </c:pt>
                      <c:pt idx="64">
                        <c:v>974</c:v>
                      </c:pt>
                      <c:pt idx="65">
                        <c:v>989</c:v>
                      </c:pt>
                      <c:pt idx="66">
                        <c:v>1004</c:v>
                      </c:pt>
                      <c:pt idx="67">
                        <c:v>1019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GFP_OD!$L$2:$L$69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482042.16867469886</c:v>
                      </c:pt>
                      <c:pt idx="1">
                        <c:v>449028.70813397132</c:v>
                      </c:pt>
                      <c:pt idx="2">
                        <c:v>430118.19887429639</c:v>
                      </c:pt>
                      <c:pt idx="3">
                        <c:v>461875.7763975155</c:v>
                      </c:pt>
                      <c:pt idx="4">
                        <c:v>535977.42363877827</c:v>
                      </c:pt>
                      <c:pt idx="5">
                        <c:v>627890.80459770118</c:v>
                      </c:pt>
                      <c:pt idx="6">
                        <c:v>733750.77881619928</c:v>
                      </c:pt>
                      <c:pt idx="7">
                        <c:v>915063.01652892563</c:v>
                      </c:pt>
                      <c:pt idx="8">
                        <c:v>1128855.9139784947</c:v>
                      </c:pt>
                      <c:pt idx="9">
                        <c:v>1296015.3677277716</c:v>
                      </c:pt>
                      <c:pt idx="10">
                        <c:v>1419057.1108622621</c:v>
                      </c:pt>
                      <c:pt idx="11">
                        <c:v>1522081.447963801</c:v>
                      </c:pt>
                      <c:pt idx="12">
                        <c:v>1588009.009009009</c:v>
                      </c:pt>
                      <c:pt idx="13">
                        <c:v>1732683.7098692032</c:v>
                      </c:pt>
                      <c:pt idx="14">
                        <c:v>2258487.7300613495</c:v>
                      </c:pt>
                      <c:pt idx="15">
                        <c:v>1969029.6774193547</c:v>
                      </c:pt>
                      <c:pt idx="16">
                        <c:v>2102639.9456521738</c:v>
                      </c:pt>
                      <c:pt idx="17">
                        <c:v>2112322.2811671086</c:v>
                      </c:pt>
                      <c:pt idx="18">
                        <c:v>2100618.8055908512</c:v>
                      </c:pt>
                      <c:pt idx="19">
                        <c:v>2112288.0299251871</c:v>
                      </c:pt>
                      <c:pt idx="20">
                        <c:v>2267725.721784777</c:v>
                      </c:pt>
                      <c:pt idx="21">
                        <c:v>2377741.3333333335</c:v>
                      </c:pt>
                      <c:pt idx="22">
                        <c:v>2512498.6301369863</c:v>
                      </c:pt>
                      <c:pt idx="23">
                        <c:v>2612958.1005586591</c:v>
                      </c:pt>
                      <c:pt idx="24">
                        <c:v>2704637.2688477947</c:v>
                      </c:pt>
                      <c:pt idx="25">
                        <c:v>2772961.3733905577</c:v>
                      </c:pt>
                      <c:pt idx="26">
                        <c:v>2789675.5994358249</c:v>
                      </c:pt>
                      <c:pt idx="27">
                        <c:v>2878455.0641940082</c:v>
                      </c:pt>
                      <c:pt idx="28">
                        <c:v>2908143.2624113471</c:v>
                      </c:pt>
                      <c:pt idx="29">
                        <c:v>2934705.8823529407</c:v>
                      </c:pt>
                      <c:pt idx="30">
                        <c:v>2858577.1276595746</c:v>
                      </c:pt>
                      <c:pt idx="31">
                        <c:v>3121305.3545586104</c:v>
                      </c:pt>
                      <c:pt idx="32">
                        <c:v>3204216.8141592918</c:v>
                      </c:pt>
                      <c:pt idx="33">
                        <c:v>3242357.7712609968</c:v>
                      </c:pt>
                      <c:pt idx="34">
                        <c:v>3274020.4081632649</c:v>
                      </c:pt>
                      <c:pt idx="35">
                        <c:v>3300635.7039187225</c:v>
                      </c:pt>
                      <c:pt idx="36">
                        <c:v>3304164.0287769781</c:v>
                      </c:pt>
                      <c:pt idx="37">
                        <c:v>3321705.2932761083</c:v>
                      </c:pt>
                      <c:pt idx="38">
                        <c:v>3348950.2133712657</c:v>
                      </c:pt>
                      <c:pt idx="39">
                        <c:v>3361466.101694915</c:v>
                      </c:pt>
                      <c:pt idx="40">
                        <c:v>3374448.8078541369</c:v>
                      </c:pt>
                      <c:pt idx="41">
                        <c:v>3389872.7272727271</c:v>
                      </c:pt>
                      <c:pt idx="42">
                        <c:v>3420277.7777777775</c:v>
                      </c:pt>
                      <c:pt idx="43">
                        <c:v>3420204.137931034</c:v>
                      </c:pt>
                      <c:pt idx="44">
                        <c:v>3443204.9518569461</c:v>
                      </c:pt>
                      <c:pt idx="45">
                        <c:v>3445855.388813097</c:v>
                      </c:pt>
                      <c:pt idx="46">
                        <c:v>3478325.1700680275</c:v>
                      </c:pt>
                      <c:pt idx="47">
                        <c:v>3489674.7967479676</c:v>
                      </c:pt>
                      <c:pt idx="48">
                        <c:v>3501441.1366711771</c:v>
                      </c:pt>
                      <c:pt idx="49">
                        <c:v>3499627.1870794077</c:v>
                      </c:pt>
                      <c:pt idx="50">
                        <c:v>3521723.8605898125</c:v>
                      </c:pt>
                      <c:pt idx="51">
                        <c:v>3532466.4879356567</c:v>
                      </c:pt>
                      <c:pt idx="52">
                        <c:v>3550962.5668449197</c:v>
                      </c:pt>
                      <c:pt idx="53">
                        <c:v>3547276.3684913218</c:v>
                      </c:pt>
                      <c:pt idx="54">
                        <c:v>3574517.3333333335</c:v>
                      </c:pt>
                      <c:pt idx="55">
                        <c:v>3588634.6666666665</c:v>
                      </c:pt>
                      <c:pt idx="56">
                        <c:v>3614247.669773635</c:v>
                      </c:pt>
                      <c:pt idx="57">
                        <c:v>3608472.7030625832</c:v>
                      </c:pt>
                      <c:pt idx="58">
                        <c:v>3640780.2929427428</c:v>
                      </c:pt>
                      <c:pt idx="59">
                        <c:v>3618519.8938992042</c:v>
                      </c:pt>
                      <c:pt idx="60">
                        <c:v>3635009.2961487384</c:v>
                      </c:pt>
                      <c:pt idx="61">
                        <c:v>3651509.9601593628</c:v>
                      </c:pt>
                      <c:pt idx="62">
                        <c:v>3670667.5531914895</c:v>
                      </c:pt>
                      <c:pt idx="63">
                        <c:v>3690948.2071713149</c:v>
                      </c:pt>
                      <c:pt idx="64">
                        <c:v>3691038.4615384615</c:v>
                      </c:pt>
                      <c:pt idx="65">
                        <c:v>3725061.2516644476</c:v>
                      </c:pt>
                      <c:pt idx="66">
                        <c:v>3755132.4324324327</c:v>
                      </c:pt>
                      <c:pt idx="67">
                        <c:v>3781567.1641791044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8-FDF1-472A-9D65-D17EC87E2348}"/>
                  </c:ext>
                </c:extLst>
              </c15:ser>
            </c15:filteredScatterSeries>
          </c:ext>
        </c:extLst>
      </c:scatterChart>
      <c:valAx>
        <c:axId val="33661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25920"/>
        <c:crosses val="autoZero"/>
        <c:crossBetween val="midCat"/>
      </c:valAx>
      <c:valAx>
        <c:axId val="3334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1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RFP/OD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RFP_OD!$B$1</c:f>
              <c:strCache>
                <c:ptCount val="1"/>
                <c:pt idx="0">
                  <c:v>MCR, M9+CA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RFP_OD!$A$2:$A$69</c:f>
              <c:numCache>
                <c:formatCode>General</c:formatCode>
                <c:ptCount val="68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</c:numCache>
            </c:numRef>
          </c:xVal>
          <c:yVal>
            <c:numRef>
              <c:f>RFP_OD!$B$2:$B$69</c:f>
              <c:numCache>
                <c:formatCode>General</c:formatCode>
                <c:ptCount val="68"/>
                <c:pt idx="0">
                  <c:v>210.52631578947367</c:v>
                </c:pt>
                <c:pt idx="1">
                  <c:v>246.98795180722894</c:v>
                </c:pt>
                <c:pt idx="2">
                  <c:v>271.0280373831776</c:v>
                </c:pt>
                <c:pt idx="3">
                  <c:v>208.63309352517987</c:v>
                </c:pt>
                <c:pt idx="4">
                  <c:v>195.59228650137743</c:v>
                </c:pt>
                <c:pt idx="5">
                  <c:v>171.97452229299361</c:v>
                </c:pt>
                <c:pt idx="6">
                  <c:v>147.74774774774772</c:v>
                </c:pt>
                <c:pt idx="7">
                  <c:v>137.22627737226276</c:v>
                </c:pt>
                <c:pt idx="8">
                  <c:v>110.15911872705017</c:v>
                </c:pt>
                <c:pt idx="9">
                  <c:v>90.530697190426636</c:v>
                </c:pt>
                <c:pt idx="10">
                  <c:v>89.511754068716087</c:v>
                </c:pt>
                <c:pt idx="11">
                  <c:v>85.976627712854764</c:v>
                </c:pt>
                <c:pt idx="12">
                  <c:v>80.158730158730151</c:v>
                </c:pt>
                <c:pt idx="13">
                  <c:v>76.33587786259541</c:v>
                </c:pt>
                <c:pt idx="14">
                  <c:v>81.858407079646014</c:v>
                </c:pt>
                <c:pt idx="15">
                  <c:v>77.697841726618705</c:v>
                </c:pt>
                <c:pt idx="16">
                  <c:v>76.258992805755383</c:v>
                </c:pt>
                <c:pt idx="17">
                  <c:v>79.387186629526468</c:v>
                </c:pt>
                <c:pt idx="18">
                  <c:v>86.838534599728632</c:v>
                </c:pt>
                <c:pt idx="19">
                  <c:v>86.55126498002663</c:v>
                </c:pt>
                <c:pt idx="20">
                  <c:v>90.610636900853564</c:v>
                </c:pt>
                <c:pt idx="21">
                  <c:v>88.42652795838751</c:v>
                </c:pt>
                <c:pt idx="22">
                  <c:v>96.377749029754199</c:v>
                </c:pt>
                <c:pt idx="23">
                  <c:v>94.961240310077514</c:v>
                </c:pt>
                <c:pt idx="24">
                  <c:v>101.48674854557208</c:v>
                </c:pt>
                <c:pt idx="25">
                  <c:v>104.85436893203884</c:v>
                </c:pt>
                <c:pt idx="26">
                  <c:v>104.47761194029852</c:v>
                </c:pt>
                <c:pt idx="27">
                  <c:v>114.28571428571428</c:v>
                </c:pt>
                <c:pt idx="28">
                  <c:v>124.26805465191931</c:v>
                </c:pt>
                <c:pt idx="29">
                  <c:v>125.49019607843137</c:v>
                </c:pt>
                <c:pt idx="30">
                  <c:v>131.54450261780104</c:v>
                </c:pt>
                <c:pt idx="31">
                  <c:v>135.47120418848166</c:v>
                </c:pt>
                <c:pt idx="32">
                  <c:v>146.69286182056319</c:v>
                </c:pt>
                <c:pt idx="33">
                  <c:v>148.56020942408378</c:v>
                </c:pt>
                <c:pt idx="34">
                  <c:v>171.25984251968504</c:v>
                </c:pt>
                <c:pt idx="35">
                  <c:v>157.68725361366623</c:v>
                </c:pt>
                <c:pt idx="36">
                  <c:v>172.91255752794214</c:v>
                </c:pt>
                <c:pt idx="37">
                  <c:v>171.05263157894737</c:v>
                </c:pt>
                <c:pt idx="38">
                  <c:v>187.08827404479578</c:v>
                </c:pt>
                <c:pt idx="39">
                  <c:v>199.07712590639417</c:v>
                </c:pt>
                <c:pt idx="40">
                  <c:v>202.64026402640263</c:v>
                </c:pt>
                <c:pt idx="41">
                  <c:v>194.71947194719471</c:v>
                </c:pt>
                <c:pt idx="42">
                  <c:v>215.60846560846559</c:v>
                </c:pt>
                <c:pt idx="43">
                  <c:v>225.52910052910053</c:v>
                </c:pt>
                <c:pt idx="44">
                  <c:v>232.29649238914624</c:v>
                </c:pt>
                <c:pt idx="45">
                  <c:v>243.36870026525199</c:v>
                </c:pt>
                <c:pt idx="46">
                  <c:v>245.35809018567639</c:v>
                </c:pt>
                <c:pt idx="47">
                  <c:v>257.80730897009965</c:v>
                </c:pt>
                <c:pt idx="48">
                  <c:v>255.48902195608781</c:v>
                </c:pt>
                <c:pt idx="49">
                  <c:v>275.81612258494334</c:v>
                </c:pt>
                <c:pt idx="50">
                  <c:v>290</c:v>
                </c:pt>
                <c:pt idx="51">
                  <c:v>293.33333333333331</c:v>
                </c:pt>
                <c:pt idx="52">
                  <c:v>317.08945260347127</c:v>
                </c:pt>
                <c:pt idx="53">
                  <c:v>329.10547396528705</c:v>
                </c:pt>
                <c:pt idx="54">
                  <c:v>362.29946524064172</c:v>
                </c:pt>
                <c:pt idx="55">
                  <c:v>373.41349365397457</c:v>
                </c:pt>
                <c:pt idx="56">
                  <c:v>411.48964595858382</c:v>
                </c:pt>
                <c:pt idx="57">
                  <c:v>410.42780748663102</c:v>
                </c:pt>
                <c:pt idx="58">
                  <c:v>423.79679144385028</c:v>
                </c:pt>
                <c:pt idx="59">
                  <c:v>431.72690763052208</c:v>
                </c:pt>
                <c:pt idx="60">
                  <c:v>431.34628265237774</c:v>
                </c:pt>
                <c:pt idx="61">
                  <c:v>439.75903614457832</c:v>
                </c:pt>
                <c:pt idx="62">
                  <c:v>434.40428380187416</c:v>
                </c:pt>
                <c:pt idx="63">
                  <c:v>431.63538873994639</c:v>
                </c:pt>
                <c:pt idx="64">
                  <c:v>431.63538873994639</c:v>
                </c:pt>
                <c:pt idx="65">
                  <c:v>433.26626425217972</c:v>
                </c:pt>
                <c:pt idx="66">
                  <c:v>432.59557344064382</c:v>
                </c:pt>
                <c:pt idx="67">
                  <c:v>427.90073775989265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C1-4790-9E57-1E2A000A6635}"/>
            </c:ext>
          </c:extLst>
        </c:ser>
        <c:ser>
          <c:idx val="4"/>
          <c:order val="4"/>
          <c:tx>
            <c:strRef>
              <c:f>RFP_OD!$F$1</c:f>
              <c:strCache>
                <c:ptCount val="1"/>
                <c:pt idx="0">
                  <c:v>Ind, M9+CA, 0mM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RFP_OD!$A$2:$A$69</c:f>
              <c:numCache>
                <c:formatCode>General</c:formatCode>
                <c:ptCount val="68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</c:numCache>
            </c:numRef>
          </c:xVal>
          <c:yVal>
            <c:numRef>
              <c:f>RFP_OD!$F$2:$F$69</c:f>
              <c:numCache>
                <c:formatCode>General</c:formatCode>
                <c:ptCount val="68"/>
                <c:pt idx="0">
                  <c:v>257.00934579439252</c:v>
                </c:pt>
                <c:pt idx="1">
                  <c:v>224.6520874751491</c:v>
                </c:pt>
                <c:pt idx="2">
                  <c:v>222.75641025641025</c:v>
                </c:pt>
                <c:pt idx="3">
                  <c:v>178.19148936170214</c:v>
                </c:pt>
                <c:pt idx="4">
                  <c:v>167.61041902604757</c:v>
                </c:pt>
                <c:pt idx="5">
                  <c:v>142.85714285714283</c:v>
                </c:pt>
                <c:pt idx="6">
                  <c:v>133.58070500927644</c:v>
                </c:pt>
                <c:pt idx="7">
                  <c:v>136.76731793960923</c:v>
                </c:pt>
                <c:pt idx="8">
                  <c:v>124.13194444444443</c:v>
                </c:pt>
                <c:pt idx="9">
                  <c:v>130.32367972742762</c:v>
                </c:pt>
                <c:pt idx="10">
                  <c:v>130.10842368640533</c:v>
                </c:pt>
                <c:pt idx="11">
                  <c:v>135.13513513513513</c:v>
                </c:pt>
                <c:pt idx="12">
                  <c:v>130.32984714400644</c:v>
                </c:pt>
                <c:pt idx="13">
                  <c:v>139.33121019108279</c:v>
                </c:pt>
                <c:pt idx="14">
                  <c:v>141.50943396226415</c:v>
                </c:pt>
                <c:pt idx="15">
                  <c:v>151.16279069767441</c:v>
                </c:pt>
                <c:pt idx="16">
                  <c:v>148.54517611026034</c:v>
                </c:pt>
                <c:pt idx="17">
                  <c:v>147.95144157814872</c:v>
                </c:pt>
                <c:pt idx="18">
                  <c:v>156.34441087613291</c:v>
                </c:pt>
                <c:pt idx="19">
                  <c:v>165.9125188536953</c:v>
                </c:pt>
                <c:pt idx="20">
                  <c:v>173.09145880574454</c:v>
                </c:pt>
                <c:pt idx="21">
                  <c:v>189.45760122230712</c:v>
                </c:pt>
                <c:pt idx="22">
                  <c:v>230.52959501557632</c:v>
                </c:pt>
                <c:pt idx="23">
                  <c:v>266.66666666666669</c:v>
                </c:pt>
                <c:pt idx="24">
                  <c:v>323.90953150242325</c:v>
                </c:pt>
                <c:pt idx="25">
                  <c:v>405.9161873459326</c:v>
                </c:pt>
                <c:pt idx="26">
                  <c:v>447.58735440931781</c:v>
                </c:pt>
                <c:pt idx="27">
                  <c:v>488.19561551433389</c:v>
                </c:pt>
                <c:pt idx="28">
                  <c:v>499.15397631133675</c:v>
                </c:pt>
                <c:pt idx="29">
                  <c:v>536.29376601195554</c:v>
                </c:pt>
                <c:pt idx="30">
                  <c:v>544.75043029259894</c:v>
                </c:pt>
                <c:pt idx="31">
                  <c:v>546.00694444444434</c:v>
                </c:pt>
                <c:pt idx="32">
                  <c:v>559.26251097453905</c:v>
                </c:pt>
                <c:pt idx="33">
                  <c:v>583.11111111111109</c:v>
                </c:pt>
                <c:pt idx="34">
                  <c:v>592.59259259259261</c:v>
                </c:pt>
                <c:pt idx="35">
                  <c:v>606.06060606060612</c:v>
                </c:pt>
                <c:pt idx="36">
                  <c:v>594.3925233644859</c:v>
                </c:pt>
                <c:pt idx="37">
                  <c:v>610.68702290076328</c:v>
                </c:pt>
                <c:pt idx="38">
                  <c:v>624.27184466019412</c:v>
                </c:pt>
                <c:pt idx="39">
                  <c:v>660.43307086614175</c:v>
                </c:pt>
                <c:pt idx="40">
                  <c:v>666.00199401794612</c:v>
                </c:pt>
                <c:pt idx="41">
                  <c:v>679.11200807265379</c:v>
                </c:pt>
                <c:pt idx="42">
                  <c:v>676.20020429009185</c:v>
                </c:pt>
                <c:pt idx="43">
                  <c:v>705.76131687242798</c:v>
                </c:pt>
                <c:pt idx="44">
                  <c:v>710.71800208116542</c:v>
                </c:pt>
                <c:pt idx="45">
                  <c:v>732.55813953488371</c:v>
                </c:pt>
                <c:pt idx="46">
                  <c:v>728.24919441460793</c:v>
                </c:pt>
                <c:pt idx="47">
                  <c:v>757.60869565217399</c:v>
                </c:pt>
                <c:pt idx="48">
                  <c:v>758.62068965517244</c:v>
                </c:pt>
                <c:pt idx="49">
                  <c:v>786.77309007981751</c:v>
                </c:pt>
                <c:pt idx="50">
                  <c:v>812.21198156682033</c:v>
                </c:pt>
                <c:pt idx="51">
                  <c:v>817.86542923433876</c:v>
                </c:pt>
                <c:pt idx="52">
                  <c:v>819.23522595596762</c:v>
                </c:pt>
                <c:pt idx="53">
                  <c:v>806.71296296296293</c:v>
                </c:pt>
                <c:pt idx="54">
                  <c:v>797.00115340253751</c:v>
                </c:pt>
                <c:pt idx="55">
                  <c:v>798.85057471264372</c:v>
                </c:pt>
                <c:pt idx="56">
                  <c:v>791.9540229885057</c:v>
                </c:pt>
                <c:pt idx="57">
                  <c:v>795.87155963302757</c:v>
                </c:pt>
                <c:pt idx="58">
                  <c:v>782.60869565217388</c:v>
                </c:pt>
                <c:pt idx="59">
                  <c:v>770.54794520547944</c:v>
                </c:pt>
                <c:pt idx="60">
                  <c:v>776.76537585421408</c:v>
                </c:pt>
                <c:pt idx="61">
                  <c:v>776.13636363636363</c:v>
                </c:pt>
                <c:pt idx="62">
                  <c:v>790.0113507377979</c:v>
                </c:pt>
                <c:pt idx="63">
                  <c:v>781.42695356738386</c:v>
                </c:pt>
                <c:pt idx="64">
                  <c:v>754.52488687782807</c:v>
                </c:pt>
                <c:pt idx="65">
                  <c:v>775.39503386004515</c:v>
                </c:pt>
                <c:pt idx="66">
                  <c:v>779.9097065462754</c:v>
                </c:pt>
                <c:pt idx="67">
                  <c:v>778.1531531531532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2C1-4790-9E57-1E2A000A6635}"/>
            </c:ext>
          </c:extLst>
        </c:ser>
        <c:ser>
          <c:idx val="6"/>
          <c:order val="6"/>
          <c:tx>
            <c:strRef>
              <c:f>RFP_OD!$H$1</c:f>
              <c:strCache>
                <c:ptCount val="1"/>
                <c:pt idx="0">
                  <c:v>Ind, M9+CA, 1mM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RFP_OD!$A$2:$A$69</c:f>
              <c:numCache>
                <c:formatCode>General</c:formatCode>
                <c:ptCount val="68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</c:numCache>
            </c:numRef>
          </c:xVal>
          <c:yVal>
            <c:numRef>
              <c:f>RFP_OD!$H$2:$H$69</c:f>
              <c:numCache>
                <c:formatCode>General</c:formatCode>
                <c:ptCount val="68"/>
                <c:pt idx="0">
                  <c:v>255.75447570332483</c:v>
                </c:pt>
                <c:pt idx="1">
                  <c:v>288.0184331797235</c:v>
                </c:pt>
                <c:pt idx="2">
                  <c:v>244.16517055655294</c:v>
                </c:pt>
                <c:pt idx="3">
                  <c:v>218.47507331378299</c:v>
                </c:pt>
                <c:pt idx="4">
                  <c:v>209.10209102091019</c:v>
                </c:pt>
                <c:pt idx="5">
                  <c:v>186.17021276595744</c:v>
                </c:pt>
                <c:pt idx="6">
                  <c:v>179.04761904761904</c:v>
                </c:pt>
                <c:pt idx="7">
                  <c:v>187.44473916887711</c:v>
                </c:pt>
                <c:pt idx="8">
                  <c:v>192.77108433734938</c:v>
                </c:pt>
                <c:pt idx="9">
                  <c:v>183.50168350168352</c:v>
                </c:pt>
                <c:pt idx="10">
                  <c:v>198.19078947368422</c:v>
                </c:pt>
                <c:pt idx="11">
                  <c:v>198.07538091419406</c:v>
                </c:pt>
                <c:pt idx="12">
                  <c:v>203.33598093725178</c:v>
                </c:pt>
                <c:pt idx="13">
                  <c:v>201.84899845916794</c:v>
                </c:pt>
                <c:pt idx="14">
                  <c:v>203.47957639939486</c:v>
                </c:pt>
                <c:pt idx="15">
                  <c:v>212.05357142857142</c:v>
                </c:pt>
                <c:pt idx="16">
                  <c:v>221.57006603081439</c:v>
                </c:pt>
                <c:pt idx="17">
                  <c:v>225.2906976744186</c:v>
                </c:pt>
                <c:pt idx="18">
                  <c:v>241.70274170274169</c:v>
                </c:pt>
                <c:pt idx="19">
                  <c:v>255.36480686695276</c:v>
                </c:pt>
                <c:pt idx="20">
                  <c:v>267.90830945558736</c:v>
                </c:pt>
                <c:pt idx="21">
                  <c:v>310.0944081336238</c:v>
                </c:pt>
                <c:pt idx="22">
                  <c:v>323.57247437774521</c:v>
                </c:pt>
                <c:pt idx="23">
                  <c:v>350.03684598378777</c:v>
                </c:pt>
                <c:pt idx="24">
                  <c:v>381.19911176905998</c:v>
                </c:pt>
                <c:pt idx="25">
                  <c:v>414.56166419019314</c:v>
                </c:pt>
                <c:pt idx="26">
                  <c:v>444.03261675315048</c:v>
                </c:pt>
                <c:pt idx="27">
                  <c:v>464.17910447761193</c:v>
                </c:pt>
                <c:pt idx="28">
                  <c:v>517.42424242424238</c:v>
                </c:pt>
                <c:pt idx="29">
                  <c:v>542.61796042617959</c:v>
                </c:pt>
                <c:pt idx="30">
                  <c:v>549.23076923076917</c:v>
                </c:pt>
                <c:pt idx="31">
                  <c:v>560.18518518518522</c:v>
                </c:pt>
                <c:pt idx="32">
                  <c:v>547.3025801407349</c:v>
                </c:pt>
                <c:pt idx="33">
                  <c:v>586.56126482213438</c:v>
                </c:pt>
                <c:pt idx="34">
                  <c:v>575.17899761336514</c:v>
                </c:pt>
                <c:pt idx="35">
                  <c:v>587.95180722891564</c:v>
                </c:pt>
                <c:pt idx="36">
                  <c:v>611.2012987012987</c:v>
                </c:pt>
                <c:pt idx="37">
                  <c:v>599.50859950859945</c:v>
                </c:pt>
                <c:pt idx="38">
                  <c:v>592.37779618889806</c:v>
                </c:pt>
                <c:pt idx="39">
                  <c:v>615.06276150627616</c:v>
                </c:pt>
                <c:pt idx="40">
                  <c:v>619.49152542372883</c:v>
                </c:pt>
                <c:pt idx="41">
                  <c:v>634.87972508591054</c:v>
                </c:pt>
                <c:pt idx="42">
                  <c:v>656.52173913043475</c:v>
                </c:pt>
                <c:pt idx="43">
                  <c:v>653.77855887521957</c:v>
                </c:pt>
                <c:pt idx="44">
                  <c:v>679.92926613616271</c:v>
                </c:pt>
                <c:pt idx="45">
                  <c:v>671.11111111111109</c:v>
                </c:pt>
                <c:pt idx="46">
                  <c:v>669.63490650044525</c:v>
                </c:pt>
                <c:pt idx="47">
                  <c:v>673.83512544802863</c:v>
                </c:pt>
                <c:pt idx="48">
                  <c:v>683.59020852221215</c:v>
                </c:pt>
                <c:pt idx="49">
                  <c:v>689.78102189781021</c:v>
                </c:pt>
                <c:pt idx="50">
                  <c:v>697.24770642201827</c:v>
                </c:pt>
                <c:pt idx="51">
                  <c:v>708.21791320406282</c:v>
                </c:pt>
                <c:pt idx="52">
                  <c:v>697.22222222222217</c:v>
                </c:pt>
                <c:pt idx="53">
                  <c:v>698.70609981515702</c:v>
                </c:pt>
                <c:pt idx="54">
                  <c:v>703.32717190388166</c:v>
                </c:pt>
                <c:pt idx="55">
                  <c:v>706.31970260223045</c:v>
                </c:pt>
                <c:pt idx="56">
                  <c:v>691.1627906976745</c:v>
                </c:pt>
                <c:pt idx="57">
                  <c:v>691.31238447319777</c:v>
                </c:pt>
                <c:pt idx="58">
                  <c:v>691.52854511970531</c:v>
                </c:pt>
                <c:pt idx="59">
                  <c:v>705.61177552897891</c:v>
                </c:pt>
                <c:pt idx="60">
                  <c:v>688.41911764705878</c:v>
                </c:pt>
                <c:pt idx="61">
                  <c:v>683.77635197066911</c:v>
                </c:pt>
                <c:pt idx="62">
                  <c:v>683.44007319304671</c:v>
                </c:pt>
                <c:pt idx="63">
                  <c:v>686.8131868131868</c:v>
                </c:pt>
                <c:pt idx="64">
                  <c:v>687.09972552607508</c:v>
                </c:pt>
                <c:pt idx="65">
                  <c:v>690.75937785910344</c:v>
                </c:pt>
                <c:pt idx="66">
                  <c:v>680.98720292504561</c:v>
                </c:pt>
                <c:pt idx="67">
                  <c:v>681.56934306569337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2C1-4790-9E57-1E2A000A6635}"/>
            </c:ext>
          </c:extLst>
        </c:ser>
        <c:ser>
          <c:idx val="8"/>
          <c:order val="8"/>
          <c:tx>
            <c:strRef>
              <c:f>RFP_OD!$J$1</c:f>
              <c:strCache>
                <c:ptCount val="1"/>
                <c:pt idx="0">
                  <c:v>C+Ind, M9+CA, 0mM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RFP_OD!$A$2:$A$69</c:f>
              <c:numCache>
                <c:formatCode>General</c:formatCode>
                <c:ptCount val="68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</c:numCache>
            </c:numRef>
          </c:xVal>
          <c:yVal>
            <c:numRef>
              <c:f>RFP_OD!$J$2:$J$69</c:f>
              <c:numCache>
                <c:formatCode>General</c:formatCode>
                <c:ptCount val="68"/>
                <c:pt idx="0">
                  <c:v>351.42857142857144</c:v>
                </c:pt>
                <c:pt idx="1">
                  <c:v>298.16513761467888</c:v>
                </c:pt>
                <c:pt idx="2">
                  <c:v>244.16517055655294</c:v>
                </c:pt>
                <c:pt idx="3">
                  <c:v>235.3823088455772</c:v>
                </c:pt>
                <c:pt idx="4">
                  <c:v>192.84802043422732</c:v>
                </c:pt>
                <c:pt idx="5">
                  <c:v>177.32884399551065</c:v>
                </c:pt>
                <c:pt idx="6">
                  <c:v>180.83961248654467</c:v>
                </c:pt>
                <c:pt idx="7">
                  <c:v>196.26168224299064</c:v>
                </c:pt>
                <c:pt idx="8">
                  <c:v>266.58163265306121</c:v>
                </c:pt>
                <c:pt idx="9">
                  <c:v>336.48648648648651</c:v>
                </c:pt>
                <c:pt idx="10">
                  <c:v>395.83333333333331</c:v>
                </c:pt>
                <c:pt idx="11">
                  <c:v>497.19101123595499</c:v>
                </c:pt>
                <c:pt idx="12">
                  <c:v>578.12499999999989</c:v>
                </c:pt>
                <c:pt idx="13">
                  <c:v>739.72602739726028</c:v>
                </c:pt>
                <c:pt idx="14">
                  <c:v>1136.0824742268044</c:v>
                </c:pt>
                <c:pt idx="15">
                  <c:v>1202.8397565922921</c:v>
                </c:pt>
                <c:pt idx="16">
                  <c:v>1203.8461538461538</c:v>
                </c:pt>
                <c:pt idx="17">
                  <c:v>1197.4169741697417</c:v>
                </c:pt>
                <c:pt idx="18">
                  <c:v>1238.5321100917431</c:v>
                </c:pt>
                <c:pt idx="19">
                  <c:v>1335.8490566037735</c:v>
                </c:pt>
                <c:pt idx="20">
                  <c:v>1406.25</c:v>
                </c:pt>
                <c:pt idx="21">
                  <c:v>1485.0299401197606</c:v>
                </c:pt>
                <c:pt idx="22">
                  <c:v>1590.6313645621183</c:v>
                </c:pt>
                <c:pt idx="23">
                  <c:v>1554.4147843942508</c:v>
                </c:pt>
                <c:pt idx="24">
                  <c:v>1665.9751037344402</c:v>
                </c:pt>
                <c:pt idx="25">
                  <c:v>1713.9917695473252</c:v>
                </c:pt>
                <c:pt idx="26">
                  <c:v>1656.3786008230454</c:v>
                </c:pt>
                <c:pt idx="27">
                  <c:v>1682.3770491803282</c:v>
                </c:pt>
                <c:pt idx="28">
                  <c:v>1730.0613496932517</c:v>
                </c:pt>
                <c:pt idx="29">
                  <c:v>1835.416666666667</c:v>
                </c:pt>
                <c:pt idx="30">
                  <c:v>1799.5867768595044</c:v>
                </c:pt>
                <c:pt idx="31">
                  <c:v>1786.8852459016396</c:v>
                </c:pt>
                <c:pt idx="32">
                  <c:v>1768.7626774847872</c:v>
                </c:pt>
                <c:pt idx="33">
                  <c:v>1722.3340040241451</c:v>
                </c:pt>
                <c:pt idx="34">
                  <c:v>1718.5628742514971</c:v>
                </c:pt>
                <c:pt idx="35">
                  <c:v>1776.6798418972332</c:v>
                </c:pt>
                <c:pt idx="36">
                  <c:v>1743.1372549019607</c:v>
                </c:pt>
                <c:pt idx="37">
                  <c:v>1742.6900584795321</c:v>
                </c:pt>
                <c:pt idx="38">
                  <c:v>1725.338491295938</c:v>
                </c:pt>
                <c:pt idx="39">
                  <c:v>1706.8965517241379</c:v>
                </c:pt>
                <c:pt idx="40">
                  <c:v>1684.4106463878327</c:v>
                </c:pt>
                <c:pt idx="41">
                  <c:v>1679.2452830188679</c:v>
                </c:pt>
                <c:pt idx="42">
                  <c:v>1721.4953271028037</c:v>
                </c:pt>
                <c:pt idx="43">
                  <c:v>1716.945996275605</c:v>
                </c:pt>
                <c:pt idx="44">
                  <c:v>1671.5867158671585</c:v>
                </c:pt>
                <c:pt idx="45">
                  <c:v>1661.1721611721609</c:v>
                </c:pt>
                <c:pt idx="46">
                  <c:v>1655.1094890510947</c:v>
                </c:pt>
                <c:pt idx="47">
                  <c:v>1646.098003629764</c:v>
                </c:pt>
                <c:pt idx="48">
                  <c:v>1648.6486486486485</c:v>
                </c:pt>
                <c:pt idx="49">
                  <c:v>1684.5878136200715</c:v>
                </c:pt>
                <c:pt idx="50">
                  <c:v>1650.0888099467138</c:v>
                </c:pt>
                <c:pt idx="51">
                  <c:v>1617.2839506172838</c:v>
                </c:pt>
                <c:pt idx="52">
                  <c:v>1615.5202821869486</c:v>
                </c:pt>
                <c:pt idx="53">
                  <c:v>1592.6573426573425</c:v>
                </c:pt>
                <c:pt idx="54">
                  <c:v>1628.4722222222219</c:v>
                </c:pt>
                <c:pt idx="55">
                  <c:v>1580.3108808290153</c:v>
                </c:pt>
                <c:pt idx="56">
                  <c:v>1589.0410958904108</c:v>
                </c:pt>
                <c:pt idx="57">
                  <c:v>1538.9830508474574</c:v>
                </c:pt>
                <c:pt idx="58">
                  <c:v>1561.3445378151259</c:v>
                </c:pt>
                <c:pt idx="59">
                  <c:v>1554.2570951585974</c:v>
                </c:pt>
                <c:pt idx="60">
                  <c:v>1542.4292845257901</c:v>
                </c:pt>
                <c:pt idx="61">
                  <c:v>1571.1920529801325</c:v>
                </c:pt>
                <c:pt idx="62">
                  <c:v>1521.4521452145216</c:v>
                </c:pt>
                <c:pt idx="63">
                  <c:v>1556.6502463054187</c:v>
                </c:pt>
                <c:pt idx="64">
                  <c:v>1543.2300163132138</c:v>
                </c:pt>
                <c:pt idx="65">
                  <c:v>1521.9512195121952</c:v>
                </c:pt>
                <c:pt idx="66">
                  <c:v>1555.1948051948052</c:v>
                </c:pt>
                <c:pt idx="67">
                  <c:v>1558.9660743134086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2C1-4790-9E57-1E2A000A6635}"/>
            </c:ext>
          </c:extLst>
        </c:ser>
        <c:ser>
          <c:idx val="10"/>
          <c:order val="10"/>
          <c:tx>
            <c:strRef>
              <c:f>RFP_OD!$L$1</c:f>
              <c:strCache>
                <c:ptCount val="1"/>
                <c:pt idx="0">
                  <c:v>C+Ind, M9+CA, 1mM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RFP_OD!$A$2:$A$69</c:f>
              <c:numCache>
                <c:formatCode>General</c:formatCode>
                <c:ptCount val="68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</c:numCache>
            </c:numRef>
          </c:xVal>
          <c:yVal>
            <c:numRef>
              <c:f>RFP_OD!$L$2:$L$69</c:f>
              <c:numCache>
                <c:formatCode>General</c:formatCode>
                <c:ptCount val="68"/>
                <c:pt idx="0">
                  <c:v>352.40963855421688</c:v>
                </c:pt>
                <c:pt idx="1">
                  <c:v>334.9282296650718</c:v>
                </c:pt>
                <c:pt idx="2">
                  <c:v>264.54033771106941</c:v>
                </c:pt>
                <c:pt idx="3">
                  <c:v>243.7888198757764</c:v>
                </c:pt>
                <c:pt idx="4">
                  <c:v>241.69986719787516</c:v>
                </c:pt>
                <c:pt idx="5">
                  <c:v>216.09195402298852</c:v>
                </c:pt>
                <c:pt idx="6">
                  <c:v>202.49221183800623</c:v>
                </c:pt>
                <c:pt idx="7">
                  <c:v>223.14049586776861</c:v>
                </c:pt>
                <c:pt idx="8">
                  <c:v>254.83870967741936</c:v>
                </c:pt>
                <c:pt idx="9">
                  <c:v>295.27991218441275</c:v>
                </c:pt>
                <c:pt idx="10">
                  <c:v>346.02463605823067</c:v>
                </c:pt>
                <c:pt idx="11">
                  <c:v>418.55203619909503</c:v>
                </c:pt>
                <c:pt idx="12">
                  <c:v>481.98198198198196</c:v>
                </c:pt>
                <c:pt idx="13">
                  <c:v>579.0725326991676</c:v>
                </c:pt>
                <c:pt idx="14">
                  <c:v>849.69325153374234</c:v>
                </c:pt>
                <c:pt idx="15">
                  <c:v>784.51612903225805</c:v>
                </c:pt>
                <c:pt idx="16">
                  <c:v>896.73913043478262</c:v>
                </c:pt>
                <c:pt idx="17">
                  <c:v>889.92042440318301</c:v>
                </c:pt>
                <c:pt idx="18">
                  <c:v>876.7471410419314</c:v>
                </c:pt>
                <c:pt idx="19">
                  <c:v>901.49625935162089</c:v>
                </c:pt>
                <c:pt idx="20">
                  <c:v>996.06299212598424</c:v>
                </c:pt>
                <c:pt idx="21">
                  <c:v>1021.3333333333334</c:v>
                </c:pt>
                <c:pt idx="22">
                  <c:v>1045.2054794520548</c:v>
                </c:pt>
                <c:pt idx="23">
                  <c:v>1134.0782122905027</c:v>
                </c:pt>
                <c:pt idx="24">
                  <c:v>1183.4992887624464</c:v>
                </c:pt>
                <c:pt idx="25">
                  <c:v>1210.3004291845493</c:v>
                </c:pt>
                <c:pt idx="26">
                  <c:v>1204.5133991537375</c:v>
                </c:pt>
                <c:pt idx="27">
                  <c:v>1209.7004279600569</c:v>
                </c:pt>
                <c:pt idx="28">
                  <c:v>1228.368794326241</c:v>
                </c:pt>
                <c:pt idx="29">
                  <c:v>1259.1036414565824</c:v>
                </c:pt>
                <c:pt idx="30">
                  <c:v>1186.1702127659573</c:v>
                </c:pt>
                <c:pt idx="31">
                  <c:v>1306.8017366136035</c:v>
                </c:pt>
                <c:pt idx="32">
                  <c:v>1339.2330383480826</c:v>
                </c:pt>
                <c:pt idx="33">
                  <c:v>1313.782991202346</c:v>
                </c:pt>
                <c:pt idx="34">
                  <c:v>1327.9883381924196</c:v>
                </c:pt>
                <c:pt idx="35">
                  <c:v>1332.3657474600871</c:v>
                </c:pt>
                <c:pt idx="36">
                  <c:v>1325.1798561151079</c:v>
                </c:pt>
                <c:pt idx="37">
                  <c:v>1359.0844062947067</c:v>
                </c:pt>
                <c:pt idx="38">
                  <c:v>1322.9018492176385</c:v>
                </c:pt>
                <c:pt idx="39">
                  <c:v>1374.2937853107344</c:v>
                </c:pt>
                <c:pt idx="40">
                  <c:v>1315.5680224403925</c:v>
                </c:pt>
                <c:pt idx="41">
                  <c:v>1309.090909090909</c:v>
                </c:pt>
                <c:pt idx="42">
                  <c:v>1340.2777777777776</c:v>
                </c:pt>
                <c:pt idx="43">
                  <c:v>1339.3103448275861</c:v>
                </c:pt>
                <c:pt idx="44">
                  <c:v>1342.503438789546</c:v>
                </c:pt>
                <c:pt idx="45">
                  <c:v>1304.2291950886768</c:v>
                </c:pt>
                <c:pt idx="46">
                  <c:v>1312.9251700680272</c:v>
                </c:pt>
                <c:pt idx="47">
                  <c:v>1325.2032520325204</c:v>
                </c:pt>
                <c:pt idx="48">
                  <c:v>1326.1163734776726</c:v>
                </c:pt>
                <c:pt idx="49">
                  <c:v>1292.0592193808884</c:v>
                </c:pt>
                <c:pt idx="50">
                  <c:v>1293.5656836461126</c:v>
                </c:pt>
                <c:pt idx="51">
                  <c:v>1313.6729222520107</c:v>
                </c:pt>
                <c:pt idx="52">
                  <c:v>1290.1069518716577</c:v>
                </c:pt>
                <c:pt idx="53">
                  <c:v>1299.0654205607477</c:v>
                </c:pt>
                <c:pt idx="54">
                  <c:v>1317.3333333333333</c:v>
                </c:pt>
                <c:pt idx="55">
                  <c:v>1282.6666666666667</c:v>
                </c:pt>
                <c:pt idx="56">
                  <c:v>1288.948069241012</c:v>
                </c:pt>
                <c:pt idx="57">
                  <c:v>1324.9001331557922</c:v>
                </c:pt>
                <c:pt idx="58">
                  <c:v>1303.5952063914781</c:v>
                </c:pt>
                <c:pt idx="59">
                  <c:v>1311.6710875331564</c:v>
                </c:pt>
                <c:pt idx="60">
                  <c:v>1300.1328021248339</c:v>
                </c:pt>
                <c:pt idx="61">
                  <c:v>1289.5086321381143</c:v>
                </c:pt>
                <c:pt idx="62">
                  <c:v>1331.1170212765958</c:v>
                </c:pt>
                <c:pt idx="63">
                  <c:v>1314.7410358565737</c:v>
                </c:pt>
                <c:pt idx="64">
                  <c:v>1279.840848806366</c:v>
                </c:pt>
                <c:pt idx="65">
                  <c:v>1323.5685752330226</c:v>
                </c:pt>
                <c:pt idx="66">
                  <c:v>1348.6486486486488</c:v>
                </c:pt>
                <c:pt idx="67">
                  <c:v>1310.7191316146541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92C1-4790-9E57-1E2A000A6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464144"/>
        <c:axId val="335463360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RFP_OD!$C$1</c15:sqref>
                        </c15:formulaRef>
                      </c:ext>
                    </c:extLst>
                    <c:strCache>
                      <c:ptCount val="1"/>
                      <c:pt idx="0">
                        <c:v>MCR, M9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RFP_OD!$A$2:$A$69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14</c:v>
                      </c:pt>
                      <c:pt idx="1">
                        <c:v>29</c:v>
                      </c:pt>
                      <c:pt idx="2">
                        <c:v>44</c:v>
                      </c:pt>
                      <c:pt idx="3">
                        <c:v>59</c:v>
                      </c:pt>
                      <c:pt idx="4">
                        <c:v>74</c:v>
                      </c:pt>
                      <c:pt idx="5">
                        <c:v>89</c:v>
                      </c:pt>
                      <c:pt idx="6">
                        <c:v>104</c:v>
                      </c:pt>
                      <c:pt idx="7">
                        <c:v>119</c:v>
                      </c:pt>
                      <c:pt idx="8">
                        <c:v>134</c:v>
                      </c:pt>
                      <c:pt idx="9">
                        <c:v>149</c:v>
                      </c:pt>
                      <c:pt idx="10">
                        <c:v>164</c:v>
                      </c:pt>
                      <c:pt idx="11">
                        <c:v>179</c:v>
                      </c:pt>
                      <c:pt idx="12">
                        <c:v>194</c:v>
                      </c:pt>
                      <c:pt idx="13">
                        <c:v>209</c:v>
                      </c:pt>
                      <c:pt idx="14">
                        <c:v>224</c:v>
                      </c:pt>
                      <c:pt idx="15">
                        <c:v>239</c:v>
                      </c:pt>
                      <c:pt idx="16">
                        <c:v>254</c:v>
                      </c:pt>
                      <c:pt idx="17">
                        <c:v>269</c:v>
                      </c:pt>
                      <c:pt idx="18">
                        <c:v>284</c:v>
                      </c:pt>
                      <c:pt idx="19">
                        <c:v>299</c:v>
                      </c:pt>
                      <c:pt idx="20">
                        <c:v>314</c:v>
                      </c:pt>
                      <c:pt idx="21">
                        <c:v>329</c:v>
                      </c:pt>
                      <c:pt idx="22">
                        <c:v>344</c:v>
                      </c:pt>
                      <c:pt idx="23">
                        <c:v>359</c:v>
                      </c:pt>
                      <c:pt idx="24">
                        <c:v>374</c:v>
                      </c:pt>
                      <c:pt idx="25">
                        <c:v>389</c:v>
                      </c:pt>
                      <c:pt idx="26">
                        <c:v>404</c:v>
                      </c:pt>
                      <c:pt idx="27">
                        <c:v>419</c:v>
                      </c:pt>
                      <c:pt idx="28">
                        <c:v>434</c:v>
                      </c:pt>
                      <c:pt idx="29">
                        <c:v>449</c:v>
                      </c:pt>
                      <c:pt idx="30">
                        <c:v>464</c:v>
                      </c:pt>
                      <c:pt idx="31">
                        <c:v>479</c:v>
                      </c:pt>
                      <c:pt idx="32">
                        <c:v>494</c:v>
                      </c:pt>
                      <c:pt idx="33">
                        <c:v>509</c:v>
                      </c:pt>
                      <c:pt idx="34">
                        <c:v>524</c:v>
                      </c:pt>
                      <c:pt idx="35">
                        <c:v>539</c:v>
                      </c:pt>
                      <c:pt idx="36">
                        <c:v>554</c:v>
                      </c:pt>
                      <c:pt idx="37">
                        <c:v>569</c:v>
                      </c:pt>
                      <c:pt idx="38">
                        <c:v>584</c:v>
                      </c:pt>
                      <c:pt idx="39">
                        <c:v>599</c:v>
                      </c:pt>
                      <c:pt idx="40">
                        <c:v>614</c:v>
                      </c:pt>
                      <c:pt idx="41">
                        <c:v>629</c:v>
                      </c:pt>
                      <c:pt idx="42">
                        <c:v>644</c:v>
                      </c:pt>
                      <c:pt idx="43">
                        <c:v>659</c:v>
                      </c:pt>
                      <c:pt idx="44">
                        <c:v>674</c:v>
                      </c:pt>
                      <c:pt idx="45">
                        <c:v>689</c:v>
                      </c:pt>
                      <c:pt idx="46">
                        <c:v>704</c:v>
                      </c:pt>
                      <c:pt idx="47">
                        <c:v>719</c:v>
                      </c:pt>
                      <c:pt idx="48">
                        <c:v>734</c:v>
                      </c:pt>
                      <c:pt idx="49">
                        <c:v>749</c:v>
                      </c:pt>
                      <c:pt idx="50">
                        <c:v>764</c:v>
                      </c:pt>
                      <c:pt idx="51">
                        <c:v>779</c:v>
                      </c:pt>
                      <c:pt idx="52">
                        <c:v>794</c:v>
                      </c:pt>
                      <c:pt idx="53">
                        <c:v>809</c:v>
                      </c:pt>
                      <c:pt idx="54">
                        <c:v>824</c:v>
                      </c:pt>
                      <c:pt idx="55">
                        <c:v>839</c:v>
                      </c:pt>
                      <c:pt idx="56">
                        <c:v>854</c:v>
                      </c:pt>
                      <c:pt idx="57">
                        <c:v>869</c:v>
                      </c:pt>
                      <c:pt idx="58">
                        <c:v>884</c:v>
                      </c:pt>
                      <c:pt idx="59">
                        <c:v>899</c:v>
                      </c:pt>
                      <c:pt idx="60">
                        <c:v>914</c:v>
                      </c:pt>
                      <c:pt idx="61">
                        <c:v>929</c:v>
                      </c:pt>
                      <c:pt idx="62">
                        <c:v>944</c:v>
                      </c:pt>
                      <c:pt idx="63">
                        <c:v>959</c:v>
                      </c:pt>
                      <c:pt idx="64">
                        <c:v>974</c:v>
                      </c:pt>
                      <c:pt idx="65">
                        <c:v>989</c:v>
                      </c:pt>
                      <c:pt idx="66">
                        <c:v>1004</c:v>
                      </c:pt>
                      <c:pt idx="67">
                        <c:v>1019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RFP_OD!$C$2:$C$69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0</c:v>
                      </c:pt>
                      <c:pt idx="1">
                        <c:v>129.62962962962962</c:v>
                      </c:pt>
                      <c:pt idx="2">
                        <c:v>21.276595744680851</c:v>
                      </c:pt>
                      <c:pt idx="3">
                        <c:v>350.00000000000006</c:v>
                      </c:pt>
                      <c:pt idx="4">
                        <c:v>131.57894736842107</c:v>
                      </c:pt>
                      <c:pt idx="5">
                        <c:v>0</c:v>
                      </c:pt>
                      <c:pt idx="6">
                        <c:v>387.09677419354841</c:v>
                      </c:pt>
                      <c:pt idx="7">
                        <c:v>120.00000000000003</c:v>
                      </c:pt>
                      <c:pt idx="8">
                        <c:v>178.57142857142858</c:v>
                      </c:pt>
                      <c:pt idx="9">
                        <c:v>0</c:v>
                      </c:pt>
                      <c:pt idx="10">
                        <c:v>156.25</c:v>
                      </c:pt>
                      <c:pt idx="11">
                        <c:v>166.66666666666669</c:v>
                      </c:pt>
                      <c:pt idx="12">
                        <c:v>-96.774193548387103</c:v>
                      </c:pt>
                      <c:pt idx="13">
                        <c:v>264.70588235294127</c:v>
                      </c:pt>
                      <c:pt idx="14">
                        <c:v>146.34146341463418</c:v>
                      </c:pt>
                      <c:pt idx="15">
                        <c:v>222.22222222222229</c:v>
                      </c:pt>
                      <c:pt idx="16">
                        <c:v>171.42857142857147</c:v>
                      </c:pt>
                      <c:pt idx="17">
                        <c:v>121.21212121212126</c:v>
                      </c:pt>
                      <c:pt idx="18">
                        <c:v>236.84210526315795</c:v>
                      </c:pt>
                      <c:pt idx="19">
                        <c:v>300.00000000000006</c:v>
                      </c:pt>
                      <c:pt idx="20">
                        <c:v>71.428571428571431</c:v>
                      </c:pt>
                      <c:pt idx="21">
                        <c:v>111.11111111111111</c:v>
                      </c:pt>
                      <c:pt idx="22">
                        <c:v>163.26530612244898</c:v>
                      </c:pt>
                      <c:pt idx="23">
                        <c:v>345.45454545454538</c:v>
                      </c:pt>
                      <c:pt idx="24">
                        <c:v>362.06896551724151</c:v>
                      </c:pt>
                      <c:pt idx="25">
                        <c:v>107.69230769230771</c:v>
                      </c:pt>
                      <c:pt idx="26">
                        <c:v>319.44444444444446</c:v>
                      </c:pt>
                      <c:pt idx="27">
                        <c:v>153.84615384615384</c:v>
                      </c:pt>
                      <c:pt idx="28">
                        <c:v>255.81395348837208</c:v>
                      </c:pt>
                      <c:pt idx="29">
                        <c:v>257.73195876288662</c:v>
                      </c:pt>
                      <c:pt idx="30">
                        <c:v>287.03703703703707</c:v>
                      </c:pt>
                      <c:pt idx="31">
                        <c:v>305.78512396694219</c:v>
                      </c:pt>
                      <c:pt idx="32">
                        <c:v>285.71428571428572</c:v>
                      </c:pt>
                      <c:pt idx="33">
                        <c:v>350.99337748344379</c:v>
                      </c:pt>
                      <c:pt idx="34">
                        <c:v>309.52380952380958</c:v>
                      </c:pt>
                      <c:pt idx="35">
                        <c:v>333.33333333333331</c:v>
                      </c:pt>
                      <c:pt idx="36">
                        <c:v>340.00000000000006</c:v>
                      </c:pt>
                      <c:pt idx="37">
                        <c:v>324.07407407407413</c:v>
                      </c:pt>
                      <c:pt idx="38">
                        <c:v>326.18025751072963</c:v>
                      </c:pt>
                      <c:pt idx="39">
                        <c:v>341.56378600823047</c:v>
                      </c:pt>
                      <c:pt idx="40">
                        <c:v>353.84615384615392</c:v>
                      </c:pt>
                      <c:pt idx="41">
                        <c:v>385.18518518518522</c:v>
                      </c:pt>
                      <c:pt idx="42">
                        <c:v>437.72241992882567</c:v>
                      </c:pt>
                      <c:pt idx="43">
                        <c:v>402.73037542662121</c:v>
                      </c:pt>
                      <c:pt idx="44">
                        <c:v>409.8360655737705</c:v>
                      </c:pt>
                      <c:pt idx="45">
                        <c:v>393.65079365079367</c:v>
                      </c:pt>
                      <c:pt idx="46">
                        <c:v>413.04347826086962</c:v>
                      </c:pt>
                      <c:pt idx="47">
                        <c:v>413.89728096676743</c:v>
                      </c:pt>
                      <c:pt idx="48">
                        <c:v>390.67055393586008</c:v>
                      </c:pt>
                      <c:pt idx="49">
                        <c:v>441.34078212290507</c:v>
                      </c:pt>
                      <c:pt idx="50">
                        <c:v>402.7397260273973</c:v>
                      </c:pt>
                      <c:pt idx="51">
                        <c:v>408.60215053763443</c:v>
                      </c:pt>
                      <c:pt idx="52">
                        <c:v>458.11518324607329</c:v>
                      </c:pt>
                      <c:pt idx="53">
                        <c:v>422.68041237113408</c:v>
                      </c:pt>
                      <c:pt idx="54">
                        <c:v>417.72151898734182</c:v>
                      </c:pt>
                      <c:pt idx="55">
                        <c:v>450.2487562189055</c:v>
                      </c:pt>
                      <c:pt idx="56">
                        <c:v>428.22384428223847</c:v>
                      </c:pt>
                      <c:pt idx="57">
                        <c:v>443.91408114558476</c:v>
                      </c:pt>
                      <c:pt idx="58">
                        <c:v>434.27230046948358</c:v>
                      </c:pt>
                      <c:pt idx="59">
                        <c:v>418.98148148148147</c:v>
                      </c:pt>
                      <c:pt idx="60">
                        <c:v>422.3744292237443</c:v>
                      </c:pt>
                      <c:pt idx="61">
                        <c:v>413.87024608501116</c:v>
                      </c:pt>
                      <c:pt idx="62">
                        <c:v>403.97350993377484</c:v>
                      </c:pt>
                      <c:pt idx="63">
                        <c:v>412.52699784017278</c:v>
                      </c:pt>
                      <c:pt idx="64">
                        <c:v>415.7782515991471</c:v>
                      </c:pt>
                      <c:pt idx="65">
                        <c:v>387.84067085953876</c:v>
                      </c:pt>
                      <c:pt idx="66">
                        <c:v>410.78838174273864</c:v>
                      </c:pt>
                      <c:pt idx="67">
                        <c:v>399.17695473251035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92C1-4790-9E57-1E2A000A663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RFP_OD!$D$1</c15:sqref>
                        </c15:formulaRef>
                      </c:ext>
                    </c:extLst>
                    <c:strCache>
                      <c:ptCount val="1"/>
                      <c:pt idx="0">
                        <c:v>T7, M9+CA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RFP_OD!$A$2:$A$69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14</c:v>
                      </c:pt>
                      <c:pt idx="1">
                        <c:v>29</c:v>
                      </c:pt>
                      <c:pt idx="2">
                        <c:v>44</c:v>
                      </c:pt>
                      <c:pt idx="3">
                        <c:v>59</c:v>
                      </c:pt>
                      <c:pt idx="4">
                        <c:v>74</c:v>
                      </c:pt>
                      <c:pt idx="5">
                        <c:v>89</c:v>
                      </c:pt>
                      <c:pt idx="6">
                        <c:v>104</c:v>
                      </c:pt>
                      <c:pt idx="7">
                        <c:v>119</c:v>
                      </c:pt>
                      <c:pt idx="8">
                        <c:v>134</c:v>
                      </c:pt>
                      <c:pt idx="9">
                        <c:v>149</c:v>
                      </c:pt>
                      <c:pt idx="10">
                        <c:v>164</c:v>
                      </c:pt>
                      <c:pt idx="11">
                        <c:v>179</c:v>
                      </c:pt>
                      <c:pt idx="12">
                        <c:v>194</c:v>
                      </c:pt>
                      <c:pt idx="13">
                        <c:v>209</c:v>
                      </c:pt>
                      <c:pt idx="14">
                        <c:v>224</c:v>
                      </c:pt>
                      <c:pt idx="15">
                        <c:v>239</c:v>
                      </c:pt>
                      <c:pt idx="16">
                        <c:v>254</c:v>
                      </c:pt>
                      <c:pt idx="17">
                        <c:v>269</c:v>
                      </c:pt>
                      <c:pt idx="18">
                        <c:v>284</c:v>
                      </c:pt>
                      <c:pt idx="19">
                        <c:v>299</c:v>
                      </c:pt>
                      <c:pt idx="20">
                        <c:v>314</c:v>
                      </c:pt>
                      <c:pt idx="21">
                        <c:v>329</c:v>
                      </c:pt>
                      <c:pt idx="22">
                        <c:v>344</c:v>
                      </c:pt>
                      <c:pt idx="23">
                        <c:v>359</c:v>
                      </c:pt>
                      <c:pt idx="24">
                        <c:v>374</c:v>
                      </c:pt>
                      <c:pt idx="25">
                        <c:v>389</c:v>
                      </c:pt>
                      <c:pt idx="26">
                        <c:v>404</c:v>
                      </c:pt>
                      <c:pt idx="27">
                        <c:v>419</c:v>
                      </c:pt>
                      <c:pt idx="28">
                        <c:v>434</c:v>
                      </c:pt>
                      <c:pt idx="29">
                        <c:v>449</c:v>
                      </c:pt>
                      <c:pt idx="30">
                        <c:v>464</c:v>
                      </c:pt>
                      <c:pt idx="31">
                        <c:v>479</c:v>
                      </c:pt>
                      <c:pt idx="32">
                        <c:v>494</c:v>
                      </c:pt>
                      <c:pt idx="33">
                        <c:v>509</c:v>
                      </c:pt>
                      <c:pt idx="34">
                        <c:v>524</c:v>
                      </c:pt>
                      <c:pt idx="35">
                        <c:v>539</c:v>
                      </c:pt>
                      <c:pt idx="36">
                        <c:v>554</c:v>
                      </c:pt>
                      <c:pt idx="37">
                        <c:v>569</c:v>
                      </c:pt>
                      <c:pt idx="38">
                        <c:v>584</c:v>
                      </c:pt>
                      <c:pt idx="39">
                        <c:v>599</c:v>
                      </c:pt>
                      <c:pt idx="40">
                        <c:v>614</c:v>
                      </c:pt>
                      <c:pt idx="41">
                        <c:v>629</c:v>
                      </c:pt>
                      <c:pt idx="42">
                        <c:v>644</c:v>
                      </c:pt>
                      <c:pt idx="43">
                        <c:v>659</c:v>
                      </c:pt>
                      <c:pt idx="44">
                        <c:v>674</c:v>
                      </c:pt>
                      <c:pt idx="45">
                        <c:v>689</c:v>
                      </c:pt>
                      <c:pt idx="46">
                        <c:v>704</c:v>
                      </c:pt>
                      <c:pt idx="47">
                        <c:v>719</c:v>
                      </c:pt>
                      <c:pt idx="48">
                        <c:v>734</c:v>
                      </c:pt>
                      <c:pt idx="49">
                        <c:v>749</c:v>
                      </c:pt>
                      <c:pt idx="50">
                        <c:v>764</c:v>
                      </c:pt>
                      <c:pt idx="51">
                        <c:v>779</c:v>
                      </c:pt>
                      <c:pt idx="52">
                        <c:v>794</c:v>
                      </c:pt>
                      <c:pt idx="53">
                        <c:v>809</c:v>
                      </c:pt>
                      <c:pt idx="54">
                        <c:v>824</c:v>
                      </c:pt>
                      <c:pt idx="55">
                        <c:v>839</c:v>
                      </c:pt>
                      <c:pt idx="56">
                        <c:v>854</c:v>
                      </c:pt>
                      <c:pt idx="57">
                        <c:v>869</c:v>
                      </c:pt>
                      <c:pt idx="58">
                        <c:v>884</c:v>
                      </c:pt>
                      <c:pt idx="59">
                        <c:v>899</c:v>
                      </c:pt>
                      <c:pt idx="60">
                        <c:v>914</c:v>
                      </c:pt>
                      <c:pt idx="61">
                        <c:v>929</c:v>
                      </c:pt>
                      <c:pt idx="62">
                        <c:v>944</c:v>
                      </c:pt>
                      <c:pt idx="63">
                        <c:v>959</c:v>
                      </c:pt>
                      <c:pt idx="64">
                        <c:v>974</c:v>
                      </c:pt>
                      <c:pt idx="65">
                        <c:v>989</c:v>
                      </c:pt>
                      <c:pt idx="66">
                        <c:v>1004</c:v>
                      </c:pt>
                      <c:pt idx="67">
                        <c:v>1019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RFP_OD!$D$2:$D$69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304.63576158940396</c:v>
                      </c:pt>
                      <c:pt idx="1">
                        <c:v>293.36734693877554</c:v>
                      </c:pt>
                      <c:pt idx="2">
                        <c:v>261.29666011787816</c:v>
                      </c:pt>
                      <c:pt idx="3">
                        <c:v>206.11916264090178</c:v>
                      </c:pt>
                      <c:pt idx="4">
                        <c:v>181.20805369127518</c:v>
                      </c:pt>
                      <c:pt idx="5">
                        <c:v>160.55045871559633</c:v>
                      </c:pt>
                      <c:pt idx="6">
                        <c:v>159.34627170582226</c:v>
                      </c:pt>
                      <c:pt idx="7">
                        <c:v>151.63147792706334</c:v>
                      </c:pt>
                      <c:pt idx="8">
                        <c:v>149.09090909090907</c:v>
                      </c:pt>
                      <c:pt idx="9">
                        <c:v>145.70685169124025</c:v>
                      </c:pt>
                      <c:pt idx="10">
                        <c:v>146.88796680497924</c:v>
                      </c:pt>
                      <c:pt idx="11">
                        <c:v>137.1291098636728</c:v>
                      </c:pt>
                      <c:pt idx="12">
                        <c:v>139.28012519561815</c:v>
                      </c:pt>
                      <c:pt idx="13">
                        <c:v>143.84615384615384</c:v>
                      </c:pt>
                      <c:pt idx="14">
                        <c:v>138.44996237772762</c:v>
                      </c:pt>
                      <c:pt idx="15">
                        <c:v>142.85714285714286</c:v>
                      </c:pt>
                      <c:pt idx="16">
                        <c:v>150.58479532163742</c:v>
                      </c:pt>
                      <c:pt idx="17">
                        <c:v>147.71904417089067</c:v>
                      </c:pt>
                      <c:pt idx="18">
                        <c:v>161.03522645578721</c:v>
                      </c:pt>
                      <c:pt idx="19">
                        <c:v>157.85714285714283</c:v>
                      </c:pt>
                      <c:pt idx="20">
                        <c:v>162.27758007117438</c:v>
                      </c:pt>
                      <c:pt idx="21">
                        <c:v>177.22419928825622</c:v>
                      </c:pt>
                      <c:pt idx="22">
                        <c:v>201.137171286425</c:v>
                      </c:pt>
                      <c:pt idx="23">
                        <c:v>242.18749999999997</c:v>
                      </c:pt>
                      <c:pt idx="24">
                        <c:v>292.19858156028369</c:v>
                      </c:pt>
                      <c:pt idx="25">
                        <c:v>338.76683203401842</c:v>
                      </c:pt>
                      <c:pt idx="26">
                        <c:v>390.22662889518409</c:v>
                      </c:pt>
                      <c:pt idx="27">
                        <c:v>419.97167138810192</c:v>
                      </c:pt>
                      <c:pt idx="28">
                        <c:v>428.06520198440819</c:v>
                      </c:pt>
                      <c:pt idx="29">
                        <c:v>462.08362863217576</c:v>
                      </c:pt>
                      <c:pt idx="30">
                        <c:v>457.8313253012048</c:v>
                      </c:pt>
                      <c:pt idx="31">
                        <c:v>473.04964539007085</c:v>
                      </c:pt>
                      <c:pt idx="32">
                        <c:v>457.44680851063828</c:v>
                      </c:pt>
                      <c:pt idx="33">
                        <c:v>457.44680851063828</c:v>
                      </c:pt>
                      <c:pt idx="34">
                        <c:v>470.21276595744678</c:v>
                      </c:pt>
                      <c:pt idx="35">
                        <c:v>471.63120567375881</c:v>
                      </c:pt>
                      <c:pt idx="36">
                        <c:v>474.13182140326006</c:v>
                      </c:pt>
                      <c:pt idx="37">
                        <c:v>480.14184397163115</c:v>
                      </c:pt>
                      <c:pt idx="38">
                        <c:v>462.79234585400422</c:v>
                      </c:pt>
                      <c:pt idx="39">
                        <c:v>467.42209631728042</c:v>
                      </c:pt>
                      <c:pt idx="40">
                        <c:v>470.96317280453252</c:v>
                      </c:pt>
                      <c:pt idx="41">
                        <c:v>465.29745042492914</c:v>
                      </c:pt>
                      <c:pt idx="42">
                        <c:v>464.26043878273174</c:v>
                      </c:pt>
                      <c:pt idx="43">
                        <c:v>474.87615003538571</c:v>
                      </c:pt>
                      <c:pt idx="44">
                        <c:v>478.07637906647801</c:v>
                      </c:pt>
                      <c:pt idx="45">
                        <c:v>472.08480565371025</c:v>
                      </c:pt>
                      <c:pt idx="46">
                        <c:v>474.91166077738512</c:v>
                      </c:pt>
                      <c:pt idx="47">
                        <c:v>475.98870056497179</c:v>
                      </c:pt>
                      <c:pt idx="48">
                        <c:v>481.63841807909608</c:v>
                      </c:pt>
                      <c:pt idx="49">
                        <c:v>472.12420606916021</c:v>
                      </c:pt>
                      <c:pt idx="50">
                        <c:v>474.24135497529994</c:v>
                      </c:pt>
                      <c:pt idx="51">
                        <c:v>491.53737658674191</c:v>
                      </c:pt>
                      <c:pt idx="52">
                        <c:v>473.90691114245419</c:v>
                      </c:pt>
                      <c:pt idx="53">
                        <c:v>482.02959830866808</c:v>
                      </c:pt>
                      <c:pt idx="54">
                        <c:v>468.3098591549296</c:v>
                      </c:pt>
                      <c:pt idx="55">
                        <c:v>476.76056338028172</c:v>
                      </c:pt>
                      <c:pt idx="56">
                        <c:v>475.72132301196342</c:v>
                      </c:pt>
                      <c:pt idx="57">
                        <c:v>478.56640899508079</c:v>
                      </c:pt>
                      <c:pt idx="58">
                        <c:v>483.12236286919835</c:v>
                      </c:pt>
                      <c:pt idx="59">
                        <c:v>468.72803935347855</c:v>
                      </c:pt>
                      <c:pt idx="60">
                        <c:v>477.19298245614033</c:v>
                      </c:pt>
                      <c:pt idx="61">
                        <c:v>496.14576033637002</c:v>
                      </c:pt>
                      <c:pt idx="62">
                        <c:v>494.05178446466061</c:v>
                      </c:pt>
                      <c:pt idx="63">
                        <c:v>473.79454926624737</c:v>
                      </c:pt>
                      <c:pt idx="64">
                        <c:v>477.28860936408103</c:v>
                      </c:pt>
                      <c:pt idx="65">
                        <c:v>482.1802935010482</c:v>
                      </c:pt>
                      <c:pt idx="66">
                        <c:v>483.60083740404741</c:v>
                      </c:pt>
                      <c:pt idx="67">
                        <c:v>496.85973482205162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92C1-4790-9E57-1E2A000A663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RFP_OD!$E$1</c15:sqref>
                        </c15:formulaRef>
                      </c:ext>
                    </c:extLst>
                    <c:strCache>
                      <c:ptCount val="1"/>
                      <c:pt idx="0">
                        <c:v>T7, M9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RFP_OD!$A$2:$A$69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14</c:v>
                      </c:pt>
                      <c:pt idx="1">
                        <c:v>29</c:v>
                      </c:pt>
                      <c:pt idx="2">
                        <c:v>44</c:v>
                      </c:pt>
                      <c:pt idx="3">
                        <c:v>59</c:v>
                      </c:pt>
                      <c:pt idx="4">
                        <c:v>74</c:v>
                      </c:pt>
                      <c:pt idx="5">
                        <c:v>89</c:v>
                      </c:pt>
                      <c:pt idx="6">
                        <c:v>104</c:v>
                      </c:pt>
                      <c:pt idx="7">
                        <c:v>119</c:v>
                      </c:pt>
                      <c:pt idx="8">
                        <c:v>134</c:v>
                      </c:pt>
                      <c:pt idx="9">
                        <c:v>149</c:v>
                      </c:pt>
                      <c:pt idx="10">
                        <c:v>164</c:v>
                      </c:pt>
                      <c:pt idx="11">
                        <c:v>179</c:v>
                      </c:pt>
                      <c:pt idx="12">
                        <c:v>194</c:v>
                      </c:pt>
                      <c:pt idx="13">
                        <c:v>209</c:v>
                      </c:pt>
                      <c:pt idx="14">
                        <c:v>224</c:v>
                      </c:pt>
                      <c:pt idx="15">
                        <c:v>239</c:v>
                      </c:pt>
                      <c:pt idx="16">
                        <c:v>254</c:v>
                      </c:pt>
                      <c:pt idx="17">
                        <c:v>269</c:v>
                      </c:pt>
                      <c:pt idx="18">
                        <c:v>284</c:v>
                      </c:pt>
                      <c:pt idx="19">
                        <c:v>299</c:v>
                      </c:pt>
                      <c:pt idx="20">
                        <c:v>314</c:v>
                      </c:pt>
                      <c:pt idx="21">
                        <c:v>329</c:v>
                      </c:pt>
                      <c:pt idx="22">
                        <c:v>344</c:v>
                      </c:pt>
                      <c:pt idx="23">
                        <c:v>359</c:v>
                      </c:pt>
                      <c:pt idx="24">
                        <c:v>374</c:v>
                      </c:pt>
                      <c:pt idx="25">
                        <c:v>389</c:v>
                      </c:pt>
                      <c:pt idx="26">
                        <c:v>404</c:v>
                      </c:pt>
                      <c:pt idx="27">
                        <c:v>419</c:v>
                      </c:pt>
                      <c:pt idx="28">
                        <c:v>434</c:v>
                      </c:pt>
                      <c:pt idx="29">
                        <c:v>449</c:v>
                      </c:pt>
                      <c:pt idx="30">
                        <c:v>464</c:v>
                      </c:pt>
                      <c:pt idx="31">
                        <c:v>479</c:v>
                      </c:pt>
                      <c:pt idx="32">
                        <c:v>494</c:v>
                      </c:pt>
                      <c:pt idx="33">
                        <c:v>509</c:v>
                      </c:pt>
                      <c:pt idx="34">
                        <c:v>524</c:v>
                      </c:pt>
                      <c:pt idx="35">
                        <c:v>539</c:v>
                      </c:pt>
                      <c:pt idx="36">
                        <c:v>554</c:v>
                      </c:pt>
                      <c:pt idx="37">
                        <c:v>569</c:v>
                      </c:pt>
                      <c:pt idx="38">
                        <c:v>584</c:v>
                      </c:pt>
                      <c:pt idx="39">
                        <c:v>599</c:v>
                      </c:pt>
                      <c:pt idx="40">
                        <c:v>614</c:v>
                      </c:pt>
                      <c:pt idx="41">
                        <c:v>629</c:v>
                      </c:pt>
                      <c:pt idx="42">
                        <c:v>644</c:v>
                      </c:pt>
                      <c:pt idx="43">
                        <c:v>659</c:v>
                      </c:pt>
                      <c:pt idx="44">
                        <c:v>674</c:v>
                      </c:pt>
                      <c:pt idx="45">
                        <c:v>689</c:v>
                      </c:pt>
                      <c:pt idx="46">
                        <c:v>704</c:v>
                      </c:pt>
                      <c:pt idx="47">
                        <c:v>719</c:v>
                      </c:pt>
                      <c:pt idx="48">
                        <c:v>734</c:v>
                      </c:pt>
                      <c:pt idx="49">
                        <c:v>749</c:v>
                      </c:pt>
                      <c:pt idx="50">
                        <c:v>764</c:v>
                      </c:pt>
                      <c:pt idx="51">
                        <c:v>779</c:v>
                      </c:pt>
                      <c:pt idx="52">
                        <c:v>794</c:v>
                      </c:pt>
                      <c:pt idx="53">
                        <c:v>809</c:v>
                      </c:pt>
                      <c:pt idx="54">
                        <c:v>824</c:v>
                      </c:pt>
                      <c:pt idx="55">
                        <c:v>839</c:v>
                      </c:pt>
                      <c:pt idx="56">
                        <c:v>854</c:v>
                      </c:pt>
                      <c:pt idx="57">
                        <c:v>869</c:v>
                      </c:pt>
                      <c:pt idx="58">
                        <c:v>884</c:v>
                      </c:pt>
                      <c:pt idx="59">
                        <c:v>899</c:v>
                      </c:pt>
                      <c:pt idx="60">
                        <c:v>914</c:v>
                      </c:pt>
                      <c:pt idx="61">
                        <c:v>929</c:v>
                      </c:pt>
                      <c:pt idx="62">
                        <c:v>944</c:v>
                      </c:pt>
                      <c:pt idx="63">
                        <c:v>959</c:v>
                      </c:pt>
                      <c:pt idx="64">
                        <c:v>974</c:v>
                      </c:pt>
                      <c:pt idx="65">
                        <c:v>989</c:v>
                      </c:pt>
                      <c:pt idx="66">
                        <c:v>1004</c:v>
                      </c:pt>
                      <c:pt idx="67">
                        <c:v>1019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RFP_OD!$E$2:$E$69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577.77777777777783</c:v>
                      </c:pt>
                      <c:pt idx="1">
                        <c:v>847.82608695652175</c:v>
                      </c:pt>
                      <c:pt idx="2">
                        <c:v>702.12765957446811</c:v>
                      </c:pt>
                      <c:pt idx="3">
                        <c:v>625</c:v>
                      </c:pt>
                      <c:pt idx="4">
                        <c:v>632.65306122448976</c:v>
                      </c:pt>
                      <c:pt idx="5">
                        <c:v>632.65306122448976</c:v>
                      </c:pt>
                      <c:pt idx="6">
                        <c:v>420</c:v>
                      </c:pt>
                      <c:pt idx="7">
                        <c:v>647.05882352941171</c:v>
                      </c:pt>
                      <c:pt idx="8">
                        <c:v>615.38461538461536</c:v>
                      </c:pt>
                      <c:pt idx="9">
                        <c:v>603.7735849056603</c:v>
                      </c:pt>
                      <c:pt idx="10">
                        <c:v>472.72727272727269</c:v>
                      </c:pt>
                      <c:pt idx="11">
                        <c:v>553.57142857142878</c:v>
                      </c:pt>
                      <c:pt idx="12">
                        <c:v>456.14035087719316</c:v>
                      </c:pt>
                      <c:pt idx="13">
                        <c:v>433.33333333333343</c:v>
                      </c:pt>
                      <c:pt idx="14">
                        <c:v>516.12903225806463</c:v>
                      </c:pt>
                      <c:pt idx="15">
                        <c:v>446.15384615384625</c:v>
                      </c:pt>
                      <c:pt idx="16">
                        <c:v>441.17647058823536</c:v>
                      </c:pt>
                      <c:pt idx="17">
                        <c:v>424.65753424657538</c:v>
                      </c:pt>
                      <c:pt idx="18">
                        <c:v>487.17948717948718</c:v>
                      </c:pt>
                      <c:pt idx="19">
                        <c:v>469.87951807228916</c:v>
                      </c:pt>
                      <c:pt idx="20">
                        <c:v>577.77777777777794</c:v>
                      </c:pt>
                      <c:pt idx="21">
                        <c:v>520.40816326530614</c:v>
                      </c:pt>
                      <c:pt idx="22">
                        <c:v>448.59813084112153</c:v>
                      </c:pt>
                      <c:pt idx="23">
                        <c:v>487.17948717948713</c:v>
                      </c:pt>
                      <c:pt idx="24">
                        <c:v>460.9375</c:v>
                      </c:pt>
                      <c:pt idx="25">
                        <c:v>411.34751773049641</c:v>
                      </c:pt>
                      <c:pt idx="26">
                        <c:v>564.93506493506504</c:v>
                      </c:pt>
                      <c:pt idx="27">
                        <c:v>467.06586826347308</c:v>
                      </c:pt>
                      <c:pt idx="28">
                        <c:v>461.11111111111114</c:v>
                      </c:pt>
                      <c:pt idx="29">
                        <c:v>440.41450777202073</c:v>
                      </c:pt>
                      <c:pt idx="30">
                        <c:v>487.80487804878061</c:v>
                      </c:pt>
                      <c:pt idx="31">
                        <c:v>518.51851851851859</c:v>
                      </c:pt>
                      <c:pt idx="32">
                        <c:v>504.42477876106199</c:v>
                      </c:pt>
                      <c:pt idx="33">
                        <c:v>510.5485232067511</c:v>
                      </c:pt>
                      <c:pt idx="34">
                        <c:v>510.0401606425703</c:v>
                      </c:pt>
                      <c:pt idx="35">
                        <c:v>517.3745173745175</c:v>
                      </c:pt>
                      <c:pt idx="36">
                        <c:v>477.77777777777783</c:v>
                      </c:pt>
                      <c:pt idx="37">
                        <c:v>528.57142857142867</c:v>
                      </c:pt>
                      <c:pt idx="38">
                        <c:v>525.95155709342566</c:v>
                      </c:pt>
                      <c:pt idx="39">
                        <c:v>541.80602006688969</c:v>
                      </c:pt>
                      <c:pt idx="40">
                        <c:v>504.88599348534206</c:v>
                      </c:pt>
                      <c:pt idx="41">
                        <c:v>503.1645569620253</c:v>
                      </c:pt>
                      <c:pt idx="42">
                        <c:v>503.08641975308649</c:v>
                      </c:pt>
                      <c:pt idx="43">
                        <c:v>522.6586102719034</c:v>
                      </c:pt>
                      <c:pt idx="44">
                        <c:v>505.91715976331363</c:v>
                      </c:pt>
                      <c:pt idx="45">
                        <c:v>524.63768115942037</c:v>
                      </c:pt>
                      <c:pt idx="46">
                        <c:v>508.52272727272731</c:v>
                      </c:pt>
                      <c:pt idx="47">
                        <c:v>523.67688022284119</c:v>
                      </c:pt>
                      <c:pt idx="48">
                        <c:v>498.62258953168043</c:v>
                      </c:pt>
                      <c:pt idx="49">
                        <c:v>531.16531165311653</c:v>
                      </c:pt>
                      <c:pt idx="50">
                        <c:v>491.97860962566847</c:v>
                      </c:pt>
                      <c:pt idx="51">
                        <c:v>517.1503957783641</c:v>
                      </c:pt>
                      <c:pt idx="52">
                        <c:v>515.62500000000011</c:v>
                      </c:pt>
                      <c:pt idx="53">
                        <c:v>496.14395886889463</c:v>
                      </c:pt>
                      <c:pt idx="54">
                        <c:v>487.30964467005083</c:v>
                      </c:pt>
                      <c:pt idx="55">
                        <c:v>520.10050251256291</c:v>
                      </c:pt>
                      <c:pt idx="56">
                        <c:v>531.17206982543644</c:v>
                      </c:pt>
                      <c:pt idx="57">
                        <c:v>512.3152709359606</c:v>
                      </c:pt>
                      <c:pt idx="58">
                        <c:v>513.44743276283623</c:v>
                      </c:pt>
                      <c:pt idx="59">
                        <c:v>525.42372881355936</c:v>
                      </c:pt>
                      <c:pt idx="60">
                        <c:v>525.30120481927713</c:v>
                      </c:pt>
                      <c:pt idx="61">
                        <c:v>491.64677804295945</c:v>
                      </c:pt>
                      <c:pt idx="62">
                        <c:v>501.18764845605705</c:v>
                      </c:pt>
                      <c:pt idx="63">
                        <c:v>525.94339622641508</c:v>
                      </c:pt>
                      <c:pt idx="64">
                        <c:v>494.14519906323187</c:v>
                      </c:pt>
                      <c:pt idx="65">
                        <c:v>504.6511627906977</c:v>
                      </c:pt>
                      <c:pt idx="66">
                        <c:v>498.84526558891457</c:v>
                      </c:pt>
                      <c:pt idx="67">
                        <c:v>510.34482758620692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92C1-4790-9E57-1E2A000A663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RFP_OD!$G$1</c15:sqref>
                        </c15:formulaRef>
                      </c:ext>
                    </c:extLst>
                    <c:strCache>
                      <c:ptCount val="1"/>
                      <c:pt idx="0">
                        <c:v>Ind, M9, 0mM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RFP_OD!$A$2:$A$69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14</c:v>
                      </c:pt>
                      <c:pt idx="1">
                        <c:v>29</c:v>
                      </c:pt>
                      <c:pt idx="2">
                        <c:v>44</c:v>
                      </c:pt>
                      <c:pt idx="3">
                        <c:v>59</c:v>
                      </c:pt>
                      <c:pt idx="4">
                        <c:v>74</c:v>
                      </c:pt>
                      <c:pt idx="5">
                        <c:v>89</c:v>
                      </c:pt>
                      <c:pt idx="6">
                        <c:v>104</c:v>
                      </c:pt>
                      <c:pt idx="7">
                        <c:v>119</c:v>
                      </c:pt>
                      <c:pt idx="8">
                        <c:v>134</c:v>
                      </c:pt>
                      <c:pt idx="9">
                        <c:v>149</c:v>
                      </c:pt>
                      <c:pt idx="10">
                        <c:v>164</c:v>
                      </c:pt>
                      <c:pt idx="11">
                        <c:v>179</c:v>
                      </c:pt>
                      <c:pt idx="12">
                        <c:v>194</c:v>
                      </c:pt>
                      <c:pt idx="13">
                        <c:v>209</c:v>
                      </c:pt>
                      <c:pt idx="14">
                        <c:v>224</c:v>
                      </c:pt>
                      <c:pt idx="15">
                        <c:v>239</c:v>
                      </c:pt>
                      <c:pt idx="16">
                        <c:v>254</c:v>
                      </c:pt>
                      <c:pt idx="17">
                        <c:v>269</c:v>
                      </c:pt>
                      <c:pt idx="18">
                        <c:v>284</c:v>
                      </c:pt>
                      <c:pt idx="19">
                        <c:v>299</c:v>
                      </c:pt>
                      <c:pt idx="20">
                        <c:v>314</c:v>
                      </c:pt>
                      <c:pt idx="21">
                        <c:v>329</c:v>
                      </c:pt>
                      <c:pt idx="22">
                        <c:v>344</c:v>
                      </c:pt>
                      <c:pt idx="23">
                        <c:v>359</c:v>
                      </c:pt>
                      <c:pt idx="24">
                        <c:v>374</c:v>
                      </c:pt>
                      <c:pt idx="25">
                        <c:v>389</c:v>
                      </c:pt>
                      <c:pt idx="26">
                        <c:v>404</c:v>
                      </c:pt>
                      <c:pt idx="27">
                        <c:v>419</c:v>
                      </c:pt>
                      <c:pt idx="28">
                        <c:v>434</c:v>
                      </c:pt>
                      <c:pt idx="29">
                        <c:v>449</c:v>
                      </c:pt>
                      <c:pt idx="30">
                        <c:v>464</c:v>
                      </c:pt>
                      <c:pt idx="31">
                        <c:v>479</c:v>
                      </c:pt>
                      <c:pt idx="32">
                        <c:v>494</c:v>
                      </c:pt>
                      <c:pt idx="33">
                        <c:v>509</c:v>
                      </c:pt>
                      <c:pt idx="34">
                        <c:v>524</c:v>
                      </c:pt>
                      <c:pt idx="35">
                        <c:v>539</c:v>
                      </c:pt>
                      <c:pt idx="36">
                        <c:v>554</c:v>
                      </c:pt>
                      <c:pt idx="37">
                        <c:v>569</c:v>
                      </c:pt>
                      <c:pt idx="38">
                        <c:v>584</c:v>
                      </c:pt>
                      <c:pt idx="39">
                        <c:v>599</c:v>
                      </c:pt>
                      <c:pt idx="40">
                        <c:v>614</c:v>
                      </c:pt>
                      <c:pt idx="41">
                        <c:v>629</c:v>
                      </c:pt>
                      <c:pt idx="42">
                        <c:v>644</c:v>
                      </c:pt>
                      <c:pt idx="43">
                        <c:v>659</c:v>
                      </c:pt>
                      <c:pt idx="44">
                        <c:v>674</c:v>
                      </c:pt>
                      <c:pt idx="45">
                        <c:v>689</c:v>
                      </c:pt>
                      <c:pt idx="46">
                        <c:v>704</c:v>
                      </c:pt>
                      <c:pt idx="47">
                        <c:v>719</c:v>
                      </c:pt>
                      <c:pt idx="48">
                        <c:v>734</c:v>
                      </c:pt>
                      <c:pt idx="49">
                        <c:v>749</c:v>
                      </c:pt>
                      <c:pt idx="50">
                        <c:v>764</c:v>
                      </c:pt>
                      <c:pt idx="51">
                        <c:v>779</c:v>
                      </c:pt>
                      <c:pt idx="52">
                        <c:v>794</c:v>
                      </c:pt>
                      <c:pt idx="53">
                        <c:v>809</c:v>
                      </c:pt>
                      <c:pt idx="54">
                        <c:v>824</c:v>
                      </c:pt>
                      <c:pt idx="55">
                        <c:v>839</c:v>
                      </c:pt>
                      <c:pt idx="56">
                        <c:v>854</c:v>
                      </c:pt>
                      <c:pt idx="57">
                        <c:v>869</c:v>
                      </c:pt>
                      <c:pt idx="58">
                        <c:v>884</c:v>
                      </c:pt>
                      <c:pt idx="59">
                        <c:v>899</c:v>
                      </c:pt>
                      <c:pt idx="60">
                        <c:v>914</c:v>
                      </c:pt>
                      <c:pt idx="61">
                        <c:v>929</c:v>
                      </c:pt>
                      <c:pt idx="62">
                        <c:v>944</c:v>
                      </c:pt>
                      <c:pt idx="63">
                        <c:v>959</c:v>
                      </c:pt>
                      <c:pt idx="64">
                        <c:v>974</c:v>
                      </c:pt>
                      <c:pt idx="65">
                        <c:v>989</c:v>
                      </c:pt>
                      <c:pt idx="66">
                        <c:v>1004</c:v>
                      </c:pt>
                      <c:pt idx="67">
                        <c:v>1019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RFP_OD!$G$2:$G$69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320.5128205128205</c:v>
                      </c:pt>
                      <c:pt idx="1">
                        <c:v>581.81818181818176</c:v>
                      </c:pt>
                      <c:pt idx="2">
                        <c:v>571.42857142857167</c:v>
                      </c:pt>
                      <c:pt idx="3">
                        <c:v>482.75862068965534</c:v>
                      </c:pt>
                      <c:pt idx="4">
                        <c:v>508.47457627118661</c:v>
                      </c:pt>
                      <c:pt idx="5">
                        <c:v>344.2622950819673</c:v>
                      </c:pt>
                      <c:pt idx="6">
                        <c:v>539.68253968253975</c:v>
                      </c:pt>
                      <c:pt idx="7">
                        <c:v>461.5384615384616</c:v>
                      </c:pt>
                      <c:pt idx="8">
                        <c:v>447.7611940298508</c:v>
                      </c:pt>
                      <c:pt idx="9">
                        <c:v>471.4285714285715</c:v>
                      </c:pt>
                      <c:pt idx="10">
                        <c:v>486.48648648648651</c:v>
                      </c:pt>
                      <c:pt idx="11">
                        <c:v>430.37974683544303</c:v>
                      </c:pt>
                      <c:pt idx="12">
                        <c:v>452.38095238095235</c:v>
                      </c:pt>
                      <c:pt idx="13">
                        <c:v>384.6153846153847</c:v>
                      </c:pt>
                      <c:pt idx="14">
                        <c:v>470.00000000000006</c:v>
                      </c:pt>
                      <c:pt idx="15">
                        <c:v>369.36936936936934</c:v>
                      </c:pt>
                      <c:pt idx="16">
                        <c:v>422.76422764227647</c:v>
                      </c:pt>
                      <c:pt idx="17">
                        <c:v>430.65693430656933</c:v>
                      </c:pt>
                      <c:pt idx="18">
                        <c:v>394.73684210526324</c:v>
                      </c:pt>
                      <c:pt idx="19">
                        <c:v>452.94117647058829</c:v>
                      </c:pt>
                      <c:pt idx="20">
                        <c:v>421.05263157894734</c:v>
                      </c:pt>
                      <c:pt idx="21">
                        <c:v>426.54028436018962</c:v>
                      </c:pt>
                      <c:pt idx="22">
                        <c:v>463.20346320346323</c:v>
                      </c:pt>
                      <c:pt idx="23">
                        <c:v>452.38095238095235</c:v>
                      </c:pt>
                      <c:pt idx="24">
                        <c:v>425.92592592592598</c:v>
                      </c:pt>
                      <c:pt idx="25">
                        <c:v>420.13888888888891</c:v>
                      </c:pt>
                      <c:pt idx="26">
                        <c:v>462.04620462046205</c:v>
                      </c:pt>
                      <c:pt idx="27">
                        <c:v>476.34069400630915</c:v>
                      </c:pt>
                      <c:pt idx="28">
                        <c:v>510.44776119402991</c:v>
                      </c:pt>
                      <c:pt idx="29">
                        <c:v>438.3954154727794</c:v>
                      </c:pt>
                      <c:pt idx="30">
                        <c:v>491.75824175824175</c:v>
                      </c:pt>
                      <c:pt idx="31">
                        <c:v>456.23342175066313</c:v>
                      </c:pt>
                      <c:pt idx="32">
                        <c:v>462.53229974160212</c:v>
                      </c:pt>
                      <c:pt idx="33">
                        <c:v>483.70927318295742</c:v>
                      </c:pt>
                      <c:pt idx="34">
                        <c:v>458.33333333333337</c:v>
                      </c:pt>
                      <c:pt idx="35">
                        <c:v>471.29186602870817</c:v>
                      </c:pt>
                      <c:pt idx="36">
                        <c:v>466.04215456674473</c:v>
                      </c:pt>
                      <c:pt idx="37">
                        <c:v>463.30275229357801</c:v>
                      </c:pt>
                      <c:pt idx="38">
                        <c:v>446.95259593679458</c:v>
                      </c:pt>
                      <c:pt idx="39">
                        <c:v>458.79732739420933</c:v>
                      </c:pt>
                      <c:pt idx="40">
                        <c:v>487.96498905908095</c:v>
                      </c:pt>
                      <c:pt idx="41">
                        <c:v>451.40388768898487</c:v>
                      </c:pt>
                      <c:pt idx="42">
                        <c:v>446.80851063829783</c:v>
                      </c:pt>
                      <c:pt idx="43">
                        <c:v>468.48739495798316</c:v>
                      </c:pt>
                      <c:pt idx="44">
                        <c:v>471.07438016528931</c:v>
                      </c:pt>
                      <c:pt idx="45">
                        <c:v>500.00000000000006</c:v>
                      </c:pt>
                      <c:pt idx="46">
                        <c:v>468.68686868686876</c:v>
                      </c:pt>
                      <c:pt idx="47">
                        <c:v>463.07385229540915</c:v>
                      </c:pt>
                      <c:pt idx="48">
                        <c:v>466.40316205533594</c:v>
                      </c:pt>
                      <c:pt idx="49">
                        <c:v>468.75</c:v>
                      </c:pt>
                      <c:pt idx="50">
                        <c:v>462.28239845261123</c:v>
                      </c:pt>
                      <c:pt idx="51">
                        <c:v>455.93869731800766</c:v>
                      </c:pt>
                      <c:pt idx="52">
                        <c:v>455.40796963946866</c:v>
                      </c:pt>
                      <c:pt idx="53">
                        <c:v>470.80979284369113</c:v>
                      </c:pt>
                      <c:pt idx="54">
                        <c:v>431.77570093457939</c:v>
                      </c:pt>
                      <c:pt idx="55">
                        <c:v>477.77777777777777</c:v>
                      </c:pt>
                      <c:pt idx="56">
                        <c:v>476.9797421731123</c:v>
                      </c:pt>
                      <c:pt idx="57">
                        <c:v>465.20146520146517</c:v>
                      </c:pt>
                      <c:pt idx="58">
                        <c:v>483.63636363636357</c:v>
                      </c:pt>
                      <c:pt idx="59">
                        <c:v>466.54611211573234</c:v>
                      </c:pt>
                      <c:pt idx="60">
                        <c:v>483.81294964028774</c:v>
                      </c:pt>
                      <c:pt idx="61">
                        <c:v>479.427549194991</c:v>
                      </c:pt>
                      <c:pt idx="62">
                        <c:v>453.73665480427042</c:v>
                      </c:pt>
                      <c:pt idx="63">
                        <c:v>452.12765957446805</c:v>
                      </c:pt>
                      <c:pt idx="64">
                        <c:v>459.50704225352109</c:v>
                      </c:pt>
                      <c:pt idx="65">
                        <c:v>469.24428822495599</c:v>
                      </c:pt>
                      <c:pt idx="66">
                        <c:v>480.76923076923072</c:v>
                      </c:pt>
                      <c:pt idx="67">
                        <c:v>459.13043478260863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92C1-4790-9E57-1E2A000A663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RFP_OD!$I$1</c15:sqref>
                        </c15:formulaRef>
                      </c:ext>
                    </c:extLst>
                    <c:strCache>
                      <c:ptCount val="1"/>
                      <c:pt idx="0">
                        <c:v>Ind, M9, 1mM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RFP_OD!$A$2:$A$69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14</c:v>
                      </c:pt>
                      <c:pt idx="1">
                        <c:v>29</c:v>
                      </c:pt>
                      <c:pt idx="2">
                        <c:v>44</c:v>
                      </c:pt>
                      <c:pt idx="3">
                        <c:v>59</c:v>
                      </c:pt>
                      <c:pt idx="4">
                        <c:v>74</c:v>
                      </c:pt>
                      <c:pt idx="5">
                        <c:v>89</c:v>
                      </c:pt>
                      <c:pt idx="6">
                        <c:v>104</c:v>
                      </c:pt>
                      <c:pt idx="7">
                        <c:v>119</c:v>
                      </c:pt>
                      <c:pt idx="8">
                        <c:v>134</c:v>
                      </c:pt>
                      <c:pt idx="9">
                        <c:v>149</c:v>
                      </c:pt>
                      <c:pt idx="10">
                        <c:v>164</c:v>
                      </c:pt>
                      <c:pt idx="11">
                        <c:v>179</c:v>
                      </c:pt>
                      <c:pt idx="12">
                        <c:v>194</c:v>
                      </c:pt>
                      <c:pt idx="13">
                        <c:v>209</c:v>
                      </c:pt>
                      <c:pt idx="14">
                        <c:v>224</c:v>
                      </c:pt>
                      <c:pt idx="15">
                        <c:v>239</c:v>
                      </c:pt>
                      <c:pt idx="16">
                        <c:v>254</c:v>
                      </c:pt>
                      <c:pt idx="17">
                        <c:v>269</c:v>
                      </c:pt>
                      <c:pt idx="18">
                        <c:v>284</c:v>
                      </c:pt>
                      <c:pt idx="19">
                        <c:v>299</c:v>
                      </c:pt>
                      <c:pt idx="20">
                        <c:v>314</c:v>
                      </c:pt>
                      <c:pt idx="21">
                        <c:v>329</c:v>
                      </c:pt>
                      <c:pt idx="22">
                        <c:v>344</c:v>
                      </c:pt>
                      <c:pt idx="23">
                        <c:v>359</c:v>
                      </c:pt>
                      <c:pt idx="24">
                        <c:v>374</c:v>
                      </c:pt>
                      <c:pt idx="25">
                        <c:v>389</c:v>
                      </c:pt>
                      <c:pt idx="26">
                        <c:v>404</c:v>
                      </c:pt>
                      <c:pt idx="27">
                        <c:v>419</c:v>
                      </c:pt>
                      <c:pt idx="28">
                        <c:v>434</c:v>
                      </c:pt>
                      <c:pt idx="29">
                        <c:v>449</c:v>
                      </c:pt>
                      <c:pt idx="30">
                        <c:v>464</c:v>
                      </c:pt>
                      <c:pt idx="31">
                        <c:v>479</c:v>
                      </c:pt>
                      <c:pt idx="32">
                        <c:v>494</c:v>
                      </c:pt>
                      <c:pt idx="33">
                        <c:v>509</c:v>
                      </c:pt>
                      <c:pt idx="34">
                        <c:v>524</c:v>
                      </c:pt>
                      <c:pt idx="35">
                        <c:v>539</c:v>
                      </c:pt>
                      <c:pt idx="36">
                        <c:v>554</c:v>
                      </c:pt>
                      <c:pt idx="37">
                        <c:v>569</c:v>
                      </c:pt>
                      <c:pt idx="38">
                        <c:v>584</c:v>
                      </c:pt>
                      <c:pt idx="39">
                        <c:v>599</c:v>
                      </c:pt>
                      <c:pt idx="40">
                        <c:v>614</c:v>
                      </c:pt>
                      <c:pt idx="41">
                        <c:v>629</c:v>
                      </c:pt>
                      <c:pt idx="42">
                        <c:v>644</c:v>
                      </c:pt>
                      <c:pt idx="43">
                        <c:v>659</c:v>
                      </c:pt>
                      <c:pt idx="44">
                        <c:v>674</c:v>
                      </c:pt>
                      <c:pt idx="45">
                        <c:v>689</c:v>
                      </c:pt>
                      <c:pt idx="46">
                        <c:v>704</c:v>
                      </c:pt>
                      <c:pt idx="47">
                        <c:v>719</c:v>
                      </c:pt>
                      <c:pt idx="48">
                        <c:v>734</c:v>
                      </c:pt>
                      <c:pt idx="49">
                        <c:v>749</c:v>
                      </c:pt>
                      <c:pt idx="50">
                        <c:v>764</c:v>
                      </c:pt>
                      <c:pt idx="51">
                        <c:v>779</c:v>
                      </c:pt>
                      <c:pt idx="52">
                        <c:v>794</c:v>
                      </c:pt>
                      <c:pt idx="53">
                        <c:v>809</c:v>
                      </c:pt>
                      <c:pt idx="54">
                        <c:v>824</c:v>
                      </c:pt>
                      <c:pt idx="55">
                        <c:v>839</c:v>
                      </c:pt>
                      <c:pt idx="56">
                        <c:v>854</c:v>
                      </c:pt>
                      <c:pt idx="57">
                        <c:v>869</c:v>
                      </c:pt>
                      <c:pt idx="58">
                        <c:v>884</c:v>
                      </c:pt>
                      <c:pt idx="59">
                        <c:v>899</c:v>
                      </c:pt>
                      <c:pt idx="60">
                        <c:v>914</c:v>
                      </c:pt>
                      <c:pt idx="61">
                        <c:v>929</c:v>
                      </c:pt>
                      <c:pt idx="62">
                        <c:v>944</c:v>
                      </c:pt>
                      <c:pt idx="63">
                        <c:v>959</c:v>
                      </c:pt>
                      <c:pt idx="64">
                        <c:v>974</c:v>
                      </c:pt>
                      <c:pt idx="65">
                        <c:v>989</c:v>
                      </c:pt>
                      <c:pt idx="66">
                        <c:v>1004</c:v>
                      </c:pt>
                      <c:pt idx="67">
                        <c:v>1019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RFP_OD!$I$2:$I$69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654.5454545454545</c:v>
                      </c:pt>
                      <c:pt idx="1">
                        <c:v>642.85714285714312</c:v>
                      </c:pt>
                      <c:pt idx="2">
                        <c:v>578.94736842105283</c:v>
                      </c:pt>
                      <c:pt idx="3">
                        <c:v>534.48275862068976</c:v>
                      </c:pt>
                      <c:pt idx="4">
                        <c:v>593.22033898305096</c:v>
                      </c:pt>
                      <c:pt idx="5">
                        <c:v>550.00000000000011</c:v>
                      </c:pt>
                      <c:pt idx="6">
                        <c:v>540.98360655737713</c:v>
                      </c:pt>
                      <c:pt idx="7">
                        <c:v>555.55555555555566</c:v>
                      </c:pt>
                      <c:pt idx="8">
                        <c:v>396.82539682539692</c:v>
                      </c:pt>
                      <c:pt idx="9">
                        <c:v>492.30769230769238</c:v>
                      </c:pt>
                      <c:pt idx="10">
                        <c:v>590.90909090909099</c:v>
                      </c:pt>
                      <c:pt idx="11">
                        <c:v>367.64705882352945</c:v>
                      </c:pt>
                      <c:pt idx="12">
                        <c:v>600.00000000000011</c:v>
                      </c:pt>
                      <c:pt idx="13">
                        <c:v>459.45945945945948</c:v>
                      </c:pt>
                      <c:pt idx="14">
                        <c:v>428.57142857142856</c:v>
                      </c:pt>
                      <c:pt idx="15">
                        <c:v>433.73493975903614</c:v>
                      </c:pt>
                      <c:pt idx="16">
                        <c:v>500.00000000000011</c:v>
                      </c:pt>
                      <c:pt idx="17">
                        <c:v>404.25531914893622</c:v>
                      </c:pt>
                      <c:pt idx="18">
                        <c:v>425.74257425742576</c:v>
                      </c:pt>
                      <c:pt idx="19">
                        <c:v>463.63636363636363</c:v>
                      </c:pt>
                      <c:pt idx="20">
                        <c:v>441.66666666666674</c:v>
                      </c:pt>
                      <c:pt idx="21">
                        <c:v>477.27272727272725</c:v>
                      </c:pt>
                      <c:pt idx="22">
                        <c:v>458.33333333333326</c:v>
                      </c:pt>
                      <c:pt idx="23">
                        <c:v>490.56603773584914</c:v>
                      </c:pt>
                      <c:pt idx="24">
                        <c:v>465.90909090909093</c:v>
                      </c:pt>
                      <c:pt idx="25">
                        <c:v>457.44680851063828</c:v>
                      </c:pt>
                      <c:pt idx="26">
                        <c:v>495.14563106796123</c:v>
                      </c:pt>
                      <c:pt idx="27">
                        <c:v>513.51351351351354</c:v>
                      </c:pt>
                      <c:pt idx="28">
                        <c:v>477.36625514403295</c:v>
                      </c:pt>
                      <c:pt idx="29">
                        <c:v>457.03125</c:v>
                      </c:pt>
                      <c:pt idx="30">
                        <c:v>476.19047619047626</c:v>
                      </c:pt>
                      <c:pt idx="31">
                        <c:v>489.58333333333337</c:v>
                      </c:pt>
                      <c:pt idx="32">
                        <c:v>449.51140065146581</c:v>
                      </c:pt>
                      <c:pt idx="33">
                        <c:v>496.89440993788827</c:v>
                      </c:pt>
                      <c:pt idx="34">
                        <c:v>526.94610778443121</c:v>
                      </c:pt>
                      <c:pt idx="35">
                        <c:v>501.44092219020177</c:v>
                      </c:pt>
                      <c:pt idx="36">
                        <c:v>486.03351955307267</c:v>
                      </c:pt>
                      <c:pt idx="37">
                        <c:v>512.19512195121956</c:v>
                      </c:pt>
                      <c:pt idx="38">
                        <c:v>476.31578947368422</c:v>
                      </c:pt>
                      <c:pt idx="39">
                        <c:v>497.43589743589752</c:v>
                      </c:pt>
                      <c:pt idx="40">
                        <c:v>497.50000000000006</c:v>
                      </c:pt>
                      <c:pt idx="41">
                        <c:v>511.00244498777511</c:v>
                      </c:pt>
                      <c:pt idx="42">
                        <c:v>528.70813397129189</c:v>
                      </c:pt>
                      <c:pt idx="43">
                        <c:v>535.21126760563379</c:v>
                      </c:pt>
                      <c:pt idx="44">
                        <c:v>503.44827586206895</c:v>
                      </c:pt>
                      <c:pt idx="45">
                        <c:v>523.70203160270876</c:v>
                      </c:pt>
                      <c:pt idx="46">
                        <c:v>504.44444444444446</c:v>
                      </c:pt>
                      <c:pt idx="47">
                        <c:v>505.47045951859957</c:v>
                      </c:pt>
                      <c:pt idx="48">
                        <c:v>543.10344827586209</c:v>
                      </c:pt>
                      <c:pt idx="49">
                        <c:v>486.19957537154988</c:v>
                      </c:pt>
                      <c:pt idx="50">
                        <c:v>524.00835073068902</c:v>
                      </c:pt>
                      <c:pt idx="51">
                        <c:v>535.12396694214885</c:v>
                      </c:pt>
                      <c:pt idx="52">
                        <c:v>510.20408163265313</c:v>
                      </c:pt>
                      <c:pt idx="53">
                        <c:v>519.11468812877274</c:v>
                      </c:pt>
                      <c:pt idx="54">
                        <c:v>527.88844621513942</c:v>
                      </c:pt>
                      <c:pt idx="55">
                        <c:v>491.15913555992142</c:v>
                      </c:pt>
                      <c:pt idx="56">
                        <c:v>500.97465886939568</c:v>
                      </c:pt>
                      <c:pt idx="57">
                        <c:v>506.74373795761079</c:v>
                      </c:pt>
                      <c:pt idx="58">
                        <c:v>541.26679462571974</c:v>
                      </c:pt>
                      <c:pt idx="59">
                        <c:v>488.59315589353611</c:v>
                      </c:pt>
                      <c:pt idx="60">
                        <c:v>500.94517958412098</c:v>
                      </c:pt>
                      <c:pt idx="61">
                        <c:v>504.67289719626166</c:v>
                      </c:pt>
                      <c:pt idx="62">
                        <c:v>532.46753246753246</c:v>
                      </c:pt>
                      <c:pt idx="63">
                        <c:v>519.33701657458562</c:v>
                      </c:pt>
                      <c:pt idx="64">
                        <c:v>511.8829981718464</c:v>
                      </c:pt>
                      <c:pt idx="65">
                        <c:v>532.72727272727263</c:v>
                      </c:pt>
                      <c:pt idx="66">
                        <c:v>523.46570397111907</c:v>
                      </c:pt>
                      <c:pt idx="67">
                        <c:v>534.17266187050359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7-92C1-4790-9E57-1E2A000A6635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RFP_OD!$K$1</c15:sqref>
                        </c15:formulaRef>
                      </c:ext>
                    </c:extLst>
                    <c:strCache>
                      <c:ptCount val="1"/>
                      <c:pt idx="0">
                        <c:v>C+Ind, M9, 0mM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RFP_OD!$A$2:$A$69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14</c:v>
                      </c:pt>
                      <c:pt idx="1">
                        <c:v>29</c:v>
                      </c:pt>
                      <c:pt idx="2">
                        <c:v>44</c:v>
                      </c:pt>
                      <c:pt idx="3">
                        <c:v>59</c:v>
                      </c:pt>
                      <c:pt idx="4">
                        <c:v>74</c:v>
                      </c:pt>
                      <c:pt idx="5">
                        <c:v>89</c:v>
                      </c:pt>
                      <c:pt idx="6">
                        <c:v>104</c:v>
                      </c:pt>
                      <c:pt idx="7">
                        <c:v>119</c:v>
                      </c:pt>
                      <c:pt idx="8">
                        <c:v>134</c:v>
                      </c:pt>
                      <c:pt idx="9">
                        <c:v>149</c:v>
                      </c:pt>
                      <c:pt idx="10">
                        <c:v>164</c:v>
                      </c:pt>
                      <c:pt idx="11">
                        <c:v>179</c:v>
                      </c:pt>
                      <c:pt idx="12">
                        <c:v>194</c:v>
                      </c:pt>
                      <c:pt idx="13">
                        <c:v>209</c:v>
                      </c:pt>
                      <c:pt idx="14">
                        <c:v>224</c:v>
                      </c:pt>
                      <c:pt idx="15">
                        <c:v>239</c:v>
                      </c:pt>
                      <c:pt idx="16">
                        <c:v>254</c:v>
                      </c:pt>
                      <c:pt idx="17">
                        <c:v>269</c:v>
                      </c:pt>
                      <c:pt idx="18">
                        <c:v>284</c:v>
                      </c:pt>
                      <c:pt idx="19">
                        <c:v>299</c:v>
                      </c:pt>
                      <c:pt idx="20">
                        <c:v>314</c:v>
                      </c:pt>
                      <c:pt idx="21">
                        <c:v>329</c:v>
                      </c:pt>
                      <c:pt idx="22">
                        <c:v>344</c:v>
                      </c:pt>
                      <c:pt idx="23">
                        <c:v>359</c:v>
                      </c:pt>
                      <c:pt idx="24">
                        <c:v>374</c:v>
                      </c:pt>
                      <c:pt idx="25">
                        <c:v>389</c:v>
                      </c:pt>
                      <c:pt idx="26">
                        <c:v>404</c:v>
                      </c:pt>
                      <c:pt idx="27">
                        <c:v>419</c:v>
                      </c:pt>
                      <c:pt idx="28">
                        <c:v>434</c:v>
                      </c:pt>
                      <c:pt idx="29">
                        <c:v>449</c:v>
                      </c:pt>
                      <c:pt idx="30">
                        <c:v>464</c:v>
                      </c:pt>
                      <c:pt idx="31">
                        <c:v>479</c:v>
                      </c:pt>
                      <c:pt idx="32">
                        <c:v>494</c:v>
                      </c:pt>
                      <c:pt idx="33">
                        <c:v>509</c:v>
                      </c:pt>
                      <c:pt idx="34">
                        <c:v>524</c:v>
                      </c:pt>
                      <c:pt idx="35">
                        <c:v>539</c:v>
                      </c:pt>
                      <c:pt idx="36">
                        <c:v>554</c:v>
                      </c:pt>
                      <c:pt idx="37">
                        <c:v>569</c:v>
                      </c:pt>
                      <c:pt idx="38">
                        <c:v>584</c:v>
                      </c:pt>
                      <c:pt idx="39">
                        <c:v>599</c:v>
                      </c:pt>
                      <c:pt idx="40">
                        <c:v>614</c:v>
                      </c:pt>
                      <c:pt idx="41">
                        <c:v>629</c:v>
                      </c:pt>
                      <c:pt idx="42">
                        <c:v>644</c:v>
                      </c:pt>
                      <c:pt idx="43">
                        <c:v>659</c:v>
                      </c:pt>
                      <c:pt idx="44">
                        <c:v>674</c:v>
                      </c:pt>
                      <c:pt idx="45">
                        <c:v>689</c:v>
                      </c:pt>
                      <c:pt idx="46">
                        <c:v>704</c:v>
                      </c:pt>
                      <c:pt idx="47">
                        <c:v>719</c:v>
                      </c:pt>
                      <c:pt idx="48">
                        <c:v>734</c:v>
                      </c:pt>
                      <c:pt idx="49">
                        <c:v>749</c:v>
                      </c:pt>
                      <c:pt idx="50">
                        <c:v>764</c:v>
                      </c:pt>
                      <c:pt idx="51">
                        <c:v>779</c:v>
                      </c:pt>
                      <c:pt idx="52">
                        <c:v>794</c:v>
                      </c:pt>
                      <c:pt idx="53">
                        <c:v>809</c:v>
                      </c:pt>
                      <c:pt idx="54">
                        <c:v>824</c:v>
                      </c:pt>
                      <c:pt idx="55">
                        <c:v>839</c:v>
                      </c:pt>
                      <c:pt idx="56">
                        <c:v>854</c:v>
                      </c:pt>
                      <c:pt idx="57">
                        <c:v>869</c:v>
                      </c:pt>
                      <c:pt idx="58">
                        <c:v>884</c:v>
                      </c:pt>
                      <c:pt idx="59">
                        <c:v>899</c:v>
                      </c:pt>
                      <c:pt idx="60">
                        <c:v>914</c:v>
                      </c:pt>
                      <c:pt idx="61">
                        <c:v>929</c:v>
                      </c:pt>
                      <c:pt idx="62">
                        <c:v>944</c:v>
                      </c:pt>
                      <c:pt idx="63">
                        <c:v>959</c:v>
                      </c:pt>
                      <c:pt idx="64">
                        <c:v>974</c:v>
                      </c:pt>
                      <c:pt idx="65">
                        <c:v>989</c:v>
                      </c:pt>
                      <c:pt idx="66">
                        <c:v>1004</c:v>
                      </c:pt>
                      <c:pt idx="67">
                        <c:v>1019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RFP_OD!$K$2:$K$69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729.16666666666663</c:v>
                      </c:pt>
                      <c:pt idx="1">
                        <c:v>734.69387755102036</c:v>
                      </c:pt>
                      <c:pt idx="2">
                        <c:v>580</c:v>
                      </c:pt>
                      <c:pt idx="3">
                        <c:v>784.31372549019602</c:v>
                      </c:pt>
                      <c:pt idx="4">
                        <c:v>519.23076923076917</c:v>
                      </c:pt>
                      <c:pt idx="5">
                        <c:v>679.24528301886789</c:v>
                      </c:pt>
                      <c:pt idx="6">
                        <c:v>518.51851851851848</c:v>
                      </c:pt>
                      <c:pt idx="7">
                        <c:v>490.90909090909082</c:v>
                      </c:pt>
                      <c:pt idx="8">
                        <c:v>642.85714285714312</c:v>
                      </c:pt>
                      <c:pt idx="9">
                        <c:v>596.49122807017568</c:v>
                      </c:pt>
                      <c:pt idx="10">
                        <c:v>603.44827586206918</c:v>
                      </c:pt>
                      <c:pt idx="11">
                        <c:v>566.66666666666686</c:v>
                      </c:pt>
                      <c:pt idx="12">
                        <c:v>573.77049180327879</c:v>
                      </c:pt>
                      <c:pt idx="13">
                        <c:v>619.04761904761915</c:v>
                      </c:pt>
                      <c:pt idx="14">
                        <c:v>507.69230769230779</c:v>
                      </c:pt>
                      <c:pt idx="15">
                        <c:v>573.52941176470597</c:v>
                      </c:pt>
                      <c:pt idx="16">
                        <c:v>619.71830985915494</c:v>
                      </c:pt>
                      <c:pt idx="17">
                        <c:v>486.48648648648651</c:v>
                      </c:pt>
                      <c:pt idx="18">
                        <c:v>556.96202531645565</c:v>
                      </c:pt>
                      <c:pt idx="19">
                        <c:v>404.76190476190476</c:v>
                      </c:pt>
                      <c:pt idx="20">
                        <c:v>533.33333333333348</c:v>
                      </c:pt>
                      <c:pt idx="21">
                        <c:v>556.70103092783506</c:v>
                      </c:pt>
                      <c:pt idx="22">
                        <c:v>428.57142857142861</c:v>
                      </c:pt>
                      <c:pt idx="23">
                        <c:v>500</c:v>
                      </c:pt>
                      <c:pt idx="24">
                        <c:v>422.76422764227647</c:v>
                      </c:pt>
                      <c:pt idx="25">
                        <c:v>522.38805970149247</c:v>
                      </c:pt>
                      <c:pt idx="26">
                        <c:v>506.84931506849307</c:v>
                      </c:pt>
                      <c:pt idx="27">
                        <c:v>455.69620253164567</c:v>
                      </c:pt>
                      <c:pt idx="28">
                        <c:v>447.67441860465118</c:v>
                      </c:pt>
                      <c:pt idx="29">
                        <c:v>545.94594594594594</c:v>
                      </c:pt>
                      <c:pt idx="30">
                        <c:v>489.89898989899001</c:v>
                      </c:pt>
                      <c:pt idx="31">
                        <c:v>500.00000000000006</c:v>
                      </c:pt>
                      <c:pt idx="32">
                        <c:v>495.49549549549556</c:v>
                      </c:pt>
                      <c:pt idx="33">
                        <c:v>502.14592274678114</c:v>
                      </c:pt>
                      <c:pt idx="34">
                        <c:v>508.19672131147541</c:v>
                      </c:pt>
                      <c:pt idx="35">
                        <c:v>565.21739130434787</c:v>
                      </c:pt>
                      <c:pt idx="36">
                        <c:v>528.51711026615976</c:v>
                      </c:pt>
                      <c:pt idx="37">
                        <c:v>540.14598540145994</c:v>
                      </c:pt>
                      <c:pt idx="38">
                        <c:v>519.43462897526501</c:v>
                      </c:pt>
                      <c:pt idx="39">
                        <c:v>539.24914675767923</c:v>
                      </c:pt>
                      <c:pt idx="40">
                        <c:v>486.75496688741725</c:v>
                      </c:pt>
                      <c:pt idx="41">
                        <c:v>520.90032154340838</c:v>
                      </c:pt>
                      <c:pt idx="42">
                        <c:v>531.25</c:v>
                      </c:pt>
                      <c:pt idx="43">
                        <c:v>547.40061162079519</c:v>
                      </c:pt>
                      <c:pt idx="44">
                        <c:v>519.40298507462694</c:v>
                      </c:pt>
                      <c:pt idx="45">
                        <c:v>552.63157894736844</c:v>
                      </c:pt>
                      <c:pt idx="46">
                        <c:v>547.2779369627508</c:v>
                      </c:pt>
                      <c:pt idx="47">
                        <c:v>553.37078651685397</c:v>
                      </c:pt>
                      <c:pt idx="48">
                        <c:v>539.94490358126723</c:v>
                      </c:pt>
                      <c:pt idx="49">
                        <c:v>560.97560975609758</c:v>
                      </c:pt>
                      <c:pt idx="50">
                        <c:v>536</c:v>
                      </c:pt>
                      <c:pt idx="51">
                        <c:v>534.21052631578948</c:v>
                      </c:pt>
                      <c:pt idx="52">
                        <c:v>558.44155844155853</c:v>
                      </c:pt>
                      <c:pt idx="53">
                        <c:v>564.1025641025642</c:v>
                      </c:pt>
                      <c:pt idx="54">
                        <c:v>567.08860759493678</c:v>
                      </c:pt>
                      <c:pt idx="55">
                        <c:v>535</c:v>
                      </c:pt>
                      <c:pt idx="56">
                        <c:v>571.78217821782187</c:v>
                      </c:pt>
                      <c:pt idx="57">
                        <c:v>555.01222493887531</c:v>
                      </c:pt>
                      <c:pt idx="58">
                        <c:v>559.32203389830511</c:v>
                      </c:pt>
                      <c:pt idx="59">
                        <c:v>564.90384615384619</c:v>
                      </c:pt>
                      <c:pt idx="60">
                        <c:v>546.53937947494035</c:v>
                      </c:pt>
                      <c:pt idx="61">
                        <c:v>572.10401891252957</c:v>
                      </c:pt>
                      <c:pt idx="62">
                        <c:v>571.42857142857144</c:v>
                      </c:pt>
                      <c:pt idx="63">
                        <c:v>566.12529002320184</c:v>
                      </c:pt>
                      <c:pt idx="64">
                        <c:v>562.21198156682033</c:v>
                      </c:pt>
                      <c:pt idx="65">
                        <c:v>588.10068649885579</c:v>
                      </c:pt>
                      <c:pt idx="66">
                        <c:v>592.25512528473803</c:v>
                      </c:pt>
                      <c:pt idx="67">
                        <c:v>548.53273137697511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9-92C1-4790-9E57-1E2A000A6635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RFP_OD!$M$1</c15:sqref>
                        </c15:formulaRef>
                      </c:ext>
                    </c:extLst>
                    <c:strCache>
                      <c:ptCount val="1"/>
                      <c:pt idx="0">
                        <c:v>C+Ind, M9, 1mM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RFP_OD!$A$2:$A$69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14</c:v>
                      </c:pt>
                      <c:pt idx="1">
                        <c:v>29</c:v>
                      </c:pt>
                      <c:pt idx="2">
                        <c:v>44</c:v>
                      </c:pt>
                      <c:pt idx="3">
                        <c:v>59</c:v>
                      </c:pt>
                      <c:pt idx="4">
                        <c:v>74</c:v>
                      </c:pt>
                      <c:pt idx="5">
                        <c:v>89</c:v>
                      </c:pt>
                      <c:pt idx="6">
                        <c:v>104</c:v>
                      </c:pt>
                      <c:pt idx="7">
                        <c:v>119</c:v>
                      </c:pt>
                      <c:pt idx="8">
                        <c:v>134</c:v>
                      </c:pt>
                      <c:pt idx="9">
                        <c:v>149</c:v>
                      </c:pt>
                      <c:pt idx="10">
                        <c:v>164</c:v>
                      </c:pt>
                      <c:pt idx="11">
                        <c:v>179</c:v>
                      </c:pt>
                      <c:pt idx="12">
                        <c:v>194</c:v>
                      </c:pt>
                      <c:pt idx="13">
                        <c:v>209</c:v>
                      </c:pt>
                      <c:pt idx="14">
                        <c:v>224</c:v>
                      </c:pt>
                      <c:pt idx="15">
                        <c:v>239</c:v>
                      </c:pt>
                      <c:pt idx="16">
                        <c:v>254</c:v>
                      </c:pt>
                      <c:pt idx="17">
                        <c:v>269</c:v>
                      </c:pt>
                      <c:pt idx="18">
                        <c:v>284</c:v>
                      </c:pt>
                      <c:pt idx="19">
                        <c:v>299</c:v>
                      </c:pt>
                      <c:pt idx="20">
                        <c:v>314</c:v>
                      </c:pt>
                      <c:pt idx="21">
                        <c:v>329</c:v>
                      </c:pt>
                      <c:pt idx="22">
                        <c:v>344</c:v>
                      </c:pt>
                      <c:pt idx="23">
                        <c:v>359</c:v>
                      </c:pt>
                      <c:pt idx="24">
                        <c:v>374</c:v>
                      </c:pt>
                      <c:pt idx="25">
                        <c:v>389</c:v>
                      </c:pt>
                      <c:pt idx="26">
                        <c:v>404</c:v>
                      </c:pt>
                      <c:pt idx="27">
                        <c:v>419</c:v>
                      </c:pt>
                      <c:pt idx="28">
                        <c:v>434</c:v>
                      </c:pt>
                      <c:pt idx="29">
                        <c:v>449</c:v>
                      </c:pt>
                      <c:pt idx="30">
                        <c:v>464</c:v>
                      </c:pt>
                      <c:pt idx="31">
                        <c:v>479</c:v>
                      </c:pt>
                      <c:pt idx="32">
                        <c:v>494</c:v>
                      </c:pt>
                      <c:pt idx="33">
                        <c:v>509</c:v>
                      </c:pt>
                      <c:pt idx="34">
                        <c:v>524</c:v>
                      </c:pt>
                      <c:pt idx="35">
                        <c:v>539</c:v>
                      </c:pt>
                      <c:pt idx="36">
                        <c:v>554</c:v>
                      </c:pt>
                      <c:pt idx="37">
                        <c:v>569</c:v>
                      </c:pt>
                      <c:pt idx="38">
                        <c:v>584</c:v>
                      </c:pt>
                      <c:pt idx="39">
                        <c:v>599</c:v>
                      </c:pt>
                      <c:pt idx="40">
                        <c:v>614</c:v>
                      </c:pt>
                      <c:pt idx="41">
                        <c:v>629</c:v>
                      </c:pt>
                      <c:pt idx="42">
                        <c:v>644</c:v>
                      </c:pt>
                      <c:pt idx="43">
                        <c:v>659</c:v>
                      </c:pt>
                      <c:pt idx="44">
                        <c:v>674</c:v>
                      </c:pt>
                      <c:pt idx="45">
                        <c:v>689</c:v>
                      </c:pt>
                      <c:pt idx="46">
                        <c:v>704</c:v>
                      </c:pt>
                      <c:pt idx="47">
                        <c:v>719</c:v>
                      </c:pt>
                      <c:pt idx="48">
                        <c:v>734</c:v>
                      </c:pt>
                      <c:pt idx="49">
                        <c:v>749</c:v>
                      </c:pt>
                      <c:pt idx="50">
                        <c:v>764</c:v>
                      </c:pt>
                      <c:pt idx="51">
                        <c:v>779</c:v>
                      </c:pt>
                      <c:pt idx="52">
                        <c:v>794</c:v>
                      </c:pt>
                      <c:pt idx="53">
                        <c:v>809</c:v>
                      </c:pt>
                      <c:pt idx="54">
                        <c:v>824</c:v>
                      </c:pt>
                      <c:pt idx="55">
                        <c:v>839</c:v>
                      </c:pt>
                      <c:pt idx="56">
                        <c:v>854</c:v>
                      </c:pt>
                      <c:pt idx="57">
                        <c:v>869</c:v>
                      </c:pt>
                      <c:pt idx="58">
                        <c:v>884</c:v>
                      </c:pt>
                      <c:pt idx="59">
                        <c:v>899</c:v>
                      </c:pt>
                      <c:pt idx="60">
                        <c:v>914</c:v>
                      </c:pt>
                      <c:pt idx="61">
                        <c:v>929</c:v>
                      </c:pt>
                      <c:pt idx="62">
                        <c:v>944</c:v>
                      </c:pt>
                      <c:pt idx="63">
                        <c:v>959</c:v>
                      </c:pt>
                      <c:pt idx="64">
                        <c:v>974</c:v>
                      </c:pt>
                      <c:pt idx="65">
                        <c:v>989</c:v>
                      </c:pt>
                      <c:pt idx="66">
                        <c:v>1004</c:v>
                      </c:pt>
                      <c:pt idx="67">
                        <c:v>1019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RFP_OD!$M$2:$M$69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596.15384615384608</c:v>
                      </c:pt>
                      <c:pt idx="1">
                        <c:v>396.22641509433959</c:v>
                      </c:pt>
                      <c:pt idx="2">
                        <c:v>618.18181818181813</c:v>
                      </c:pt>
                      <c:pt idx="3">
                        <c:v>545.45454545454538</c:v>
                      </c:pt>
                      <c:pt idx="4">
                        <c:v>642.85714285714312</c:v>
                      </c:pt>
                      <c:pt idx="5">
                        <c:v>456.14035087719316</c:v>
                      </c:pt>
                      <c:pt idx="6">
                        <c:v>344.82758620689668</c:v>
                      </c:pt>
                      <c:pt idx="7">
                        <c:v>542.37288135593235</c:v>
                      </c:pt>
                      <c:pt idx="8">
                        <c:v>566.66666666666686</c:v>
                      </c:pt>
                      <c:pt idx="9">
                        <c:v>393.44262295081978</c:v>
                      </c:pt>
                      <c:pt idx="10">
                        <c:v>622.95081967213127</c:v>
                      </c:pt>
                      <c:pt idx="11">
                        <c:v>629.03225806451633</c:v>
                      </c:pt>
                      <c:pt idx="12">
                        <c:v>619.04761904761915</c:v>
                      </c:pt>
                      <c:pt idx="13">
                        <c:v>515.62500000000011</c:v>
                      </c:pt>
                      <c:pt idx="14">
                        <c:v>476.92307692307702</c:v>
                      </c:pt>
                      <c:pt idx="15">
                        <c:v>454.54545454545462</c:v>
                      </c:pt>
                      <c:pt idx="16">
                        <c:v>447.7611940298508</c:v>
                      </c:pt>
                      <c:pt idx="17">
                        <c:v>544.11764705882365</c:v>
                      </c:pt>
                      <c:pt idx="18">
                        <c:v>528.57142857142867</c:v>
                      </c:pt>
                      <c:pt idx="19">
                        <c:v>458.33333333333337</c:v>
                      </c:pt>
                      <c:pt idx="20">
                        <c:v>364.8648648648649</c:v>
                      </c:pt>
                      <c:pt idx="21">
                        <c:v>565.78947368421052</c:v>
                      </c:pt>
                      <c:pt idx="22">
                        <c:v>493.67088607594934</c:v>
                      </c:pt>
                      <c:pt idx="23">
                        <c:v>463.41463414634143</c:v>
                      </c:pt>
                      <c:pt idx="24">
                        <c:v>540.22988505747139</c:v>
                      </c:pt>
                      <c:pt idx="25">
                        <c:v>516.48351648351661</c:v>
                      </c:pt>
                      <c:pt idx="26">
                        <c:v>447.91666666666674</c:v>
                      </c:pt>
                      <c:pt idx="27">
                        <c:v>436.89320388349518</c:v>
                      </c:pt>
                      <c:pt idx="28">
                        <c:v>554.5454545454545</c:v>
                      </c:pt>
                      <c:pt idx="29">
                        <c:v>534.48275862068965</c:v>
                      </c:pt>
                      <c:pt idx="30">
                        <c:v>504.00000000000006</c:v>
                      </c:pt>
                      <c:pt idx="31">
                        <c:v>496.24060150375936</c:v>
                      </c:pt>
                      <c:pt idx="32">
                        <c:v>447.55244755244752</c:v>
                      </c:pt>
                      <c:pt idx="33">
                        <c:v>529.41176470588243</c:v>
                      </c:pt>
                      <c:pt idx="34">
                        <c:v>441.71779141104298</c:v>
                      </c:pt>
                      <c:pt idx="35">
                        <c:v>497.1098265895954</c:v>
                      </c:pt>
                      <c:pt idx="36">
                        <c:v>524.59016393442619</c:v>
                      </c:pt>
                      <c:pt idx="37">
                        <c:v>505.15463917525773</c:v>
                      </c:pt>
                      <c:pt idx="38">
                        <c:v>541.46341463414649</c:v>
                      </c:pt>
                      <c:pt idx="39">
                        <c:v>516.27906976744191</c:v>
                      </c:pt>
                      <c:pt idx="40">
                        <c:v>577.77777777777783</c:v>
                      </c:pt>
                      <c:pt idx="41">
                        <c:v>587.23404255319156</c:v>
                      </c:pt>
                      <c:pt idx="42">
                        <c:v>526.53061224489795</c:v>
                      </c:pt>
                      <c:pt idx="43">
                        <c:v>570.8661417322835</c:v>
                      </c:pt>
                      <c:pt idx="44">
                        <c:v>587.12121212121224</c:v>
                      </c:pt>
                      <c:pt idx="45">
                        <c:v>538.46153846153857</c:v>
                      </c:pt>
                      <c:pt idx="46">
                        <c:v>558.71886120996442</c:v>
                      </c:pt>
                      <c:pt idx="47">
                        <c:v>596.55172413793105</c:v>
                      </c:pt>
                      <c:pt idx="48">
                        <c:v>560.40268456375838</c:v>
                      </c:pt>
                      <c:pt idx="49">
                        <c:v>522.87581699346401</c:v>
                      </c:pt>
                      <c:pt idx="50">
                        <c:v>650.64102564102564</c:v>
                      </c:pt>
                      <c:pt idx="51">
                        <c:v>570.53291536050153</c:v>
                      </c:pt>
                      <c:pt idx="52">
                        <c:v>584.61538461538464</c:v>
                      </c:pt>
                      <c:pt idx="53">
                        <c:v>572.28915662650604</c:v>
                      </c:pt>
                      <c:pt idx="54">
                        <c:v>602.37388724035611</c:v>
                      </c:pt>
                      <c:pt idx="55">
                        <c:v>591.83673469387759</c:v>
                      </c:pt>
                      <c:pt idx="56">
                        <c:v>566.09195402298849</c:v>
                      </c:pt>
                      <c:pt idx="57">
                        <c:v>579.09604519774018</c:v>
                      </c:pt>
                      <c:pt idx="58">
                        <c:v>617.31843575418998</c:v>
                      </c:pt>
                      <c:pt idx="59">
                        <c:v>589.53168044077131</c:v>
                      </c:pt>
                      <c:pt idx="60">
                        <c:v>585.83106267029973</c:v>
                      </c:pt>
                      <c:pt idx="61">
                        <c:v>582.2102425876011</c:v>
                      </c:pt>
                      <c:pt idx="62">
                        <c:v>593.08510638297867</c:v>
                      </c:pt>
                      <c:pt idx="63">
                        <c:v>569.92084432717672</c:v>
                      </c:pt>
                      <c:pt idx="64">
                        <c:v>618.79895561357705</c:v>
                      </c:pt>
                      <c:pt idx="65">
                        <c:v>588.0829015544042</c:v>
                      </c:pt>
                      <c:pt idx="66">
                        <c:v>600.00000000000011</c:v>
                      </c:pt>
                      <c:pt idx="67">
                        <c:v>558.37563451776657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B-92C1-4790-9E57-1E2A000A6635}"/>
                  </c:ext>
                </c:extLst>
              </c15:ser>
            </c15:filteredScatterSeries>
          </c:ext>
        </c:extLst>
      </c:scatterChart>
      <c:valAx>
        <c:axId val="33546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63360"/>
        <c:crosses val="autoZero"/>
        <c:crossBetween val="midCat"/>
      </c:valAx>
      <c:valAx>
        <c:axId val="33546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6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RFP/OD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RFP_OD!$C$1</c:f>
              <c:strCache>
                <c:ptCount val="1"/>
                <c:pt idx="0">
                  <c:v>MCR, M9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RFP_OD!$A$2:$A$69</c:f>
              <c:numCache>
                <c:formatCode>General</c:formatCode>
                <c:ptCount val="68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</c:numCache>
            </c:numRef>
          </c:xVal>
          <c:yVal>
            <c:numRef>
              <c:f>RFP_OD!$C$2:$C$69</c:f>
              <c:numCache>
                <c:formatCode>General</c:formatCode>
                <c:ptCount val="68"/>
                <c:pt idx="0">
                  <c:v>0</c:v>
                </c:pt>
                <c:pt idx="1">
                  <c:v>129.62962962962962</c:v>
                </c:pt>
                <c:pt idx="2">
                  <c:v>21.276595744680851</c:v>
                </c:pt>
                <c:pt idx="3">
                  <c:v>350.00000000000006</c:v>
                </c:pt>
                <c:pt idx="4">
                  <c:v>131.57894736842107</c:v>
                </c:pt>
                <c:pt idx="5">
                  <c:v>0</c:v>
                </c:pt>
                <c:pt idx="6">
                  <c:v>387.09677419354841</c:v>
                </c:pt>
                <c:pt idx="7">
                  <c:v>120.00000000000003</c:v>
                </c:pt>
                <c:pt idx="8">
                  <c:v>178.57142857142858</c:v>
                </c:pt>
                <c:pt idx="9">
                  <c:v>0</c:v>
                </c:pt>
                <c:pt idx="10">
                  <c:v>156.25</c:v>
                </c:pt>
                <c:pt idx="11">
                  <c:v>166.66666666666669</c:v>
                </c:pt>
                <c:pt idx="12">
                  <c:v>-96.774193548387103</c:v>
                </c:pt>
                <c:pt idx="13">
                  <c:v>264.70588235294127</c:v>
                </c:pt>
                <c:pt idx="14">
                  <c:v>146.34146341463418</c:v>
                </c:pt>
                <c:pt idx="15">
                  <c:v>222.22222222222229</c:v>
                </c:pt>
                <c:pt idx="16">
                  <c:v>171.42857142857147</c:v>
                </c:pt>
                <c:pt idx="17">
                  <c:v>121.21212121212126</c:v>
                </c:pt>
                <c:pt idx="18">
                  <c:v>236.84210526315795</c:v>
                </c:pt>
                <c:pt idx="19">
                  <c:v>300.00000000000006</c:v>
                </c:pt>
                <c:pt idx="20">
                  <c:v>71.428571428571431</c:v>
                </c:pt>
                <c:pt idx="21">
                  <c:v>111.11111111111111</c:v>
                </c:pt>
                <c:pt idx="22">
                  <c:v>163.26530612244898</c:v>
                </c:pt>
                <c:pt idx="23">
                  <c:v>345.45454545454538</c:v>
                </c:pt>
                <c:pt idx="24">
                  <c:v>362.06896551724151</c:v>
                </c:pt>
                <c:pt idx="25">
                  <c:v>107.69230769230771</c:v>
                </c:pt>
                <c:pt idx="26">
                  <c:v>319.44444444444446</c:v>
                </c:pt>
                <c:pt idx="27">
                  <c:v>153.84615384615384</c:v>
                </c:pt>
                <c:pt idx="28">
                  <c:v>255.81395348837208</c:v>
                </c:pt>
                <c:pt idx="29">
                  <c:v>257.73195876288662</c:v>
                </c:pt>
                <c:pt idx="30">
                  <c:v>287.03703703703707</c:v>
                </c:pt>
                <c:pt idx="31">
                  <c:v>305.78512396694219</c:v>
                </c:pt>
                <c:pt idx="32">
                  <c:v>285.71428571428572</c:v>
                </c:pt>
                <c:pt idx="33">
                  <c:v>350.99337748344379</c:v>
                </c:pt>
                <c:pt idx="34">
                  <c:v>309.52380952380958</c:v>
                </c:pt>
                <c:pt idx="35">
                  <c:v>333.33333333333331</c:v>
                </c:pt>
                <c:pt idx="36">
                  <c:v>340.00000000000006</c:v>
                </c:pt>
                <c:pt idx="37">
                  <c:v>324.07407407407413</c:v>
                </c:pt>
                <c:pt idx="38">
                  <c:v>326.18025751072963</c:v>
                </c:pt>
                <c:pt idx="39">
                  <c:v>341.56378600823047</c:v>
                </c:pt>
                <c:pt idx="40">
                  <c:v>353.84615384615392</c:v>
                </c:pt>
                <c:pt idx="41">
                  <c:v>385.18518518518522</c:v>
                </c:pt>
                <c:pt idx="42">
                  <c:v>437.72241992882567</c:v>
                </c:pt>
                <c:pt idx="43">
                  <c:v>402.73037542662121</c:v>
                </c:pt>
                <c:pt idx="44">
                  <c:v>409.8360655737705</c:v>
                </c:pt>
                <c:pt idx="45">
                  <c:v>393.65079365079367</c:v>
                </c:pt>
                <c:pt idx="46">
                  <c:v>413.04347826086962</c:v>
                </c:pt>
                <c:pt idx="47">
                  <c:v>413.89728096676743</c:v>
                </c:pt>
                <c:pt idx="48">
                  <c:v>390.67055393586008</c:v>
                </c:pt>
                <c:pt idx="49">
                  <c:v>441.34078212290507</c:v>
                </c:pt>
                <c:pt idx="50">
                  <c:v>402.7397260273973</c:v>
                </c:pt>
                <c:pt idx="51">
                  <c:v>408.60215053763443</c:v>
                </c:pt>
                <c:pt idx="52">
                  <c:v>458.11518324607329</c:v>
                </c:pt>
                <c:pt idx="53">
                  <c:v>422.68041237113408</c:v>
                </c:pt>
                <c:pt idx="54">
                  <c:v>417.72151898734182</c:v>
                </c:pt>
                <c:pt idx="55">
                  <c:v>450.2487562189055</c:v>
                </c:pt>
                <c:pt idx="56">
                  <c:v>428.22384428223847</c:v>
                </c:pt>
                <c:pt idx="57">
                  <c:v>443.91408114558476</c:v>
                </c:pt>
                <c:pt idx="58">
                  <c:v>434.27230046948358</c:v>
                </c:pt>
                <c:pt idx="59">
                  <c:v>418.98148148148147</c:v>
                </c:pt>
                <c:pt idx="60">
                  <c:v>422.3744292237443</c:v>
                </c:pt>
                <c:pt idx="61">
                  <c:v>413.87024608501116</c:v>
                </c:pt>
                <c:pt idx="62">
                  <c:v>403.97350993377484</c:v>
                </c:pt>
                <c:pt idx="63">
                  <c:v>412.52699784017278</c:v>
                </c:pt>
                <c:pt idx="64">
                  <c:v>415.7782515991471</c:v>
                </c:pt>
                <c:pt idx="65">
                  <c:v>387.84067085953876</c:v>
                </c:pt>
                <c:pt idx="66">
                  <c:v>410.78838174273864</c:v>
                </c:pt>
                <c:pt idx="67">
                  <c:v>399.17695473251035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DC-4BD6-B16D-09811DB49095}"/>
            </c:ext>
          </c:extLst>
        </c:ser>
        <c:ser>
          <c:idx val="5"/>
          <c:order val="5"/>
          <c:tx>
            <c:strRef>
              <c:f>RFP_OD!$G$1</c:f>
              <c:strCache>
                <c:ptCount val="1"/>
                <c:pt idx="0">
                  <c:v>Ind, M9, 0mM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RFP_OD!$A$2:$A$69</c:f>
              <c:numCache>
                <c:formatCode>General</c:formatCode>
                <c:ptCount val="68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</c:numCache>
            </c:numRef>
          </c:xVal>
          <c:yVal>
            <c:numRef>
              <c:f>RFP_OD!$G$2:$G$69</c:f>
              <c:numCache>
                <c:formatCode>General</c:formatCode>
                <c:ptCount val="68"/>
                <c:pt idx="0">
                  <c:v>320.5128205128205</c:v>
                </c:pt>
                <c:pt idx="1">
                  <c:v>581.81818181818176</c:v>
                </c:pt>
                <c:pt idx="2">
                  <c:v>571.42857142857167</c:v>
                </c:pt>
                <c:pt idx="3">
                  <c:v>482.75862068965534</c:v>
                </c:pt>
                <c:pt idx="4">
                  <c:v>508.47457627118661</c:v>
                </c:pt>
                <c:pt idx="5">
                  <c:v>344.2622950819673</c:v>
                </c:pt>
                <c:pt idx="6">
                  <c:v>539.68253968253975</c:v>
                </c:pt>
                <c:pt idx="7">
                  <c:v>461.5384615384616</c:v>
                </c:pt>
                <c:pt idx="8">
                  <c:v>447.7611940298508</c:v>
                </c:pt>
                <c:pt idx="9">
                  <c:v>471.4285714285715</c:v>
                </c:pt>
                <c:pt idx="10">
                  <c:v>486.48648648648651</c:v>
                </c:pt>
                <c:pt idx="11">
                  <c:v>430.37974683544303</c:v>
                </c:pt>
                <c:pt idx="12">
                  <c:v>452.38095238095235</c:v>
                </c:pt>
                <c:pt idx="13">
                  <c:v>384.6153846153847</c:v>
                </c:pt>
                <c:pt idx="14">
                  <c:v>470.00000000000006</c:v>
                </c:pt>
                <c:pt idx="15">
                  <c:v>369.36936936936934</c:v>
                </c:pt>
                <c:pt idx="16">
                  <c:v>422.76422764227647</c:v>
                </c:pt>
                <c:pt idx="17">
                  <c:v>430.65693430656933</c:v>
                </c:pt>
                <c:pt idx="18">
                  <c:v>394.73684210526324</c:v>
                </c:pt>
                <c:pt idx="19">
                  <c:v>452.94117647058829</c:v>
                </c:pt>
                <c:pt idx="20">
                  <c:v>421.05263157894734</c:v>
                </c:pt>
                <c:pt idx="21">
                  <c:v>426.54028436018962</c:v>
                </c:pt>
                <c:pt idx="22">
                  <c:v>463.20346320346323</c:v>
                </c:pt>
                <c:pt idx="23">
                  <c:v>452.38095238095235</c:v>
                </c:pt>
                <c:pt idx="24">
                  <c:v>425.92592592592598</c:v>
                </c:pt>
                <c:pt idx="25">
                  <c:v>420.13888888888891</c:v>
                </c:pt>
                <c:pt idx="26">
                  <c:v>462.04620462046205</c:v>
                </c:pt>
                <c:pt idx="27">
                  <c:v>476.34069400630915</c:v>
                </c:pt>
                <c:pt idx="28">
                  <c:v>510.44776119402991</c:v>
                </c:pt>
                <c:pt idx="29">
                  <c:v>438.3954154727794</c:v>
                </c:pt>
                <c:pt idx="30">
                  <c:v>491.75824175824175</c:v>
                </c:pt>
                <c:pt idx="31">
                  <c:v>456.23342175066313</c:v>
                </c:pt>
                <c:pt idx="32">
                  <c:v>462.53229974160212</c:v>
                </c:pt>
                <c:pt idx="33">
                  <c:v>483.70927318295742</c:v>
                </c:pt>
                <c:pt idx="34">
                  <c:v>458.33333333333337</c:v>
                </c:pt>
                <c:pt idx="35">
                  <c:v>471.29186602870817</c:v>
                </c:pt>
                <c:pt idx="36">
                  <c:v>466.04215456674473</c:v>
                </c:pt>
                <c:pt idx="37">
                  <c:v>463.30275229357801</c:v>
                </c:pt>
                <c:pt idx="38">
                  <c:v>446.95259593679458</c:v>
                </c:pt>
                <c:pt idx="39">
                  <c:v>458.79732739420933</c:v>
                </c:pt>
                <c:pt idx="40">
                  <c:v>487.96498905908095</c:v>
                </c:pt>
                <c:pt idx="41">
                  <c:v>451.40388768898487</c:v>
                </c:pt>
                <c:pt idx="42">
                  <c:v>446.80851063829783</c:v>
                </c:pt>
                <c:pt idx="43">
                  <c:v>468.48739495798316</c:v>
                </c:pt>
                <c:pt idx="44">
                  <c:v>471.07438016528931</c:v>
                </c:pt>
                <c:pt idx="45">
                  <c:v>500.00000000000006</c:v>
                </c:pt>
                <c:pt idx="46">
                  <c:v>468.68686868686876</c:v>
                </c:pt>
                <c:pt idx="47">
                  <c:v>463.07385229540915</c:v>
                </c:pt>
                <c:pt idx="48">
                  <c:v>466.40316205533594</c:v>
                </c:pt>
                <c:pt idx="49">
                  <c:v>468.75</c:v>
                </c:pt>
                <c:pt idx="50">
                  <c:v>462.28239845261123</c:v>
                </c:pt>
                <c:pt idx="51">
                  <c:v>455.93869731800766</c:v>
                </c:pt>
                <c:pt idx="52">
                  <c:v>455.40796963946866</c:v>
                </c:pt>
                <c:pt idx="53">
                  <c:v>470.80979284369113</c:v>
                </c:pt>
                <c:pt idx="54">
                  <c:v>431.77570093457939</c:v>
                </c:pt>
                <c:pt idx="55">
                  <c:v>477.77777777777777</c:v>
                </c:pt>
                <c:pt idx="56">
                  <c:v>476.9797421731123</c:v>
                </c:pt>
                <c:pt idx="57">
                  <c:v>465.20146520146517</c:v>
                </c:pt>
                <c:pt idx="58">
                  <c:v>483.63636363636357</c:v>
                </c:pt>
                <c:pt idx="59">
                  <c:v>466.54611211573234</c:v>
                </c:pt>
                <c:pt idx="60">
                  <c:v>483.81294964028774</c:v>
                </c:pt>
                <c:pt idx="61">
                  <c:v>479.427549194991</c:v>
                </c:pt>
                <c:pt idx="62">
                  <c:v>453.73665480427042</c:v>
                </c:pt>
                <c:pt idx="63">
                  <c:v>452.12765957446805</c:v>
                </c:pt>
                <c:pt idx="64">
                  <c:v>459.50704225352109</c:v>
                </c:pt>
                <c:pt idx="65">
                  <c:v>469.24428822495599</c:v>
                </c:pt>
                <c:pt idx="66">
                  <c:v>480.76923076923072</c:v>
                </c:pt>
                <c:pt idx="67">
                  <c:v>459.13043478260863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2DC-4BD6-B16D-09811DB49095}"/>
            </c:ext>
          </c:extLst>
        </c:ser>
        <c:ser>
          <c:idx val="7"/>
          <c:order val="7"/>
          <c:tx>
            <c:strRef>
              <c:f>RFP_OD!$I$1</c:f>
              <c:strCache>
                <c:ptCount val="1"/>
                <c:pt idx="0">
                  <c:v>Ind, M9, 1mM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RFP_OD!$A$2:$A$69</c:f>
              <c:numCache>
                <c:formatCode>General</c:formatCode>
                <c:ptCount val="68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</c:numCache>
            </c:numRef>
          </c:xVal>
          <c:yVal>
            <c:numRef>
              <c:f>RFP_OD!$I$2:$I$69</c:f>
              <c:numCache>
                <c:formatCode>General</c:formatCode>
                <c:ptCount val="68"/>
                <c:pt idx="0">
                  <c:v>654.5454545454545</c:v>
                </c:pt>
                <c:pt idx="1">
                  <c:v>642.85714285714312</c:v>
                </c:pt>
                <c:pt idx="2">
                  <c:v>578.94736842105283</c:v>
                </c:pt>
                <c:pt idx="3">
                  <c:v>534.48275862068976</c:v>
                </c:pt>
                <c:pt idx="4">
                  <c:v>593.22033898305096</c:v>
                </c:pt>
                <c:pt idx="5">
                  <c:v>550.00000000000011</c:v>
                </c:pt>
                <c:pt idx="6">
                  <c:v>540.98360655737713</c:v>
                </c:pt>
                <c:pt idx="7">
                  <c:v>555.55555555555566</c:v>
                </c:pt>
                <c:pt idx="8">
                  <c:v>396.82539682539692</c:v>
                </c:pt>
                <c:pt idx="9">
                  <c:v>492.30769230769238</c:v>
                </c:pt>
                <c:pt idx="10">
                  <c:v>590.90909090909099</c:v>
                </c:pt>
                <c:pt idx="11">
                  <c:v>367.64705882352945</c:v>
                </c:pt>
                <c:pt idx="12">
                  <c:v>600.00000000000011</c:v>
                </c:pt>
                <c:pt idx="13">
                  <c:v>459.45945945945948</c:v>
                </c:pt>
                <c:pt idx="14">
                  <c:v>428.57142857142856</c:v>
                </c:pt>
                <c:pt idx="15">
                  <c:v>433.73493975903614</c:v>
                </c:pt>
                <c:pt idx="16">
                  <c:v>500.00000000000011</c:v>
                </c:pt>
                <c:pt idx="17">
                  <c:v>404.25531914893622</c:v>
                </c:pt>
                <c:pt idx="18">
                  <c:v>425.74257425742576</c:v>
                </c:pt>
                <c:pt idx="19">
                  <c:v>463.63636363636363</c:v>
                </c:pt>
                <c:pt idx="20">
                  <c:v>441.66666666666674</c:v>
                </c:pt>
                <c:pt idx="21">
                  <c:v>477.27272727272725</c:v>
                </c:pt>
                <c:pt idx="22">
                  <c:v>458.33333333333326</c:v>
                </c:pt>
                <c:pt idx="23">
                  <c:v>490.56603773584914</c:v>
                </c:pt>
                <c:pt idx="24">
                  <c:v>465.90909090909093</c:v>
                </c:pt>
                <c:pt idx="25">
                  <c:v>457.44680851063828</c:v>
                </c:pt>
                <c:pt idx="26">
                  <c:v>495.14563106796123</c:v>
                </c:pt>
                <c:pt idx="27">
                  <c:v>513.51351351351354</c:v>
                </c:pt>
                <c:pt idx="28">
                  <c:v>477.36625514403295</c:v>
                </c:pt>
                <c:pt idx="29">
                  <c:v>457.03125</c:v>
                </c:pt>
                <c:pt idx="30">
                  <c:v>476.19047619047626</c:v>
                </c:pt>
                <c:pt idx="31">
                  <c:v>489.58333333333337</c:v>
                </c:pt>
                <c:pt idx="32">
                  <c:v>449.51140065146581</c:v>
                </c:pt>
                <c:pt idx="33">
                  <c:v>496.89440993788827</c:v>
                </c:pt>
                <c:pt idx="34">
                  <c:v>526.94610778443121</c:v>
                </c:pt>
                <c:pt idx="35">
                  <c:v>501.44092219020177</c:v>
                </c:pt>
                <c:pt idx="36">
                  <c:v>486.03351955307267</c:v>
                </c:pt>
                <c:pt idx="37">
                  <c:v>512.19512195121956</c:v>
                </c:pt>
                <c:pt idx="38">
                  <c:v>476.31578947368422</c:v>
                </c:pt>
                <c:pt idx="39">
                  <c:v>497.43589743589752</c:v>
                </c:pt>
                <c:pt idx="40">
                  <c:v>497.50000000000006</c:v>
                </c:pt>
                <c:pt idx="41">
                  <c:v>511.00244498777511</c:v>
                </c:pt>
                <c:pt idx="42">
                  <c:v>528.70813397129189</c:v>
                </c:pt>
                <c:pt idx="43">
                  <c:v>535.21126760563379</c:v>
                </c:pt>
                <c:pt idx="44">
                  <c:v>503.44827586206895</c:v>
                </c:pt>
                <c:pt idx="45">
                  <c:v>523.70203160270876</c:v>
                </c:pt>
                <c:pt idx="46">
                  <c:v>504.44444444444446</c:v>
                </c:pt>
                <c:pt idx="47">
                  <c:v>505.47045951859957</c:v>
                </c:pt>
                <c:pt idx="48">
                  <c:v>543.10344827586209</c:v>
                </c:pt>
                <c:pt idx="49">
                  <c:v>486.19957537154988</c:v>
                </c:pt>
                <c:pt idx="50">
                  <c:v>524.00835073068902</c:v>
                </c:pt>
                <c:pt idx="51">
                  <c:v>535.12396694214885</c:v>
                </c:pt>
                <c:pt idx="52">
                  <c:v>510.20408163265313</c:v>
                </c:pt>
                <c:pt idx="53">
                  <c:v>519.11468812877274</c:v>
                </c:pt>
                <c:pt idx="54">
                  <c:v>527.88844621513942</c:v>
                </c:pt>
                <c:pt idx="55">
                  <c:v>491.15913555992142</c:v>
                </c:pt>
                <c:pt idx="56">
                  <c:v>500.97465886939568</c:v>
                </c:pt>
                <c:pt idx="57">
                  <c:v>506.74373795761079</c:v>
                </c:pt>
                <c:pt idx="58">
                  <c:v>541.26679462571974</c:v>
                </c:pt>
                <c:pt idx="59">
                  <c:v>488.59315589353611</c:v>
                </c:pt>
                <c:pt idx="60">
                  <c:v>500.94517958412098</c:v>
                </c:pt>
                <c:pt idx="61">
                  <c:v>504.67289719626166</c:v>
                </c:pt>
                <c:pt idx="62">
                  <c:v>532.46753246753246</c:v>
                </c:pt>
                <c:pt idx="63">
                  <c:v>519.33701657458562</c:v>
                </c:pt>
                <c:pt idx="64">
                  <c:v>511.8829981718464</c:v>
                </c:pt>
                <c:pt idx="65">
                  <c:v>532.72727272727263</c:v>
                </c:pt>
                <c:pt idx="66">
                  <c:v>523.46570397111907</c:v>
                </c:pt>
                <c:pt idx="67">
                  <c:v>534.17266187050359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2DC-4BD6-B16D-09811DB49095}"/>
            </c:ext>
          </c:extLst>
        </c:ser>
        <c:ser>
          <c:idx val="9"/>
          <c:order val="9"/>
          <c:tx>
            <c:strRef>
              <c:f>RFP_OD!$K$1</c:f>
              <c:strCache>
                <c:ptCount val="1"/>
                <c:pt idx="0">
                  <c:v>C+Ind, M9, 0mM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RFP_OD!$A$2:$A$69</c:f>
              <c:numCache>
                <c:formatCode>General</c:formatCode>
                <c:ptCount val="68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</c:numCache>
            </c:numRef>
          </c:xVal>
          <c:yVal>
            <c:numRef>
              <c:f>RFP_OD!$K$2:$K$69</c:f>
              <c:numCache>
                <c:formatCode>General</c:formatCode>
                <c:ptCount val="68"/>
                <c:pt idx="0">
                  <c:v>729.16666666666663</c:v>
                </c:pt>
                <c:pt idx="1">
                  <c:v>734.69387755102036</c:v>
                </c:pt>
                <c:pt idx="2">
                  <c:v>580</c:v>
                </c:pt>
                <c:pt idx="3">
                  <c:v>784.31372549019602</c:v>
                </c:pt>
                <c:pt idx="4">
                  <c:v>519.23076923076917</c:v>
                </c:pt>
                <c:pt idx="5">
                  <c:v>679.24528301886789</c:v>
                </c:pt>
                <c:pt idx="6">
                  <c:v>518.51851851851848</c:v>
                </c:pt>
                <c:pt idx="7">
                  <c:v>490.90909090909082</c:v>
                </c:pt>
                <c:pt idx="8">
                  <c:v>642.85714285714312</c:v>
                </c:pt>
                <c:pt idx="9">
                  <c:v>596.49122807017568</c:v>
                </c:pt>
                <c:pt idx="10">
                  <c:v>603.44827586206918</c:v>
                </c:pt>
                <c:pt idx="11">
                  <c:v>566.66666666666686</c:v>
                </c:pt>
                <c:pt idx="12">
                  <c:v>573.77049180327879</c:v>
                </c:pt>
                <c:pt idx="13">
                  <c:v>619.04761904761915</c:v>
                </c:pt>
                <c:pt idx="14">
                  <c:v>507.69230769230779</c:v>
                </c:pt>
                <c:pt idx="15">
                  <c:v>573.52941176470597</c:v>
                </c:pt>
                <c:pt idx="16">
                  <c:v>619.71830985915494</c:v>
                </c:pt>
                <c:pt idx="17">
                  <c:v>486.48648648648651</c:v>
                </c:pt>
                <c:pt idx="18">
                  <c:v>556.96202531645565</c:v>
                </c:pt>
                <c:pt idx="19">
                  <c:v>404.76190476190476</c:v>
                </c:pt>
                <c:pt idx="20">
                  <c:v>533.33333333333348</c:v>
                </c:pt>
                <c:pt idx="21">
                  <c:v>556.70103092783506</c:v>
                </c:pt>
                <c:pt idx="22">
                  <c:v>428.57142857142861</c:v>
                </c:pt>
                <c:pt idx="23">
                  <c:v>500</c:v>
                </c:pt>
                <c:pt idx="24">
                  <c:v>422.76422764227647</c:v>
                </c:pt>
                <c:pt idx="25">
                  <c:v>522.38805970149247</c:v>
                </c:pt>
                <c:pt idx="26">
                  <c:v>506.84931506849307</c:v>
                </c:pt>
                <c:pt idx="27">
                  <c:v>455.69620253164567</c:v>
                </c:pt>
                <c:pt idx="28">
                  <c:v>447.67441860465118</c:v>
                </c:pt>
                <c:pt idx="29">
                  <c:v>545.94594594594594</c:v>
                </c:pt>
                <c:pt idx="30">
                  <c:v>489.89898989899001</c:v>
                </c:pt>
                <c:pt idx="31">
                  <c:v>500.00000000000006</c:v>
                </c:pt>
                <c:pt idx="32">
                  <c:v>495.49549549549556</c:v>
                </c:pt>
                <c:pt idx="33">
                  <c:v>502.14592274678114</c:v>
                </c:pt>
                <c:pt idx="34">
                  <c:v>508.19672131147541</c:v>
                </c:pt>
                <c:pt idx="35">
                  <c:v>565.21739130434787</c:v>
                </c:pt>
                <c:pt idx="36">
                  <c:v>528.51711026615976</c:v>
                </c:pt>
                <c:pt idx="37">
                  <c:v>540.14598540145994</c:v>
                </c:pt>
                <c:pt idx="38">
                  <c:v>519.43462897526501</c:v>
                </c:pt>
                <c:pt idx="39">
                  <c:v>539.24914675767923</c:v>
                </c:pt>
                <c:pt idx="40">
                  <c:v>486.75496688741725</c:v>
                </c:pt>
                <c:pt idx="41">
                  <c:v>520.90032154340838</c:v>
                </c:pt>
                <c:pt idx="42">
                  <c:v>531.25</c:v>
                </c:pt>
                <c:pt idx="43">
                  <c:v>547.40061162079519</c:v>
                </c:pt>
                <c:pt idx="44">
                  <c:v>519.40298507462694</c:v>
                </c:pt>
                <c:pt idx="45">
                  <c:v>552.63157894736844</c:v>
                </c:pt>
                <c:pt idx="46">
                  <c:v>547.2779369627508</c:v>
                </c:pt>
                <c:pt idx="47">
                  <c:v>553.37078651685397</c:v>
                </c:pt>
                <c:pt idx="48">
                  <c:v>539.94490358126723</c:v>
                </c:pt>
                <c:pt idx="49">
                  <c:v>560.97560975609758</c:v>
                </c:pt>
                <c:pt idx="50">
                  <c:v>536</c:v>
                </c:pt>
                <c:pt idx="51">
                  <c:v>534.21052631578948</c:v>
                </c:pt>
                <c:pt idx="52">
                  <c:v>558.44155844155853</c:v>
                </c:pt>
                <c:pt idx="53">
                  <c:v>564.1025641025642</c:v>
                </c:pt>
                <c:pt idx="54">
                  <c:v>567.08860759493678</c:v>
                </c:pt>
                <c:pt idx="55">
                  <c:v>535</c:v>
                </c:pt>
                <c:pt idx="56">
                  <c:v>571.78217821782187</c:v>
                </c:pt>
                <c:pt idx="57">
                  <c:v>555.01222493887531</c:v>
                </c:pt>
                <c:pt idx="58">
                  <c:v>559.32203389830511</c:v>
                </c:pt>
                <c:pt idx="59">
                  <c:v>564.90384615384619</c:v>
                </c:pt>
                <c:pt idx="60">
                  <c:v>546.53937947494035</c:v>
                </c:pt>
                <c:pt idx="61">
                  <c:v>572.10401891252957</c:v>
                </c:pt>
                <c:pt idx="62">
                  <c:v>571.42857142857144</c:v>
                </c:pt>
                <c:pt idx="63">
                  <c:v>566.12529002320184</c:v>
                </c:pt>
                <c:pt idx="64">
                  <c:v>562.21198156682033</c:v>
                </c:pt>
                <c:pt idx="65">
                  <c:v>588.10068649885579</c:v>
                </c:pt>
                <c:pt idx="66">
                  <c:v>592.25512528473803</c:v>
                </c:pt>
                <c:pt idx="67">
                  <c:v>548.53273137697511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02DC-4BD6-B16D-09811DB49095}"/>
            </c:ext>
          </c:extLst>
        </c:ser>
        <c:ser>
          <c:idx val="11"/>
          <c:order val="11"/>
          <c:tx>
            <c:strRef>
              <c:f>RFP_OD!$M$1</c:f>
              <c:strCache>
                <c:ptCount val="1"/>
                <c:pt idx="0">
                  <c:v>C+Ind, M9, 1mM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RFP_OD!$A$2:$A$69</c:f>
              <c:numCache>
                <c:formatCode>General</c:formatCode>
                <c:ptCount val="68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</c:numCache>
            </c:numRef>
          </c:xVal>
          <c:yVal>
            <c:numRef>
              <c:f>RFP_OD!$M$2:$M$69</c:f>
              <c:numCache>
                <c:formatCode>General</c:formatCode>
                <c:ptCount val="68"/>
                <c:pt idx="0">
                  <c:v>596.15384615384608</c:v>
                </c:pt>
                <c:pt idx="1">
                  <c:v>396.22641509433959</c:v>
                </c:pt>
                <c:pt idx="2">
                  <c:v>618.18181818181813</c:v>
                </c:pt>
                <c:pt idx="3">
                  <c:v>545.45454545454538</c:v>
                </c:pt>
                <c:pt idx="4">
                  <c:v>642.85714285714312</c:v>
                </c:pt>
                <c:pt idx="5">
                  <c:v>456.14035087719316</c:v>
                </c:pt>
                <c:pt idx="6">
                  <c:v>344.82758620689668</c:v>
                </c:pt>
                <c:pt idx="7">
                  <c:v>542.37288135593235</c:v>
                </c:pt>
                <c:pt idx="8">
                  <c:v>566.66666666666686</c:v>
                </c:pt>
                <c:pt idx="9">
                  <c:v>393.44262295081978</c:v>
                </c:pt>
                <c:pt idx="10">
                  <c:v>622.95081967213127</c:v>
                </c:pt>
                <c:pt idx="11">
                  <c:v>629.03225806451633</c:v>
                </c:pt>
                <c:pt idx="12">
                  <c:v>619.04761904761915</c:v>
                </c:pt>
                <c:pt idx="13">
                  <c:v>515.62500000000011</c:v>
                </c:pt>
                <c:pt idx="14">
                  <c:v>476.92307692307702</c:v>
                </c:pt>
                <c:pt idx="15">
                  <c:v>454.54545454545462</c:v>
                </c:pt>
                <c:pt idx="16">
                  <c:v>447.7611940298508</c:v>
                </c:pt>
                <c:pt idx="17">
                  <c:v>544.11764705882365</c:v>
                </c:pt>
                <c:pt idx="18">
                  <c:v>528.57142857142867</c:v>
                </c:pt>
                <c:pt idx="19">
                  <c:v>458.33333333333337</c:v>
                </c:pt>
                <c:pt idx="20">
                  <c:v>364.8648648648649</c:v>
                </c:pt>
                <c:pt idx="21">
                  <c:v>565.78947368421052</c:v>
                </c:pt>
                <c:pt idx="22">
                  <c:v>493.67088607594934</c:v>
                </c:pt>
                <c:pt idx="23">
                  <c:v>463.41463414634143</c:v>
                </c:pt>
                <c:pt idx="24">
                  <c:v>540.22988505747139</c:v>
                </c:pt>
                <c:pt idx="25">
                  <c:v>516.48351648351661</c:v>
                </c:pt>
                <c:pt idx="26">
                  <c:v>447.91666666666674</c:v>
                </c:pt>
                <c:pt idx="27">
                  <c:v>436.89320388349518</c:v>
                </c:pt>
                <c:pt idx="28">
                  <c:v>554.5454545454545</c:v>
                </c:pt>
                <c:pt idx="29">
                  <c:v>534.48275862068965</c:v>
                </c:pt>
                <c:pt idx="30">
                  <c:v>504.00000000000006</c:v>
                </c:pt>
                <c:pt idx="31">
                  <c:v>496.24060150375936</c:v>
                </c:pt>
                <c:pt idx="32">
                  <c:v>447.55244755244752</c:v>
                </c:pt>
                <c:pt idx="33">
                  <c:v>529.41176470588243</c:v>
                </c:pt>
                <c:pt idx="34">
                  <c:v>441.71779141104298</c:v>
                </c:pt>
                <c:pt idx="35">
                  <c:v>497.1098265895954</c:v>
                </c:pt>
                <c:pt idx="36">
                  <c:v>524.59016393442619</c:v>
                </c:pt>
                <c:pt idx="37">
                  <c:v>505.15463917525773</c:v>
                </c:pt>
                <c:pt idx="38">
                  <c:v>541.46341463414649</c:v>
                </c:pt>
                <c:pt idx="39">
                  <c:v>516.27906976744191</c:v>
                </c:pt>
                <c:pt idx="40">
                  <c:v>577.77777777777783</c:v>
                </c:pt>
                <c:pt idx="41">
                  <c:v>587.23404255319156</c:v>
                </c:pt>
                <c:pt idx="42">
                  <c:v>526.53061224489795</c:v>
                </c:pt>
                <c:pt idx="43">
                  <c:v>570.8661417322835</c:v>
                </c:pt>
                <c:pt idx="44">
                  <c:v>587.12121212121224</c:v>
                </c:pt>
                <c:pt idx="45">
                  <c:v>538.46153846153857</c:v>
                </c:pt>
                <c:pt idx="46">
                  <c:v>558.71886120996442</c:v>
                </c:pt>
                <c:pt idx="47">
                  <c:v>596.55172413793105</c:v>
                </c:pt>
                <c:pt idx="48">
                  <c:v>560.40268456375838</c:v>
                </c:pt>
                <c:pt idx="49">
                  <c:v>522.87581699346401</c:v>
                </c:pt>
                <c:pt idx="50">
                  <c:v>650.64102564102564</c:v>
                </c:pt>
                <c:pt idx="51">
                  <c:v>570.53291536050153</c:v>
                </c:pt>
                <c:pt idx="52">
                  <c:v>584.61538461538464</c:v>
                </c:pt>
                <c:pt idx="53">
                  <c:v>572.28915662650604</c:v>
                </c:pt>
                <c:pt idx="54">
                  <c:v>602.37388724035611</c:v>
                </c:pt>
                <c:pt idx="55">
                  <c:v>591.83673469387759</c:v>
                </c:pt>
                <c:pt idx="56">
                  <c:v>566.09195402298849</c:v>
                </c:pt>
                <c:pt idx="57">
                  <c:v>579.09604519774018</c:v>
                </c:pt>
                <c:pt idx="58">
                  <c:v>617.31843575418998</c:v>
                </c:pt>
                <c:pt idx="59">
                  <c:v>589.53168044077131</c:v>
                </c:pt>
                <c:pt idx="60">
                  <c:v>585.83106267029973</c:v>
                </c:pt>
                <c:pt idx="61">
                  <c:v>582.2102425876011</c:v>
                </c:pt>
                <c:pt idx="62">
                  <c:v>593.08510638297867</c:v>
                </c:pt>
                <c:pt idx="63">
                  <c:v>569.92084432717672</c:v>
                </c:pt>
                <c:pt idx="64">
                  <c:v>618.79895561357705</c:v>
                </c:pt>
                <c:pt idx="65">
                  <c:v>588.0829015544042</c:v>
                </c:pt>
                <c:pt idx="66">
                  <c:v>600.00000000000011</c:v>
                </c:pt>
                <c:pt idx="67">
                  <c:v>558.37563451776657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02DC-4BD6-B16D-09811DB49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460224"/>
        <c:axId val="335463752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RFP_OD!$B$1</c15:sqref>
                        </c15:formulaRef>
                      </c:ext>
                    </c:extLst>
                    <c:strCache>
                      <c:ptCount val="1"/>
                      <c:pt idx="0">
                        <c:v>MCR, M9+CA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RFP_OD!$A$2:$A$69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14</c:v>
                      </c:pt>
                      <c:pt idx="1">
                        <c:v>29</c:v>
                      </c:pt>
                      <c:pt idx="2">
                        <c:v>44</c:v>
                      </c:pt>
                      <c:pt idx="3">
                        <c:v>59</c:v>
                      </c:pt>
                      <c:pt idx="4">
                        <c:v>74</c:v>
                      </c:pt>
                      <c:pt idx="5">
                        <c:v>89</c:v>
                      </c:pt>
                      <c:pt idx="6">
                        <c:v>104</c:v>
                      </c:pt>
                      <c:pt idx="7">
                        <c:v>119</c:v>
                      </c:pt>
                      <c:pt idx="8">
                        <c:v>134</c:v>
                      </c:pt>
                      <c:pt idx="9">
                        <c:v>149</c:v>
                      </c:pt>
                      <c:pt idx="10">
                        <c:v>164</c:v>
                      </c:pt>
                      <c:pt idx="11">
                        <c:v>179</c:v>
                      </c:pt>
                      <c:pt idx="12">
                        <c:v>194</c:v>
                      </c:pt>
                      <c:pt idx="13">
                        <c:v>209</c:v>
                      </c:pt>
                      <c:pt idx="14">
                        <c:v>224</c:v>
                      </c:pt>
                      <c:pt idx="15">
                        <c:v>239</c:v>
                      </c:pt>
                      <c:pt idx="16">
                        <c:v>254</c:v>
                      </c:pt>
                      <c:pt idx="17">
                        <c:v>269</c:v>
                      </c:pt>
                      <c:pt idx="18">
                        <c:v>284</c:v>
                      </c:pt>
                      <c:pt idx="19">
                        <c:v>299</c:v>
                      </c:pt>
                      <c:pt idx="20">
                        <c:v>314</c:v>
                      </c:pt>
                      <c:pt idx="21">
                        <c:v>329</c:v>
                      </c:pt>
                      <c:pt idx="22">
                        <c:v>344</c:v>
                      </c:pt>
                      <c:pt idx="23">
                        <c:v>359</c:v>
                      </c:pt>
                      <c:pt idx="24">
                        <c:v>374</c:v>
                      </c:pt>
                      <c:pt idx="25">
                        <c:v>389</c:v>
                      </c:pt>
                      <c:pt idx="26">
                        <c:v>404</c:v>
                      </c:pt>
                      <c:pt idx="27">
                        <c:v>419</c:v>
                      </c:pt>
                      <c:pt idx="28">
                        <c:v>434</c:v>
                      </c:pt>
                      <c:pt idx="29">
                        <c:v>449</c:v>
                      </c:pt>
                      <c:pt idx="30">
                        <c:v>464</c:v>
                      </c:pt>
                      <c:pt idx="31">
                        <c:v>479</c:v>
                      </c:pt>
                      <c:pt idx="32">
                        <c:v>494</c:v>
                      </c:pt>
                      <c:pt idx="33">
                        <c:v>509</c:v>
                      </c:pt>
                      <c:pt idx="34">
                        <c:v>524</c:v>
                      </c:pt>
                      <c:pt idx="35">
                        <c:v>539</c:v>
                      </c:pt>
                      <c:pt idx="36">
                        <c:v>554</c:v>
                      </c:pt>
                      <c:pt idx="37">
                        <c:v>569</c:v>
                      </c:pt>
                      <c:pt idx="38">
                        <c:v>584</c:v>
                      </c:pt>
                      <c:pt idx="39">
                        <c:v>599</c:v>
                      </c:pt>
                      <c:pt idx="40">
                        <c:v>614</c:v>
                      </c:pt>
                      <c:pt idx="41">
                        <c:v>629</c:v>
                      </c:pt>
                      <c:pt idx="42">
                        <c:v>644</c:v>
                      </c:pt>
                      <c:pt idx="43">
                        <c:v>659</c:v>
                      </c:pt>
                      <c:pt idx="44">
                        <c:v>674</c:v>
                      </c:pt>
                      <c:pt idx="45">
                        <c:v>689</c:v>
                      </c:pt>
                      <c:pt idx="46">
                        <c:v>704</c:v>
                      </c:pt>
                      <c:pt idx="47">
                        <c:v>719</c:v>
                      </c:pt>
                      <c:pt idx="48">
                        <c:v>734</c:v>
                      </c:pt>
                      <c:pt idx="49">
                        <c:v>749</c:v>
                      </c:pt>
                      <c:pt idx="50">
                        <c:v>764</c:v>
                      </c:pt>
                      <c:pt idx="51">
                        <c:v>779</c:v>
                      </c:pt>
                      <c:pt idx="52">
                        <c:v>794</c:v>
                      </c:pt>
                      <c:pt idx="53">
                        <c:v>809</c:v>
                      </c:pt>
                      <c:pt idx="54">
                        <c:v>824</c:v>
                      </c:pt>
                      <c:pt idx="55">
                        <c:v>839</c:v>
                      </c:pt>
                      <c:pt idx="56">
                        <c:v>854</c:v>
                      </c:pt>
                      <c:pt idx="57">
                        <c:v>869</c:v>
                      </c:pt>
                      <c:pt idx="58">
                        <c:v>884</c:v>
                      </c:pt>
                      <c:pt idx="59">
                        <c:v>899</c:v>
                      </c:pt>
                      <c:pt idx="60">
                        <c:v>914</c:v>
                      </c:pt>
                      <c:pt idx="61">
                        <c:v>929</c:v>
                      </c:pt>
                      <c:pt idx="62">
                        <c:v>944</c:v>
                      </c:pt>
                      <c:pt idx="63">
                        <c:v>959</c:v>
                      </c:pt>
                      <c:pt idx="64">
                        <c:v>974</c:v>
                      </c:pt>
                      <c:pt idx="65">
                        <c:v>989</c:v>
                      </c:pt>
                      <c:pt idx="66">
                        <c:v>1004</c:v>
                      </c:pt>
                      <c:pt idx="67">
                        <c:v>1019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RFP_OD!$B$2:$B$69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210.52631578947367</c:v>
                      </c:pt>
                      <c:pt idx="1">
                        <c:v>246.98795180722894</c:v>
                      </c:pt>
                      <c:pt idx="2">
                        <c:v>271.0280373831776</c:v>
                      </c:pt>
                      <c:pt idx="3">
                        <c:v>208.63309352517987</c:v>
                      </c:pt>
                      <c:pt idx="4">
                        <c:v>195.59228650137743</c:v>
                      </c:pt>
                      <c:pt idx="5">
                        <c:v>171.97452229299361</c:v>
                      </c:pt>
                      <c:pt idx="6">
                        <c:v>147.74774774774772</c:v>
                      </c:pt>
                      <c:pt idx="7">
                        <c:v>137.22627737226276</c:v>
                      </c:pt>
                      <c:pt idx="8">
                        <c:v>110.15911872705017</c:v>
                      </c:pt>
                      <c:pt idx="9">
                        <c:v>90.530697190426636</c:v>
                      </c:pt>
                      <c:pt idx="10">
                        <c:v>89.511754068716087</c:v>
                      </c:pt>
                      <c:pt idx="11">
                        <c:v>85.976627712854764</c:v>
                      </c:pt>
                      <c:pt idx="12">
                        <c:v>80.158730158730151</c:v>
                      </c:pt>
                      <c:pt idx="13">
                        <c:v>76.33587786259541</c:v>
                      </c:pt>
                      <c:pt idx="14">
                        <c:v>81.858407079646014</c:v>
                      </c:pt>
                      <c:pt idx="15">
                        <c:v>77.697841726618705</c:v>
                      </c:pt>
                      <c:pt idx="16">
                        <c:v>76.258992805755383</c:v>
                      </c:pt>
                      <c:pt idx="17">
                        <c:v>79.387186629526468</c:v>
                      </c:pt>
                      <c:pt idx="18">
                        <c:v>86.838534599728632</c:v>
                      </c:pt>
                      <c:pt idx="19">
                        <c:v>86.55126498002663</c:v>
                      </c:pt>
                      <c:pt idx="20">
                        <c:v>90.610636900853564</c:v>
                      </c:pt>
                      <c:pt idx="21">
                        <c:v>88.42652795838751</c:v>
                      </c:pt>
                      <c:pt idx="22">
                        <c:v>96.377749029754199</c:v>
                      </c:pt>
                      <c:pt idx="23">
                        <c:v>94.961240310077514</c:v>
                      </c:pt>
                      <c:pt idx="24">
                        <c:v>101.48674854557208</c:v>
                      </c:pt>
                      <c:pt idx="25">
                        <c:v>104.85436893203884</c:v>
                      </c:pt>
                      <c:pt idx="26">
                        <c:v>104.47761194029852</c:v>
                      </c:pt>
                      <c:pt idx="27">
                        <c:v>114.28571428571428</c:v>
                      </c:pt>
                      <c:pt idx="28">
                        <c:v>124.26805465191931</c:v>
                      </c:pt>
                      <c:pt idx="29">
                        <c:v>125.49019607843137</c:v>
                      </c:pt>
                      <c:pt idx="30">
                        <c:v>131.54450261780104</c:v>
                      </c:pt>
                      <c:pt idx="31">
                        <c:v>135.47120418848166</c:v>
                      </c:pt>
                      <c:pt idx="32">
                        <c:v>146.69286182056319</c:v>
                      </c:pt>
                      <c:pt idx="33">
                        <c:v>148.56020942408378</c:v>
                      </c:pt>
                      <c:pt idx="34">
                        <c:v>171.25984251968504</c:v>
                      </c:pt>
                      <c:pt idx="35">
                        <c:v>157.68725361366623</c:v>
                      </c:pt>
                      <c:pt idx="36">
                        <c:v>172.91255752794214</c:v>
                      </c:pt>
                      <c:pt idx="37">
                        <c:v>171.05263157894737</c:v>
                      </c:pt>
                      <c:pt idx="38">
                        <c:v>187.08827404479578</c:v>
                      </c:pt>
                      <c:pt idx="39">
                        <c:v>199.07712590639417</c:v>
                      </c:pt>
                      <c:pt idx="40">
                        <c:v>202.64026402640263</c:v>
                      </c:pt>
                      <c:pt idx="41">
                        <c:v>194.71947194719471</c:v>
                      </c:pt>
                      <c:pt idx="42">
                        <c:v>215.60846560846559</c:v>
                      </c:pt>
                      <c:pt idx="43">
                        <c:v>225.52910052910053</c:v>
                      </c:pt>
                      <c:pt idx="44">
                        <c:v>232.29649238914624</c:v>
                      </c:pt>
                      <c:pt idx="45">
                        <c:v>243.36870026525199</c:v>
                      </c:pt>
                      <c:pt idx="46">
                        <c:v>245.35809018567639</c:v>
                      </c:pt>
                      <c:pt idx="47">
                        <c:v>257.80730897009965</c:v>
                      </c:pt>
                      <c:pt idx="48">
                        <c:v>255.48902195608781</c:v>
                      </c:pt>
                      <c:pt idx="49">
                        <c:v>275.81612258494334</c:v>
                      </c:pt>
                      <c:pt idx="50">
                        <c:v>290</c:v>
                      </c:pt>
                      <c:pt idx="51">
                        <c:v>293.33333333333331</c:v>
                      </c:pt>
                      <c:pt idx="52">
                        <c:v>317.08945260347127</c:v>
                      </c:pt>
                      <c:pt idx="53">
                        <c:v>329.10547396528705</c:v>
                      </c:pt>
                      <c:pt idx="54">
                        <c:v>362.29946524064172</c:v>
                      </c:pt>
                      <c:pt idx="55">
                        <c:v>373.41349365397457</c:v>
                      </c:pt>
                      <c:pt idx="56">
                        <c:v>411.48964595858382</c:v>
                      </c:pt>
                      <c:pt idx="57">
                        <c:v>410.42780748663102</c:v>
                      </c:pt>
                      <c:pt idx="58">
                        <c:v>423.79679144385028</c:v>
                      </c:pt>
                      <c:pt idx="59">
                        <c:v>431.72690763052208</c:v>
                      </c:pt>
                      <c:pt idx="60">
                        <c:v>431.34628265237774</c:v>
                      </c:pt>
                      <c:pt idx="61">
                        <c:v>439.75903614457832</c:v>
                      </c:pt>
                      <c:pt idx="62">
                        <c:v>434.40428380187416</c:v>
                      </c:pt>
                      <c:pt idx="63">
                        <c:v>431.63538873994639</c:v>
                      </c:pt>
                      <c:pt idx="64">
                        <c:v>431.63538873994639</c:v>
                      </c:pt>
                      <c:pt idx="65">
                        <c:v>433.26626425217972</c:v>
                      </c:pt>
                      <c:pt idx="66">
                        <c:v>432.59557344064382</c:v>
                      </c:pt>
                      <c:pt idx="67">
                        <c:v>427.90073775989265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02DC-4BD6-B16D-09811DB4909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RFP_OD!$D$1</c15:sqref>
                        </c15:formulaRef>
                      </c:ext>
                    </c:extLst>
                    <c:strCache>
                      <c:ptCount val="1"/>
                      <c:pt idx="0">
                        <c:v>T7, M9+CA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RFP_OD!$A$2:$A$69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14</c:v>
                      </c:pt>
                      <c:pt idx="1">
                        <c:v>29</c:v>
                      </c:pt>
                      <c:pt idx="2">
                        <c:v>44</c:v>
                      </c:pt>
                      <c:pt idx="3">
                        <c:v>59</c:v>
                      </c:pt>
                      <c:pt idx="4">
                        <c:v>74</c:v>
                      </c:pt>
                      <c:pt idx="5">
                        <c:v>89</c:v>
                      </c:pt>
                      <c:pt idx="6">
                        <c:v>104</c:v>
                      </c:pt>
                      <c:pt idx="7">
                        <c:v>119</c:v>
                      </c:pt>
                      <c:pt idx="8">
                        <c:v>134</c:v>
                      </c:pt>
                      <c:pt idx="9">
                        <c:v>149</c:v>
                      </c:pt>
                      <c:pt idx="10">
                        <c:v>164</c:v>
                      </c:pt>
                      <c:pt idx="11">
                        <c:v>179</c:v>
                      </c:pt>
                      <c:pt idx="12">
                        <c:v>194</c:v>
                      </c:pt>
                      <c:pt idx="13">
                        <c:v>209</c:v>
                      </c:pt>
                      <c:pt idx="14">
                        <c:v>224</c:v>
                      </c:pt>
                      <c:pt idx="15">
                        <c:v>239</c:v>
                      </c:pt>
                      <c:pt idx="16">
                        <c:v>254</c:v>
                      </c:pt>
                      <c:pt idx="17">
                        <c:v>269</c:v>
                      </c:pt>
                      <c:pt idx="18">
                        <c:v>284</c:v>
                      </c:pt>
                      <c:pt idx="19">
                        <c:v>299</c:v>
                      </c:pt>
                      <c:pt idx="20">
                        <c:v>314</c:v>
                      </c:pt>
                      <c:pt idx="21">
                        <c:v>329</c:v>
                      </c:pt>
                      <c:pt idx="22">
                        <c:v>344</c:v>
                      </c:pt>
                      <c:pt idx="23">
                        <c:v>359</c:v>
                      </c:pt>
                      <c:pt idx="24">
                        <c:v>374</c:v>
                      </c:pt>
                      <c:pt idx="25">
                        <c:v>389</c:v>
                      </c:pt>
                      <c:pt idx="26">
                        <c:v>404</c:v>
                      </c:pt>
                      <c:pt idx="27">
                        <c:v>419</c:v>
                      </c:pt>
                      <c:pt idx="28">
                        <c:v>434</c:v>
                      </c:pt>
                      <c:pt idx="29">
                        <c:v>449</c:v>
                      </c:pt>
                      <c:pt idx="30">
                        <c:v>464</c:v>
                      </c:pt>
                      <c:pt idx="31">
                        <c:v>479</c:v>
                      </c:pt>
                      <c:pt idx="32">
                        <c:v>494</c:v>
                      </c:pt>
                      <c:pt idx="33">
                        <c:v>509</c:v>
                      </c:pt>
                      <c:pt idx="34">
                        <c:v>524</c:v>
                      </c:pt>
                      <c:pt idx="35">
                        <c:v>539</c:v>
                      </c:pt>
                      <c:pt idx="36">
                        <c:v>554</c:v>
                      </c:pt>
                      <c:pt idx="37">
                        <c:v>569</c:v>
                      </c:pt>
                      <c:pt idx="38">
                        <c:v>584</c:v>
                      </c:pt>
                      <c:pt idx="39">
                        <c:v>599</c:v>
                      </c:pt>
                      <c:pt idx="40">
                        <c:v>614</c:v>
                      </c:pt>
                      <c:pt idx="41">
                        <c:v>629</c:v>
                      </c:pt>
                      <c:pt idx="42">
                        <c:v>644</c:v>
                      </c:pt>
                      <c:pt idx="43">
                        <c:v>659</c:v>
                      </c:pt>
                      <c:pt idx="44">
                        <c:v>674</c:v>
                      </c:pt>
                      <c:pt idx="45">
                        <c:v>689</c:v>
                      </c:pt>
                      <c:pt idx="46">
                        <c:v>704</c:v>
                      </c:pt>
                      <c:pt idx="47">
                        <c:v>719</c:v>
                      </c:pt>
                      <c:pt idx="48">
                        <c:v>734</c:v>
                      </c:pt>
                      <c:pt idx="49">
                        <c:v>749</c:v>
                      </c:pt>
                      <c:pt idx="50">
                        <c:v>764</c:v>
                      </c:pt>
                      <c:pt idx="51">
                        <c:v>779</c:v>
                      </c:pt>
                      <c:pt idx="52">
                        <c:v>794</c:v>
                      </c:pt>
                      <c:pt idx="53">
                        <c:v>809</c:v>
                      </c:pt>
                      <c:pt idx="54">
                        <c:v>824</c:v>
                      </c:pt>
                      <c:pt idx="55">
                        <c:v>839</c:v>
                      </c:pt>
                      <c:pt idx="56">
                        <c:v>854</c:v>
                      </c:pt>
                      <c:pt idx="57">
                        <c:v>869</c:v>
                      </c:pt>
                      <c:pt idx="58">
                        <c:v>884</c:v>
                      </c:pt>
                      <c:pt idx="59">
                        <c:v>899</c:v>
                      </c:pt>
                      <c:pt idx="60">
                        <c:v>914</c:v>
                      </c:pt>
                      <c:pt idx="61">
                        <c:v>929</c:v>
                      </c:pt>
                      <c:pt idx="62">
                        <c:v>944</c:v>
                      </c:pt>
                      <c:pt idx="63">
                        <c:v>959</c:v>
                      </c:pt>
                      <c:pt idx="64">
                        <c:v>974</c:v>
                      </c:pt>
                      <c:pt idx="65">
                        <c:v>989</c:v>
                      </c:pt>
                      <c:pt idx="66">
                        <c:v>1004</c:v>
                      </c:pt>
                      <c:pt idx="67">
                        <c:v>1019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RFP_OD!$D$2:$D$69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304.63576158940396</c:v>
                      </c:pt>
                      <c:pt idx="1">
                        <c:v>293.36734693877554</c:v>
                      </c:pt>
                      <c:pt idx="2">
                        <c:v>261.29666011787816</c:v>
                      </c:pt>
                      <c:pt idx="3">
                        <c:v>206.11916264090178</c:v>
                      </c:pt>
                      <c:pt idx="4">
                        <c:v>181.20805369127518</c:v>
                      </c:pt>
                      <c:pt idx="5">
                        <c:v>160.55045871559633</c:v>
                      </c:pt>
                      <c:pt idx="6">
                        <c:v>159.34627170582226</c:v>
                      </c:pt>
                      <c:pt idx="7">
                        <c:v>151.63147792706334</c:v>
                      </c:pt>
                      <c:pt idx="8">
                        <c:v>149.09090909090907</c:v>
                      </c:pt>
                      <c:pt idx="9">
                        <c:v>145.70685169124025</c:v>
                      </c:pt>
                      <c:pt idx="10">
                        <c:v>146.88796680497924</c:v>
                      </c:pt>
                      <c:pt idx="11">
                        <c:v>137.1291098636728</c:v>
                      </c:pt>
                      <c:pt idx="12">
                        <c:v>139.28012519561815</c:v>
                      </c:pt>
                      <c:pt idx="13">
                        <c:v>143.84615384615384</c:v>
                      </c:pt>
                      <c:pt idx="14">
                        <c:v>138.44996237772762</c:v>
                      </c:pt>
                      <c:pt idx="15">
                        <c:v>142.85714285714286</c:v>
                      </c:pt>
                      <c:pt idx="16">
                        <c:v>150.58479532163742</c:v>
                      </c:pt>
                      <c:pt idx="17">
                        <c:v>147.71904417089067</c:v>
                      </c:pt>
                      <c:pt idx="18">
                        <c:v>161.03522645578721</c:v>
                      </c:pt>
                      <c:pt idx="19">
                        <c:v>157.85714285714283</c:v>
                      </c:pt>
                      <c:pt idx="20">
                        <c:v>162.27758007117438</c:v>
                      </c:pt>
                      <c:pt idx="21">
                        <c:v>177.22419928825622</c:v>
                      </c:pt>
                      <c:pt idx="22">
                        <c:v>201.137171286425</c:v>
                      </c:pt>
                      <c:pt idx="23">
                        <c:v>242.18749999999997</c:v>
                      </c:pt>
                      <c:pt idx="24">
                        <c:v>292.19858156028369</c:v>
                      </c:pt>
                      <c:pt idx="25">
                        <c:v>338.76683203401842</c:v>
                      </c:pt>
                      <c:pt idx="26">
                        <c:v>390.22662889518409</c:v>
                      </c:pt>
                      <c:pt idx="27">
                        <c:v>419.97167138810192</c:v>
                      </c:pt>
                      <c:pt idx="28">
                        <c:v>428.06520198440819</c:v>
                      </c:pt>
                      <c:pt idx="29">
                        <c:v>462.08362863217576</c:v>
                      </c:pt>
                      <c:pt idx="30">
                        <c:v>457.8313253012048</c:v>
                      </c:pt>
                      <c:pt idx="31">
                        <c:v>473.04964539007085</c:v>
                      </c:pt>
                      <c:pt idx="32">
                        <c:v>457.44680851063828</c:v>
                      </c:pt>
                      <c:pt idx="33">
                        <c:v>457.44680851063828</c:v>
                      </c:pt>
                      <c:pt idx="34">
                        <c:v>470.21276595744678</c:v>
                      </c:pt>
                      <c:pt idx="35">
                        <c:v>471.63120567375881</c:v>
                      </c:pt>
                      <c:pt idx="36">
                        <c:v>474.13182140326006</c:v>
                      </c:pt>
                      <c:pt idx="37">
                        <c:v>480.14184397163115</c:v>
                      </c:pt>
                      <c:pt idx="38">
                        <c:v>462.79234585400422</c:v>
                      </c:pt>
                      <c:pt idx="39">
                        <c:v>467.42209631728042</c:v>
                      </c:pt>
                      <c:pt idx="40">
                        <c:v>470.96317280453252</c:v>
                      </c:pt>
                      <c:pt idx="41">
                        <c:v>465.29745042492914</c:v>
                      </c:pt>
                      <c:pt idx="42">
                        <c:v>464.26043878273174</c:v>
                      </c:pt>
                      <c:pt idx="43">
                        <c:v>474.87615003538571</c:v>
                      </c:pt>
                      <c:pt idx="44">
                        <c:v>478.07637906647801</c:v>
                      </c:pt>
                      <c:pt idx="45">
                        <c:v>472.08480565371025</c:v>
                      </c:pt>
                      <c:pt idx="46">
                        <c:v>474.91166077738512</c:v>
                      </c:pt>
                      <c:pt idx="47">
                        <c:v>475.98870056497179</c:v>
                      </c:pt>
                      <c:pt idx="48">
                        <c:v>481.63841807909608</c:v>
                      </c:pt>
                      <c:pt idx="49">
                        <c:v>472.12420606916021</c:v>
                      </c:pt>
                      <c:pt idx="50">
                        <c:v>474.24135497529994</c:v>
                      </c:pt>
                      <c:pt idx="51">
                        <c:v>491.53737658674191</c:v>
                      </c:pt>
                      <c:pt idx="52">
                        <c:v>473.90691114245419</c:v>
                      </c:pt>
                      <c:pt idx="53">
                        <c:v>482.02959830866808</c:v>
                      </c:pt>
                      <c:pt idx="54">
                        <c:v>468.3098591549296</c:v>
                      </c:pt>
                      <c:pt idx="55">
                        <c:v>476.76056338028172</c:v>
                      </c:pt>
                      <c:pt idx="56">
                        <c:v>475.72132301196342</c:v>
                      </c:pt>
                      <c:pt idx="57">
                        <c:v>478.56640899508079</c:v>
                      </c:pt>
                      <c:pt idx="58">
                        <c:v>483.12236286919835</c:v>
                      </c:pt>
                      <c:pt idx="59">
                        <c:v>468.72803935347855</c:v>
                      </c:pt>
                      <c:pt idx="60">
                        <c:v>477.19298245614033</c:v>
                      </c:pt>
                      <c:pt idx="61">
                        <c:v>496.14576033637002</c:v>
                      </c:pt>
                      <c:pt idx="62">
                        <c:v>494.05178446466061</c:v>
                      </c:pt>
                      <c:pt idx="63">
                        <c:v>473.79454926624737</c:v>
                      </c:pt>
                      <c:pt idx="64">
                        <c:v>477.28860936408103</c:v>
                      </c:pt>
                      <c:pt idx="65">
                        <c:v>482.1802935010482</c:v>
                      </c:pt>
                      <c:pt idx="66">
                        <c:v>483.60083740404741</c:v>
                      </c:pt>
                      <c:pt idx="67">
                        <c:v>496.85973482205162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02DC-4BD6-B16D-09811DB4909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RFP_OD!$E$1</c15:sqref>
                        </c15:formulaRef>
                      </c:ext>
                    </c:extLst>
                    <c:strCache>
                      <c:ptCount val="1"/>
                      <c:pt idx="0">
                        <c:v>T7, M9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RFP_OD!$A$2:$A$69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14</c:v>
                      </c:pt>
                      <c:pt idx="1">
                        <c:v>29</c:v>
                      </c:pt>
                      <c:pt idx="2">
                        <c:v>44</c:v>
                      </c:pt>
                      <c:pt idx="3">
                        <c:v>59</c:v>
                      </c:pt>
                      <c:pt idx="4">
                        <c:v>74</c:v>
                      </c:pt>
                      <c:pt idx="5">
                        <c:v>89</c:v>
                      </c:pt>
                      <c:pt idx="6">
                        <c:v>104</c:v>
                      </c:pt>
                      <c:pt idx="7">
                        <c:v>119</c:v>
                      </c:pt>
                      <c:pt idx="8">
                        <c:v>134</c:v>
                      </c:pt>
                      <c:pt idx="9">
                        <c:v>149</c:v>
                      </c:pt>
                      <c:pt idx="10">
                        <c:v>164</c:v>
                      </c:pt>
                      <c:pt idx="11">
                        <c:v>179</c:v>
                      </c:pt>
                      <c:pt idx="12">
                        <c:v>194</c:v>
                      </c:pt>
                      <c:pt idx="13">
                        <c:v>209</c:v>
                      </c:pt>
                      <c:pt idx="14">
                        <c:v>224</c:v>
                      </c:pt>
                      <c:pt idx="15">
                        <c:v>239</c:v>
                      </c:pt>
                      <c:pt idx="16">
                        <c:v>254</c:v>
                      </c:pt>
                      <c:pt idx="17">
                        <c:v>269</c:v>
                      </c:pt>
                      <c:pt idx="18">
                        <c:v>284</c:v>
                      </c:pt>
                      <c:pt idx="19">
                        <c:v>299</c:v>
                      </c:pt>
                      <c:pt idx="20">
                        <c:v>314</c:v>
                      </c:pt>
                      <c:pt idx="21">
                        <c:v>329</c:v>
                      </c:pt>
                      <c:pt idx="22">
                        <c:v>344</c:v>
                      </c:pt>
                      <c:pt idx="23">
                        <c:v>359</c:v>
                      </c:pt>
                      <c:pt idx="24">
                        <c:v>374</c:v>
                      </c:pt>
                      <c:pt idx="25">
                        <c:v>389</c:v>
                      </c:pt>
                      <c:pt idx="26">
                        <c:v>404</c:v>
                      </c:pt>
                      <c:pt idx="27">
                        <c:v>419</c:v>
                      </c:pt>
                      <c:pt idx="28">
                        <c:v>434</c:v>
                      </c:pt>
                      <c:pt idx="29">
                        <c:v>449</c:v>
                      </c:pt>
                      <c:pt idx="30">
                        <c:v>464</c:v>
                      </c:pt>
                      <c:pt idx="31">
                        <c:v>479</c:v>
                      </c:pt>
                      <c:pt idx="32">
                        <c:v>494</c:v>
                      </c:pt>
                      <c:pt idx="33">
                        <c:v>509</c:v>
                      </c:pt>
                      <c:pt idx="34">
                        <c:v>524</c:v>
                      </c:pt>
                      <c:pt idx="35">
                        <c:v>539</c:v>
                      </c:pt>
                      <c:pt idx="36">
                        <c:v>554</c:v>
                      </c:pt>
                      <c:pt idx="37">
                        <c:v>569</c:v>
                      </c:pt>
                      <c:pt idx="38">
                        <c:v>584</c:v>
                      </c:pt>
                      <c:pt idx="39">
                        <c:v>599</c:v>
                      </c:pt>
                      <c:pt idx="40">
                        <c:v>614</c:v>
                      </c:pt>
                      <c:pt idx="41">
                        <c:v>629</c:v>
                      </c:pt>
                      <c:pt idx="42">
                        <c:v>644</c:v>
                      </c:pt>
                      <c:pt idx="43">
                        <c:v>659</c:v>
                      </c:pt>
                      <c:pt idx="44">
                        <c:v>674</c:v>
                      </c:pt>
                      <c:pt idx="45">
                        <c:v>689</c:v>
                      </c:pt>
                      <c:pt idx="46">
                        <c:v>704</c:v>
                      </c:pt>
                      <c:pt idx="47">
                        <c:v>719</c:v>
                      </c:pt>
                      <c:pt idx="48">
                        <c:v>734</c:v>
                      </c:pt>
                      <c:pt idx="49">
                        <c:v>749</c:v>
                      </c:pt>
                      <c:pt idx="50">
                        <c:v>764</c:v>
                      </c:pt>
                      <c:pt idx="51">
                        <c:v>779</c:v>
                      </c:pt>
                      <c:pt idx="52">
                        <c:v>794</c:v>
                      </c:pt>
                      <c:pt idx="53">
                        <c:v>809</c:v>
                      </c:pt>
                      <c:pt idx="54">
                        <c:v>824</c:v>
                      </c:pt>
                      <c:pt idx="55">
                        <c:v>839</c:v>
                      </c:pt>
                      <c:pt idx="56">
                        <c:v>854</c:v>
                      </c:pt>
                      <c:pt idx="57">
                        <c:v>869</c:v>
                      </c:pt>
                      <c:pt idx="58">
                        <c:v>884</c:v>
                      </c:pt>
                      <c:pt idx="59">
                        <c:v>899</c:v>
                      </c:pt>
                      <c:pt idx="60">
                        <c:v>914</c:v>
                      </c:pt>
                      <c:pt idx="61">
                        <c:v>929</c:v>
                      </c:pt>
                      <c:pt idx="62">
                        <c:v>944</c:v>
                      </c:pt>
                      <c:pt idx="63">
                        <c:v>959</c:v>
                      </c:pt>
                      <c:pt idx="64">
                        <c:v>974</c:v>
                      </c:pt>
                      <c:pt idx="65">
                        <c:v>989</c:v>
                      </c:pt>
                      <c:pt idx="66">
                        <c:v>1004</c:v>
                      </c:pt>
                      <c:pt idx="67">
                        <c:v>1019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RFP_OD!$E$2:$E$69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577.77777777777783</c:v>
                      </c:pt>
                      <c:pt idx="1">
                        <c:v>847.82608695652175</c:v>
                      </c:pt>
                      <c:pt idx="2">
                        <c:v>702.12765957446811</c:v>
                      </c:pt>
                      <c:pt idx="3">
                        <c:v>625</c:v>
                      </c:pt>
                      <c:pt idx="4">
                        <c:v>632.65306122448976</c:v>
                      </c:pt>
                      <c:pt idx="5">
                        <c:v>632.65306122448976</c:v>
                      </c:pt>
                      <c:pt idx="6">
                        <c:v>420</c:v>
                      </c:pt>
                      <c:pt idx="7">
                        <c:v>647.05882352941171</c:v>
                      </c:pt>
                      <c:pt idx="8">
                        <c:v>615.38461538461536</c:v>
                      </c:pt>
                      <c:pt idx="9">
                        <c:v>603.7735849056603</c:v>
                      </c:pt>
                      <c:pt idx="10">
                        <c:v>472.72727272727269</c:v>
                      </c:pt>
                      <c:pt idx="11">
                        <c:v>553.57142857142878</c:v>
                      </c:pt>
                      <c:pt idx="12">
                        <c:v>456.14035087719316</c:v>
                      </c:pt>
                      <c:pt idx="13">
                        <c:v>433.33333333333343</c:v>
                      </c:pt>
                      <c:pt idx="14">
                        <c:v>516.12903225806463</c:v>
                      </c:pt>
                      <c:pt idx="15">
                        <c:v>446.15384615384625</c:v>
                      </c:pt>
                      <c:pt idx="16">
                        <c:v>441.17647058823536</c:v>
                      </c:pt>
                      <c:pt idx="17">
                        <c:v>424.65753424657538</c:v>
                      </c:pt>
                      <c:pt idx="18">
                        <c:v>487.17948717948718</c:v>
                      </c:pt>
                      <c:pt idx="19">
                        <c:v>469.87951807228916</c:v>
                      </c:pt>
                      <c:pt idx="20">
                        <c:v>577.77777777777794</c:v>
                      </c:pt>
                      <c:pt idx="21">
                        <c:v>520.40816326530614</c:v>
                      </c:pt>
                      <c:pt idx="22">
                        <c:v>448.59813084112153</c:v>
                      </c:pt>
                      <c:pt idx="23">
                        <c:v>487.17948717948713</c:v>
                      </c:pt>
                      <c:pt idx="24">
                        <c:v>460.9375</c:v>
                      </c:pt>
                      <c:pt idx="25">
                        <c:v>411.34751773049641</c:v>
                      </c:pt>
                      <c:pt idx="26">
                        <c:v>564.93506493506504</c:v>
                      </c:pt>
                      <c:pt idx="27">
                        <c:v>467.06586826347308</c:v>
                      </c:pt>
                      <c:pt idx="28">
                        <c:v>461.11111111111114</c:v>
                      </c:pt>
                      <c:pt idx="29">
                        <c:v>440.41450777202073</c:v>
                      </c:pt>
                      <c:pt idx="30">
                        <c:v>487.80487804878061</c:v>
                      </c:pt>
                      <c:pt idx="31">
                        <c:v>518.51851851851859</c:v>
                      </c:pt>
                      <c:pt idx="32">
                        <c:v>504.42477876106199</c:v>
                      </c:pt>
                      <c:pt idx="33">
                        <c:v>510.5485232067511</c:v>
                      </c:pt>
                      <c:pt idx="34">
                        <c:v>510.0401606425703</c:v>
                      </c:pt>
                      <c:pt idx="35">
                        <c:v>517.3745173745175</c:v>
                      </c:pt>
                      <c:pt idx="36">
                        <c:v>477.77777777777783</c:v>
                      </c:pt>
                      <c:pt idx="37">
                        <c:v>528.57142857142867</c:v>
                      </c:pt>
                      <c:pt idx="38">
                        <c:v>525.95155709342566</c:v>
                      </c:pt>
                      <c:pt idx="39">
                        <c:v>541.80602006688969</c:v>
                      </c:pt>
                      <c:pt idx="40">
                        <c:v>504.88599348534206</c:v>
                      </c:pt>
                      <c:pt idx="41">
                        <c:v>503.1645569620253</c:v>
                      </c:pt>
                      <c:pt idx="42">
                        <c:v>503.08641975308649</c:v>
                      </c:pt>
                      <c:pt idx="43">
                        <c:v>522.6586102719034</c:v>
                      </c:pt>
                      <c:pt idx="44">
                        <c:v>505.91715976331363</c:v>
                      </c:pt>
                      <c:pt idx="45">
                        <c:v>524.63768115942037</c:v>
                      </c:pt>
                      <c:pt idx="46">
                        <c:v>508.52272727272731</c:v>
                      </c:pt>
                      <c:pt idx="47">
                        <c:v>523.67688022284119</c:v>
                      </c:pt>
                      <c:pt idx="48">
                        <c:v>498.62258953168043</c:v>
                      </c:pt>
                      <c:pt idx="49">
                        <c:v>531.16531165311653</c:v>
                      </c:pt>
                      <c:pt idx="50">
                        <c:v>491.97860962566847</c:v>
                      </c:pt>
                      <c:pt idx="51">
                        <c:v>517.1503957783641</c:v>
                      </c:pt>
                      <c:pt idx="52">
                        <c:v>515.62500000000011</c:v>
                      </c:pt>
                      <c:pt idx="53">
                        <c:v>496.14395886889463</c:v>
                      </c:pt>
                      <c:pt idx="54">
                        <c:v>487.30964467005083</c:v>
                      </c:pt>
                      <c:pt idx="55">
                        <c:v>520.10050251256291</c:v>
                      </c:pt>
                      <c:pt idx="56">
                        <c:v>531.17206982543644</c:v>
                      </c:pt>
                      <c:pt idx="57">
                        <c:v>512.3152709359606</c:v>
                      </c:pt>
                      <c:pt idx="58">
                        <c:v>513.44743276283623</c:v>
                      </c:pt>
                      <c:pt idx="59">
                        <c:v>525.42372881355936</c:v>
                      </c:pt>
                      <c:pt idx="60">
                        <c:v>525.30120481927713</c:v>
                      </c:pt>
                      <c:pt idx="61">
                        <c:v>491.64677804295945</c:v>
                      </c:pt>
                      <c:pt idx="62">
                        <c:v>501.18764845605705</c:v>
                      </c:pt>
                      <c:pt idx="63">
                        <c:v>525.94339622641508</c:v>
                      </c:pt>
                      <c:pt idx="64">
                        <c:v>494.14519906323187</c:v>
                      </c:pt>
                      <c:pt idx="65">
                        <c:v>504.6511627906977</c:v>
                      </c:pt>
                      <c:pt idx="66">
                        <c:v>498.84526558891457</c:v>
                      </c:pt>
                      <c:pt idx="67">
                        <c:v>510.34482758620692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02DC-4BD6-B16D-09811DB4909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RFP_OD!$F$1</c15:sqref>
                        </c15:formulaRef>
                      </c:ext>
                    </c:extLst>
                    <c:strCache>
                      <c:ptCount val="1"/>
                      <c:pt idx="0">
                        <c:v>Ind, M9+CA, 0mM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RFP_OD!$A$2:$A$69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14</c:v>
                      </c:pt>
                      <c:pt idx="1">
                        <c:v>29</c:v>
                      </c:pt>
                      <c:pt idx="2">
                        <c:v>44</c:v>
                      </c:pt>
                      <c:pt idx="3">
                        <c:v>59</c:v>
                      </c:pt>
                      <c:pt idx="4">
                        <c:v>74</c:v>
                      </c:pt>
                      <c:pt idx="5">
                        <c:v>89</c:v>
                      </c:pt>
                      <c:pt idx="6">
                        <c:v>104</c:v>
                      </c:pt>
                      <c:pt idx="7">
                        <c:v>119</c:v>
                      </c:pt>
                      <c:pt idx="8">
                        <c:v>134</c:v>
                      </c:pt>
                      <c:pt idx="9">
                        <c:v>149</c:v>
                      </c:pt>
                      <c:pt idx="10">
                        <c:v>164</c:v>
                      </c:pt>
                      <c:pt idx="11">
                        <c:v>179</c:v>
                      </c:pt>
                      <c:pt idx="12">
                        <c:v>194</c:v>
                      </c:pt>
                      <c:pt idx="13">
                        <c:v>209</c:v>
                      </c:pt>
                      <c:pt idx="14">
                        <c:v>224</c:v>
                      </c:pt>
                      <c:pt idx="15">
                        <c:v>239</c:v>
                      </c:pt>
                      <c:pt idx="16">
                        <c:v>254</c:v>
                      </c:pt>
                      <c:pt idx="17">
                        <c:v>269</c:v>
                      </c:pt>
                      <c:pt idx="18">
                        <c:v>284</c:v>
                      </c:pt>
                      <c:pt idx="19">
                        <c:v>299</c:v>
                      </c:pt>
                      <c:pt idx="20">
                        <c:v>314</c:v>
                      </c:pt>
                      <c:pt idx="21">
                        <c:v>329</c:v>
                      </c:pt>
                      <c:pt idx="22">
                        <c:v>344</c:v>
                      </c:pt>
                      <c:pt idx="23">
                        <c:v>359</c:v>
                      </c:pt>
                      <c:pt idx="24">
                        <c:v>374</c:v>
                      </c:pt>
                      <c:pt idx="25">
                        <c:v>389</c:v>
                      </c:pt>
                      <c:pt idx="26">
                        <c:v>404</c:v>
                      </c:pt>
                      <c:pt idx="27">
                        <c:v>419</c:v>
                      </c:pt>
                      <c:pt idx="28">
                        <c:v>434</c:v>
                      </c:pt>
                      <c:pt idx="29">
                        <c:v>449</c:v>
                      </c:pt>
                      <c:pt idx="30">
                        <c:v>464</c:v>
                      </c:pt>
                      <c:pt idx="31">
                        <c:v>479</c:v>
                      </c:pt>
                      <c:pt idx="32">
                        <c:v>494</c:v>
                      </c:pt>
                      <c:pt idx="33">
                        <c:v>509</c:v>
                      </c:pt>
                      <c:pt idx="34">
                        <c:v>524</c:v>
                      </c:pt>
                      <c:pt idx="35">
                        <c:v>539</c:v>
                      </c:pt>
                      <c:pt idx="36">
                        <c:v>554</c:v>
                      </c:pt>
                      <c:pt idx="37">
                        <c:v>569</c:v>
                      </c:pt>
                      <c:pt idx="38">
                        <c:v>584</c:v>
                      </c:pt>
                      <c:pt idx="39">
                        <c:v>599</c:v>
                      </c:pt>
                      <c:pt idx="40">
                        <c:v>614</c:v>
                      </c:pt>
                      <c:pt idx="41">
                        <c:v>629</c:v>
                      </c:pt>
                      <c:pt idx="42">
                        <c:v>644</c:v>
                      </c:pt>
                      <c:pt idx="43">
                        <c:v>659</c:v>
                      </c:pt>
                      <c:pt idx="44">
                        <c:v>674</c:v>
                      </c:pt>
                      <c:pt idx="45">
                        <c:v>689</c:v>
                      </c:pt>
                      <c:pt idx="46">
                        <c:v>704</c:v>
                      </c:pt>
                      <c:pt idx="47">
                        <c:v>719</c:v>
                      </c:pt>
                      <c:pt idx="48">
                        <c:v>734</c:v>
                      </c:pt>
                      <c:pt idx="49">
                        <c:v>749</c:v>
                      </c:pt>
                      <c:pt idx="50">
                        <c:v>764</c:v>
                      </c:pt>
                      <c:pt idx="51">
                        <c:v>779</c:v>
                      </c:pt>
                      <c:pt idx="52">
                        <c:v>794</c:v>
                      </c:pt>
                      <c:pt idx="53">
                        <c:v>809</c:v>
                      </c:pt>
                      <c:pt idx="54">
                        <c:v>824</c:v>
                      </c:pt>
                      <c:pt idx="55">
                        <c:v>839</c:v>
                      </c:pt>
                      <c:pt idx="56">
                        <c:v>854</c:v>
                      </c:pt>
                      <c:pt idx="57">
                        <c:v>869</c:v>
                      </c:pt>
                      <c:pt idx="58">
                        <c:v>884</c:v>
                      </c:pt>
                      <c:pt idx="59">
                        <c:v>899</c:v>
                      </c:pt>
                      <c:pt idx="60">
                        <c:v>914</c:v>
                      </c:pt>
                      <c:pt idx="61">
                        <c:v>929</c:v>
                      </c:pt>
                      <c:pt idx="62">
                        <c:v>944</c:v>
                      </c:pt>
                      <c:pt idx="63">
                        <c:v>959</c:v>
                      </c:pt>
                      <c:pt idx="64">
                        <c:v>974</c:v>
                      </c:pt>
                      <c:pt idx="65">
                        <c:v>989</c:v>
                      </c:pt>
                      <c:pt idx="66">
                        <c:v>1004</c:v>
                      </c:pt>
                      <c:pt idx="67">
                        <c:v>1019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RFP_OD!$F$2:$F$69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257.00934579439252</c:v>
                      </c:pt>
                      <c:pt idx="1">
                        <c:v>224.6520874751491</c:v>
                      </c:pt>
                      <c:pt idx="2">
                        <c:v>222.75641025641025</c:v>
                      </c:pt>
                      <c:pt idx="3">
                        <c:v>178.19148936170214</c:v>
                      </c:pt>
                      <c:pt idx="4">
                        <c:v>167.61041902604757</c:v>
                      </c:pt>
                      <c:pt idx="5">
                        <c:v>142.85714285714283</c:v>
                      </c:pt>
                      <c:pt idx="6">
                        <c:v>133.58070500927644</c:v>
                      </c:pt>
                      <c:pt idx="7">
                        <c:v>136.76731793960923</c:v>
                      </c:pt>
                      <c:pt idx="8">
                        <c:v>124.13194444444443</c:v>
                      </c:pt>
                      <c:pt idx="9">
                        <c:v>130.32367972742762</c:v>
                      </c:pt>
                      <c:pt idx="10">
                        <c:v>130.10842368640533</c:v>
                      </c:pt>
                      <c:pt idx="11">
                        <c:v>135.13513513513513</c:v>
                      </c:pt>
                      <c:pt idx="12">
                        <c:v>130.32984714400644</c:v>
                      </c:pt>
                      <c:pt idx="13">
                        <c:v>139.33121019108279</c:v>
                      </c:pt>
                      <c:pt idx="14">
                        <c:v>141.50943396226415</c:v>
                      </c:pt>
                      <c:pt idx="15">
                        <c:v>151.16279069767441</c:v>
                      </c:pt>
                      <c:pt idx="16">
                        <c:v>148.54517611026034</c:v>
                      </c:pt>
                      <c:pt idx="17">
                        <c:v>147.95144157814872</c:v>
                      </c:pt>
                      <c:pt idx="18">
                        <c:v>156.34441087613291</c:v>
                      </c:pt>
                      <c:pt idx="19">
                        <c:v>165.9125188536953</c:v>
                      </c:pt>
                      <c:pt idx="20">
                        <c:v>173.09145880574454</c:v>
                      </c:pt>
                      <c:pt idx="21">
                        <c:v>189.45760122230712</c:v>
                      </c:pt>
                      <c:pt idx="22">
                        <c:v>230.52959501557632</c:v>
                      </c:pt>
                      <c:pt idx="23">
                        <c:v>266.66666666666669</c:v>
                      </c:pt>
                      <c:pt idx="24">
                        <c:v>323.90953150242325</c:v>
                      </c:pt>
                      <c:pt idx="25">
                        <c:v>405.9161873459326</c:v>
                      </c:pt>
                      <c:pt idx="26">
                        <c:v>447.58735440931781</c:v>
                      </c:pt>
                      <c:pt idx="27">
                        <c:v>488.19561551433389</c:v>
                      </c:pt>
                      <c:pt idx="28">
                        <c:v>499.15397631133675</c:v>
                      </c:pt>
                      <c:pt idx="29">
                        <c:v>536.29376601195554</c:v>
                      </c:pt>
                      <c:pt idx="30">
                        <c:v>544.75043029259894</c:v>
                      </c:pt>
                      <c:pt idx="31">
                        <c:v>546.00694444444434</c:v>
                      </c:pt>
                      <c:pt idx="32">
                        <c:v>559.26251097453905</c:v>
                      </c:pt>
                      <c:pt idx="33">
                        <c:v>583.11111111111109</c:v>
                      </c:pt>
                      <c:pt idx="34">
                        <c:v>592.59259259259261</c:v>
                      </c:pt>
                      <c:pt idx="35">
                        <c:v>606.06060606060612</c:v>
                      </c:pt>
                      <c:pt idx="36">
                        <c:v>594.3925233644859</c:v>
                      </c:pt>
                      <c:pt idx="37">
                        <c:v>610.68702290076328</c:v>
                      </c:pt>
                      <c:pt idx="38">
                        <c:v>624.27184466019412</c:v>
                      </c:pt>
                      <c:pt idx="39">
                        <c:v>660.43307086614175</c:v>
                      </c:pt>
                      <c:pt idx="40">
                        <c:v>666.00199401794612</c:v>
                      </c:pt>
                      <c:pt idx="41">
                        <c:v>679.11200807265379</c:v>
                      </c:pt>
                      <c:pt idx="42">
                        <c:v>676.20020429009185</c:v>
                      </c:pt>
                      <c:pt idx="43">
                        <c:v>705.76131687242798</c:v>
                      </c:pt>
                      <c:pt idx="44">
                        <c:v>710.71800208116542</c:v>
                      </c:pt>
                      <c:pt idx="45">
                        <c:v>732.55813953488371</c:v>
                      </c:pt>
                      <c:pt idx="46">
                        <c:v>728.24919441460793</c:v>
                      </c:pt>
                      <c:pt idx="47">
                        <c:v>757.60869565217399</c:v>
                      </c:pt>
                      <c:pt idx="48">
                        <c:v>758.62068965517244</c:v>
                      </c:pt>
                      <c:pt idx="49">
                        <c:v>786.77309007981751</c:v>
                      </c:pt>
                      <c:pt idx="50">
                        <c:v>812.21198156682033</c:v>
                      </c:pt>
                      <c:pt idx="51">
                        <c:v>817.86542923433876</c:v>
                      </c:pt>
                      <c:pt idx="52">
                        <c:v>819.23522595596762</c:v>
                      </c:pt>
                      <c:pt idx="53">
                        <c:v>806.71296296296293</c:v>
                      </c:pt>
                      <c:pt idx="54">
                        <c:v>797.00115340253751</c:v>
                      </c:pt>
                      <c:pt idx="55">
                        <c:v>798.85057471264372</c:v>
                      </c:pt>
                      <c:pt idx="56">
                        <c:v>791.9540229885057</c:v>
                      </c:pt>
                      <c:pt idx="57">
                        <c:v>795.87155963302757</c:v>
                      </c:pt>
                      <c:pt idx="58">
                        <c:v>782.60869565217388</c:v>
                      </c:pt>
                      <c:pt idx="59">
                        <c:v>770.54794520547944</c:v>
                      </c:pt>
                      <c:pt idx="60">
                        <c:v>776.76537585421408</c:v>
                      </c:pt>
                      <c:pt idx="61">
                        <c:v>776.13636363636363</c:v>
                      </c:pt>
                      <c:pt idx="62">
                        <c:v>790.0113507377979</c:v>
                      </c:pt>
                      <c:pt idx="63">
                        <c:v>781.42695356738386</c:v>
                      </c:pt>
                      <c:pt idx="64">
                        <c:v>754.52488687782807</c:v>
                      </c:pt>
                      <c:pt idx="65">
                        <c:v>775.39503386004515</c:v>
                      </c:pt>
                      <c:pt idx="66">
                        <c:v>779.9097065462754</c:v>
                      </c:pt>
                      <c:pt idx="67">
                        <c:v>778.1531531531532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02DC-4BD6-B16D-09811DB4909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RFP_OD!$H$1</c15:sqref>
                        </c15:formulaRef>
                      </c:ext>
                    </c:extLst>
                    <c:strCache>
                      <c:ptCount val="1"/>
                      <c:pt idx="0">
                        <c:v>Ind, M9+CA, 1mM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RFP_OD!$A$2:$A$69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14</c:v>
                      </c:pt>
                      <c:pt idx="1">
                        <c:v>29</c:v>
                      </c:pt>
                      <c:pt idx="2">
                        <c:v>44</c:v>
                      </c:pt>
                      <c:pt idx="3">
                        <c:v>59</c:v>
                      </c:pt>
                      <c:pt idx="4">
                        <c:v>74</c:v>
                      </c:pt>
                      <c:pt idx="5">
                        <c:v>89</c:v>
                      </c:pt>
                      <c:pt idx="6">
                        <c:v>104</c:v>
                      </c:pt>
                      <c:pt idx="7">
                        <c:v>119</c:v>
                      </c:pt>
                      <c:pt idx="8">
                        <c:v>134</c:v>
                      </c:pt>
                      <c:pt idx="9">
                        <c:v>149</c:v>
                      </c:pt>
                      <c:pt idx="10">
                        <c:v>164</c:v>
                      </c:pt>
                      <c:pt idx="11">
                        <c:v>179</c:v>
                      </c:pt>
                      <c:pt idx="12">
                        <c:v>194</c:v>
                      </c:pt>
                      <c:pt idx="13">
                        <c:v>209</c:v>
                      </c:pt>
                      <c:pt idx="14">
                        <c:v>224</c:v>
                      </c:pt>
                      <c:pt idx="15">
                        <c:v>239</c:v>
                      </c:pt>
                      <c:pt idx="16">
                        <c:v>254</c:v>
                      </c:pt>
                      <c:pt idx="17">
                        <c:v>269</c:v>
                      </c:pt>
                      <c:pt idx="18">
                        <c:v>284</c:v>
                      </c:pt>
                      <c:pt idx="19">
                        <c:v>299</c:v>
                      </c:pt>
                      <c:pt idx="20">
                        <c:v>314</c:v>
                      </c:pt>
                      <c:pt idx="21">
                        <c:v>329</c:v>
                      </c:pt>
                      <c:pt idx="22">
                        <c:v>344</c:v>
                      </c:pt>
                      <c:pt idx="23">
                        <c:v>359</c:v>
                      </c:pt>
                      <c:pt idx="24">
                        <c:v>374</c:v>
                      </c:pt>
                      <c:pt idx="25">
                        <c:v>389</c:v>
                      </c:pt>
                      <c:pt idx="26">
                        <c:v>404</c:v>
                      </c:pt>
                      <c:pt idx="27">
                        <c:v>419</c:v>
                      </c:pt>
                      <c:pt idx="28">
                        <c:v>434</c:v>
                      </c:pt>
                      <c:pt idx="29">
                        <c:v>449</c:v>
                      </c:pt>
                      <c:pt idx="30">
                        <c:v>464</c:v>
                      </c:pt>
                      <c:pt idx="31">
                        <c:v>479</c:v>
                      </c:pt>
                      <c:pt idx="32">
                        <c:v>494</c:v>
                      </c:pt>
                      <c:pt idx="33">
                        <c:v>509</c:v>
                      </c:pt>
                      <c:pt idx="34">
                        <c:v>524</c:v>
                      </c:pt>
                      <c:pt idx="35">
                        <c:v>539</c:v>
                      </c:pt>
                      <c:pt idx="36">
                        <c:v>554</c:v>
                      </c:pt>
                      <c:pt idx="37">
                        <c:v>569</c:v>
                      </c:pt>
                      <c:pt idx="38">
                        <c:v>584</c:v>
                      </c:pt>
                      <c:pt idx="39">
                        <c:v>599</c:v>
                      </c:pt>
                      <c:pt idx="40">
                        <c:v>614</c:v>
                      </c:pt>
                      <c:pt idx="41">
                        <c:v>629</c:v>
                      </c:pt>
                      <c:pt idx="42">
                        <c:v>644</c:v>
                      </c:pt>
                      <c:pt idx="43">
                        <c:v>659</c:v>
                      </c:pt>
                      <c:pt idx="44">
                        <c:v>674</c:v>
                      </c:pt>
                      <c:pt idx="45">
                        <c:v>689</c:v>
                      </c:pt>
                      <c:pt idx="46">
                        <c:v>704</c:v>
                      </c:pt>
                      <c:pt idx="47">
                        <c:v>719</c:v>
                      </c:pt>
                      <c:pt idx="48">
                        <c:v>734</c:v>
                      </c:pt>
                      <c:pt idx="49">
                        <c:v>749</c:v>
                      </c:pt>
                      <c:pt idx="50">
                        <c:v>764</c:v>
                      </c:pt>
                      <c:pt idx="51">
                        <c:v>779</c:v>
                      </c:pt>
                      <c:pt idx="52">
                        <c:v>794</c:v>
                      </c:pt>
                      <c:pt idx="53">
                        <c:v>809</c:v>
                      </c:pt>
                      <c:pt idx="54">
                        <c:v>824</c:v>
                      </c:pt>
                      <c:pt idx="55">
                        <c:v>839</c:v>
                      </c:pt>
                      <c:pt idx="56">
                        <c:v>854</c:v>
                      </c:pt>
                      <c:pt idx="57">
                        <c:v>869</c:v>
                      </c:pt>
                      <c:pt idx="58">
                        <c:v>884</c:v>
                      </c:pt>
                      <c:pt idx="59">
                        <c:v>899</c:v>
                      </c:pt>
                      <c:pt idx="60">
                        <c:v>914</c:v>
                      </c:pt>
                      <c:pt idx="61">
                        <c:v>929</c:v>
                      </c:pt>
                      <c:pt idx="62">
                        <c:v>944</c:v>
                      </c:pt>
                      <c:pt idx="63">
                        <c:v>959</c:v>
                      </c:pt>
                      <c:pt idx="64">
                        <c:v>974</c:v>
                      </c:pt>
                      <c:pt idx="65">
                        <c:v>989</c:v>
                      </c:pt>
                      <c:pt idx="66">
                        <c:v>1004</c:v>
                      </c:pt>
                      <c:pt idx="67">
                        <c:v>1019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RFP_OD!$H$2:$H$69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255.75447570332483</c:v>
                      </c:pt>
                      <c:pt idx="1">
                        <c:v>288.0184331797235</c:v>
                      </c:pt>
                      <c:pt idx="2">
                        <c:v>244.16517055655294</c:v>
                      </c:pt>
                      <c:pt idx="3">
                        <c:v>218.47507331378299</c:v>
                      </c:pt>
                      <c:pt idx="4">
                        <c:v>209.10209102091019</c:v>
                      </c:pt>
                      <c:pt idx="5">
                        <c:v>186.17021276595744</c:v>
                      </c:pt>
                      <c:pt idx="6">
                        <c:v>179.04761904761904</c:v>
                      </c:pt>
                      <c:pt idx="7">
                        <c:v>187.44473916887711</c:v>
                      </c:pt>
                      <c:pt idx="8">
                        <c:v>192.77108433734938</c:v>
                      </c:pt>
                      <c:pt idx="9">
                        <c:v>183.50168350168352</c:v>
                      </c:pt>
                      <c:pt idx="10">
                        <c:v>198.19078947368422</c:v>
                      </c:pt>
                      <c:pt idx="11">
                        <c:v>198.07538091419406</c:v>
                      </c:pt>
                      <c:pt idx="12">
                        <c:v>203.33598093725178</c:v>
                      </c:pt>
                      <c:pt idx="13">
                        <c:v>201.84899845916794</c:v>
                      </c:pt>
                      <c:pt idx="14">
                        <c:v>203.47957639939486</c:v>
                      </c:pt>
                      <c:pt idx="15">
                        <c:v>212.05357142857142</c:v>
                      </c:pt>
                      <c:pt idx="16">
                        <c:v>221.57006603081439</c:v>
                      </c:pt>
                      <c:pt idx="17">
                        <c:v>225.2906976744186</c:v>
                      </c:pt>
                      <c:pt idx="18">
                        <c:v>241.70274170274169</c:v>
                      </c:pt>
                      <c:pt idx="19">
                        <c:v>255.36480686695276</c:v>
                      </c:pt>
                      <c:pt idx="20">
                        <c:v>267.90830945558736</c:v>
                      </c:pt>
                      <c:pt idx="21">
                        <c:v>310.0944081336238</c:v>
                      </c:pt>
                      <c:pt idx="22">
                        <c:v>323.57247437774521</c:v>
                      </c:pt>
                      <c:pt idx="23">
                        <c:v>350.03684598378777</c:v>
                      </c:pt>
                      <c:pt idx="24">
                        <c:v>381.19911176905998</c:v>
                      </c:pt>
                      <c:pt idx="25">
                        <c:v>414.56166419019314</c:v>
                      </c:pt>
                      <c:pt idx="26">
                        <c:v>444.03261675315048</c:v>
                      </c:pt>
                      <c:pt idx="27">
                        <c:v>464.17910447761193</c:v>
                      </c:pt>
                      <c:pt idx="28">
                        <c:v>517.42424242424238</c:v>
                      </c:pt>
                      <c:pt idx="29">
                        <c:v>542.61796042617959</c:v>
                      </c:pt>
                      <c:pt idx="30">
                        <c:v>549.23076923076917</c:v>
                      </c:pt>
                      <c:pt idx="31">
                        <c:v>560.18518518518522</c:v>
                      </c:pt>
                      <c:pt idx="32">
                        <c:v>547.3025801407349</c:v>
                      </c:pt>
                      <c:pt idx="33">
                        <c:v>586.56126482213438</c:v>
                      </c:pt>
                      <c:pt idx="34">
                        <c:v>575.17899761336514</c:v>
                      </c:pt>
                      <c:pt idx="35">
                        <c:v>587.95180722891564</c:v>
                      </c:pt>
                      <c:pt idx="36">
                        <c:v>611.2012987012987</c:v>
                      </c:pt>
                      <c:pt idx="37">
                        <c:v>599.50859950859945</c:v>
                      </c:pt>
                      <c:pt idx="38">
                        <c:v>592.37779618889806</c:v>
                      </c:pt>
                      <c:pt idx="39">
                        <c:v>615.06276150627616</c:v>
                      </c:pt>
                      <c:pt idx="40">
                        <c:v>619.49152542372883</c:v>
                      </c:pt>
                      <c:pt idx="41">
                        <c:v>634.87972508591054</c:v>
                      </c:pt>
                      <c:pt idx="42">
                        <c:v>656.52173913043475</c:v>
                      </c:pt>
                      <c:pt idx="43">
                        <c:v>653.77855887521957</c:v>
                      </c:pt>
                      <c:pt idx="44">
                        <c:v>679.92926613616271</c:v>
                      </c:pt>
                      <c:pt idx="45">
                        <c:v>671.11111111111109</c:v>
                      </c:pt>
                      <c:pt idx="46">
                        <c:v>669.63490650044525</c:v>
                      </c:pt>
                      <c:pt idx="47">
                        <c:v>673.83512544802863</c:v>
                      </c:pt>
                      <c:pt idx="48">
                        <c:v>683.59020852221215</c:v>
                      </c:pt>
                      <c:pt idx="49">
                        <c:v>689.78102189781021</c:v>
                      </c:pt>
                      <c:pt idx="50">
                        <c:v>697.24770642201827</c:v>
                      </c:pt>
                      <c:pt idx="51">
                        <c:v>708.21791320406282</c:v>
                      </c:pt>
                      <c:pt idx="52">
                        <c:v>697.22222222222217</c:v>
                      </c:pt>
                      <c:pt idx="53">
                        <c:v>698.70609981515702</c:v>
                      </c:pt>
                      <c:pt idx="54">
                        <c:v>703.32717190388166</c:v>
                      </c:pt>
                      <c:pt idx="55">
                        <c:v>706.31970260223045</c:v>
                      </c:pt>
                      <c:pt idx="56">
                        <c:v>691.1627906976745</c:v>
                      </c:pt>
                      <c:pt idx="57">
                        <c:v>691.31238447319777</c:v>
                      </c:pt>
                      <c:pt idx="58">
                        <c:v>691.52854511970531</c:v>
                      </c:pt>
                      <c:pt idx="59">
                        <c:v>705.61177552897891</c:v>
                      </c:pt>
                      <c:pt idx="60">
                        <c:v>688.41911764705878</c:v>
                      </c:pt>
                      <c:pt idx="61">
                        <c:v>683.77635197066911</c:v>
                      </c:pt>
                      <c:pt idx="62">
                        <c:v>683.44007319304671</c:v>
                      </c:pt>
                      <c:pt idx="63">
                        <c:v>686.8131868131868</c:v>
                      </c:pt>
                      <c:pt idx="64">
                        <c:v>687.09972552607508</c:v>
                      </c:pt>
                      <c:pt idx="65">
                        <c:v>690.75937785910344</c:v>
                      </c:pt>
                      <c:pt idx="66">
                        <c:v>680.98720292504561</c:v>
                      </c:pt>
                      <c:pt idx="67">
                        <c:v>681.56934306569337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6-02DC-4BD6-B16D-09811DB4909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RFP_OD!$J$1</c15:sqref>
                        </c15:formulaRef>
                      </c:ext>
                    </c:extLst>
                    <c:strCache>
                      <c:ptCount val="1"/>
                      <c:pt idx="0">
                        <c:v>C+Ind, M9+CA, 0mM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RFP_OD!$A$2:$A$69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14</c:v>
                      </c:pt>
                      <c:pt idx="1">
                        <c:v>29</c:v>
                      </c:pt>
                      <c:pt idx="2">
                        <c:v>44</c:v>
                      </c:pt>
                      <c:pt idx="3">
                        <c:v>59</c:v>
                      </c:pt>
                      <c:pt idx="4">
                        <c:v>74</c:v>
                      </c:pt>
                      <c:pt idx="5">
                        <c:v>89</c:v>
                      </c:pt>
                      <c:pt idx="6">
                        <c:v>104</c:v>
                      </c:pt>
                      <c:pt idx="7">
                        <c:v>119</c:v>
                      </c:pt>
                      <c:pt idx="8">
                        <c:v>134</c:v>
                      </c:pt>
                      <c:pt idx="9">
                        <c:v>149</c:v>
                      </c:pt>
                      <c:pt idx="10">
                        <c:v>164</c:v>
                      </c:pt>
                      <c:pt idx="11">
                        <c:v>179</c:v>
                      </c:pt>
                      <c:pt idx="12">
                        <c:v>194</c:v>
                      </c:pt>
                      <c:pt idx="13">
                        <c:v>209</c:v>
                      </c:pt>
                      <c:pt idx="14">
                        <c:v>224</c:v>
                      </c:pt>
                      <c:pt idx="15">
                        <c:v>239</c:v>
                      </c:pt>
                      <c:pt idx="16">
                        <c:v>254</c:v>
                      </c:pt>
                      <c:pt idx="17">
                        <c:v>269</c:v>
                      </c:pt>
                      <c:pt idx="18">
                        <c:v>284</c:v>
                      </c:pt>
                      <c:pt idx="19">
                        <c:v>299</c:v>
                      </c:pt>
                      <c:pt idx="20">
                        <c:v>314</c:v>
                      </c:pt>
                      <c:pt idx="21">
                        <c:v>329</c:v>
                      </c:pt>
                      <c:pt idx="22">
                        <c:v>344</c:v>
                      </c:pt>
                      <c:pt idx="23">
                        <c:v>359</c:v>
                      </c:pt>
                      <c:pt idx="24">
                        <c:v>374</c:v>
                      </c:pt>
                      <c:pt idx="25">
                        <c:v>389</c:v>
                      </c:pt>
                      <c:pt idx="26">
                        <c:v>404</c:v>
                      </c:pt>
                      <c:pt idx="27">
                        <c:v>419</c:v>
                      </c:pt>
                      <c:pt idx="28">
                        <c:v>434</c:v>
                      </c:pt>
                      <c:pt idx="29">
                        <c:v>449</c:v>
                      </c:pt>
                      <c:pt idx="30">
                        <c:v>464</c:v>
                      </c:pt>
                      <c:pt idx="31">
                        <c:v>479</c:v>
                      </c:pt>
                      <c:pt idx="32">
                        <c:v>494</c:v>
                      </c:pt>
                      <c:pt idx="33">
                        <c:v>509</c:v>
                      </c:pt>
                      <c:pt idx="34">
                        <c:v>524</c:v>
                      </c:pt>
                      <c:pt idx="35">
                        <c:v>539</c:v>
                      </c:pt>
                      <c:pt idx="36">
                        <c:v>554</c:v>
                      </c:pt>
                      <c:pt idx="37">
                        <c:v>569</c:v>
                      </c:pt>
                      <c:pt idx="38">
                        <c:v>584</c:v>
                      </c:pt>
                      <c:pt idx="39">
                        <c:v>599</c:v>
                      </c:pt>
                      <c:pt idx="40">
                        <c:v>614</c:v>
                      </c:pt>
                      <c:pt idx="41">
                        <c:v>629</c:v>
                      </c:pt>
                      <c:pt idx="42">
                        <c:v>644</c:v>
                      </c:pt>
                      <c:pt idx="43">
                        <c:v>659</c:v>
                      </c:pt>
                      <c:pt idx="44">
                        <c:v>674</c:v>
                      </c:pt>
                      <c:pt idx="45">
                        <c:v>689</c:v>
                      </c:pt>
                      <c:pt idx="46">
                        <c:v>704</c:v>
                      </c:pt>
                      <c:pt idx="47">
                        <c:v>719</c:v>
                      </c:pt>
                      <c:pt idx="48">
                        <c:v>734</c:v>
                      </c:pt>
                      <c:pt idx="49">
                        <c:v>749</c:v>
                      </c:pt>
                      <c:pt idx="50">
                        <c:v>764</c:v>
                      </c:pt>
                      <c:pt idx="51">
                        <c:v>779</c:v>
                      </c:pt>
                      <c:pt idx="52">
                        <c:v>794</c:v>
                      </c:pt>
                      <c:pt idx="53">
                        <c:v>809</c:v>
                      </c:pt>
                      <c:pt idx="54">
                        <c:v>824</c:v>
                      </c:pt>
                      <c:pt idx="55">
                        <c:v>839</c:v>
                      </c:pt>
                      <c:pt idx="56">
                        <c:v>854</c:v>
                      </c:pt>
                      <c:pt idx="57">
                        <c:v>869</c:v>
                      </c:pt>
                      <c:pt idx="58">
                        <c:v>884</c:v>
                      </c:pt>
                      <c:pt idx="59">
                        <c:v>899</c:v>
                      </c:pt>
                      <c:pt idx="60">
                        <c:v>914</c:v>
                      </c:pt>
                      <c:pt idx="61">
                        <c:v>929</c:v>
                      </c:pt>
                      <c:pt idx="62">
                        <c:v>944</c:v>
                      </c:pt>
                      <c:pt idx="63">
                        <c:v>959</c:v>
                      </c:pt>
                      <c:pt idx="64">
                        <c:v>974</c:v>
                      </c:pt>
                      <c:pt idx="65">
                        <c:v>989</c:v>
                      </c:pt>
                      <c:pt idx="66">
                        <c:v>1004</c:v>
                      </c:pt>
                      <c:pt idx="67">
                        <c:v>1019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RFP_OD!$J$2:$J$69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351.42857142857144</c:v>
                      </c:pt>
                      <c:pt idx="1">
                        <c:v>298.16513761467888</c:v>
                      </c:pt>
                      <c:pt idx="2">
                        <c:v>244.16517055655294</c:v>
                      </c:pt>
                      <c:pt idx="3">
                        <c:v>235.3823088455772</c:v>
                      </c:pt>
                      <c:pt idx="4">
                        <c:v>192.84802043422732</c:v>
                      </c:pt>
                      <c:pt idx="5">
                        <c:v>177.32884399551065</c:v>
                      </c:pt>
                      <c:pt idx="6">
                        <c:v>180.83961248654467</c:v>
                      </c:pt>
                      <c:pt idx="7">
                        <c:v>196.26168224299064</c:v>
                      </c:pt>
                      <c:pt idx="8">
                        <c:v>266.58163265306121</c:v>
                      </c:pt>
                      <c:pt idx="9">
                        <c:v>336.48648648648651</c:v>
                      </c:pt>
                      <c:pt idx="10">
                        <c:v>395.83333333333331</c:v>
                      </c:pt>
                      <c:pt idx="11">
                        <c:v>497.19101123595499</c:v>
                      </c:pt>
                      <c:pt idx="12">
                        <c:v>578.12499999999989</c:v>
                      </c:pt>
                      <c:pt idx="13">
                        <c:v>739.72602739726028</c:v>
                      </c:pt>
                      <c:pt idx="14">
                        <c:v>1136.0824742268044</c:v>
                      </c:pt>
                      <c:pt idx="15">
                        <c:v>1202.8397565922921</c:v>
                      </c:pt>
                      <c:pt idx="16">
                        <c:v>1203.8461538461538</c:v>
                      </c:pt>
                      <c:pt idx="17">
                        <c:v>1197.4169741697417</c:v>
                      </c:pt>
                      <c:pt idx="18">
                        <c:v>1238.5321100917431</c:v>
                      </c:pt>
                      <c:pt idx="19">
                        <c:v>1335.8490566037735</c:v>
                      </c:pt>
                      <c:pt idx="20">
                        <c:v>1406.25</c:v>
                      </c:pt>
                      <c:pt idx="21">
                        <c:v>1485.0299401197606</c:v>
                      </c:pt>
                      <c:pt idx="22">
                        <c:v>1590.6313645621183</c:v>
                      </c:pt>
                      <c:pt idx="23">
                        <c:v>1554.4147843942508</c:v>
                      </c:pt>
                      <c:pt idx="24">
                        <c:v>1665.9751037344402</c:v>
                      </c:pt>
                      <c:pt idx="25">
                        <c:v>1713.9917695473252</c:v>
                      </c:pt>
                      <c:pt idx="26">
                        <c:v>1656.3786008230454</c:v>
                      </c:pt>
                      <c:pt idx="27">
                        <c:v>1682.3770491803282</c:v>
                      </c:pt>
                      <c:pt idx="28">
                        <c:v>1730.0613496932517</c:v>
                      </c:pt>
                      <c:pt idx="29">
                        <c:v>1835.416666666667</c:v>
                      </c:pt>
                      <c:pt idx="30">
                        <c:v>1799.5867768595044</c:v>
                      </c:pt>
                      <c:pt idx="31">
                        <c:v>1786.8852459016396</c:v>
                      </c:pt>
                      <c:pt idx="32">
                        <c:v>1768.7626774847872</c:v>
                      </c:pt>
                      <c:pt idx="33">
                        <c:v>1722.3340040241451</c:v>
                      </c:pt>
                      <c:pt idx="34">
                        <c:v>1718.5628742514971</c:v>
                      </c:pt>
                      <c:pt idx="35">
                        <c:v>1776.6798418972332</c:v>
                      </c:pt>
                      <c:pt idx="36">
                        <c:v>1743.1372549019607</c:v>
                      </c:pt>
                      <c:pt idx="37">
                        <c:v>1742.6900584795321</c:v>
                      </c:pt>
                      <c:pt idx="38">
                        <c:v>1725.338491295938</c:v>
                      </c:pt>
                      <c:pt idx="39">
                        <c:v>1706.8965517241379</c:v>
                      </c:pt>
                      <c:pt idx="40">
                        <c:v>1684.4106463878327</c:v>
                      </c:pt>
                      <c:pt idx="41">
                        <c:v>1679.2452830188679</c:v>
                      </c:pt>
                      <c:pt idx="42">
                        <c:v>1721.4953271028037</c:v>
                      </c:pt>
                      <c:pt idx="43">
                        <c:v>1716.945996275605</c:v>
                      </c:pt>
                      <c:pt idx="44">
                        <c:v>1671.5867158671585</c:v>
                      </c:pt>
                      <c:pt idx="45">
                        <c:v>1661.1721611721609</c:v>
                      </c:pt>
                      <c:pt idx="46">
                        <c:v>1655.1094890510947</c:v>
                      </c:pt>
                      <c:pt idx="47">
                        <c:v>1646.098003629764</c:v>
                      </c:pt>
                      <c:pt idx="48">
                        <c:v>1648.6486486486485</c:v>
                      </c:pt>
                      <c:pt idx="49">
                        <c:v>1684.5878136200715</c:v>
                      </c:pt>
                      <c:pt idx="50">
                        <c:v>1650.0888099467138</c:v>
                      </c:pt>
                      <c:pt idx="51">
                        <c:v>1617.2839506172838</c:v>
                      </c:pt>
                      <c:pt idx="52">
                        <c:v>1615.5202821869486</c:v>
                      </c:pt>
                      <c:pt idx="53">
                        <c:v>1592.6573426573425</c:v>
                      </c:pt>
                      <c:pt idx="54">
                        <c:v>1628.4722222222219</c:v>
                      </c:pt>
                      <c:pt idx="55">
                        <c:v>1580.3108808290153</c:v>
                      </c:pt>
                      <c:pt idx="56">
                        <c:v>1589.0410958904108</c:v>
                      </c:pt>
                      <c:pt idx="57">
                        <c:v>1538.9830508474574</c:v>
                      </c:pt>
                      <c:pt idx="58">
                        <c:v>1561.3445378151259</c:v>
                      </c:pt>
                      <c:pt idx="59">
                        <c:v>1554.2570951585974</c:v>
                      </c:pt>
                      <c:pt idx="60">
                        <c:v>1542.4292845257901</c:v>
                      </c:pt>
                      <c:pt idx="61">
                        <c:v>1571.1920529801325</c:v>
                      </c:pt>
                      <c:pt idx="62">
                        <c:v>1521.4521452145216</c:v>
                      </c:pt>
                      <c:pt idx="63">
                        <c:v>1556.6502463054187</c:v>
                      </c:pt>
                      <c:pt idx="64">
                        <c:v>1543.2300163132138</c:v>
                      </c:pt>
                      <c:pt idx="65">
                        <c:v>1521.9512195121952</c:v>
                      </c:pt>
                      <c:pt idx="66">
                        <c:v>1555.1948051948052</c:v>
                      </c:pt>
                      <c:pt idx="67">
                        <c:v>1558.9660743134086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8-02DC-4BD6-B16D-09811DB49095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RFP_OD!$L$1</c15:sqref>
                        </c15:formulaRef>
                      </c:ext>
                    </c:extLst>
                    <c:strCache>
                      <c:ptCount val="1"/>
                      <c:pt idx="0">
                        <c:v>C+Ind, M9+CA, 1mM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RFP_OD!$A$2:$A$69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14</c:v>
                      </c:pt>
                      <c:pt idx="1">
                        <c:v>29</c:v>
                      </c:pt>
                      <c:pt idx="2">
                        <c:v>44</c:v>
                      </c:pt>
                      <c:pt idx="3">
                        <c:v>59</c:v>
                      </c:pt>
                      <c:pt idx="4">
                        <c:v>74</c:v>
                      </c:pt>
                      <c:pt idx="5">
                        <c:v>89</c:v>
                      </c:pt>
                      <c:pt idx="6">
                        <c:v>104</c:v>
                      </c:pt>
                      <c:pt idx="7">
                        <c:v>119</c:v>
                      </c:pt>
                      <c:pt idx="8">
                        <c:v>134</c:v>
                      </c:pt>
                      <c:pt idx="9">
                        <c:v>149</c:v>
                      </c:pt>
                      <c:pt idx="10">
                        <c:v>164</c:v>
                      </c:pt>
                      <c:pt idx="11">
                        <c:v>179</c:v>
                      </c:pt>
                      <c:pt idx="12">
                        <c:v>194</c:v>
                      </c:pt>
                      <c:pt idx="13">
                        <c:v>209</c:v>
                      </c:pt>
                      <c:pt idx="14">
                        <c:v>224</c:v>
                      </c:pt>
                      <c:pt idx="15">
                        <c:v>239</c:v>
                      </c:pt>
                      <c:pt idx="16">
                        <c:v>254</c:v>
                      </c:pt>
                      <c:pt idx="17">
                        <c:v>269</c:v>
                      </c:pt>
                      <c:pt idx="18">
                        <c:v>284</c:v>
                      </c:pt>
                      <c:pt idx="19">
                        <c:v>299</c:v>
                      </c:pt>
                      <c:pt idx="20">
                        <c:v>314</c:v>
                      </c:pt>
                      <c:pt idx="21">
                        <c:v>329</c:v>
                      </c:pt>
                      <c:pt idx="22">
                        <c:v>344</c:v>
                      </c:pt>
                      <c:pt idx="23">
                        <c:v>359</c:v>
                      </c:pt>
                      <c:pt idx="24">
                        <c:v>374</c:v>
                      </c:pt>
                      <c:pt idx="25">
                        <c:v>389</c:v>
                      </c:pt>
                      <c:pt idx="26">
                        <c:v>404</c:v>
                      </c:pt>
                      <c:pt idx="27">
                        <c:v>419</c:v>
                      </c:pt>
                      <c:pt idx="28">
                        <c:v>434</c:v>
                      </c:pt>
                      <c:pt idx="29">
                        <c:v>449</c:v>
                      </c:pt>
                      <c:pt idx="30">
                        <c:v>464</c:v>
                      </c:pt>
                      <c:pt idx="31">
                        <c:v>479</c:v>
                      </c:pt>
                      <c:pt idx="32">
                        <c:v>494</c:v>
                      </c:pt>
                      <c:pt idx="33">
                        <c:v>509</c:v>
                      </c:pt>
                      <c:pt idx="34">
                        <c:v>524</c:v>
                      </c:pt>
                      <c:pt idx="35">
                        <c:v>539</c:v>
                      </c:pt>
                      <c:pt idx="36">
                        <c:v>554</c:v>
                      </c:pt>
                      <c:pt idx="37">
                        <c:v>569</c:v>
                      </c:pt>
                      <c:pt idx="38">
                        <c:v>584</c:v>
                      </c:pt>
                      <c:pt idx="39">
                        <c:v>599</c:v>
                      </c:pt>
                      <c:pt idx="40">
                        <c:v>614</c:v>
                      </c:pt>
                      <c:pt idx="41">
                        <c:v>629</c:v>
                      </c:pt>
                      <c:pt idx="42">
                        <c:v>644</c:v>
                      </c:pt>
                      <c:pt idx="43">
                        <c:v>659</c:v>
                      </c:pt>
                      <c:pt idx="44">
                        <c:v>674</c:v>
                      </c:pt>
                      <c:pt idx="45">
                        <c:v>689</c:v>
                      </c:pt>
                      <c:pt idx="46">
                        <c:v>704</c:v>
                      </c:pt>
                      <c:pt idx="47">
                        <c:v>719</c:v>
                      </c:pt>
                      <c:pt idx="48">
                        <c:v>734</c:v>
                      </c:pt>
                      <c:pt idx="49">
                        <c:v>749</c:v>
                      </c:pt>
                      <c:pt idx="50">
                        <c:v>764</c:v>
                      </c:pt>
                      <c:pt idx="51">
                        <c:v>779</c:v>
                      </c:pt>
                      <c:pt idx="52">
                        <c:v>794</c:v>
                      </c:pt>
                      <c:pt idx="53">
                        <c:v>809</c:v>
                      </c:pt>
                      <c:pt idx="54">
                        <c:v>824</c:v>
                      </c:pt>
                      <c:pt idx="55">
                        <c:v>839</c:v>
                      </c:pt>
                      <c:pt idx="56">
                        <c:v>854</c:v>
                      </c:pt>
                      <c:pt idx="57">
                        <c:v>869</c:v>
                      </c:pt>
                      <c:pt idx="58">
                        <c:v>884</c:v>
                      </c:pt>
                      <c:pt idx="59">
                        <c:v>899</c:v>
                      </c:pt>
                      <c:pt idx="60">
                        <c:v>914</c:v>
                      </c:pt>
                      <c:pt idx="61">
                        <c:v>929</c:v>
                      </c:pt>
                      <c:pt idx="62">
                        <c:v>944</c:v>
                      </c:pt>
                      <c:pt idx="63">
                        <c:v>959</c:v>
                      </c:pt>
                      <c:pt idx="64">
                        <c:v>974</c:v>
                      </c:pt>
                      <c:pt idx="65">
                        <c:v>989</c:v>
                      </c:pt>
                      <c:pt idx="66">
                        <c:v>1004</c:v>
                      </c:pt>
                      <c:pt idx="67">
                        <c:v>1019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RFP_OD!$L$2:$L$69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352.40963855421688</c:v>
                      </c:pt>
                      <c:pt idx="1">
                        <c:v>334.9282296650718</c:v>
                      </c:pt>
                      <c:pt idx="2">
                        <c:v>264.54033771106941</c:v>
                      </c:pt>
                      <c:pt idx="3">
                        <c:v>243.7888198757764</c:v>
                      </c:pt>
                      <c:pt idx="4">
                        <c:v>241.69986719787516</c:v>
                      </c:pt>
                      <c:pt idx="5">
                        <c:v>216.09195402298852</c:v>
                      </c:pt>
                      <c:pt idx="6">
                        <c:v>202.49221183800623</c:v>
                      </c:pt>
                      <c:pt idx="7">
                        <c:v>223.14049586776861</c:v>
                      </c:pt>
                      <c:pt idx="8">
                        <c:v>254.83870967741936</c:v>
                      </c:pt>
                      <c:pt idx="9">
                        <c:v>295.27991218441275</c:v>
                      </c:pt>
                      <c:pt idx="10">
                        <c:v>346.02463605823067</c:v>
                      </c:pt>
                      <c:pt idx="11">
                        <c:v>418.55203619909503</c:v>
                      </c:pt>
                      <c:pt idx="12">
                        <c:v>481.98198198198196</c:v>
                      </c:pt>
                      <c:pt idx="13">
                        <c:v>579.0725326991676</c:v>
                      </c:pt>
                      <c:pt idx="14">
                        <c:v>849.69325153374234</c:v>
                      </c:pt>
                      <c:pt idx="15">
                        <c:v>784.51612903225805</c:v>
                      </c:pt>
                      <c:pt idx="16">
                        <c:v>896.73913043478262</c:v>
                      </c:pt>
                      <c:pt idx="17">
                        <c:v>889.92042440318301</c:v>
                      </c:pt>
                      <c:pt idx="18">
                        <c:v>876.7471410419314</c:v>
                      </c:pt>
                      <c:pt idx="19">
                        <c:v>901.49625935162089</c:v>
                      </c:pt>
                      <c:pt idx="20">
                        <c:v>996.06299212598424</c:v>
                      </c:pt>
                      <c:pt idx="21">
                        <c:v>1021.3333333333334</c:v>
                      </c:pt>
                      <c:pt idx="22">
                        <c:v>1045.2054794520548</c:v>
                      </c:pt>
                      <c:pt idx="23">
                        <c:v>1134.0782122905027</c:v>
                      </c:pt>
                      <c:pt idx="24">
                        <c:v>1183.4992887624464</c:v>
                      </c:pt>
                      <c:pt idx="25">
                        <c:v>1210.3004291845493</c:v>
                      </c:pt>
                      <c:pt idx="26">
                        <c:v>1204.5133991537375</c:v>
                      </c:pt>
                      <c:pt idx="27">
                        <c:v>1209.7004279600569</c:v>
                      </c:pt>
                      <c:pt idx="28">
                        <c:v>1228.368794326241</c:v>
                      </c:pt>
                      <c:pt idx="29">
                        <c:v>1259.1036414565824</c:v>
                      </c:pt>
                      <c:pt idx="30">
                        <c:v>1186.1702127659573</c:v>
                      </c:pt>
                      <c:pt idx="31">
                        <c:v>1306.8017366136035</c:v>
                      </c:pt>
                      <c:pt idx="32">
                        <c:v>1339.2330383480826</c:v>
                      </c:pt>
                      <c:pt idx="33">
                        <c:v>1313.782991202346</c:v>
                      </c:pt>
                      <c:pt idx="34">
                        <c:v>1327.9883381924196</c:v>
                      </c:pt>
                      <c:pt idx="35">
                        <c:v>1332.3657474600871</c:v>
                      </c:pt>
                      <c:pt idx="36">
                        <c:v>1325.1798561151079</c:v>
                      </c:pt>
                      <c:pt idx="37">
                        <c:v>1359.0844062947067</c:v>
                      </c:pt>
                      <c:pt idx="38">
                        <c:v>1322.9018492176385</c:v>
                      </c:pt>
                      <c:pt idx="39">
                        <c:v>1374.2937853107344</c:v>
                      </c:pt>
                      <c:pt idx="40">
                        <c:v>1315.5680224403925</c:v>
                      </c:pt>
                      <c:pt idx="41">
                        <c:v>1309.090909090909</c:v>
                      </c:pt>
                      <c:pt idx="42">
                        <c:v>1340.2777777777776</c:v>
                      </c:pt>
                      <c:pt idx="43">
                        <c:v>1339.3103448275861</c:v>
                      </c:pt>
                      <c:pt idx="44">
                        <c:v>1342.503438789546</c:v>
                      </c:pt>
                      <c:pt idx="45">
                        <c:v>1304.2291950886768</c:v>
                      </c:pt>
                      <c:pt idx="46">
                        <c:v>1312.9251700680272</c:v>
                      </c:pt>
                      <c:pt idx="47">
                        <c:v>1325.2032520325204</c:v>
                      </c:pt>
                      <c:pt idx="48">
                        <c:v>1326.1163734776726</c:v>
                      </c:pt>
                      <c:pt idx="49">
                        <c:v>1292.0592193808884</c:v>
                      </c:pt>
                      <c:pt idx="50">
                        <c:v>1293.5656836461126</c:v>
                      </c:pt>
                      <c:pt idx="51">
                        <c:v>1313.6729222520107</c:v>
                      </c:pt>
                      <c:pt idx="52">
                        <c:v>1290.1069518716577</c:v>
                      </c:pt>
                      <c:pt idx="53">
                        <c:v>1299.0654205607477</c:v>
                      </c:pt>
                      <c:pt idx="54">
                        <c:v>1317.3333333333333</c:v>
                      </c:pt>
                      <c:pt idx="55">
                        <c:v>1282.6666666666667</c:v>
                      </c:pt>
                      <c:pt idx="56">
                        <c:v>1288.948069241012</c:v>
                      </c:pt>
                      <c:pt idx="57">
                        <c:v>1324.9001331557922</c:v>
                      </c:pt>
                      <c:pt idx="58">
                        <c:v>1303.5952063914781</c:v>
                      </c:pt>
                      <c:pt idx="59">
                        <c:v>1311.6710875331564</c:v>
                      </c:pt>
                      <c:pt idx="60">
                        <c:v>1300.1328021248339</c:v>
                      </c:pt>
                      <c:pt idx="61">
                        <c:v>1289.5086321381143</c:v>
                      </c:pt>
                      <c:pt idx="62">
                        <c:v>1331.1170212765958</c:v>
                      </c:pt>
                      <c:pt idx="63">
                        <c:v>1314.7410358565737</c:v>
                      </c:pt>
                      <c:pt idx="64">
                        <c:v>1279.840848806366</c:v>
                      </c:pt>
                      <c:pt idx="65">
                        <c:v>1323.5685752330226</c:v>
                      </c:pt>
                      <c:pt idx="66">
                        <c:v>1348.6486486486488</c:v>
                      </c:pt>
                      <c:pt idx="67">
                        <c:v>1310.7191316146541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A-02DC-4BD6-B16D-09811DB49095}"/>
                  </c:ext>
                </c:extLst>
              </c15:ser>
            </c15:filteredScatterSeries>
          </c:ext>
        </c:extLst>
      </c:scatterChart>
      <c:valAx>
        <c:axId val="33546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63752"/>
        <c:crosses val="autoZero"/>
        <c:crossBetween val="midCat"/>
      </c:valAx>
      <c:valAx>
        <c:axId val="33546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6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138111</xdr:colOff>
      <xdr:row>35</xdr:row>
      <xdr:rowOff>152399</xdr:rowOff>
    </xdr:from>
    <xdr:to>
      <xdr:col>17</xdr:col>
      <xdr:colOff>485774</xdr:colOff>
      <xdr:row>61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190500</xdr:colOff>
      <xdr:row>35</xdr:row>
      <xdr:rowOff>152400</xdr:rowOff>
    </xdr:from>
    <xdr:to>
      <xdr:col>29</xdr:col>
      <xdr:colOff>538163</xdr:colOff>
      <xdr:row>61</xdr:row>
      <xdr:rowOff>171451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219074</xdr:colOff>
      <xdr:row>3</xdr:row>
      <xdr:rowOff>133350</xdr:rowOff>
    </xdr:from>
    <xdr:to>
      <xdr:col>12</xdr:col>
      <xdr:colOff>247649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476250</xdr:colOff>
      <xdr:row>3</xdr:row>
      <xdr:rowOff>133350</xdr:rowOff>
    </xdr:from>
    <xdr:to>
      <xdr:col>23</xdr:col>
      <xdr:colOff>504825</xdr:colOff>
      <xdr:row>25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</xdr:colOff>
      <xdr:row>2</xdr:row>
      <xdr:rowOff>9524</xdr:rowOff>
    </xdr:from>
    <xdr:to>
      <xdr:col>12</xdr:col>
      <xdr:colOff>323850</xdr:colOff>
      <xdr:row>27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419100</xdr:colOff>
      <xdr:row>2</xdr:row>
      <xdr:rowOff>9525</xdr:rowOff>
    </xdr:from>
    <xdr:to>
      <xdr:col>25</xdr:col>
      <xdr:colOff>71438</xdr:colOff>
      <xdr:row>27</xdr:row>
      <xdr:rowOff>180976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D600"/>
      <sheetName val="GFP"/>
      <sheetName val="RFP"/>
      <sheetName val="GFP_OD"/>
      <sheetName val="RFP_OD"/>
    </sheetNames>
    <sheetDataSet>
      <sheetData sheetId="0">
        <row r="4">
          <cell r="N4">
            <v>14</v>
          </cell>
        </row>
        <row r="5">
          <cell r="N5">
            <v>29</v>
          </cell>
        </row>
        <row r="6">
          <cell r="N6">
            <v>44</v>
          </cell>
        </row>
        <row r="7">
          <cell r="N7">
            <v>59</v>
          </cell>
        </row>
        <row r="8">
          <cell r="N8">
            <v>74</v>
          </cell>
        </row>
        <row r="9">
          <cell r="N9">
            <v>89</v>
          </cell>
        </row>
        <row r="10">
          <cell r="N10">
            <v>104</v>
          </cell>
        </row>
        <row r="11">
          <cell r="N11">
            <v>119</v>
          </cell>
        </row>
        <row r="12">
          <cell r="N12">
            <v>134</v>
          </cell>
        </row>
        <row r="13">
          <cell r="N13">
            <v>149</v>
          </cell>
        </row>
        <row r="14">
          <cell r="N14">
            <v>164</v>
          </cell>
        </row>
        <row r="15">
          <cell r="N15">
            <v>179</v>
          </cell>
        </row>
        <row r="16">
          <cell r="N16">
            <v>194</v>
          </cell>
        </row>
        <row r="17">
          <cell r="N17">
            <v>209</v>
          </cell>
        </row>
        <row r="18">
          <cell r="N18">
            <v>224</v>
          </cell>
        </row>
        <row r="19">
          <cell r="N19">
            <v>239</v>
          </cell>
        </row>
        <row r="20">
          <cell r="N20">
            <v>254</v>
          </cell>
        </row>
        <row r="21">
          <cell r="N21">
            <v>269</v>
          </cell>
        </row>
        <row r="22">
          <cell r="N22">
            <v>284</v>
          </cell>
        </row>
        <row r="23">
          <cell r="N23">
            <v>299</v>
          </cell>
        </row>
        <row r="24">
          <cell r="N24">
            <v>314</v>
          </cell>
        </row>
        <row r="25">
          <cell r="N25">
            <v>329</v>
          </cell>
        </row>
        <row r="26">
          <cell r="N26">
            <v>344</v>
          </cell>
        </row>
        <row r="27">
          <cell r="N27">
            <v>359</v>
          </cell>
        </row>
        <row r="28">
          <cell r="N28">
            <v>374</v>
          </cell>
        </row>
        <row r="29">
          <cell r="N29">
            <v>389</v>
          </cell>
        </row>
        <row r="30">
          <cell r="N30">
            <v>404</v>
          </cell>
        </row>
        <row r="31">
          <cell r="N31">
            <v>419</v>
          </cell>
        </row>
        <row r="32">
          <cell r="N32">
            <v>434</v>
          </cell>
        </row>
        <row r="33">
          <cell r="N33">
            <v>449</v>
          </cell>
        </row>
        <row r="34">
          <cell r="N34">
            <v>464</v>
          </cell>
        </row>
        <row r="35">
          <cell r="N35">
            <v>479</v>
          </cell>
        </row>
        <row r="36">
          <cell r="N36">
            <v>494</v>
          </cell>
        </row>
        <row r="37">
          <cell r="N37">
            <v>509</v>
          </cell>
        </row>
        <row r="38">
          <cell r="N38">
            <v>524</v>
          </cell>
        </row>
        <row r="39">
          <cell r="N39">
            <v>539</v>
          </cell>
        </row>
        <row r="40">
          <cell r="N40">
            <v>554</v>
          </cell>
        </row>
        <row r="41">
          <cell r="N41">
            <v>569</v>
          </cell>
        </row>
        <row r="42">
          <cell r="N42">
            <v>584</v>
          </cell>
        </row>
        <row r="43">
          <cell r="N43">
            <v>599</v>
          </cell>
        </row>
        <row r="44">
          <cell r="N44">
            <v>614</v>
          </cell>
        </row>
        <row r="45">
          <cell r="N45">
            <v>629</v>
          </cell>
        </row>
        <row r="46">
          <cell r="N46">
            <v>644</v>
          </cell>
        </row>
        <row r="47">
          <cell r="N47">
            <v>659</v>
          </cell>
        </row>
        <row r="48">
          <cell r="N48">
            <v>674</v>
          </cell>
        </row>
        <row r="49">
          <cell r="N49">
            <v>689</v>
          </cell>
        </row>
        <row r="50">
          <cell r="N50">
            <v>704</v>
          </cell>
        </row>
        <row r="51">
          <cell r="N51">
            <v>719</v>
          </cell>
        </row>
        <row r="52">
          <cell r="N52">
            <v>734</v>
          </cell>
        </row>
        <row r="53">
          <cell r="N53">
            <v>749</v>
          </cell>
        </row>
        <row r="54">
          <cell r="N54">
            <v>764</v>
          </cell>
        </row>
        <row r="55">
          <cell r="N55">
            <v>779</v>
          </cell>
        </row>
        <row r="56">
          <cell r="N56">
            <v>794</v>
          </cell>
        </row>
        <row r="57">
          <cell r="N57">
            <v>809</v>
          </cell>
        </row>
        <row r="58">
          <cell r="N58">
            <v>824</v>
          </cell>
        </row>
        <row r="59">
          <cell r="N59">
            <v>839</v>
          </cell>
        </row>
        <row r="60">
          <cell r="N60">
            <v>854</v>
          </cell>
        </row>
        <row r="61">
          <cell r="N61">
            <v>869</v>
          </cell>
        </row>
        <row r="62">
          <cell r="N62">
            <v>884</v>
          </cell>
        </row>
        <row r="63">
          <cell r="N63">
            <v>899</v>
          </cell>
        </row>
        <row r="64">
          <cell r="N64">
            <v>914</v>
          </cell>
        </row>
        <row r="65">
          <cell r="N65">
            <v>929</v>
          </cell>
        </row>
        <row r="66">
          <cell r="N66">
            <v>944</v>
          </cell>
        </row>
        <row r="67">
          <cell r="N67">
            <v>959</v>
          </cell>
        </row>
        <row r="68">
          <cell r="N68">
            <v>974</v>
          </cell>
        </row>
        <row r="69">
          <cell r="N69">
            <v>989</v>
          </cell>
        </row>
        <row r="70">
          <cell r="N70">
            <v>1004</v>
          </cell>
        </row>
        <row r="71">
          <cell r="N71">
            <v>1019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0"/>
  <sheetViews>
    <sheetView topLeftCell="Y1" workbookViewId="0">
      <selection activeCell="Z1" sqref="Z1"/>
    </sheetView>
  </sheetViews>
  <sheetFormatPr defaultRowHeight="14.5" x14ac:dyDescent="0.35"/>
  <sheetData>
    <row r="1" spans="1:37" x14ac:dyDescent="0.35">
      <c r="A1" t="s">
        <v>20</v>
      </c>
      <c r="B1" t="s">
        <v>21</v>
      </c>
      <c r="C1" t="s">
        <v>21</v>
      </c>
      <c r="D1" t="s">
        <v>21</v>
      </c>
      <c r="E1" t="s">
        <v>21</v>
      </c>
      <c r="F1" t="s">
        <v>21</v>
      </c>
      <c r="G1" t="s">
        <v>21</v>
      </c>
      <c r="H1" t="s">
        <v>21</v>
      </c>
      <c r="I1" t="s">
        <v>21</v>
      </c>
      <c r="J1" t="s">
        <v>21</v>
      </c>
      <c r="K1" t="s">
        <v>21</v>
      </c>
      <c r="L1" t="s">
        <v>21</v>
      </c>
      <c r="M1" t="s">
        <v>21</v>
      </c>
      <c r="N1" t="s">
        <v>23</v>
      </c>
      <c r="O1" t="s">
        <v>23</v>
      </c>
      <c r="P1" t="s">
        <v>23</v>
      </c>
      <c r="Q1" t="s">
        <v>23</v>
      </c>
      <c r="R1" t="s">
        <v>23</v>
      </c>
      <c r="S1" t="s">
        <v>23</v>
      </c>
      <c r="T1" t="s">
        <v>23</v>
      </c>
      <c r="U1" t="s">
        <v>23</v>
      </c>
      <c r="V1" t="s">
        <v>23</v>
      </c>
      <c r="W1" t="s">
        <v>23</v>
      </c>
      <c r="X1" t="s">
        <v>23</v>
      </c>
      <c r="Y1" t="s">
        <v>23</v>
      </c>
      <c r="Z1" t="s">
        <v>22</v>
      </c>
      <c r="AA1" t="s">
        <v>22</v>
      </c>
      <c r="AB1" t="s">
        <v>22</v>
      </c>
      <c r="AC1" t="s">
        <v>22</v>
      </c>
      <c r="AD1" t="s">
        <v>22</v>
      </c>
      <c r="AE1" t="s">
        <v>22</v>
      </c>
      <c r="AF1" t="s">
        <v>22</v>
      </c>
      <c r="AG1" t="s">
        <v>22</v>
      </c>
      <c r="AH1" t="s">
        <v>22</v>
      </c>
      <c r="AI1" t="s">
        <v>22</v>
      </c>
      <c r="AJ1" t="s">
        <v>22</v>
      </c>
      <c r="AK1" t="s">
        <v>22</v>
      </c>
    </row>
    <row r="2" spans="1:37" x14ac:dyDescent="0.35">
      <c r="A2" t="s">
        <v>24</v>
      </c>
      <c r="B2" t="s">
        <v>16</v>
      </c>
      <c r="C2" t="s">
        <v>17</v>
      </c>
      <c r="D2" t="s">
        <v>18</v>
      </c>
      <c r="E2" t="s">
        <v>19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16</v>
      </c>
      <c r="O2" t="s">
        <v>17</v>
      </c>
      <c r="P2" t="s">
        <v>18</v>
      </c>
      <c r="Q2" t="s">
        <v>19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30</v>
      </c>
      <c r="X2" t="s">
        <v>31</v>
      </c>
      <c r="Y2" t="s">
        <v>32</v>
      </c>
      <c r="Z2" t="s">
        <v>16</v>
      </c>
      <c r="AA2" t="s">
        <v>17</v>
      </c>
      <c r="AB2" t="s">
        <v>18</v>
      </c>
      <c r="AC2" t="s">
        <v>19</v>
      </c>
      <c r="AD2" t="s">
        <v>25</v>
      </c>
      <c r="AE2" t="s">
        <v>26</v>
      </c>
      <c r="AF2" t="s">
        <v>27</v>
      </c>
      <c r="AG2" t="s">
        <v>28</v>
      </c>
      <c r="AH2" t="s">
        <v>29</v>
      </c>
      <c r="AI2" t="s">
        <v>30</v>
      </c>
      <c r="AJ2" t="s">
        <v>31</v>
      </c>
      <c r="AK2" t="s">
        <v>32</v>
      </c>
    </row>
    <row r="3" spans="1:37" x14ac:dyDescent="0.35">
      <c r="A3">
        <f>'OD600'!P4</f>
        <v>14</v>
      </c>
      <c r="B3">
        <f>'OD600'!Q4</f>
        <v>0.13300000000000001</v>
      </c>
      <c r="C3">
        <f>'OD600'!R4</f>
        <v>6.5999999999999989E-2</v>
      </c>
      <c r="D3">
        <f>'OD600'!S4</f>
        <v>0.30199999999999999</v>
      </c>
      <c r="E3">
        <f>'OD600'!T4</f>
        <v>4.4999999999999998E-2</v>
      </c>
      <c r="F3">
        <f>'OD600'!U4</f>
        <v>0.42799999999999999</v>
      </c>
      <c r="G3">
        <f>'OD600'!V4</f>
        <v>7.8E-2</v>
      </c>
      <c r="H3">
        <f>'OD600'!W4</f>
        <v>0.39099999999999996</v>
      </c>
      <c r="I3">
        <f>'OD600'!X4</f>
        <v>5.5000000000000007E-2</v>
      </c>
      <c r="J3">
        <f>'OD600'!Y4</f>
        <v>0.35</v>
      </c>
      <c r="K3">
        <f>'OD600'!Z4</f>
        <v>4.8000000000000001E-2</v>
      </c>
      <c r="L3">
        <f>'OD600'!AA4</f>
        <v>0.33199999999999996</v>
      </c>
      <c r="M3">
        <f>'OD600'!AB4</f>
        <v>5.2000000000000005E-2</v>
      </c>
      <c r="N3">
        <f>GFP!Q4</f>
        <v>1075</v>
      </c>
      <c r="O3">
        <f>GFP!R4</f>
        <v>0</v>
      </c>
      <c r="P3">
        <f>GFP!S4</f>
        <v>15469</v>
      </c>
      <c r="Q3">
        <f>GFP!T4</f>
        <v>16062</v>
      </c>
      <c r="R3">
        <f>GFP!U4</f>
        <v>3539</v>
      </c>
      <c r="S3">
        <f>GFP!V4</f>
        <v>2135</v>
      </c>
      <c r="T3">
        <f>GFP!W4</f>
        <v>59118</v>
      </c>
      <c r="U3">
        <f>GFP!X4</f>
        <v>6018</v>
      </c>
      <c r="V3">
        <f>GFP!Y4</f>
        <v>101860</v>
      </c>
      <c r="W3">
        <f>GFP!Z4</f>
        <v>48161</v>
      </c>
      <c r="X3">
        <f>GFP!AA4</f>
        <v>160038</v>
      </c>
      <c r="Y3">
        <f>GFP!AB4</f>
        <v>49743</v>
      </c>
      <c r="Z3">
        <f>RFP!Q4</f>
        <v>28</v>
      </c>
      <c r="AA3">
        <f>RFP!R4</f>
        <v>0</v>
      </c>
      <c r="AB3">
        <f>RFP!S4</f>
        <v>92</v>
      </c>
      <c r="AC3">
        <f>RFP!T4</f>
        <v>26</v>
      </c>
      <c r="AD3">
        <f>RFP!U4</f>
        <v>110</v>
      </c>
      <c r="AE3">
        <f>RFP!V4</f>
        <v>25</v>
      </c>
      <c r="AF3">
        <f>RFP!W4</f>
        <v>100</v>
      </c>
      <c r="AG3">
        <f>RFP!X4</f>
        <v>36</v>
      </c>
      <c r="AH3">
        <f>RFP!Y4</f>
        <v>123</v>
      </c>
      <c r="AI3">
        <f>RFP!Z4</f>
        <v>35</v>
      </c>
      <c r="AJ3">
        <f>RFP!AA4</f>
        <v>117</v>
      </c>
      <c r="AK3">
        <f>RFP!AB4</f>
        <v>31</v>
      </c>
    </row>
    <row r="4" spans="1:37" x14ac:dyDescent="0.35">
      <c r="A4">
        <f>'OD600'!P5</f>
        <v>29</v>
      </c>
      <c r="B4">
        <f>'OD600'!Q5</f>
        <v>0.16599999999999998</v>
      </c>
      <c r="C4">
        <f>'OD600'!R5</f>
        <v>5.4000000000000006E-2</v>
      </c>
      <c r="D4">
        <f>'OD600'!S5</f>
        <v>0.39199999999999996</v>
      </c>
      <c r="E4">
        <f>'OD600'!T5</f>
        <v>4.5999999999999999E-2</v>
      </c>
      <c r="F4">
        <f>'OD600'!U5</f>
        <v>0.503</v>
      </c>
      <c r="G4">
        <f>'OD600'!V5</f>
        <v>5.5000000000000007E-2</v>
      </c>
      <c r="H4">
        <f>'OD600'!W5</f>
        <v>0.434</v>
      </c>
      <c r="I4">
        <f>'OD600'!X5</f>
        <v>5.599999999999998E-2</v>
      </c>
      <c r="J4">
        <f>'OD600'!Y5</f>
        <v>0.436</v>
      </c>
      <c r="K4">
        <f>'OD600'!Z5</f>
        <v>4.9000000000000002E-2</v>
      </c>
      <c r="L4">
        <f>'OD600'!AA5</f>
        <v>0.41799999999999998</v>
      </c>
      <c r="M4">
        <f>'OD600'!AB5</f>
        <v>5.3000000000000005E-2</v>
      </c>
      <c r="N4">
        <f>GFP!Q5</f>
        <v>1076</v>
      </c>
      <c r="O4">
        <f>GFP!R5</f>
        <v>2</v>
      </c>
      <c r="P4">
        <f>GFP!S5</f>
        <v>15564</v>
      </c>
      <c r="Q4">
        <f>GFP!T5</f>
        <v>15994</v>
      </c>
      <c r="R4">
        <f>GFP!U5</f>
        <v>3644</v>
      </c>
      <c r="S4">
        <f>GFP!V5</f>
        <v>2181</v>
      </c>
      <c r="T4">
        <f>GFP!W5</f>
        <v>74143</v>
      </c>
      <c r="U4">
        <f>GFP!X5</f>
        <v>6789</v>
      </c>
      <c r="V4">
        <f>GFP!Y5</f>
        <v>114705</v>
      </c>
      <c r="W4">
        <f>GFP!Z5</f>
        <v>49957</v>
      </c>
      <c r="X4">
        <f>GFP!AA5</f>
        <v>187694</v>
      </c>
      <c r="Y4">
        <f>GFP!AB5</f>
        <v>51010</v>
      </c>
      <c r="Z4">
        <f>RFP!Q5</f>
        <v>41</v>
      </c>
      <c r="AA4">
        <f>RFP!R5</f>
        <v>7</v>
      </c>
      <c r="AB4">
        <f>RFP!S5</f>
        <v>115</v>
      </c>
      <c r="AC4">
        <f>RFP!T5</f>
        <v>39</v>
      </c>
      <c r="AD4">
        <f>RFP!U5</f>
        <v>113</v>
      </c>
      <c r="AE4">
        <f>RFP!V5</f>
        <v>32</v>
      </c>
      <c r="AF4">
        <f>RFP!W5</f>
        <v>125</v>
      </c>
      <c r="AG4">
        <f>RFP!X5</f>
        <v>36</v>
      </c>
      <c r="AH4">
        <f>RFP!Y5</f>
        <v>130</v>
      </c>
      <c r="AI4">
        <f>RFP!Z5</f>
        <v>36</v>
      </c>
      <c r="AJ4">
        <f>RFP!AA5</f>
        <v>140</v>
      </c>
      <c r="AK4">
        <f>RFP!AB5</f>
        <v>21</v>
      </c>
    </row>
    <row r="5" spans="1:37" x14ac:dyDescent="0.35">
      <c r="A5">
        <f>'OD600'!P6</f>
        <v>44</v>
      </c>
      <c r="B5">
        <f>'OD600'!Q6</f>
        <v>0.21399999999999997</v>
      </c>
      <c r="C5">
        <f>'OD600'!R6</f>
        <v>4.7E-2</v>
      </c>
      <c r="D5">
        <f>'OD600'!S6</f>
        <v>0.50900000000000001</v>
      </c>
      <c r="E5">
        <f>'OD600'!T6</f>
        <v>4.7E-2</v>
      </c>
      <c r="F5">
        <f>'OD600'!U6</f>
        <v>0.624</v>
      </c>
      <c r="G5">
        <f>'OD600'!V6</f>
        <v>5.599999999999998E-2</v>
      </c>
      <c r="H5">
        <f>'OD600'!W6</f>
        <v>0.55700000000000005</v>
      </c>
      <c r="I5">
        <f>'OD600'!X6</f>
        <v>5.6999999999999981E-2</v>
      </c>
      <c r="J5">
        <f>'OD600'!Y6</f>
        <v>0.55700000000000005</v>
      </c>
      <c r="K5">
        <f>'OD600'!Z6</f>
        <v>0.05</v>
      </c>
      <c r="L5">
        <f>'OD600'!AA6</f>
        <v>0.53300000000000003</v>
      </c>
      <c r="M5">
        <f>'OD600'!AB6</f>
        <v>5.5000000000000007E-2</v>
      </c>
      <c r="N5">
        <f>GFP!Q6</f>
        <v>1137</v>
      </c>
      <c r="O5">
        <f>GFP!R6</f>
        <v>-5</v>
      </c>
      <c r="P5">
        <f>GFP!S6</f>
        <v>15480</v>
      </c>
      <c r="Q5">
        <f>GFP!T6</f>
        <v>16041</v>
      </c>
      <c r="R5">
        <f>GFP!U6</f>
        <v>3932</v>
      </c>
      <c r="S5">
        <f>GFP!V6</f>
        <v>2185</v>
      </c>
      <c r="T5">
        <f>GFP!W6</f>
        <v>95382</v>
      </c>
      <c r="U5">
        <f>GFP!X6</f>
        <v>7745</v>
      </c>
      <c r="V5">
        <f>GFP!Y6</f>
        <v>133651</v>
      </c>
      <c r="W5">
        <f>GFP!Z6</f>
        <v>50088</v>
      </c>
      <c r="X5">
        <f>GFP!AA6</f>
        <v>229253</v>
      </c>
      <c r="Y5">
        <f>GFP!AB6</f>
        <v>51849</v>
      </c>
      <c r="Z5">
        <f>RFP!Q6</f>
        <v>58</v>
      </c>
      <c r="AA5">
        <f>RFP!R6</f>
        <v>1</v>
      </c>
      <c r="AB5">
        <f>RFP!S6</f>
        <v>133</v>
      </c>
      <c r="AC5">
        <f>RFP!T6</f>
        <v>33</v>
      </c>
      <c r="AD5">
        <f>RFP!U6</f>
        <v>139</v>
      </c>
      <c r="AE5">
        <f>RFP!V6</f>
        <v>32</v>
      </c>
      <c r="AF5">
        <f>RFP!W6</f>
        <v>136</v>
      </c>
      <c r="AG5">
        <f>RFP!X6</f>
        <v>33</v>
      </c>
      <c r="AH5">
        <f>RFP!Y6</f>
        <v>136</v>
      </c>
      <c r="AI5">
        <f>RFP!Z6</f>
        <v>29</v>
      </c>
      <c r="AJ5">
        <f>RFP!AA6</f>
        <v>141</v>
      </c>
      <c r="AK5">
        <f>RFP!AB6</f>
        <v>34</v>
      </c>
    </row>
    <row r="6" spans="1:37" x14ac:dyDescent="0.35">
      <c r="A6">
        <f>'OD600'!P7</f>
        <v>59</v>
      </c>
      <c r="B6">
        <f>'OD600'!Q7</f>
        <v>0.27799999999999997</v>
      </c>
      <c r="C6">
        <f>'OD600'!R7</f>
        <v>3.9999999999999994E-2</v>
      </c>
      <c r="D6">
        <f>'OD600'!S7</f>
        <v>0.621</v>
      </c>
      <c r="E6">
        <f>'OD600'!T7</f>
        <v>4.8000000000000001E-2</v>
      </c>
      <c r="F6">
        <f>'OD600'!U7</f>
        <v>0.752</v>
      </c>
      <c r="G6">
        <f>'OD600'!V7</f>
        <v>5.7999999999999982E-2</v>
      </c>
      <c r="H6">
        <f>'OD600'!W7</f>
        <v>0.68200000000000005</v>
      </c>
      <c r="I6">
        <f>'OD600'!X7</f>
        <v>5.7999999999999982E-2</v>
      </c>
      <c r="J6">
        <f>'OD600'!Y7</f>
        <v>0.66700000000000004</v>
      </c>
      <c r="K6">
        <f>'OD600'!Z7</f>
        <v>5.1000000000000004E-2</v>
      </c>
      <c r="L6">
        <f>'OD600'!AA7</f>
        <v>0.64400000000000002</v>
      </c>
      <c r="M6">
        <f>'OD600'!AB7</f>
        <v>5.5000000000000007E-2</v>
      </c>
      <c r="N6">
        <f>GFP!Q7</f>
        <v>1196</v>
      </c>
      <c r="O6">
        <f>GFP!R7</f>
        <v>16</v>
      </c>
      <c r="P6">
        <f>GFP!S7</f>
        <v>15960</v>
      </c>
      <c r="Q6">
        <f>GFP!T7</f>
        <v>15942</v>
      </c>
      <c r="R6">
        <f>GFP!U7</f>
        <v>4308</v>
      </c>
      <c r="S6">
        <f>GFP!V7</f>
        <v>2153</v>
      </c>
      <c r="T6">
        <f>GFP!W7</f>
        <v>141324</v>
      </c>
      <c r="U6">
        <f>GFP!X7</f>
        <v>8920</v>
      </c>
      <c r="V6">
        <f>GFP!Y7</f>
        <v>160940</v>
      </c>
      <c r="W6">
        <f>GFP!Z7</f>
        <v>51009</v>
      </c>
      <c r="X6">
        <f>GFP!AA7</f>
        <v>297448</v>
      </c>
      <c r="Y6">
        <f>GFP!AB7</f>
        <v>52961</v>
      </c>
      <c r="Z6">
        <f>RFP!Q7</f>
        <v>58</v>
      </c>
      <c r="AA6">
        <f>RFP!R7</f>
        <v>14</v>
      </c>
      <c r="AB6">
        <f>RFP!S7</f>
        <v>128</v>
      </c>
      <c r="AC6">
        <f>RFP!T7</f>
        <v>30</v>
      </c>
      <c r="AD6">
        <f>RFP!U7</f>
        <v>134</v>
      </c>
      <c r="AE6">
        <f>RFP!V7</f>
        <v>28</v>
      </c>
      <c r="AF6">
        <f>RFP!W7</f>
        <v>149</v>
      </c>
      <c r="AG6">
        <f>RFP!X7</f>
        <v>31</v>
      </c>
      <c r="AH6">
        <f>RFP!Y7</f>
        <v>157</v>
      </c>
      <c r="AI6">
        <f>RFP!Z7</f>
        <v>40</v>
      </c>
      <c r="AJ6">
        <f>RFP!AA7</f>
        <v>157</v>
      </c>
      <c r="AK6">
        <f>RFP!AB7</f>
        <v>30</v>
      </c>
    </row>
    <row r="7" spans="1:37" x14ac:dyDescent="0.35">
      <c r="A7">
        <f>'OD600'!P8</f>
        <v>74</v>
      </c>
      <c r="B7">
        <f>'OD600'!Q8</f>
        <v>0.36299999999999999</v>
      </c>
      <c r="C7">
        <f>'OD600'!R8</f>
        <v>3.7999999999999992E-2</v>
      </c>
      <c r="D7">
        <f>'OD600'!S8</f>
        <v>0.745</v>
      </c>
      <c r="E7">
        <f>'OD600'!T8</f>
        <v>4.9000000000000002E-2</v>
      </c>
      <c r="F7">
        <f>'OD600'!U8</f>
        <v>0.88300000000000001</v>
      </c>
      <c r="G7">
        <f>'OD600'!V8</f>
        <v>5.8999999999999983E-2</v>
      </c>
      <c r="H7">
        <f>'OD600'!W8</f>
        <v>0.81300000000000006</v>
      </c>
      <c r="I7">
        <f>'OD600'!X8</f>
        <v>5.8999999999999983E-2</v>
      </c>
      <c r="J7">
        <f>'OD600'!Y8</f>
        <v>0.78300000000000003</v>
      </c>
      <c r="K7">
        <f>'OD600'!Z8</f>
        <v>5.2000000000000005E-2</v>
      </c>
      <c r="L7">
        <f>'OD600'!AA8</f>
        <v>0.753</v>
      </c>
      <c r="M7">
        <f>'OD600'!AB8</f>
        <v>5.599999999999998E-2</v>
      </c>
      <c r="N7">
        <f>GFP!Q8</f>
        <v>1313</v>
      </c>
      <c r="O7">
        <f>GFP!R8</f>
        <v>33</v>
      </c>
      <c r="P7">
        <f>GFP!S8</f>
        <v>16315</v>
      </c>
      <c r="Q7">
        <f>GFP!T8</f>
        <v>15858</v>
      </c>
      <c r="R7">
        <f>GFP!U8</f>
        <v>4858</v>
      </c>
      <c r="S7">
        <f>GFP!V8</f>
        <v>2240</v>
      </c>
      <c r="T7">
        <f>GFP!W8</f>
        <v>229394</v>
      </c>
      <c r="U7">
        <f>GFP!X8</f>
        <v>10137</v>
      </c>
      <c r="V7">
        <f>GFP!Y8</f>
        <v>200038</v>
      </c>
      <c r="W7">
        <f>GFP!Z8</f>
        <v>51812</v>
      </c>
      <c r="X7">
        <f>GFP!AA8</f>
        <v>403591</v>
      </c>
      <c r="Y7">
        <f>GFP!AB8</f>
        <v>54247</v>
      </c>
      <c r="Z7">
        <f>RFP!Q8</f>
        <v>71</v>
      </c>
      <c r="AA7">
        <f>RFP!R8</f>
        <v>5</v>
      </c>
      <c r="AB7">
        <f>RFP!S8</f>
        <v>135</v>
      </c>
      <c r="AC7">
        <f>RFP!T8</f>
        <v>31</v>
      </c>
      <c r="AD7">
        <f>RFP!U8</f>
        <v>148</v>
      </c>
      <c r="AE7">
        <f>RFP!V8</f>
        <v>30</v>
      </c>
      <c r="AF7">
        <f>RFP!W8</f>
        <v>170</v>
      </c>
      <c r="AG7">
        <f>RFP!X8</f>
        <v>35</v>
      </c>
      <c r="AH7">
        <f>RFP!Y8</f>
        <v>151</v>
      </c>
      <c r="AI7">
        <f>RFP!Z8</f>
        <v>27</v>
      </c>
      <c r="AJ7">
        <f>RFP!AA8</f>
        <v>182</v>
      </c>
      <c r="AK7">
        <f>RFP!AB8</f>
        <v>36</v>
      </c>
    </row>
    <row r="8" spans="1:37" x14ac:dyDescent="0.35">
      <c r="A8">
        <f>'OD600'!P9</f>
        <v>89</v>
      </c>
      <c r="B8">
        <f>'OD600'!Q9</f>
        <v>0.47100000000000003</v>
      </c>
      <c r="C8">
        <f>'OD600'!R9</f>
        <v>3.599999999999999E-2</v>
      </c>
      <c r="D8">
        <f>'OD600'!S9</f>
        <v>0.872</v>
      </c>
      <c r="E8">
        <f>'OD600'!T9</f>
        <v>4.9000000000000002E-2</v>
      </c>
      <c r="F8">
        <f>'OD600'!U9</f>
        <v>1.0010000000000001</v>
      </c>
      <c r="G8">
        <f>'OD600'!V9</f>
        <v>6.0999999999999985E-2</v>
      </c>
      <c r="H8">
        <f>'OD600'!W9</f>
        <v>0.94</v>
      </c>
      <c r="I8">
        <f>'OD600'!X9</f>
        <v>5.9999999999999984E-2</v>
      </c>
      <c r="J8">
        <f>'OD600'!Y9</f>
        <v>0.89100000000000001</v>
      </c>
      <c r="K8">
        <f>'OD600'!Z9</f>
        <v>5.3000000000000005E-2</v>
      </c>
      <c r="L8">
        <f>'OD600'!AA9</f>
        <v>0.87</v>
      </c>
      <c r="M8">
        <f>'OD600'!AB9</f>
        <v>5.6999999999999981E-2</v>
      </c>
      <c r="N8">
        <f>GFP!Q9</f>
        <v>1536</v>
      </c>
      <c r="O8">
        <f>GFP!R9</f>
        <v>28</v>
      </c>
      <c r="P8">
        <f>GFP!S9</f>
        <v>17864</v>
      </c>
      <c r="Q8">
        <f>GFP!T9</f>
        <v>16093</v>
      </c>
      <c r="R8">
        <f>GFP!U9</f>
        <v>5587</v>
      </c>
      <c r="S8">
        <f>GFP!V9</f>
        <v>2187</v>
      </c>
      <c r="T8">
        <f>GFP!W9</f>
        <v>368508</v>
      </c>
      <c r="U8">
        <f>GFP!X9</f>
        <v>11540</v>
      </c>
      <c r="V8">
        <f>GFP!Y9</f>
        <v>248853</v>
      </c>
      <c r="W8">
        <f>GFP!Z9</f>
        <v>52059</v>
      </c>
      <c r="X8">
        <f>GFP!AA9</f>
        <v>546265</v>
      </c>
      <c r="Y8">
        <f>GFP!AB9</f>
        <v>56575</v>
      </c>
      <c r="Z8">
        <f>RFP!Q9</f>
        <v>81</v>
      </c>
      <c r="AA8">
        <f>RFP!R9</f>
        <v>0</v>
      </c>
      <c r="AB8">
        <f>RFP!S9</f>
        <v>140</v>
      </c>
      <c r="AC8">
        <f>RFP!T9</f>
        <v>31</v>
      </c>
      <c r="AD8">
        <f>RFP!U9</f>
        <v>143</v>
      </c>
      <c r="AE8">
        <f>RFP!V9</f>
        <v>21</v>
      </c>
      <c r="AF8">
        <f>RFP!W9</f>
        <v>175</v>
      </c>
      <c r="AG8">
        <f>RFP!X9</f>
        <v>33</v>
      </c>
      <c r="AH8">
        <f>RFP!Y9</f>
        <v>158</v>
      </c>
      <c r="AI8">
        <f>RFP!Z9</f>
        <v>36</v>
      </c>
      <c r="AJ8">
        <f>RFP!AA9</f>
        <v>188</v>
      </c>
      <c r="AK8">
        <f>RFP!AB9</f>
        <v>26</v>
      </c>
    </row>
    <row r="9" spans="1:37" x14ac:dyDescent="0.35">
      <c r="A9">
        <f>'OD600'!P10</f>
        <v>104</v>
      </c>
      <c r="B9">
        <f>'OD600'!Q10</f>
        <v>0.55500000000000005</v>
      </c>
      <c r="C9">
        <f>'OD600'!R10</f>
        <v>3.1E-2</v>
      </c>
      <c r="D9">
        <f>'OD600'!S10</f>
        <v>0.97900000000000009</v>
      </c>
      <c r="E9">
        <f>'OD600'!T10</f>
        <v>0.05</v>
      </c>
      <c r="F9">
        <f>'OD600'!U10</f>
        <v>1.0780000000000001</v>
      </c>
      <c r="G9">
        <f>'OD600'!V10</f>
        <v>6.2999999999999987E-2</v>
      </c>
      <c r="H9">
        <f>'OD600'!W10</f>
        <v>1.05</v>
      </c>
      <c r="I9">
        <f>'OD600'!X10</f>
        <v>6.0999999999999985E-2</v>
      </c>
      <c r="J9">
        <f>'OD600'!Y10</f>
        <v>0.92900000000000005</v>
      </c>
      <c r="K9">
        <f>'OD600'!Z10</f>
        <v>5.4000000000000006E-2</v>
      </c>
      <c r="L9">
        <f>'OD600'!AA10</f>
        <v>0.96300000000000008</v>
      </c>
      <c r="M9">
        <f>'OD600'!AB10</f>
        <v>5.7999999999999982E-2</v>
      </c>
      <c r="N9">
        <f>GFP!Q10</f>
        <v>1648</v>
      </c>
      <c r="O9">
        <f>GFP!R10</f>
        <v>37</v>
      </c>
      <c r="P9">
        <f>GFP!S10</f>
        <v>20109</v>
      </c>
      <c r="Q9">
        <f>GFP!T10</f>
        <v>15884</v>
      </c>
      <c r="R9">
        <f>GFP!U10</f>
        <v>6382</v>
      </c>
      <c r="S9">
        <f>GFP!V10</f>
        <v>2230</v>
      </c>
      <c r="T9">
        <f>GFP!W10</f>
        <v>554998</v>
      </c>
      <c r="U9">
        <f>GFP!X10</f>
        <v>13220</v>
      </c>
      <c r="V9">
        <f>GFP!Y10</f>
        <v>304680</v>
      </c>
      <c r="W9">
        <f>GFP!Z10</f>
        <v>53409</v>
      </c>
      <c r="X9">
        <f>GFP!AA10</f>
        <v>706602</v>
      </c>
      <c r="Y9">
        <f>GFP!AB10</f>
        <v>57825</v>
      </c>
      <c r="Z9">
        <f>RFP!Q10</f>
        <v>82</v>
      </c>
      <c r="AA9">
        <f>RFP!R10</f>
        <v>12</v>
      </c>
      <c r="AB9">
        <f>RFP!S10</f>
        <v>156</v>
      </c>
      <c r="AC9">
        <f>RFP!T10</f>
        <v>21</v>
      </c>
      <c r="AD9">
        <f>RFP!U10</f>
        <v>144</v>
      </c>
      <c r="AE9">
        <f>RFP!V10</f>
        <v>34</v>
      </c>
      <c r="AF9">
        <f>RFP!W10</f>
        <v>188</v>
      </c>
      <c r="AG9">
        <f>RFP!X10</f>
        <v>33</v>
      </c>
      <c r="AH9">
        <f>RFP!Y10</f>
        <v>168</v>
      </c>
      <c r="AI9">
        <f>RFP!Z10</f>
        <v>28</v>
      </c>
      <c r="AJ9">
        <f>RFP!AA10</f>
        <v>195</v>
      </c>
      <c r="AK9">
        <f>RFP!AB10</f>
        <v>20</v>
      </c>
    </row>
    <row r="10" spans="1:37" x14ac:dyDescent="0.35">
      <c r="A10">
        <f>'OD600'!P11</f>
        <v>119</v>
      </c>
      <c r="B10">
        <f>'OD600'!Q11</f>
        <v>0.68500000000000005</v>
      </c>
      <c r="C10">
        <f>'OD600'!R11</f>
        <v>2.4999999999999994E-2</v>
      </c>
      <c r="D10">
        <f>'OD600'!S11</f>
        <v>1.042</v>
      </c>
      <c r="E10">
        <f>'OD600'!T11</f>
        <v>5.1000000000000004E-2</v>
      </c>
      <c r="F10">
        <f>'OD600'!U11</f>
        <v>1.1260000000000001</v>
      </c>
      <c r="G10">
        <f>'OD600'!V11</f>
        <v>6.4999999999999988E-2</v>
      </c>
      <c r="H10">
        <f>'OD600'!W11</f>
        <v>1.131</v>
      </c>
      <c r="I10">
        <f>'OD600'!X11</f>
        <v>6.2999999999999987E-2</v>
      </c>
      <c r="J10">
        <f>'OD600'!Y11</f>
        <v>0.85599999999999998</v>
      </c>
      <c r="K10">
        <f>'OD600'!Z11</f>
        <v>5.5000000000000007E-2</v>
      </c>
      <c r="L10">
        <f>'OD600'!AA11</f>
        <v>0.96799999999999997</v>
      </c>
      <c r="M10">
        <f>'OD600'!AB11</f>
        <v>5.8999999999999983E-2</v>
      </c>
      <c r="N10">
        <f>GFP!Q11</f>
        <v>2024</v>
      </c>
      <c r="O10">
        <f>GFP!R11</f>
        <v>92</v>
      </c>
      <c r="P10">
        <f>GFP!S11</f>
        <v>22771</v>
      </c>
      <c r="Q10">
        <f>GFP!T11</f>
        <v>16252</v>
      </c>
      <c r="R10">
        <f>GFP!U11</f>
        <v>7191</v>
      </c>
      <c r="S10">
        <f>GFP!V11</f>
        <v>2354</v>
      </c>
      <c r="T10">
        <f>GFP!W11</f>
        <v>742538</v>
      </c>
      <c r="U10">
        <f>GFP!X11</f>
        <v>14718</v>
      </c>
      <c r="V10">
        <f>GFP!Y11</f>
        <v>363954</v>
      </c>
      <c r="W10">
        <f>GFP!Z11</f>
        <v>54586</v>
      </c>
      <c r="X10">
        <f>GFP!AA11</f>
        <v>885781</v>
      </c>
      <c r="Y10">
        <f>GFP!AB11</f>
        <v>59919</v>
      </c>
      <c r="Z10">
        <f>RFP!Q11</f>
        <v>94</v>
      </c>
      <c r="AA10">
        <f>RFP!R11</f>
        <v>3</v>
      </c>
      <c r="AB10">
        <f>RFP!S11</f>
        <v>158</v>
      </c>
      <c r="AC10">
        <f>RFP!T11</f>
        <v>33</v>
      </c>
      <c r="AD10">
        <f>RFP!U11</f>
        <v>154</v>
      </c>
      <c r="AE10">
        <f>RFP!V11</f>
        <v>30</v>
      </c>
      <c r="AF10">
        <f>RFP!W11</f>
        <v>212</v>
      </c>
      <c r="AG10">
        <f>RFP!X11</f>
        <v>35</v>
      </c>
      <c r="AH10">
        <f>RFP!Y11</f>
        <v>168</v>
      </c>
      <c r="AI10">
        <f>RFP!Z11</f>
        <v>27</v>
      </c>
      <c r="AJ10">
        <f>RFP!AA11</f>
        <v>216</v>
      </c>
      <c r="AK10">
        <f>RFP!AB11</f>
        <v>32</v>
      </c>
    </row>
    <row r="11" spans="1:37" x14ac:dyDescent="0.35">
      <c r="A11">
        <f>'OD600'!P12</f>
        <v>134</v>
      </c>
      <c r="B11">
        <f>'OD600'!Q12</f>
        <v>0.81700000000000006</v>
      </c>
      <c r="C11">
        <f>'OD600'!R12</f>
        <v>2.7999999999999997E-2</v>
      </c>
      <c r="D11">
        <f>'OD600'!S12</f>
        <v>1.1000000000000001</v>
      </c>
      <c r="E11">
        <f>'OD600'!T12</f>
        <v>5.2000000000000005E-2</v>
      </c>
      <c r="F11">
        <f>'OD600'!U12</f>
        <v>1.1520000000000001</v>
      </c>
      <c r="G11">
        <f>'OD600'!V12</f>
        <v>6.699999999999999E-2</v>
      </c>
      <c r="H11">
        <f>'OD600'!W12</f>
        <v>1.1620000000000001</v>
      </c>
      <c r="I11">
        <f>'OD600'!X12</f>
        <v>6.2999999999999987E-2</v>
      </c>
      <c r="J11">
        <f>'OD600'!Y12</f>
        <v>0.78400000000000003</v>
      </c>
      <c r="K11">
        <f>'OD600'!Z12</f>
        <v>5.599999999999998E-2</v>
      </c>
      <c r="L11">
        <f>'OD600'!AA12</f>
        <v>0.92999999999999994</v>
      </c>
      <c r="M11">
        <f>'OD600'!AB12</f>
        <v>5.9999999999999984E-2</v>
      </c>
      <c r="N11">
        <f>GFP!Q12</f>
        <v>2497</v>
      </c>
      <c r="O11">
        <f>GFP!R12</f>
        <v>68</v>
      </c>
      <c r="P11">
        <f>GFP!S12</f>
        <v>25484</v>
      </c>
      <c r="Q11">
        <f>GFP!T12</f>
        <v>16176</v>
      </c>
      <c r="R11">
        <f>GFP!U12</f>
        <v>7808</v>
      </c>
      <c r="S11">
        <f>GFP!V12</f>
        <v>2293</v>
      </c>
      <c r="T11">
        <f>GFP!W12</f>
        <v>868363</v>
      </c>
      <c r="U11">
        <f>GFP!X12</f>
        <v>16548</v>
      </c>
      <c r="V11">
        <f>GFP!Y12</f>
        <v>411104</v>
      </c>
      <c r="W11">
        <f>GFP!Z12</f>
        <v>56085</v>
      </c>
      <c r="X11">
        <f>GFP!AA12</f>
        <v>1049836</v>
      </c>
      <c r="Y11">
        <f>GFP!AB12</f>
        <v>61883</v>
      </c>
      <c r="Z11">
        <f>RFP!Q12</f>
        <v>90</v>
      </c>
      <c r="AA11">
        <f>RFP!R12</f>
        <v>5</v>
      </c>
      <c r="AB11">
        <f>RFP!S12</f>
        <v>164</v>
      </c>
      <c r="AC11">
        <f>RFP!T12</f>
        <v>32</v>
      </c>
      <c r="AD11">
        <f>RFP!U12</f>
        <v>143</v>
      </c>
      <c r="AE11">
        <f>RFP!V12</f>
        <v>30</v>
      </c>
      <c r="AF11">
        <f>RFP!W12</f>
        <v>224</v>
      </c>
      <c r="AG11">
        <f>RFP!X12</f>
        <v>25</v>
      </c>
      <c r="AH11">
        <f>RFP!Y12</f>
        <v>209</v>
      </c>
      <c r="AI11">
        <f>RFP!Z12</f>
        <v>36</v>
      </c>
      <c r="AJ11">
        <f>RFP!AA12</f>
        <v>237</v>
      </c>
      <c r="AK11">
        <f>RFP!AB12</f>
        <v>34</v>
      </c>
    </row>
    <row r="12" spans="1:37" x14ac:dyDescent="0.35">
      <c r="A12">
        <f>'OD600'!P13</f>
        <v>149</v>
      </c>
      <c r="B12">
        <f>'OD600'!Q13</f>
        <v>0.96100000000000008</v>
      </c>
      <c r="C12">
        <f>'OD600'!R13</f>
        <v>2.8999999999999998E-2</v>
      </c>
      <c r="D12">
        <f>'OD600'!S13</f>
        <v>1.153</v>
      </c>
      <c r="E12">
        <f>'OD600'!T13</f>
        <v>5.3000000000000005E-2</v>
      </c>
      <c r="F12">
        <f>'OD600'!U13</f>
        <v>1.1739999999999999</v>
      </c>
      <c r="G12">
        <f>'OD600'!V13</f>
        <v>6.9999999999999993E-2</v>
      </c>
      <c r="H12">
        <f>'OD600'!W13</f>
        <v>1.1879999999999999</v>
      </c>
      <c r="I12">
        <f>'OD600'!X13</f>
        <v>6.4999999999999988E-2</v>
      </c>
      <c r="J12">
        <f>'OD600'!Y13</f>
        <v>0.74</v>
      </c>
      <c r="K12">
        <f>'OD600'!Z13</f>
        <v>5.6999999999999981E-2</v>
      </c>
      <c r="L12">
        <f>'OD600'!AA13</f>
        <v>0.91100000000000003</v>
      </c>
      <c r="M12">
        <f>'OD600'!AB13</f>
        <v>6.0999999999999985E-2</v>
      </c>
      <c r="N12">
        <f>GFP!Q13</f>
        <v>2969</v>
      </c>
      <c r="O12">
        <f>GFP!R13</f>
        <v>103</v>
      </c>
      <c r="P12">
        <f>GFP!S13</f>
        <v>28802</v>
      </c>
      <c r="Q12">
        <f>GFP!T13</f>
        <v>16426</v>
      </c>
      <c r="R12">
        <f>GFP!U13</f>
        <v>8458</v>
      </c>
      <c r="S12">
        <f>GFP!V13</f>
        <v>2318</v>
      </c>
      <c r="T12">
        <f>GFP!W13</f>
        <v>992874</v>
      </c>
      <c r="U12">
        <f>GFP!X13</f>
        <v>18437</v>
      </c>
      <c r="V12">
        <f>GFP!Y13</f>
        <v>446611</v>
      </c>
      <c r="W12">
        <f>GFP!Z13</f>
        <v>58153</v>
      </c>
      <c r="X12">
        <f>GFP!AA13</f>
        <v>1180670</v>
      </c>
      <c r="Y12">
        <f>GFP!AB13</f>
        <v>63421</v>
      </c>
      <c r="Z12">
        <f>RFP!Q13</f>
        <v>87</v>
      </c>
      <c r="AA12">
        <f>RFP!R13</f>
        <v>0</v>
      </c>
      <c r="AB12">
        <f>RFP!S13</f>
        <v>168</v>
      </c>
      <c r="AC12">
        <f>RFP!T13</f>
        <v>32</v>
      </c>
      <c r="AD12">
        <f>RFP!U13</f>
        <v>153</v>
      </c>
      <c r="AE12">
        <f>RFP!V13</f>
        <v>33</v>
      </c>
      <c r="AF12">
        <f>RFP!W13</f>
        <v>218</v>
      </c>
      <c r="AG12">
        <f>RFP!X13</f>
        <v>32</v>
      </c>
      <c r="AH12">
        <f>RFP!Y13</f>
        <v>249</v>
      </c>
      <c r="AI12">
        <f>RFP!Z13</f>
        <v>34</v>
      </c>
      <c r="AJ12">
        <f>RFP!AA13</f>
        <v>269</v>
      </c>
      <c r="AK12">
        <f>RFP!AB13</f>
        <v>24</v>
      </c>
    </row>
    <row r="13" spans="1:37" x14ac:dyDescent="0.35">
      <c r="A13">
        <f>'OD600'!P14</f>
        <v>164</v>
      </c>
      <c r="B13">
        <f>'OD600'!Q14</f>
        <v>1.1060000000000001</v>
      </c>
      <c r="C13">
        <f>'OD600'!R14</f>
        <v>3.2000000000000001E-2</v>
      </c>
      <c r="D13">
        <f>'OD600'!S14</f>
        <v>1.2050000000000001</v>
      </c>
      <c r="E13">
        <f>'OD600'!T14</f>
        <v>5.5000000000000007E-2</v>
      </c>
      <c r="F13">
        <f>'OD600'!U14</f>
        <v>1.1990000000000001</v>
      </c>
      <c r="G13">
        <f>'OD600'!V14</f>
        <v>7.3999999999999996E-2</v>
      </c>
      <c r="H13">
        <f>'OD600'!W14</f>
        <v>1.216</v>
      </c>
      <c r="I13">
        <f>'OD600'!X14</f>
        <v>6.5999999999999989E-2</v>
      </c>
      <c r="J13">
        <f>'OD600'!Y14</f>
        <v>0.72000000000000008</v>
      </c>
      <c r="K13">
        <f>'OD600'!Z14</f>
        <v>5.7999999999999982E-2</v>
      </c>
      <c r="L13">
        <f>'OD600'!AA14</f>
        <v>0.89300000000000002</v>
      </c>
      <c r="M13">
        <f>'OD600'!AB14</f>
        <v>6.0999999999999985E-2</v>
      </c>
      <c r="N13">
        <f>GFP!Q14</f>
        <v>3479</v>
      </c>
      <c r="O13">
        <f>GFP!R14</f>
        <v>111</v>
      </c>
      <c r="P13">
        <f>GFP!S14</f>
        <v>32089</v>
      </c>
      <c r="Q13">
        <f>GFP!T14</f>
        <v>16574</v>
      </c>
      <c r="R13">
        <f>GFP!U14</f>
        <v>9106</v>
      </c>
      <c r="S13">
        <f>GFP!V14</f>
        <v>2348</v>
      </c>
      <c r="T13">
        <f>GFP!W14</f>
        <v>1115000</v>
      </c>
      <c r="U13">
        <f>GFP!X14</f>
        <v>20418</v>
      </c>
      <c r="V13">
        <f>GFP!Y14</f>
        <v>476467</v>
      </c>
      <c r="W13">
        <f>GFP!Z14</f>
        <v>59798</v>
      </c>
      <c r="X13">
        <f>GFP!AA14</f>
        <v>1267218</v>
      </c>
      <c r="Y13">
        <f>GFP!AB14</f>
        <v>65191</v>
      </c>
      <c r="Z13">
        <f>RFP!Q14</f>
        <v>99</v>
      </c>
      <c r="AA13">
        <f>RFP!R14</f>
        <v>5</v>
      </c>
      <c r="AB13">
        <f>RFP!S14</f>
        <v>177</v>
      </c>
      <c r="AC13">
        <f>RFP!T14</f>
        <v>26</v>
      </c>
      <c r="AD13">
        <f>RFP!U14</f>
        <v>156</v>
      </c>
      <c r="AE13">
        <f>RFP!V14</f>
        <v>36</v>
      </c>
      <c r="AF13">
        <f>RFP!W14</f>
        <v>241</v>
      </c>
      <c r="AG13">
        <f>RFP!X14</f>
        <v>39</v>
      </c>
      <c r="AH13">
        <f>RFP!Y14</f>
        <v>285</v>
      </c>
      <c r="AI13">
        <f>RFP!Z14</f>
        <v>35</v>
      </c>
      <c r="AJ13">
        <f>RFP!AA14</f>
        <v>309</v>
      </c>
      <c r="AK13">
        <f>RFP!AB14</f>
        <v>38</v>
      </c>
    </row>
    <row r="14" spans="1:37" x14ac:dyDescent="0.35">
      <c r="A14">
        <f>'OD600'!P15</f>
        <v>179</v>
      </c>
      <c r="B14">
        <f>'OD600'!Q15</f>
        <v>1.198</v>
      </c>
      <c r="C14">
        <f>'OD600'!R15</f>
        <v>0.03</v>
      </c>
      <c r="D14">
        <f>'OD600'!S15</f>
        <v>1.2470000000000001</v>
      </c>
      <c r="E14">
        <f>'OD600'!T15</f>
        <v>5.599999999999998E-2</v>
      </c>
      <c r="F14">
        <f>'OD600'!U15</f>
        <v>1.2210000000000001</v>
      </c>
      <c r="G14">
        <f>'OD600'!V15</f>
        <v>7.9000000000000001E-2</v>
      </c>
      <c r="H14">
        <f>'OD600'!W15</f>
        <v>1.2470000000000001</v>
      </c>
      <c r="I14">
        <f>'OD600'!X15</f>
        <v>6.7999999999999991E-2</v>
      </c>
      <c r="J14">
        <f>'OD600'!Y15</f>
        <v>0.71200000000000008</v>
      </c>
      <c r="K14">
        <f>'OD600'!Z15</f>
        <v>5.9999999999999984E-2</v>
      </c>
      <c r="L14">
        <f>'OD600'!AA15</f>
        <v>0.88400000000000001</v>
      </c>
      <c r="M14">
        <f>'OD600'!AB15</f>
        <v>6.1999999999999986E-2</v>
      </c>
      <c r="N14">
        <f>GFP!Q15</f>
        <v>3946</v>
      </c>
      <c r="O14">
        <f>GFP!R15</f>
        <v>99</v>
      </c>
      <c r="P14">
        <f>GFP!S15</f>
        <v>34942</v>
      </c>
      <c r="Q14">
        <f>GFP!T15</f>
        <v>16516</v>
      </c>
      <c r="R14">
        <f>GFP!U15</f>
        <v>9837</v>
      </c>
      <c r="S14">
        <f>GFP!V15</f>
        <v>2402</v>
      </c>
      <c r="T14">
        <f>GFP!W15</f>
        <v>1226485</v>
      </c>
      <c r="U14">
        <f>GFP!X15</f>
        <v>22894</v>
      </c>
      <c r="V14">
        <f>GFP!Y15</f>
        <v>503400</v>
      </c>
      <c r="W14">
        <f>GFP!Z15</f>
        <v>62243</v>
      </c>
      <c r="X14">
        <f>GFP!AA15</f>
        <v>1345520</v>
      </c>
      <c r="Y14">
        <f>GFP!AB15</f>
        <v>67334</v>
      </c>
      <c r="Z14">
        <f>RFP!Q15</f>
        <v>103</v>
      </c>
      <c r="AA14">
        <f>RFP!R15</f>
        <v>5</v>
      </c>
      <c r="AB14">
        <f>RFP!S15</f>
        <v>171</v>
      </c>
      <c r="AC14">
        <f>RFP!T15</f>
        <v>31</v>
      </c>
      <c r="AD14">
        <f>RFP!U15</f>
        <v>165</v>
      </c>
      <c r="AE14">
        <f>RFP!V15</f>
        <v>34</v>
      </c>
      <c r="AF14">
        <f>RFP!W15</f>
        <v>247</v>
      </c>
      <c r="AG14">
        <f>RFP!X15</f>
        <v>25</v>
      </c>
      <c r="AH14">
        <f>RFP!Y15</f>
        <v>354</v>
      </c>
      <c r="AI14">
        <f>RFP!Z15</f>
        <v>34</v>
      </c>
      <c r="AJ14">
        <f>RFP!AA15</f>
        <v>370</v>
      </c>
      <c r="AK14">
        <f>RFP!AB15</f>
        <v>39</v>
      </c>
    </row>
    <row r="15" spans="1:37" x14ac:dyDescent="0.35">
      <c r="A15">
        <f>'OD600'!P16</f>
        <v>194</v>
      </c>
      <c r="B15">
        <f>'OD600'!Q16</f>
        <v>1.26</v>
      </c>
      <c r="C15">
        <f>'OD600'!R16</f>
        <v>3.1E-2</v>
      </c>
      <c r="D15">
        <f>'OD600'!S16</f>
        <v>1.278</v>
      </c>
      <c r="E15">
        <f>'OD600'!T16</f>
        <v>5.6999999999999981E-2</v>
      </c>
      <c r="F15">
        <f>'OD600'!U16</f>
        <v>1.2430000000000001</v>
      </c>
      <c r="G15">
        <f>'OD600'!V16</f>
        <v>8.4000000000000005E-2</v>
      </c>
      <c r="H15">
        <f>'OD600'!W16</f>
        <v>1.2590000000000001</v>
      </c>
      <c r="I15">
        <f>'OD600'!X16</f>
        <v>6.9999999999999993E-2</v>
      </c>
      <c r="J15">
        <f>'OD600'!Y16</f>
        <v>0.70400000000000007</v>
      </c>
      <c r="K15">
        <f>'OD600'!Z16</f>
        <v>6.0999999999999985E-2</v>
      </c>
      <c r="L15">
        <f>'OD600'!AA16</f>
        <v>0.88800000000000001</v>
      </c>
      <c r="M15">
        <f>'OD600'!AB16</f>
        <v>6.2999999999999987E-2</v>
      </c>
      <c r="N15">
        <f>GFP!Q16</f>
        <v>4860</v>
      </c>
      <c r="O15">
        <f>GFP!R16</f>
        <v>149</v>
      </c>
      <c r="P15">
        <f>GFP!S16</f>
        <v>37480</v>
      </c>
      <c r="Q15">
        <f>GFP!T16</f>
        <v>16523</v>
      </c>
      <c r="R15">
        <f>GFP!U16</f>
        <v>10249</v>
      </c>
      <c r="S15">
        <f>GFP!V16</f>
        <v>2446</v>
      </c>
      <c r="T15">
        <f>GFP!W16</f>
        <v>1273794</v>
      </c>
      <c r="U15">
        <f>GFP!X16</f>
        <v>25537</v>
      </c>
      <c r="V15">
        <f>GFP!Y16</f>
        <v>527906</v>
      </c>
      <c r="W15">
        <f>GFP!Z16</f>
        <v>64648</v>
      </c>
      <c r="X15">
        <f>GFP!AA16</f>
        <v>1410152</v>
      </c>
      <c r="Y15">
        <f>GFP!AB16</f>
        <v>69521</v>
      </c>
      <c r="Z15">
        <f>RFP!Q16</f>
        <v>101</v>
      </c>
      <c r="AA15">
        <f>RFP!R16</f>
        <v>-3</v>
      </c>
      <c r="AB15">
        <f>RFP!S16</f>
        <v>178</v>
      </c>
      <c r="AC15">
        <f>RFP!T16</f>
        <v>26</v>
      </c>
      <c r="AD15">
        <f>RFP!U16</f>
        <v>162</v>
      </c>
      <c r="AE15">
        <f>RFP!V16</f>
        <v>38</v>
      </c>
      <c r="AF15">
        <f>RFP!W16</f>
        <v>256</v>
      </c>
      <c r="AG15">
        <f>RFP!X16</f>
        <v>42</v>
      </c>
      <c r="AH15">
        <f>RFP!Y16</f>
        <v>407</v>
      </c>
      <c r="AI15">
        <f>RFP!Z16</f>
        <v>35</v>
      </c>
      <c r="AJ15">
        <f>RFP!AA16</f>
        <v>428</v>
      </c>
      <c r="AK15">
        <f>RFP!AB16</f>
        <v>39</v>
      </c>
    </row>
    <row r="16" spans="1:37" x14ac:dyDescent="0.35">
      <c r="A16">
        <f>'OD600'!P17</f>
        <v>209</v>
      </c>
      <c r="B16">
        <f>'OD600'!Q17</f>
        <v>1.31</v>
      </c>
      <c r="C16">
        <f>'OD600'!R17</f>
        <v>3.3999999999999989E-2</v>
      </c>
      <c r="D16">
        <f>'OD600'!S17</f>
        <v>1.3</v>
      </c>
      <c r="E16">
        <f>'OD600'!T17</f>
        <v>5.9999999999999984E-2</v>
      </c>
      <c r="F16">
        <f>'OD600'!U17</f>
        <v>1.256</v>
      </c>
      <c r="G16">
        <f>'OD600'!V17</f>
        <v>9.0999999999999984E-2</v>
      </c>
      <c r="H16">
        <f>'OD600'!W17</f>
        <v>1.298</v>
      </c>
      <c r="I16">
        <f>'OD600'!X17</f>
        <v>7.3999999999999996E-2</v>
      </c>
      <c r="J16">
        <f>'OD600'!Y17</f>
        <v>0.65700000000000003</v>
      </c>
      <c r="K16">
        <f>'OD600'!Z17</f>
        <v>6.2999999999999987E-2</v>
      </c>
      <c r="L16">
        <f>'OD600'!AA17</f>
        <v>0.84100000000000008</v>
      </c>
      <c r="M16">
        <f>'OD600'!AB17</f>
        <v>6.3999999999999987E-2</v>
      </c>
      <c r="N16">
        <f>GFP!Q17</f>
        <v>5353</v>
      </c>
      <c r="O16">
        <f>GFP!R17</f>
        <v>115</v>
      </c>
      <c r="P16">
        <f>GFP!S17</f>
        <v>39285</v>
      </c>
      <c r="Q16">
        <f>GFP!T17</f>
        <v>16509</v>
      </c>
      <c r="R16">
        <f>GFP!U17</f>
        <v>10986</v>
      </c>
      <c r="S16">
        <f>GFP!V17</f>
        <v>2481</v>
      </c>
      <c r="T16">
        <f>GFP!W17</f>
        <v>1341795</v>
      </c>
      <c r="U16">
        <f>GFP!X17</f>
        <v>28271</v>
      </c>
      <c r="V16">
        <f>GFP!Y17</f>
        <v>548445</v>
      </c>
      <c r="W16">
        <f>GFP!Z17</f>
        <v>67135</v>
      </c>
      <c r="X16">
        <f>GFP!AA17</f>
        <v>1457187</v>
      </c>
      <c r="Y16">
        <f>GFP!AB17</f>
        <v>72247</v>
      </c>
      <c r="Z16">
        <f>RFP!Q17</f>
        <v>100</v>
      </c>
      <c r="AA16">
        <f>RFP!R17</f>
        <v>9</v>
      </c>
      <c r="AB16">
        <f>RFP!S17</f>
        <v>187</v>
      </c>
      <c r="AC16">
        <f>RFP!T17</f>
        <v>26</v>
      </c>
      <c r="AD16">
        <f>RFP!U17</f>
        <v>175</v>
      </c>
      <c r="AE16">
        <f>RFP!V17</f>
        <v>35</v>
      </c>
      <c r="AF16">
        <f>RFP!W17</f>
        <v>262</v>
      </c>
      <c r="AG16">
        <f>RFP!X17</f>
        <v>34</v>
      </c>
      <c r="AH16">
        <f>RFP!Y17</f>
        <v>486</v>
      </c>
      <c r="AI16">
        <f>RFP!Z17</f>
        <v>39</v>
      </c>
      <c r="AJ16">
        <f>RFP!AA17</f>
        <v>487</v>
      </c>
      <c r="AK16">
        <f>RFP!AB17</f>
        <v>33</v>
      </c>
    </row>
    <row r="17" spans="1:37" x14ac:dyDescent="0.35">
      <c r="A17">
        <f>'OD600'!P18</f>
        <v>224</v>
      </c>
      <c r="B17">
        <f>'OD600'!Q18</f>
        <v>1.3560000000000001</v>
      </c>
      <c r="C17">
        <f>'OD600'!R18</f>
        <v>4.0999999999999995E-2</v>
      </c>
      <c r="D17">
        <f>'OD600'!S18</f>
        <v>1.329</v>
      </c>
      <c r="E17">
        <f>'OD600'!T18</f>
        <v>6.1999999999999986E-2</v>
      </c>
      <c r="F17">
        <f>'OD600'!U18</f>
        <v>1.272</v>
      </c>
      <c r="G17">
        <f>'OD600'!V18</f>
        <v>9.9999999999999992E-2</v>
      </c>
      <c r="H17">
        <f>'OD600'!W18</f>
        <v>1.3220000000000001</v>
      </c>
      <c r="I17">
        <f>'OD600'!X18</f>
        <v>7.6999999999999999E-2</v>
      </c>
      <c r="J17">
        <f>'OD600'!Y18</f>
        <v>0.48499999999999993</v>
      </c>
      <c r="K17">
        <f>'OD600'!Z18</f>
        <v>6.4999999999999988E-2</v>
      </c>
      <c r="L17">
        <f>'OD600'!AA18</f>
        <v>0.65200000000000002</v>
      </c>
      <c r="M17">
        <f>'OD600'!AB18</f>
        <v>6.4999999999999988E-2</v>
      </c>
      <c r="N17">
        <f>GFP!Q18</f>
        <v>6001</v>
      </c>
      <c r="O17">
        <f>GFP!R18</f>
        <v>109</v>
      </c>
      <c r="P17">
        <f>GFP!S18</f>
        <v>40525</v>
      </c>
      <c r="Q17">
        <f>GFP!T18</f>
        <v>17011</v>
      </c>
      <c r="R17">
        <f>GFP!U18</f>
        <v>11298</v>
      </c>
      <c r="S17">
        <f>GFP!V18</f>
        <v>2587</v>
      </c>
      <c r="T17">
        <f>GFP!W18</f>
        <v>1386515</v>
      </c>
      <c r="U17">
        <f>GFP!X18</f>
        <v>31258</v>
      </c>
      <c r="V17">
        <f>GFP!Y18</f>
        <v>573008</v>
      </c>
      <c r="W17">
        <f>GFP!Z18</f>
        <v>69886</v>
      </c>
      <c r="X17">
        <f>GFP!AA18</f>
        <v>1472534</v>
      </c>
      <c r="Y17">
        <f>GFP!AB18</f>
        <v>74445</v>
      </c>
      <c r="Z17">
        <f>RFP!Q18</f>
        <v>111</v>
      </c>
      <c r="AA17">
        <f>RFP!R18</f>
        <v>6</v>
      </c>
      <c r="AB17">
        <f>RFP!S18</f>
        <v>184</v>
      </c>
      <c r="AC17">
        <f>RFP!T18</f>
        <v>32</v>
      </c>
      <c r="AD17">
        <f>RFP!U18</f>
        <v>180</v>
      </c>
      <c r="AE17">
        <f>RFP!V18</f>
        <v>47</v>
      </c>
      <c r="AF17">
        <f>RFP!W18</f>
        <v>269</v>
      </c>
      <c r="AG17">
        <f>RFP!X18</f>
        <v>33</v>
      </c>
      <c r="AH17">
        <f>RFP!Y18</f>
        <v>551</v>
      </c>
      <c r="AI17">
        <f>RFP!Z18</f>
        <v>33</v>
      </c>
      <c r="AJ17">
        <f>RFP!AA18</f>
        <v>554</v>
      </c>
      <c r="AK17">
        <f>RFP!AB18</f>
        <v>31</v>
      </c>
    </row>
    <row r="18" spans="1:37" x14ac:dyDescent="0.35">
      <c r="A18">
        <f>'OD600'!P19</f>
        <v>239</v>
      </c>
      <c r="B18">
        <f>'OD600'!Q19</f>
        <v>1.3900000000000001</v>
      </c>
      <c r="C18">
        <f>'OD600'!R19</f>
        <v>3.599999999999999E-2</v>
      </c>
      <c r="D18">
        <f>'OD600'!S19</f>
        <v>1.351</v>
      </c>
      <c r="E18">
        <f>'OD600'!T19</f>
        <v>6.4999999999999988E-2</v>
      </c>
      <c r="F18">
        <f>'OD600'!U19</f>
        <v>1.29</v>
      </c>
      <c r="G18">
        <f>'OD600'!V19</f>
        <v>0.111</v>
      </c>
      <c r="H18">
        <f>'OD600'!W19</f>
        <v>1.3440000000000001</v>
      </c>
      <c r="I18">
        <f>'OD600'!X19</f>
        <v>8.3000000000000004E-2</v>
      </c>
      <c r="J18">
        <f>'OD600'!Y19</f>
        <v>0.49299999999999994</v>
      </c>
      <c r="K18">
        <f>'OD600'!Z19</f>
        <v>6.7999999999999991E-2</v>
      </c>
      <c r="L18">
        <f>'OD600'!AA19</f>
        <v>0.77500000000000002</v>
      </c>
      <c r="M18">
        <f>'OD600'!AB19</f>
        <v>6.5999999999999989E-2</v>
      </c>
      <c r="N18">
        <f>GFP!Q19</f>
        <v>6643</v>
      </c>
      <c r="O18">
        <f>GFP!R19</f>
        <v>146</v>
      </c>
      <c r="P18">
        <f>GFP!S19</f>
        <v>41987</v>
      </c>
      <c r="Q18">
        <f>GFP!T19</f>
        <v>17150</v>
      </c>
      <c r="R18">
        <f>GFP!U19</f>
        <v>11886</v>
      </c>
      <c r="S18">
        <f>GFP!V19</f>
        <v>2703</v>
      </c>
      <c r="T18">
        <f>GFP!W19</f>
        <v>1425615</v>
      </c>
      <c r="U18">
        <f>GFP!X19</f>
        <v>34513</v>
      </c>
      <c r="V18">
        <f>GFP!Y19</f>
        <v>583978</v>
      </c>
      <c r="W18">
        <f>GFP!Z19</f>
        <v>72340</v>
      </c>
      <c r="X18">
        <f>GFP!AA19</f>
        <v>1525998</v>
      </c>
      <c r="Y18">
        <f>GFP!AB19</f>
        <v>76615</v>
      </c>
      <c r="Z18">
        <f>RFP!Q19</f>
        <v>108</v>
      </c>
      <c r="AA18">
        <f>RFP!R19</f>
        <v>8</v>
      </c>
      <c r="AB18">
        <f>RFP!S19</f>
        <v>193</v>
      </c>
      <c r="AC18">
        <f>RFP!T19</f>
        <v>29</v>
      </c>
      <c r="AD18">
        <f>RFP!U19</f>
        <v>195</v>
      </c>
      <c r="AE18">
        <f>RFP!V19</f>
        <v>41</v>
      </c>
      <c r="AF18">
        <f>RFP!W19</f>
        <v>285</v>
      </c>
      <c r="AG18">
        <f>RFP!X19</f>
        <v>36</v>
      </c>
      <c r="AH18">
        <f>RFP!Y19</f>
        <v>593</v>
      </c>
      <c r="AI18">
        <f>RFP!Z19</f>
        <v>39</v>
      </c>
      <c r="AJ18">
        <f>RFP!AA19</f>
        <v>608</v>
      </c>
      <c r="AK18">
        <f>RFP!AB19</f>
        <v>30</v>
      </c>
    </row>
    <row r="19" spans="1:37" x14ac:dyDescent="0.35">
      <c r="A19">
        <f>'OD600'!P20</f>
        <v>254</v>
      </c>
      <c r="B19">
        <f>'OD600'!Q20</f>
        <v>1.3900000000000001</v>
      </c>
      <c r="C19">
        <f>'OD600'!R20</f>
        <v>3.4999999999999989E-2</v>
      </c>
      <c r="D19">
        <f>'OD600'!S20</f>
        <v>1.3680000000000001</v>
      </c>
      <c r="E19">
        <f>'OD600'!T20</f>
        <v>6.7999999999999991E-2</v>
      </c>
      <c r="F19">
        <f>'OD600'!U20</f>
        <v>1.306</v>
      </c>
      <c r="G19">
        <f>'OD600'!V20</f>
        <v>0.12299999999999998</v>
      </c>
      <c r="H19">
        <f>'OD600'!W20</f>
        <v>1.363</v>
      </c>
      <c r="I19">
        <f>'OD600'!X20</f>
        <v>8.7999999999999981E-2</v>
      </c>
      <c r="J19">
        <f>'OD600'!Y20</f>
        <v>0.52</v>
      </c>
      <c r="K19">
        <f>'OD600'!Z20</f>
        <v>7.0999999999999994E-2</v>
      </c>
      <c r="L19">
        <f>'OD600'!AA20</f>
        <v>0.73599999999999999</v>
      </c>
      <c r="M19">
        <f>'OD600'!AB20</f>
        <v>6.699999999999999E-2</v>
      </c>
      <c r="N19">
        <f>GFP!Q20</f>
        <v>7364</v>
      </c>
      <c r="O19">
        <f>GFP!R20</f>
        <v>171</v>
      </c>
      <c r="P19">
        <f>GFP!S20</f>
        <v>43942</v>
      </c>
      <c r="Q19">
        <f>GFP!T20</f>
        <v>17172</v>
      </c>
      <c r="R19">
        <f>GFP!U20</f>
        <v>12111</v>
      </c>
      <c r="S19">
        <f>GFP!V20</f>
        <v>2710</v>
      </c>
      <c r="T19">
        <f>GFP!W20</f>
        <v>1453890</v>
      </c>
      <c r="U19">
        <f>GFP!X20</f>
        <v>38065</v>
      </c>
      <c r="V19">
        <f>GFP!Y20</f>
        <v>593348</v>
      </c>
      <c r="W19">
        <f>GFP!Z20</f>
        <v>75771</v>
      </c>
      <c r="X19">
        <f>GFP!AA20</f>
        <v>1547543</v>
      </c>
      <c r="Y19">
        <f>GFP!AB20</f>
        <v>79145</v>
      </c>
      <c r="Z19">
        <f>RFP!Q20</f>
        <v>106</v>
      </c>
      <c r="AA19">
        <f>RFP!R20</f>
        <v>6</v>
      </c>
      <c r="AB19">
        <f>RFP!S20</f>
        <v>206</v>
      </c>
      <c r="AC19">
        <f>RFP!T20</f>
        <v>30</v>
      </c>
      <c r="AD19">
        <f>RFP!U20</f>
        <v>194</v>
      </c>
      <c r="AE19">
        <f>RFP!V20</f>
        <v>52</v>
      </c>
      <c r="AF19">
        <f>RFP!W20</f>
        <v>302</v>
      </c>
      <c r="AG19">
        <f>RFP!X20</f>
        <v>44</v>
      </c>
      <c r="AH19">
        <f>RFP!Y20</f>
        <v>626</v>
      </c>
      <c r="AI19">
        <f>RFP!Z20</f>
        <v>44</v>
      </c>
      <c r="AJ19">
        <f>RFP!AA20</f>
        <v>660</v>
      </c>
      <c r="AK19">
        <f>RFP!AB20</f>
        <v>30</v>
      </c>
    </row>
    <row r="20" spans="1:37" x14ac:dyDescent="0.35">
      <c r="A20">
        <f>'OD600'!P21</f>
        <v>269</v>
      </c>
      <c r="B20">
        <f>'OD600'!Q21</f>
        <v>1.4359999999999999</v>
      </c>
      <c r="C20">
        <f>'OD600'!R21</f>
        <v>3.2999999999999988E-2</v>
      </c>
      <c r="D20">
        <f>'OD600'!S21</f>
        <v>1.381</v>
      </c>
      <c r="E20">
        <f>'OD600'!T21</f>
        <v>7.2999999999999995E-2</v>
      </c>
      <c r="F20">
        <f>'OD600'!U21</f>
        <v>1.3180000000000001</v>
      </c>
      <c r="G20">
        <f>'OD600'!V21</f>
        <v>0.13700000000000001</v>
      </c>
      <c r="H20">
        <f>'OD600'!W21</f>
        <v>1.3760000000000001</v>
      </c>
      <c r="I20">
        <f>'OD600'!X21</f>
        <v>9.3999999999999986E-2</v>
      </c>
      <c r="J20">
        <f>'OD600'!Y21</f>
        <v>0.54200000000000004</v>
      </c>
      <c r="K20">
        <f>'OD600'!Z21</f>
        <v>7.3999999999999996E-2</v>
      </c>
      <c r="L20">
        <f>'OD600'!AA21</f>
        <v>0.754</v>
      </c>
      <c r="M20">
        <f>'OD600'!AB21</f>
        <v>6.7999999999999991E-2</v>
      </c>
      <c r="N20">
        <f>GFP!Q21</f>
        <v>7624</v>
      </c>
      <c r="O20">
        <f>GFP!R21</f>
        <v>149</v>
      </c>
      <c r="P20">
        <f>GFP!S21</f>
        <v>45349</v>
      </c>
      <c r="Q20">
        <f>GFP!T21</f>
        <v>17576</v>
      </c>
      <c r="R20">
        <f>GFP!U21</f>
        <v>12617</v>
      </c>
      <c r="S20">
        <f>GFP!V21</f>
        <v>2898</v>
      </c>
      <c r="T20">
        <f>GFP!W21</f>
        <v>1475533</v>
      </c>
      <c r="U20">
        <f>GFP!X21</f>
        <v>42509</v>
      </c>
      <c r="V20">
        <f>GFP!Y21</f>
        <v>609173</v>
      </c>
      <c r="W20">
        <f>GFP!Z21</f>
        <v>79151</v>
      </c>
      <c r="X20">
        <f>GFP!AA21</f>
        <v>1592691</v>
      </c>
      <c r="Y20">
        <f>GFP!AB21</f>
        <v>81876</v>
      </c>
      <c r="Z20">
        <f>RFP!Q21</f>
        <v>114</v>
      </c>
      <c r="AA20">
        <f>RFP!R21</f>
        <v>4</v>
      </c>
      <c r="AB20">
        <f>RFP!S21</f>
        <v>204</v>
      </c>
      <c r="AC20">
        <f>RFP!T21</f>
        <v>31</v>
      </c>
      <c r="AD20">
        <f>RFP!U21</f>
        <v>195</v>
      </c>
      <c r="AE20">
        <f>RFP!V21</f>
        <v>59</v>
      </c>
      <c r="AF20">
        <f>RFP!W21</f>
        <v>310</v>
      </c>
      <c r="AG20">
        <f>RFP!X21</f>
        <v>38</v>
      </c>
      <c r="AH20">
        <f>RFP!Y21</f>
        <v>649</v>
      </c>
      <c r="AI20">
        <f>RFP!Z21</f>
        <v>36</v>
      </c>
      <c r="AJ20">
        <f>RFP!AA21</f>
        <v>671</v>
      </c>
      <c r="AK20">
        <f>RFP!AB21</f>
        <v>37</v>
      </c>
    </row>
    <row r="21" spans="1:37" x14ac:dyDescent="0.35">
      <c r="A21">
        <f>'OD600'!P22</f>
        <v>284</v>
      </c>
      <c r="B21">
        <f>'OD600'!Q22</f>
        <v>1.474</v>
      </c>
      <c r="C21">
        <f>'OD600'!R22</f>
        <v>3.7999999999999992E-2</v>
      </c>
      <c r="D21">
        <f>'OD600'!S22</f>
        <v>1.391</v>
      </c>
      <c r="E21">
        <f>'OD600'!T22</f>
        <v>7.8E-2</v>
      </c>
      <c r="F21">
        <f>'OD600'!U22</f>
        <v>1.3240000000000001</v>
      </c>
      <c r="G21">
        <f>'OD600'!V22</f>
        <v>0.15199999999999997</v>
      </c>
      <c r="H21">
        <f>'OD600'!W22</f>
        <v>1.3860000000000001</v>
      </c>
      <c r="I21">
        <f>'OD600'!X22</f>
        <v>0.10099999999999999</v>
      </c>
      <c r="J21">
        <f>'OD600'!Y22</f>
        <v>0.54500000000000004</v>
      </c>
      <c r="K21">
        <f>'OD600'!Z22</f>
        <v>7.9000000000000001E-2</v>
      </c>
      <c r="L21">
        <f>'OD600'!AA22</f>
        <v>0.78700000000000003</v>
      </c>
      <c r="M21">
        <f>'OD600'!AB22</f>
        <v>6.9999999999999993E-2</v>
      </c>
      <c r="N21">
        <f>GFP!Q22</f>
        <v>7987</v>
      </c>
      <c r="O21">
        <f>GFP!R22</f>
        <v>154</v>
      </c>
      <c r="P21">
        <f>GFP!S22</f>
        <v>47122</v>
      </c>
      <c r="Q21">
        <f>GFP!T22</f>
        <v>17528</v>
      </c>
      <c r="R21">
        <f>GFP!U22</f>
        <v>13232</v>
      </c>
      <c r="S21">
        <f>GFP!V22</f>
        <v>2951</v>
      </c>
      <c r="T21">
        <f>GFP!W22</f>
        <v>1496025</v>
      </c>
      <c r="U21">
        <f>GFP!X22</f>
        <v>46706</v>
      </c>
      <c r="V21">
        <f>GFP!Y22</f>
        <v>626839</v>
      </c>
      <c r="W21">
        <f>GFP!Z22</f>
        <v>82974</v>
      </c>
      <c r="X21">
        <f>GFP!AA22</f>
        <v>1653187</v>
      </c>
      <c r="Y21">
        <f>GFP!AB22</f>
        <v>84041</v>
      </c>
      <c r="Z21">
        <f>RFP!Q22</f>
        <v>128</v>
      </c>
      <c r="AA21">
        <f>RFP!R22</f>
        <v>9</v>
      </c>
      <c r="AB21">
        <f>RFP!S22</f>
        <v>224</v>
      </c>
      <c r="AC21">
        <f>RFP!T22</f>
        <v>38</v>
      </c>
      <c r="AD21">
        <f>RFP!U22</f>
        <v>207</v>
      </c>
      <c r="AE21">
        <f>RFP!V22</f>
        <v>60</v>
      </c>
      <c r="AF21">
        <f>RFP!W22</f>
        <v>335</v>
      </c>
      <c r="AG21">
        <f>RFP!X22</f>
        <v>43</v>
      </c>
      <c r="AH21">
        <f>RFP!Y22</f>
        <v>675</v>
      </c>
      <c r="AI21">
        <f>RFP!Z22</f>
        <v>44</v>
      </c>
      <c r="AJ21">
        <f>RFP!AA22</f>
        <v>690</v>
      </c>
      <c r="AK21">
        <f>RFP!AB22</f>
        <v>37</v>
      </c>
    </row>
    <row r="22" spans="1:37" x14ac:dyDescent="0.35">
      <c r="A22">
        <f>'OD600'!P23</f>
        <v>299</v>
      </c>
      <c r="B22">
        <f>'OD600'!Q23</f>
        <v>1.502</v>
      </c>
      <c r="C22">
        <f>'OD600'!R23</f>
        <v>3.9999999999999994E-2</v>
      </c>
      <c r="D22">
        <f>'OD600'!S23</f>
        <v>1.4000000000000001</v>
      </c>
      <c r="E22">
        <f>'OD600'!T23</f>
        <v>8.3000000000000004E-2</v>
      </c>
      <c r="F22">
        <f>'OD600'!U23</f>
        <v>1.3260000000000001</v>
      </c>
      <c r="G22">
        <f>'OD600'!V23</f>
        <v>0.16999999999999998</v>
      </c>
      <c r="H22">
        <f>'OD600'!W23</f>
        <v>1.3980000000000001</v>
      </c>
      <c r="I22">
        <f>'OD600'!X23</f>
        <v>0.11</v>
      </c>
      <c r="J22">
        <f>'OD600'!Y23</f>
        <v>0.53</v>
      </c>
      <c r="K22">
        <f>'OD600'!Z23</f>
        <v>8.4000000000000005E-2</v>
      </c>
      <c r="L22">
        <f>'OD600'!AA23</f>
        <v>0.80200000000000005</v>
      </c>
      <c r="M22">
        <f>'OD600'!AB23</f>
        <v>7.1999999999999995E-2</v>
      </c>
      <c r="N22">
        <f>GFP!Q23</f>
        <v>8237</v>
      </c>
      <c r="O22">
        <f>GFP!R23</f>
        <v>194</v>
      </c>
      <c r="P22">
        <f>GFP!S23</f>
        <v>48215</v>
      </c>
      <c r="Q22">
        <f>GFP!T23</f>
        <v>18000</v>
      </c>
      <c r="R22">
        <f>GFP!U23</f>
        <v>13556</v>
      </c>
      <c r="S22">
        <f>GFP!V23</f>
        <v>3107</v>
      </c>
      <c r="T22">
        <f>GFP!W23</f>
        <v>1517298</v>
      </c>
      <c r="U22">
        <f>GFP!X23</f>
        <v>52194</v>
      </c>
      <c r="V22">
        <f>GFP!Y23</f>
        <v>641872</v>
      </c>
      <c r="W22">
        <f>GFP!Z23</f>
        <v>87859</v>
      </c>
      <c r="X22">
        <f>GFP!AA23</f>
        <v>1694055</v>
      </c>
      <c r="Y22">
        <f>GFP!AB23</f>
        <v>87644</v>
      </c>
      <c r="Z22">
        <f>RFP!Q23</f>
        <v>130</v>
      </c>
      <c r="AA22">
        <f>RFP!R23</f>
        <v>12</v>
      </c>
      <c r="AB22">
        <f>RFP!S23</f>
        <v>221</v>
      </c>
      <c r="AC22">
        <f>RFP!T23</f>
        <v>39</v>
      </c>
      <c r="AD22">
        <f>RFP!U23</f>
        <v>220</v>
      </c>
      <c r="AE22">
        <f>RFP!V23</f>
        <v>77</v>
      </c>
      <c r="AF22">
        <f>RFP!W23</f>
        <v>357</v>
      </c>
      <c r="AG22">
        <f>RFP!X23</f>
        <v>51</v>
      </c>
      <c r="AH22">
        <f>RFP!Y23</f>
        <v>708</v>
      </c>
      <c r="AI22">
        <f>RFP!Z23</f>
        <v>34</v>
      </c>
      <c r="AJ22">
        <f>RFP!AA23</f>
        <v>723</v>
      </c>
      <c r="AK22">
        <f>RFP!AB23</f>
        <v>33</v>
      </c>
    </row>
    <row r="23" spans="1:37" x14ac:dyDescent="0.35">
      <c r="A23">
        <f>'OD600'!P24</f>
        <v>314</v>
      </c>
      <c r="B23">
        <f>'OD600'!Q24</f>
        <v>1.5230000000000001</v>
      </c>
      <c r="C23">
        <f>'OD600'!R24</f>
        <v>4.1999999999999996E-2</v>
      </c>
      <c r="D23">
        <f>'OD600'!S24</f>
        <v>1.405</v>
      </c>
      <c r="E23">
        <f>'OD600'!T24</f>
        <v>8.9999999999999983E-2</v>
      </c>
      <c r="F23">
        <f>'OD600'!U24</f>
        <v>1.323</v>
      </c>
      <c r="G23">
        <f>'OD600'!V24</f>
        <v>0.19</v>
      </c>
      <c r="H23">
        <f>'OD600'!W24</f>
        <v>1.3960000000000001</v>
      </c>
      <c r="I23">
        <f>'OD600'!X24</f>
        <v>0.11999999999999998</v>
      </c>
      <c r="J23">
        <f>'OD600'!Y24</f>
        <v>0.51200000000000001</v>
      </c>
      <c r="K23">
        <f>'OD600'!Z24</f>
        <v>8.9999999999999983E-2</v>
      </c>
      <c r="L23">
        <f>'OD600'!AA24</f>
        <v>0.76200000000000001</v>
      </c>
      <c r="M23">
        <f>'OD600'!AB24</f>
        <v>7.3999999999999996E-2</v>
      </c>
      <c r="N23">
        <f>GFP!Q24</f>
        <v>8535</v>
      </c>
      <c r="O23">
        <f>GFP!R24</f>
        <v>185</v>
      </c>
      <c r="P23">
        <f>GFP!S24</f>
        <v>49648</v>
      </c>
      <c r="Q23">
        <f>GFP!T24</f>
        <v>17905</v>
      </c>
      <c r="R23">
        <f>GFP!U24</f>
        <v>14132</v>
      </c>
      <c r="S23">
        <f>GFP!V24</f>
        <v>3258</v>
      </c>
      <c r="T23">
        <f>GFP!W24</f>
        <v>1525892</v>
      </c>
      <c r="U23">
        <f>GFP!X24</f>
        <v>58925</v>
      </c>
      <c r="V23">
        <f>GFP!Y24</f>
        <v>660271</v>
      </c>
      <c r="W23">
        <f>GFP!Z24</f>
        <v>92134</v>
      </c>
      <c r="X23">
        <f>GFP!AA24</f>
        <v>1728007</v>
      </c>
      <c r="Y23">
        <f>GFP!AB24</f>
        <v>91249</v>
      </c>
      <c r="Z23">
        <f>RFP!Q24</f>
        <v>138</v>
      </c>
      <c r="AA23">
        <f>RFP!R24</f>
        <v>3</v>
      </c>
      <c r="AB23">
        <f>RFP!S24</f>
        <v>228</v>
      </c>
      <c r="AC23">
        <f>RFP!T24</f>
        <v>52</v>
      </c>
      <c r="AD23">
        <f>RFP!U24</f>
        <v>229</v>
      </c>
      <c r="AE23">
        <f>RFP!V24</f>
        <v>80</v>
      </c>
      <c r="AF23">
        <f>RFP!W24</f>
        <v>374</v>
      </c>
      <c r="AG23">
        <f>RFP!X24</f>
        <v>53</v>
      </c>
      <c r="AH23">
        <f>RFP!Y24</f>
        <v>720</v>
      </c>
      <c r="AI23">
        <f>RFP!Z24</f>
        <v>48</v>
      </c>
      <c r="AJ23">
        <f>RFP!AA24</f>
        <v>759</v>
      </c>
      <c r="AK23">
        <f>RFP!AB24</f>
        <v>27</v>
      </c>
    </row>
    <row r="24" spans="1:37" x14ac:dyDescent="0.35">
      <c r="A24">
        <f>'OD600'!P25</f>
        <v>329</v>
      </c>
      <c r="B24">
        <f>'OD600'!Q25</f>
        <v>1.538</v>
      </c>
      <c r="C24">
        <f>'OD600'!R25</f>
        <v>4.4999999999999998E-2</v>
      </c>
      <c r="D24">
        <f>'OD600'!S25</f>
        <v>1.405</v>
      </c>
      <c r="E24">
        <f>'OD600'!T25</f>
        <v>9.799999999999999E-2</v>
      </c>
      <c r="F24">
        <f>'OD600'!U25</f>
        <v>1.3089999999999999</v>
      </c>
      <c r="G24">
        <f>'OD600'!V25</f>
        <v>0.21099999999999997</v>
      </c>
      <c r="H24">
        <f>'OD600'!W25</f>
        <v>1.377</v>
      </c>
      <c r="I24">
        <f>'OD600'!X25</f>
        <v>0.13200000000000001</v>
      </c>
      <c r="J24">
        <f>'OD600'!Y25</f>
        <v>0.501</v>
      </c>
      <c r="K24">
        <f>'OD600'!Z25</f>
        <v>9.6999999999999989E-2</v>
      </c>
      <c r="L24">
        <f>'OD600'!AA25</f>
        <v>0.75</v>
      </c>
      <c r="M24">
        <f>'OD600'!AB25</f>
        <v>7.5999999999999998E-2</v>
      </c>
      <c r="N24">
        <f>GFP!Q25</f>
        <v>8616</v>
      </c>
      <c r="O24">
        <f>GFP!R25</f>
        <v>211</v>
      </c>
      <c r="P24">
        <f>GFP!S25</f>
        <v>52181</v>
      </c>
      <c r="Q24">
        <f>GFP!T25</f>
        <v>18225</v>
      </c>
      <c r="R24">
        <f>GFP!U25</f>
        <v>14300</v>
      </c>
      <c r="S24">
        <f>GFP!V25</f>
        <v>3402</v>
      </c>
      <c r="T24">
        <f>GFP!W25</f>
        <v>1534605</v>
      </c>
      <c r="U24">
        <f>GFP!X25</f>
        <v>67026</v>
      </c>
      <c r="V24">
        <f>GFP!Y25</f>
        <v>679937</v>
      </c>
      <c r="W24">
        <f>GFP!Z25</f>
        <v>97178</v>
      </c>
      <c r="X24">
        <f>GFP!AA25</f>
        <v>1783306</v>
      </c>
      <c r="Y24">
        <f>GFP!AB25</f>
        <v>95235</v>
      </c>
      <c r="Z24">
        <f>RFP!Q25</f>
        <v>136</v>
      </c>
      <c r="AA24">
        <f>RFP!R25</f>
        <v>5</v>
      </c>
      <c r="AB24">
        <f>RFP!S25</f>
        <v>249</v>
      </c>
      <c r="AC24">
        <f>RFP!T25</f>
        <v>51</v>
      </c>
      <c r="AD24">
        <f>RFP!U25</f>
        <v>248</v>
      </c>
      <c r="AE24">
        <f>RFP!V25</f>
        <v>90</v>
      </c>
      <c r="AF24">
        <f>RFP!W25</f>
        <v>427</v>
      </c>
      <c r="AG24">
        <f>RFP!X25</f>
        <v>63</v>
      </c>
      <c r="AH24">
        <f>RFP!Y25</f>
        <v>744</v>
      </c>
      <c r="AI24">
        <f>RFP!Z25</f>
        <v>54</v>
      </c>
      <c r="AJ24">
        <f>RFP!AA25</f>
        <v>766</v>
      </c>
      <c r="AK24">
        <f>RFP!AB25</f>
        <v>43</v>
      </c>
    </row>
    <row r="25" spans="1:37" x14ac:dyDescent="0.35">
      <c r="A25">
        <f>'OD600'!P26</f>
        <v>344</v>
      </c>
      <c r="B25">
        <f>'OD600'!Q26</f>
        <v>1.546</v>
      </c>
      <c r="C25">
        <f>'OD600'!R26</f>
        <v>4.9000000000000002E-2</v>
      </c>
      <c r="D25">
        <f>'OD600'!S26</f>
        <v>1.407</v>
      </c>
      <c r="E25">
        <f>'OD600'!T26</f>
        <v>0.107</v>
      </c>
      <c r="F25">
        <f>'OD600'!U26</f>
        <v>1.284</v>
      </c>
      <c r="G25">
        <f>'OD600'!V26</f>
        <v>0.23099999999999998</v>
      </c>
      <c r="H25">
        <f>'OD600'!W26</f>
        <v>1.3660000000000001</v>
      </c>
      <c r="I25">
        <f>'OD600'!X26</f>
        <v>0.14400000000000002</v>
      </c>
      <c r="J25">
        <f>'OD600'!Y26</f>
        <v>0.49099999999999994</v>
      </c>
      <c r="K25">
        <f>'OD600'!Z26</f>
        <v>0.105</v>
      </c>
      <c r="L25">
        <f>'OD600'!AA26</f>
        <v>0.73</v>
      </c>
      <c r="M25">
        <f>'OD600'!AB26</f>
        <v>7.9000000000000001E-2</v>
      </c>
      <c r="N25">
        <f>GFP!Q26</f>
        <v>8995</v>
      </c>
      <c r="O25">
        <f>GFP!R26</f>
        <v>199</v>
      </c>
      <c r="P25">
        <f>GFP!S26</f>
        <v>53376</v>
      </c>
      <c r="Q25">
        <f>GFP!T26</f>
        <v>18796</v>
      </c>
      <c r="R25">
        <f>GFP!U26</f>
        <v>14960</v>
      </c>
      <c r="S25">
        <f>GFP!V26</f>
        <v>3575</v>
      </c>
      <c r="T25">
        <f>GFP!W26</f>
        <v>1534557</v>
      </c>
      <c r="U25">
        <f>GFP!X26</f>
        <v>76661</v>
      </c>
      <c r="V25">
        <f>GFP!Y26</f>
        <v>692785</v>
      </c>
      <c r="W25">
        <f>GFP!Z26</f>
        <v>104148</v>
      </c>
      <c r="X25">
        <f>GFP!AA26</f>
        <v>1834124</v>
      </c>
      <c r="Y25">
        <f>GFP!AB26</f>
        <v>98853</v>
      </c>
      <c r="Z25">
        <f>RFP!Q26</f>
        <v>149</v>
      </c>
      <c r="AA25">
        <f>RFP!R26</f>
        <v>8</v>
      </c>
      <c r="AB25">
        <f>RFP!S26</f>
        <v>283</v>
      </c>
      <c r="AC25">
        <f>RFP!T26</f>
        <v>48</v>
      </c>
      <c r="AD25">
        <f>RFP!U26</f>
        <v>296</v>
      </c>
      <c r="AE25">
        <f>RFP!V26</f>
        <v>107</v>
      </c>
      <c r="AF25">
        <f>RFP!W26</f>
        <v>442</v>
      </c>
      <c r="AG25">
        <f>RFP!X26</f>
        <v>66</v>
      </c>
      <c r="AH25">
        <f>RFP!Y26</f>
        <v>781</v>
      </c>
      <c r="AI25">
        <f>RFP!Z26</f>
        <v>45</v>
      </c>
      <c r="AJ25">
        <f>RFP!AA26</f>
        <v>763</v>
      </c>
      <c r="AK25">
        <f>RFP!AB26</f>
        <v>39</v>
      </c>
    </row>
    <row r="26" spans="1:37" x14ac:dyDescent="0.35">
      <c r="A26">
        <f>'OD600'!P27</f>
        <v>359</v>
      </c>
      <c r="B26">
        <f>'OD600'!Q27</f>
        <v>1.548</v>
      </c>
      <c r="C26">
        <f>'OD600'!R27</f>
        <v>5.5000000000000007E-2</v>
      </c>
      <c r="D26">
        <f>'OD600'!S27</f>
        <v>1.4080000000000001</v>
      </c>
      <c r="E26">
        <f>'OD600'!T27</f>
        <v>0.11700000000000001</v>
      </c>
      <c r="F26">
        <f>'OD600'!U27</f>
        <v>1.26</v>
      </c>
      <c r="G26">
        <f>'OD600'!V27</f>
        <v>0.252</v>
      </c>
      <c r="H26">
        <f>'OD600'!W27</f>
        <v>1.357</v>
      </c>
      <c r="I26">
        <f>'OD600'!X27</f>
        <v>0.15899999999999997</v>
      </c>
      <c r="J26">
        <f>'OD600'!Y27</f>
        <v>0.48699999999999993</v>
      </c>
      <c r="K26">
        <f>'OD600'!Z27</f>
        <v>0.114</v>
      </c>
      <c r="L26">
        <f>'OD600'!AA27</f>
        <v>0.71600000000000008</v>
      </c>
      <c r="M26">
        <f>'OD600'!AB27</f>
        <v>8.2000000000000003E-2</v>
      </c>
      <c r="N26">
        <f>GFP!Q27</f>
        <v>9143</v>
      </c>
      <c r="O26">
        <f>GFP!R27</f>
        <v>242</v>
      </c>
      <c r="P26">
        <f>GFP!S27</f>
        <v>54283</v>
      </c>
      <c r="Q26">
        <f>GFP!T27</f>
        <v>19059</v>
      </c>
      <c r="R26">
        <f>GFP!U27</f>
        <v>15285</v>
      </c>
      <c r="S26">
        <f>GFP!V27</f>
        <v>3728</v>
      </c>
      <c r="T26">
        <f>GFP!W27</f>
        <v>1551227</v>
      </c>
      <c r="U26">
        <f>GFP!X27</f>
        <v>88138</v>
      </c>
      <c r="V26">
        <f>GFP!Y27</f>
        <v>706186</v>
      </c>
      <c r="W26">
        <f>GFP!Z27</f>
        <v>110988</v>
      </c>
      <c r="X26">
        <f>GFP!AA27</f>
        <v>1870878</v>
      </c>
      <c r="Y26">
        <f>GFP!AB27</f>
        <v>103428</v>
      </c>
      <c r="Z26">
        <f>RFP!Q27</f>
        <v>147</v>
      </c>
      <c r="AA26">
        <f>RFP!R27</f>
        <v>19</v>
      </c>
      <c r="AB26">
        <f>RFP!S27</f>
        <v>341</v>
      </c>
      <c r="AC26">
        <f>RFP!T27</f>
        <v>57</v>
      </c>
      <c r="AD26">
        <f>RFP!U27</f>
        <v>336</v>
      </c>
      <c r="AE26">
        <f>RFP!V27</f>
        <v>114</v>
      </c>
      <c r="AF26">
        <f>RFP!W27</f>
        <v>475</v>
      </c>
      <c r="AG26">
        <f>RFP!X27</f>
        <v>78</v>
      </c>
      <c r="AH26">
        <f>RFP!Y27</f>
        <v>757</v>
      </c>
      <c r="AI26">
        <f>RFP!Z27</f>
        <v>57</v>
      </c>
      <c r="AJ26">
        <f>RFP!AA27</f>
        <v>812</v>
      </c>
      <c r="AK26">
        <f>RFP!AB27</f>
        <v>38</v>
      </c>
    </row>
    <row r="27" spans="1:37" x14ac:dyDescent="0.35">
      <c r="A27">
        <f>'OD600'!P28</f>
        <v>374</v>
      </c>
      <c r="B27">
        <f>'OD600'!Q28</f>
        <v>1.5469999999999999</v>
      </c>
      <c r="C27">
        <f>'OD600'!R28</f>
        <v>5.7999999999999982E-2</v>
      </c>
      <c r="D27">
        <f>'OD600'!S28</f>
        <v>1.4100000000000001</v>
      </c>
      <c r="E27">
        <f>'OD600'!T28</f>
        <v>0.128</v>
      </c>
      <c r="F27">
        <f>'OD600'!U28</f>
        <v>1.238</v>
      </c>
      <c r="G27">
        <f>'OD600'!V28</f>
        <v>0.26999999999999996</v>
      </c>
      <c r="H27">
        <f>'OD600'!W28</f>
        <v>1.351</v>
      </c>
      <c r="I27">
        <f>'OD600'!X28</f>
        <v>0.17599999999999999</v>
      </c>
      <c r="J27">
        <f>'OD600'!Y28</f>
        <v>0.48199999999999993</v>
      </c>
      <c r="K27">
        <f>'OD600'!Z28</f>
        <v>0.12299999999999998</v>
      </c>
      <c r="L27">
        <f>'OD600'!AA28</f>
        <v>0.70300000000000007</v>
      </c>
      <c r="M27">
        <f>'OD600'!AB28</f>
        <v>8.699999999999998E-2</v>
      </c>
      <c r="N27">
        <f>GFP!Q28</f>
        <v>9326</v>
      </c>
      <c r="O27">
        <f>GFP!R28</f>
        <v>267</v>
      </c>
      <c r="P27">
        <f>GFP!S28</f>
        <v>55277</v>
      </c>
      <c r="Q27">
        <f>GFP!T28</f>
        <v>19608</v>
      </c>
      <c r="R27">
        <f>GFP!U28</f>
        <v>15601</v>
      </c>
      <c r="S27">
        <f>GFP!V28</f>
        <v>3898</v>
      </c>
      <c r="T27">
        <f>GFP!W28</f>
        <v>1561683</v>
      </c>
      <c r="U27">
        <f>GFP!X28</f>
        <v>101847</v>
      </c>
      <c r="V27">
        <f>GFP!Y28</f>
        <v>718458</v>
      </c>
      <c r="W27">
        <f>GFP!Z28</f>
        <v>119339</v>
      </c>
      <c r="X27">
        <f>GFP!AA28</f>
        <v>1901360</v>
      </c>
      <c r="Y27">
        <f>GFP!AB28</f>
        <v>109005</v>
      </c>
      <c r="Z27">
        <f>RFP!Q28</f>
        <v>157</v>
      </c>
      <c r="AA27">
        <f>RFP!R28</f>
        <v>21</v>
      </c>
      <c r="AB27">
        <f>RFP!S28</f>
        <v>412</v>
      </c>
      <c r="AC27">
        <f>RFP!T28</f>
        <v>59</v>
      </c>
      <c r="AD27">
        <f>RFP!U28</f>
        <v>401</v>
      </c>
      <c r="AE27">
        <f>RFP!V28</f>
        <v>115</v>
      </c>
      <c r="AF27">
        <f>RFP!W28</f>
        <v>515</v>
      </c>
      <c r="AG27">
        <f>RFP!X28</f>
        <v>82</v>
      </c>
      <c r="AH27">
        <f>RFP!Y28</f>
        <v>803</v>
      </c>
      <c r="AI27">
        <f>RFP!Z28</f>
        <v>52</v>
      </c>
      <c r="AJ27">
        <f>RFP!AA28</f>
        <v>832</v>
      </c>
      <c r="AK27">
        <f>RFP!AB28</f>
        <v>47</v>
      </c>
    </row>
    <row r="28" spans="1:37" x14ac:dyDescent="0.35">
      <c r="A28">
        <f>'OD600'!P29</f>
        <v>389</v>
      </c>
      <c r="B28">
        <f>'OD600'!Q29</f>
        <v>1.5449999999999999</v>
      </c>
      <c r="C28">
        <f>'OD600'!R29</f>
        <v>6.4999999999999988E-2</v>
      </c>
      <c r="D28">
        <f>'OD600'!S29</f>
        <v>1.411</v>
      </c>
      <c r="E28">
        <f>'OD600'!T29</f>
        <v>0.14100000000000001</v>
      </c>
      <c r="F28">
        <f>'OD600'!U29</f>
        <v>1.2170000000000001</v>
      </c>
      <c r="G28">
        <f>'OD600'!V29</f>
        <v>0.28799999999999998</v>
      </c>
      <c r="H28">
        <f>'OD600'!W29</f>
        <v>1.3460000000000001</v>
      </c>
      <c r="I28">
        <f>'OD600'!X29</f>
        <v>0.188</v>
      </c>
      <c r="J28">
        <f>'OD600'!Y29</f>
        <v>0.48599999999999993</v>
      </c>
      <c r="K28">
        <f>'OD600'!Z29</f>
        <v>0.13400000000000001</v>
      </c>
      <c r="L28">
        <f>'OD600'!AA29</f>
        <v>0.69900000000000007</v>
      </c>
      <c r="M28">
        <f>'OD600'!AB29</f>
        <v>9.0999999999999984E-2</v>
      </c>
      <c r="N28">
        <f>GFP!Q29</f>
        <v>9221</v>
      </c>
      <c r="O28">
        <f>GFP!R29</f>
        <v>303</v>
      </c>
      <c r="P28">
        <f>GFP!S29</f>
        <v>56183</v>
      </c>
      <c r="Q28">
        <f>GFP!T29</f>
        <v>19919</v>
      </c>
      <c r="R28">
        <f>GFP!U29</f>
        <v>15724</v>
      </c>
      <c r="S28">
        <f>GFP!V29</f>
        <v>4144</v>
      </c>
      <c r="T28">
        <f>GFP!W29</f>
        <v>1583078</v>
      </c>
      <c r="U28">
        <f>GFP!X29</f>
        <v>116752</v>
      </c>
      <c r="V28">
        <f>GFP!Y29</f>
        <v>731495</v>
      </c>
      <c r="W28">
        <f>GFP!Z29</f>
        <v>128646</v>
      </c>
      <c r="X28">
        <f>GFP!AA29</f>
        <v>1938300</v>
      </c>
      <c r="Y28">
        <f>GFP!AB29</f>
        <v>114399</v>
      </c>
      <c r="Z28">
        <f>RFP!Q29</f>
        <v>162</v>
      </c>
      <c r="AA28">
        <f>RFP!R29</f>
        <v>7</v>
      </c>
      <c r="AB28">
        <f>RFP!S29</f>
        <v>478</v>
      </c>
      <c r="AC28">
        <f>RFP!T29</f>
        <v>58</v>
      </c>
      <c r="AD28">
        <f>RFP!U29</f>
        <v>494</v>
      </c>
      <c r="AE28">
        <f>RFP!V29</f>
        <v>121</v>
      </c>
      <c r="AF28">
        <f>RFP!W29</f>
        <v>558</v>
      </c>
      <c r="AG28">
        <f>RFP!X29</f>
        <v>86</v>
      </c>
      <c r="AH28">
        <f>RFP!Y29</f>
        <v>833</v>
      </c>
      <c r="AI28">
        <f>RFP!Z29</f>
        <v>70</v>
      </c>
      <c r="AJ28">
        <f>RFP!AA29</f>
        <v>846</v>
      </c>
      <c r="AK28">
        <f>RFP!AB29</f>
        <v>47</v>
      </c>
    </row>
    <row r="29" spans="1:37" x14ac:dyDescent="0.35">
      <c r="A29">
        <f>'OD600'!P30</f>
        <v>404</v>
      </c>
      <c r="B29">
        <f>'OD600'!Q30</f>
        <v>1.5409999999999999</v>
      </c>
      <c r="C29">
        <f>'OD600'!R30</f>
        <v>7.1999999999999995E-2</v>
      </c>
      <c r="D29">
        <f>'OD600'!S30</f>
        <v>1.4120000000000001</v>
      </c>
      <c r="E29">
        <f>'OD600'!T30</f>
        <v>0.15399999999999997</v>
      </c>
      <c r="F29">
        <f>'OD600'!U30</f>
        <v>1.202</v>
      </c>
      <c r="G29">
        <f>'OD600'!V30</f>
        <v>0.30299999999999999</v>
      </c>
      <c r="H29">
        <f>'OD600'!W30</f>
        <v>1.349</v>
      </c>
      <c r="I29">
        <f>'OD600'!X30</f>
        <v>0.20599999999999996</v>
      </c>
      <c r="J29">
        <f>'OD600'!Y30</f>
        <v>0.48599999999999993</v>
      </c>
      <c r="K29">
        <f>'OD600'!Z30</f>
        <v>0.14600000000000002</v>
      </c>
      <c r="L29">
        <f>'OD600'!AA30</f>
        <v>0.70900000000000007</v>
      </c>
      <c r="M29">
        <f>'OD600'!AB30</f>
        <v>9.5999999999999988E-2</v>
      </c>
      <c r="N29">
        <f>GFP!Q30</f>
        <v>9457</v>
      </c>
      <c r="O29">
        <f>GFP!R30</f>
        <v>296</v>
      </c>
      <c r="P29">
        <f>GFP!S30</f>
        <v>57158</v>
      </c>
      <c r="Q29">
        <f>GFP!T30</f>
        <v>19968</v>
      </c>
      <c r="R29">
        <f>GFP!U30</f>
        <v>16208</v>
      </c>
      <c r="S29">
        <f>GFP!V30</f>
        <v>4360</v>
      </c>
      <c r="T29">
        <f>GFP!W30</f>
        <v>1634209</v>
      </c>
      <c r="U29">
        <f>GFP!X30</f>
        <v>133229</v>
      </c>
      <c r="V29">
        <f>GFP!Y30</f>
        <v>745176</v>
      </c>
      <c r="W29">
        <f>GFP!Z30</f>
        <v>138850</v>
      </c>
      <c r="X29">
        <f>GFP!AA30</f>
        <v>1977880</v>
      </c>
      <c r="Y29">
        <f>GFP!AB30</f>
        <v>121554</v>
      </c>
      <c r="Z29">
        <f>RFP!Q30</f>
        <v>161</v>
      </c>
      <c r="AA29">
        <f>RFP!R30</f>
        <v>23</v>
      </c>
      <c r="AB29">
        <f>RFP!S30</f>
        <v>551</v>
      </c>
      <c r="AC29">
        <f>RFP!T30</f>
        <v>87</v>
      </c>
      <c r="AD29">
        <f>RFP!U30</f>
        <v>538</v>
      </c>
      <c r="AE29">
        <f>RFP!V30</f>
        <v>140</v>
      </c>
      <c r="AF29">
        <f>RFP!W30</f>
        <v>599</v>
      </c>
      <c r="AG29">
        <f>RFP!X30</f>
        <v>102</v>
      </c>
      <c r="AH29">
        <f>RFP!Y30</f>
        <v>805</v>
      </c>
      <c r="AI29">
        <f>RFP!Z30</f>
        <v>74</v>
      </c>
      <c r="AJ29">
        <f>RFP!AA30</f>
        <v>854</v>
      </c>
      <c r="AK29">
        <f>RFP!AB30</f>
        <v>43</v>
      </c>
    </row>
    <row r="30" spans="1:37" x14ac:dyDescent="0.35">
      <c r="A30">
        <f>'OD600'!P31</f>
        <v>419</v>
      </c>
      <c r="B30">
        <f>'OD600'!Q31</f>
        <v>1.54</v>
      </c>
      <c r="C30">
        <f>'OD600'!R31</f>
        <v>7.8E-2</v>
      </c>
      <c r="D30">
        <f>'OD600'!S31</f>
        <v>1.4120000000000001</v>
      </c>
      <c r="E30">
        <f>'OD600'!T31</f>
        <v>0.16699999999999998</v>
      </c>
      <c r="F30">
        <f>'OD600'!U31</f>
        <v>1.1859999999999999</v>
      </c>
      <c r="G30">
        <f>'OD600'!V31</f>
        <v>0.317</v>
      </c>
      <c r="H30">
        <f>'OD600'!W31</f>
        <v>1.34</v>
      </c>
      <c r="I30">
        <f>'OD600'!X31</f>
        <v>0.22199999999999998</v>
      </c>
      <c r="J30">
        <f>'OD600'!Y31</f>
        <v>0.48799999999999993</v>
      </c>
      <c r="K30">
        <f>'OD600'!Z31</f>
        <v>0.15799999999999997</v>
      </c>
      <c r="L30">
        <f>'OD600'!AA31</f>
        <v>0.70100000000000007</v>
      </c>
      <c r="M30">
        <f>'OD600'!AB31</f>
        <v>0.10299999999999999</v>
      </c>
      <c r="N30">
        <f>GFP!Q31</f>
        <v>9522</v>
      </c>
      <c r="O30">
        <f>GFP!R31</f>
        <v>326</v>
      </c>
      <c r="P30">
        <f>GFP!S31</f>
        <v>58134</v>
      </c>
      <c r="Q30">
        <f>GFP!T31</f>
        <v>20247</v>
      </c>
      <c r="R30">
        <f>GFP!U31</f>
        <v>16267</v>
      </c>
      <c r="S30">
        <f>GFP!V31</f>
        <v>4493</v>
      </c>
      <c r="T30">
        <f>GFP!W31</f>
        <v>1639299</v>
      </c>
      <c r="U30">
        <f>GFP!X31</f>
        <v>151329</v>
      </c>
      <c r="V30">
        <f>GFP!Y31</f>
        <v>751725</v>
      </c>
      <c r="W30">
        <f>GFP!Z31</f>
        <v>150737</v>
      </c>
      <c r="X30">
        <f>GFP!AA31</f>
        <v>2017797</v>
      </c>
      <c r="Y30">
        <f>GFP!AB31</f>
        <v>128819</v>
      </c>
      <c r="Z30">
        <f>RFP!Q31</f>
        <v>176</v>
      </c>
      <c r="AA30">
        <f>RFP!R31</f>
        <v>12</v>
      </c>
      <c r="AB30">
        <f>RFP!S31</f>
        <v>593</v>
      </c>
      <c r="AC30">
        <f>RFP!T31</f>
        <v>78</v>
      </c>
      <c r="AD30">
        <f>RFP!U31</f>
        <v>579</v>
      </c>
      <c r="AE30">
        <f>RFP!V31</f>
        <v>151</v>
      </c>
      <c r="AF30">
        <f>RFP!W31</f>
        <v>622</v>
      </c>
      <c r="AG30">
        <f>RFP!X31</f>
        <v>114</v>
      </c>
      <c r="AH30">
        <f>RFP!Y31</f>
        <v>821</v>
      </c>
      <c r="AI30">
        <f>RFP!Z31</f>
        <v>72</v>
      </c>
      <c r="AJ30">
        <f>RFP!AA31</f>
        <v>848</v>
      </c>
      <c r="AK30">
        <f>RFP!AB31</f>
        <v>45</v>
      </c>
    </row>
    <row r="31" spans="1:37" x14ac:dyDescent="0.35">
      <c r="A31">
        <f>'OD600'!P32</f>
        <v>434</v>
      </c>
      <c r="B31">
        <f>'OD600'!Q32</f>
        <v>1.5370000000000001</v>
      </c>
      <c r="C31">
        <f>'OD600'!R32</f>
        <v>8.6000000000000007E-2</v>
      </c>
      <c r="D31">
        <f>'OD600'!S32</f>
        <v>1.411</v>
      </c>
      <c r="E31">
        <f>'OD600'!T32</f>
        <v>0.18</v>
      </c>
      <c r="F31">
        <f>'OD600'!U32</f>
        <v>1.1819999999999999</v>
      </c>
      <c r="G31">
        <f>'OD600'!V32</f>
        <v>0.33499999999999996</v>
      </c>
      <c r="H31">
        <f>'OD600'!W32</f>
        <v>1.32</v>
      </c>
      <c r="I31">
        <f>'OD600'!X32</f>
        <v>0.24299999999999999</v>
      </c>
      <c r="J31">
        <f>'OD600'!Y32</f>
        <v>0.48899999999999993</v>
      </c>
      <c r="K31">
        <f>'OD600'!Z32</f>
        <v>0.17199999999999999</v>
      </c>
      <c r="L31">
        <f>'OD600'!AA32</f>
        <v>0.70500000000000007</v>
      </c>
      <c r="M31">
        <f>'OD600'!AB32</f>
        <v>0.11</v>
      </c>
      <c r="N31">
        <f>GFP!Q32</f>
        <v>9579</v>
      </c>
      <c r="O31">
        <f>GFP!R32</f>
        <v>378</v>
      </c>
      <c r="P31">
        <f>GFP!S32</f>
        <v>59314</v>
      </c>
      <c r="Q31">
        <f>GFP!T32</f>
        <v>20953</v>
      </c>
      <c r="R31">
        <f>GFP!U32</f>
        <v>16517</v>
      </c>
      <c r="S31">
        <f>GFP!V32</f>
        <v>4815</v>
      </c>
      <c r="T31">
        <f>GFP!W32</f>
        <v>1652352</v>
      </c>
      <c r="U31">
        <f>GFP!X32</f>
        <v>172592</v>
      </c>
      <c r="V31">
        <f>GFP!Y32</f>
        <v>759864</v>
      </c>
      <c r="W31">
        <f>GFP!Z32</f>
        <v>164849</v>
      </c>
      <c r="X31">
        <f>GFP!AA32</f>
        <v>2050241</v>
      </c>
      <c r="Y31">
        <f>GFP!AB32</f>
        <v>139204</v>
      </c>
      <c r="Z31">
        <f>RFP!Q32</f>
        <v>191</v>
      </c>
      <c r="AA31">
        <f>RFP!R32</f>
        <v>22</v>
      </c>
      <c r="AB31">
        <f>RFP!S32</f>
        <v>604</v>
      </c>
      <c r="AC31">
        <f>RFP!T32</f>
        <v>83</v>
      </c>
      <c r="AD31">
        <f>RFP!U32</f>
        <v>590</v>
      </c>
      <c r="AE31">
        <f>RFP!V32</f>
        <v>171</v>
      </c>
      <c r="AF31">
        <f>RFP!W32</f>
        <v>683</v>
      </c>
      <c r="AG31">
        <f>RFP!X32</f>
        <v>116</v>
      </c>
      <c r="AH31">
        <f>RFP!Y32</f>
        <v>846</v>
      </c>
      <c r="AI31">
        <f>RFP!Z32</f>
        <v>77</v>
      </c>
      <c r="AJ31">
        <f>RFP!AA32</f>
        <v>866</v>
      </c>
      <c r="AK31">
        <f>RFP!AB32</f>
        <v>61</v>
      </c>
    </row>
    <row r="32" spans="1:37" x14ac:dyDescent="0.35">
      <c r="A32">
        <f>'OD600'!P33</f>
        <v>449</v>
      </c>
      <c r="B32">
        <f>'OD600'!Q33</f>
        <v>1.53</v>
      </c>
      <c r="C32">
        <f>'OD600'!R33</f>
        <v>9.6999999999999989E-2</v>
      </c>
      <c r="D32">
        <f>'OD600'!S33</f>
        <v>1.411</v>
      </c>
      <c r="E32">
        <f>'OD600'!T33</f>
        <v>0.193</v>
      </c>
      <c r="F32">
        <f>'OD600'!U33</f>
        <v>1.171</v>
      </c>
      <c r="G32">
        <f>'OD600'!V33</f>
        <v>0.34899999999999998</v>
      </c>
      <c r="H32">
        <f>'OD600'!W33</f>
        <v>1.3140000000000001</v>
      </c>
      <c r="I32">
        <f>'OD600'!X33</f>
        <v>0.25600000000000001</v>
      </c>
      <c r="J32">
        <f>'OD600'!Y33</f>
        <v>0.47999999999999993</v>
      </c>
      <c r="K32">
        <f>'OD600'!Z33</f>
        <v>0.185</v>
      </c>
      <c r="L32">
        <f>'OD600'!AA33</f>
        <v>0.71400000000000008</v>
      </c>
      <c r="M32">
        <f>'OD600'!AB33</f>
        <v>0.11600000000000001</v>
      </c>
      <c r="N32">
        <f>GFP!Q33</f>
        <v>9636</v>
      </c>
      <c r="O32">
        <f>GFP!R33</f>
        <v>385</v>
      </c>
      <c r="P32">
        <f>GFP!S33</f>
        <v>60170</v>
      </c>
      <c r="Q32">
        <f>GFP!T33</f>
        <v>21761</v>
      </c>
      <c r="R32">
        <f>GFP!U33</f>
        <v>16830</v>
      </c>
      <c r="S32">
        <f>GFP!V33</f>
        <v>4973</v>
      </c>
      <c r="T32">
        <f>GFP!W33</f>
        <v>1660705</v>
      </c>
      <c r="U32">
        <f>GFP!X33</f>
        <v>192747</v>
      </c>
      <c r="V32">
        <f>GFP!Y33</f>
        <v>772384</v>
      </c>
      <c r="W32">
        <f>GFP!Z33</f>
        <v>178948</v>
      </c>
      <c r="X32">
        <f>GFP!AA33</f>
        <v>2095380</v>
      </c>
      <c r="Y32">
        <f>GFP!AB33</f>
        <v>150084</v>
      </c>
      <c r="Z32">
        <f>RFP!Q33</f>
        <v>192</v>
      </c>
      <c r="AA32">
        <f>RFP!R33</f>
        <v>25</v>
      </c>
      <c r="AB32">
        <f>RFP!S33</f>
        <v>652</v>
      </c>
      <c r="AC32">
        <f>RFP!T33</f>
        <v>85</v>
      </c>
      <c r="AD32">
        <f>RFP!U33</f>
        <v>628</v>
      </c>
      <c r="AE32">
        <f>RFP!V33</f>
        <v>153</v>
      </c>
      <c r="AF32">
        <f>RFP!W33</f>
        <v>713</v>
      </c>
      <c r="AG32">
        <f>RFP!X33</f>
        <v>117</v>
      </c>
      <c r="AH32">
        <f>RFP!Y33</f>
        <v>881</v>
      </c>
      <c r="AI32">
        <f>RFP!Z33</f>
        <v>101</v>
      </c>
      <c r="AJ32">
        <f>RFP!AA33</f>
        <v>899</v>
      </c>
      <c r="AK32">
        <f>RFP!AB33</f>
        <v>62</v>
      </c>
    </row>
    <row r="33" spans="1:37" x14ac:dyDescent="0.35">
      <c r="A33">
        <f>'OD600'!P34</f>
        <v>464</v>
      </c>
      <c r="B33">
        <f>'OD600'!Q34</f>
        <v>1.528</v>
      </c>
      <c r="C33">
        <f>'OD600'!R34</f>
        <v>0.108</v>
      </c>
      <c r="D33">
        <f>'OD600'!S34</f>
        <v>1.411</v>
      </c>
      <c r="E33">
        <f>'OD600'!T34</f>
        <v>0.20499999999999996</v>
      </c>
      <c r="F33">
        <f>'OD600'!U34</f>
        <v>1.1620000000000001</v>
      </c>
      <c r="G33">
        <f>'OD600'!V34</f>
        <v>0.36399999999999999</v>
      </c>
      <c r="H33">
        <f>'OD600'!W34</f>
        <v>1.3</v>
      </c>
      <c r="I33">
        <f>'OD600'!X34</f>
        <v>0.27299999999999996</v>
      </c>
      <c r="J33">
        <f>'OD600'!Y34</f>
        <v>0.48399999999999993</v>
      </c>
      <c r="K33">
        <f>'OD600'!Z34</f>
        <v>0.19799999999999995</v>
      </c>
      <c r="L33">
        <f>'OD600'!AA34</f>
        <v>0.752</v>
      </c>
      <c r="M33">
        <f>'OD600'!AB34</f>
        <v>0.12499999999999999</v>
      </c>
      <c r="N33">
        <f>GFP!Q34</f>
        <v>9665</v>
      </c>
      <c r="O33">
        <f>GFP!R34</f>
        <v>510</v>
      </c>
      <c r="P33">
        <f>GFP!S34</f>
        <v>61389</v>
      </c>
      <c r="Q33">
        <f>GFP!T34</f>
        <v>22327</v>
      </c>
      <c r="R33">
        <f>GFP!U34</f>
        <v>17327</v>
      </c>
      <c r="S33">
        <f>GFP!V34</f>
        <v>5249</v>
      </c>
      <c r="T33">
        <f>GFP!W34</f>
        <v>1676852</v>
      </c>
      <c r="U33">
        <f>GFP!X34</f>
        <v>216854</v>
      </c>
      <c r="V33">
        <f>GFP!Y34</f>
        <v>778895</v>
      </c>
      <c r="W33">
        <f>GFP!Z34</f>
        <v>194554</v>
      </c>
      <c r="X33">
        <f>GFP!AA34</f>
        <v>2149650</v>
      </c>
      <c r="Y33">
        <f>GFP!AB34</f>
        <v>162956</v>
      </c>
      <c r="Z33">
        <f>RFP!Q34</f>
        <v>201</v>
      </c>
      <c r="AA33">
        <f>RFP!R34</f>
        <v>31</v>
      </c>
      <c r="AB33">
        <f>RFP!S34</f>
        <v>646</v>
      </c>
      <c r="AC33">
        <f>RFP!T34</f>
        <v>100</v>
      </c>
      <c r="AD33">
        <f>RFP!U34</f>
        <v>633</v>
      </c>
      <c r="AE33">
        <f>RFP!V34</f>
        <v>179</v>
      </c>
      <c r="AF33">
        <f>RFP!W34</f>
        <v>714</v>
      </c>
      <c r="AG33">
        <f>RFP!X34</f>
        <v>130</v>
      </c>
      <c r="AH33">
        <f>RFP!Y34</f>
        <v>871</v>
      </c>
      <c r="AI33">
        <f>RFP!Z34</f>
        <v>97</v>
      </c>
      <c r="AJ33">
        <f>RFP!AA34</f>
        <v>892</v>
      </c>
      <c r="AK33">
        <f>RFP!AB34</f>
        <v>63</v>
      </c>
    </row>
    <row r="34" spans="1:37" x14ac:dyDescent="0.35">
      <c r="A34">
        <f>'OD600'!P35</f>
        <v>479</v>
      </c>
      <c r="B34">
        <f>'OD600'!Q35</f>
        <v>1.528</v>
      </c>
      <c r="C34">
        <f>'OD600'!R35</f>
        <v>0.12099999999999998</v>
      </c>
      <c r="D34">
        <f>'OD600'!S35</f>
        <v>1.4100000000000001</v>
      </c>
      <c r="E34">
        <f>'OD600'!T35</f>
        <v>0.21599999999999997</v>
      </c>
      <c r="F34">
        <f>'OD600'!U35</f>
        <v>1.1520000000000001</v>
      </c>
      <c r="G34">
        <f>'OD600'!V35</f>
        <v>0.377</v>
      </c>
      <c r="H34">
        <f>'OD600'!W35</f>
        <v>1.296</v>
      </c>
      <c r="I34">
        <f>'OD600'!X35</f>
        <v>0.28799999999999998</v>
      </c>
      <c r="J34">
        <f>'OD600'!Y35</f>
        <v>0.48799999999999993</v>
      </c>
      <c r="K34">
        <f>'OD600'!Z35</f>
        <v>0.20999999999999996</v>
      </c>
      <c r="L34">
        <f>'OD600'!AA35</f>
        <v>0.69100000000000006</v>
      </c>
      <c r="M34">
        <f>'OD600'!AB35</f>
        <v>0.13300000000000001</v>
      </c>
      <c r="N34">
        <f>GFP!Q35</f>
        <v>9800</v>
      </c>
      <c r="O34">
        <f>GFP!R35</f>
        <v>477</v>
      </c>
      <c r="P34">
        <f>GFP!S35</f>
        <v>61824</v>
      </c>
      <c r="Q34">
        <f>GFP!T35</f>
        <v>22858</v>
      </c>
      <c r="R34">
        <f>GFP!U35</f>
        <v>17451</v>
      </c>
      <c r="S34">
        <f>GFP!V35</f>
        <v>5347</v>
      </c>
      <c r="T34">
        <f>GFP!W35</f>
        <v>1700255</v>
      </c>
      <c r="U34">
        <f>GFP!X35</f>
        <v>240680</v>
      </c>
      <c r="V34">
        <f>GFP!Y35</f>
        <v>790098</v>
      </c>
      <c r="W34">
        <f>GFP!Z35</f>
        <v>212011</v>
      </c>
      <c r="X34">
        <f>GFP!AA35</f>
        <v>2156822</v>
      </c>
      <c r="Y34">
        <f>GFP!AB35</f>
        <v>178212</v>
      </c>
      <c r="Z34">
        <f>RFP!Q35</f>
        <v>207</v>
      </c>
      <c r="AA34">
        <f>RFP!R35</f>
        <v>37</v>
      </c>
      <c r="AB34">
        <f>RFP!S35</f>
        <v>667</v>
      </c>
      <c r="AC34">
        <f>RFP!T35</f>
        <v>112</v>
      </c>
      <c r="AD34">
        <f>RFP!U35</f>
        <v>629</v>
      </c>
      <c r="AE34">
        <f>RFP!V35</f>
        <v>172</v>
      </c>
      <c r="AF34">
        <f>RFP!W35</f>
        <v>726</v>
      </c>
      <c r="AG34">
        <f>RFP!X35</f>
        <v>141</v>
      </c>
      <c r="AH34">
        <f>RFP!Y35</f>
        <v>872</v>
      </c>
      <c r="AI34">
        <f>RFP!Z35</f>
        <v>105</v>
      </c>
      <c r="AJ34">
        <f>RFP!AA35</f>
        <v>903</v>
      </c>
      <c r="AK34">
        <f>RFP!AB35</f>
        <v>66</v>
      </c>
    </row>
    <row r="35" spans="1:37" x14ac:dyDescent="0.35">
      <c r="A35">
        <f>'OD600'!P36</f>
        <v>494</v>
      </c>
      <c r="B35">
        <f>'OD600'!Q36</f>
        <v>1.5270000000000001</v>
      </c>
      <c r="C35">
        <f>'OD600'!R36</f>
        <v>0.13300000000000001</v>
      </c>
      <c r="D35">
        <f>'OD600'!S36</f>
        <v>1.4100000000000001</v>
      </c>
      <c r="E35">
        <f>'OD600'!T36</f>
        <v>0.22599999999999998</v>
      </c>
      <c r="F35">
        <f>'OD600'!U36</f>
        <v>1.139</v>
      </c>
      <c r="G35">
        <f>'OD600'!V36</f>
        <v>0.38699999999999996</v>
      </c>
      <c r="H35">
        <f>'OD600'!W36</f>
        <v>1.2790000000000001</v>
      </c>
      <c r="I35">
        <f>'OD600'!X36</f>
        <v>0.307</v>
      </c>
      <c r="J35">
        <f>'OD600'!Y36</f>
        <v>0.49299999999999994</v>
      </c>
      <c r="K35">
        <f>'OD600'!Z36</f>
        <v>0.22199999999999998</v>
      </c>
      <c r="L35">
        <f>'OD600'!AA36</f>
        <v>0.67800000000000005</v>
      </c>
      <c r="M35">
        <f>'OD600'!AB36</f>
        <v>0.14300000000000002</v>
      </c>
      <c r="N35">
        <f>GFP!Q36</f>
        <v>9647</v>
      </c>
      <c r="O35">
        <f>GFP!R36</f>
        <v>590</v>
      </c>
      <c r="P35">
        <f>GFP!S36</f>
        <v>62700</v>
      </c>
      <c r="Q35">
        <f>GFP!T36</f>
        <v>23372</v>
      </c>
      <c r="R35">
        <f>GFP!U36</f>
        <v>18014</v>
      </c>
      <c r="S35">
        <f>GFP!V36</f>
        <v>5570</v>
      </c>
      <c r="T35">
        <f>GFP!W36</f>
        <v>1718129</v>
      </c>
      <c r="U35">
        <f>GFP!X36</f>
        <v>264320</v>
      </c>
      <c r="V35">
        <f>GFP!Y36</f>
        <v>798818</v>
      </c>
      <c r="W35">
        <f>GFP!Z36</f>
        <v>227854</v>
      </c>
      <c r="X35">
        <f>GFP!AA36</f>
        <v>2172459</v>
      </c>
      <c r="Y35">
        <f>GFP!AB36</f>
        <v>194119</v>
      </c>
      <c r="Z35">
        <f>RFP!Q36</f>
        <v>224</v>
      </c>
      <c r="AA35">
        <f>RFP!R36</f>
        <v>38</v>
      </c>
      <c r="AB35">
        <f>RFP!S36</f>
        <v>645</v>
      </c>
      <c r="AC35">
        <f>RFP!T36</f>
        <v>114</v>
      </c>
      <c r="AD35">
        <f>RFP!U36</f>
        <v>637</v>
      </c>
      <c r="AE35">
        <f>RFP!V36</f>
        <v>179</v>
      </c>
      <c r="AF35">
        <f>RFP!W36</f>
        <v>700</v>
      </c>
      <c r="AG35">
        <f>RFP!X36</f>
        <v>138</v>
      </c>
      <c r="AH35">
        <f>RFP!Y36</f>
        <v>872</v>
      </c>
      <c r="AI35">
        <f>RFP!Z36</f>
        <v>110</v>
      </c>
      <c r="AJ35">
        <f>RFP!AA36</f>
        <v>908</v>
      </c>
      <c r="AK35">
        <f>RFP!AB36</f>
        <v>64</v>
      </c>
    </row>
    <row r="36" spans="1:37" x14ac:dyDescent="0.35">
      <c r="A36">
        <f>'OD600'!P37</f>
        <v>509</v>
      </c>
      <c r="B36">
        <f>'OD600'!Q37</f>
        <v>1.528</v>
      </c>
      <c r="C36">
        <f>'OD600'!R37</f>
        <v>0.15099999999999997</v>
      </c>
      <c r="D36">
        <f>'OD600'!S37</f>
        <v>1.4100000000000001</v>
      </c>
      <c r="E36">
        <f>'OD600'!T37</f>
        <v>0.23699999999999999</v>
      </c>
      <c r="F36">
        <f>'OD600'!U37</f>
        <v>1.125</v>
      </c>
      <c r="G36">
        <f>'OD600'!V37</f>
        <v>0.39899999999999997</v>
      </c>
      <c r="H36">
        <f>'OD600'!W37</f>
        <v>1.2650000000000001</v>
      </c>
      <c r="I36">
        <f>'OD600'!X37</f>
        <v>0.32199999999999995</v>
      </c>
      <c r="J36">
        <f>'OD600'!Y37</f>
        <v>0.49699999999999994</v>
      </c>
      <c r="K36">
        <f>'OD600'!Z37</f>
        <v>0.23299999999999998</v>
      </c>
      <c r="L36">
        <f>'OD600'!AA37</f>
        <v>0.68200000000000005</v>
      </c>
      <c r="M36">
        <f>'OD600'!AB37</f>
        <v>0.15299999999999997</v>
      </c>
      <c r="N36">
        <f>GFP!Q37</f>
        <v>9647</v>
      </c>
      <c r="O36">
        <f>GFP!R37</f>
        <v>740</v>
      </c>
      <c r="P36">
        <f>GFP!S37</f>
        <v>63497</v>
      </c>
      <c r="Q36">
        <f>GFP!T37</f>
        <v>24411</v>
      </c>
      <c r="R36">
        <f>GFP!U37</f>
        <v>17878</v>
      </c>
      <c r="S36">
        <f>GFP!V37</f>
        <v>5783</v>
      </c>
      <c r="T36">
        <f>GFP!W37</f>
        <v>1733749</v>
      </c>
      <c r="U36">
        <f>GFP!X37</f>
        <v>292966</v>
      </c>
      <c r="V36">
        <f>GFP!Y37</f>
        <v>802997</v>
      </c>
      <c r="W36">
        <f>GFP!Z37</f>
        <v>247572</v>
      </c>
      <c r="X36">
        <f>GFP!AA37</f>
        <v>2211288</v>
      </c>
      <c r="Y36">
        <f>GFP!AB37</f>
        <v>213793</v>
      </c>
      <c r="Z36">
        <f>RFP!Q37</f>
        <v>227</v>
      </c>
      <c r="AA36">
        <f>RFP!R37</f>
        <v>53</v>
      </c>
      <c r="AB36">
        <f>RFP!S37</f>
        <v>645</v>
      </c>
      <c r="AC36">
        <f>RFP!T37</f>
        <v>121</v>
      </c>
      <c r="AD36">
        <f>RFP!U37</f>
        <v>656</v>
      </c>
      <c r="AE36">
        <f>RFP!V37</f>
        <v>193</v>
      </c>
      <c r="AF36">
        <f>RFP!W37</f>
        <v>742</v>
      </c>
      <c r="AG36">
        <f>RFP!X37</f>
        <v>160</v>
      </c>
      <c r="AH36">
        <f>RFP!Y37</f>
        <v>856</v>
      </c>
      <c r="AI36">
        <f>RFP!Z37</f>
        <v>117</v>
      </c>
      <c r="AJ36">
        <f>RFP!AA37</f>
        <v>896</v>
      </c>
      <c r="AK36">
        <f>RFP!AB37</f>
        <v>81</v>
      </c>
    </row>
    <row r="37" spans="1:37" x14ac:dyDescent="0.35">
      <c r="A37">
        <f>'OD600'!P38</f>
        <v>524</v>
      </c>
      <c r="B37">
        <f>'OD600'!Q38</f>
        <v>1.524</v>
      </c>
      <c r="C37">
        <f>'OD600'!R38</f>
        <v>0.16799999999999998</v>
      </c>
      <c r="D37">
        <f>'OD600'!S38</f>
        <v>1.4100000000000001</v>
      </c>
      <c r="E37">
        <f>'OD600'!T38</f>
        <v>0.249</v>
      </c>
      <c r="F37">
        <f>'OD600'!U38</f>
        <v>1.107</v>
      </c>
      <c r="G37">
        <f>'OD600'!V38</f>
        <v>0.40799999999999997</v>
      </c>
      <c r="H37">
        <f>'OD600'!W38</f>
        <v>1.2570000000000001</v>
      </c>
      <c r="I37">
        <f>'OD600'!X38</f>
        <v>0.33399999999999996</v>
      </c>
      <c r="J37">
        <f>'OD600'!Y38</f>
        <v>0.501</v>
      </c>
      <c r="K37">
        <f>'OD600'!Z38</f>
        <v>0.24399999999999999</v>
      </c>
      <c r="L37">
        <f>'OD600'!AA38</f>
        <v>0.68600000000000005</v>
      </c>
      <c r="M37">
        <f>'OD600'!AB38</f>
        <v>0.16299999999999998</v>
      </c>
      <c r="N37">
        <f>GFP!Q38</f>
        <v>9787</v>
      </c>
      <c r="O37">
        <f>GFP!R38</f>
        <v>764</v>
      </c>
      <c r="P37">
        <f>GFP!S38</f>
        <v>64266</v>
      </c>
      <c r="Q37">
        <f>GFP!T38</f>
        <v>25066</v>
      </c>
      <c r="R37">
        <f>GFP!U38</f>
        <v>18172</v>
      </c>
      <c r="S37">
        <f>GFP!V38</f>
        <v>5982</v>
      </c>
      <c r="T37">
        <f>GFP!W38</f>
        <v>1759623</v>
      </c>
      <c r="U37">
        <f>GFP!X38</f>
        <v>318377</v>
      </c>
      <c r="V37">
        <f>GFP!Y38</f>
        <v>810683</v>
      </c>
      <c r="W37">
        <f>GFP!Z38</f>
        <v>266644</v>
      </c>
      <c r="X37">
        <f>GFP!AA38</f>
        <v>2245978</v>
      </c>
      <c r="Y37">
        <f>GFP!AB38</f>
        <v>232679</v>
      </c>
      <c r="Z37">
        <f>RFP!Q38</f>
        <v>261</v>
      </c>
      <c r="AA37">
        <f>RFP!R38</f>
        <v>52</v>
      </c>
      <c r="AB37">
        <f>RFP!S38</f>
        <v>663</v>
      </c>
      <c r="AC37">
        <f>RFP!T38</f>
        <v>127</v>
      </c>
      <c r="AD37">
        <f>RFP!U38</f>
        <v>656</v>
      </c>
      <c r="AE37">
        <f>RFP!V38</f>
        <v>187</v>
      </c>
      <c r="AF37">
        <f>RFP!W38</f>
        <v>723</v>
      </c>
      <c r="AG37">
        <f>RFP!X38</f>
        <v>176</v>
      </c>
      <c r="AH37">
        <f>RFP!Y38</f>
        <v>861</v>
      </c>
      <c r="AI37">
        <f>RFP!Z38</f>
        <v>124</v>
      </c>
      <c r="AJ37">
        <f>RFP!AA38</f>
        <v>911</v>
      </c>
      <c r="AK37">
        <f>RFP!AB38</f>
        <v>72</v>
      </c>
    </row>
    <row r="38" spans="1:37" x14ac:dyDescent="0.35">
      <c r="A38">
        <f>'OD600'!P39</f>
        <v>539</v>
      </c>
      <c r="B38">
        <f>'OD600'!Q39</f>
        <v>1.522</v>
      </c>
      <c r="C38">
        <f>'OD600'!R39</f>
        <v>0.186</v>
      </c>
      <c r="D38">
        <f>'OD600'!S39</f>
        <v>1.4100000000000001</v>
      </c>
      <c r="E38">
        <f>'OD600'!T39</f>
        <v>0.25899999999999995</v>
      </c>
      <c r="F38">
        <f>'OD600'!U39</f>
        <v>1.089</v>
      </c>
      <c r="G38">
        <f>'OD600'!V39</f>
        <v>0.41799999999999998</v>
      </c>
      <c r="H38">
        <f>'OD600'!W39</f>
        <v>1.2450000000000001</v>
      </c>
      <c r="I38">
        <f>'OD600'!X39</f>
        <v>0.34699999999999998</v>
      </c>
      <c r="J38">
        <f>'OD600'!Y39</f>
        <v>0.50600000000000001</v>
      </c>
      <c r="K38">
        <f>'OD600'!Z39</f>
        <v>0.253</v>
      </c>
      <c r="L38">
        <f>'OD600'!AA39</f>
        <v>0.68900000000000006</v>
      </c>
      <c r="M38">
        <f>'OD600'!AB39</f>
        <v>0.17299999999999999</v>
      </c>
      <c r="N38">
        <f>GFP!Q39</f>
        <v>9850</v>
      </c>
      <c r="O38">
        <f>GFP!R39</f>
        <v>853</v>
      </c>
      <c r="P38">
        <f>GFP!S39</f>
        <v>65005</v>
      </c>
      <c r="Q38">
        <f>GFP!T39</f>
        <v>25834</v>
      </c>
      <c r="R38">
        <f>GFP!U39</f>
        <v>18500</v>
      </c>
      <c r="S38">
        <f>GFP!V39</f>
        <v>6272</v>
      </c>
      <c r="T38">
        <f>GFP!W39</f>
        <v>1763855</v>
      </c>
      <c r="U38">
        <f>GFP!X39</f>
        <v>341008</v>
      </c>
      <c r="V38">
        <f>GFP!Y39</f>
        <v>819120</v>
      </c>
      <c r="W38">
        <f>GFP!Z39</f>
        <v>285492</v>
      </c>
      <c r="X38">
        <f>GFP!AA39</f>
        <v>2274138</v>
      </c>
      <c r="Y38">
        <f>GFP!AB39</f>
        <v>255934</v>
      </c>
      <c r="Z38">
        <f>RFP!Q39</f>
        <v>240</v>
      </c>
      <c r="AA38">
        <f>RFP!R39</f>
        <v>62</v>
      </c>
      <c r="AB38">
        <f>RFP!S39</f>
        <v>665</v>
      </c>
      <c r="AC38">
        <f>RFP!T39</f>
        <v>134</v>
      </c>
      <c r="AD38">
        <f>RFP!U39</f>
        <v>660</v>
      </c>
      <c r="AE38">
        <f>RFP!V39</f>
        <v>197</v>
      </c>
      <c r="AF38">
        <f>RFP!W39</f>
        <v>732</v>
      </c>
      <c r="AG38">
        <f>RFP!X39</f>
        <v>174</v>
      </c>
      <c r="AH38">
        <f>RFP!Y39</f>
        <v>899</v>
      </c>
      <c r="AI38">
        <f>RFP!Z39</f>
        <v>143</v>
      </c>
      <c r="AJ38">
        <f>RFP!AA39</f>
        <v>918</v>
      </c>
      <c r="AK38">
        <f>RFP!AB39</f>
        <v>86</v>
      </c>
    </row>
    <row r="39" spans="1:37" x14ac:dyDescent="0.35">
      <c r="A39">
        <f>'OD600'!P40</f>
        <v>554</v>
      </c>
      <c r="B39">
        <f>'OD600'!Q40</f>
        <v>1.5210000000000001</v>
      </c>
      <c r="C39">
        <f>'OD600'!R40</f>
        <v>0.19999999999999996</v>
      </c>
      <c r="D39">
        <f>'OD600'!S40</f>
        <v>1.411</v>
      </c>
      <c r="E39">
        <f>'OD600'!T40</f>
        <v>0.26999999999999996</v>
      </c>
      <c r="F39">
        <f>'OD600'!U40</f>
        <v>1.07</v>
      </c>
      <c r="G39">
        <f>'OD600'!V40</f>
        <v>0.42699999999999999</v>
      </c>
      <c r="H39">
        <f>'OD600'!W40</f>
        <v>1.232</v>
      </c>
      <c r="I39">
        <f>'OD600'!X40</f>
        <v>0.35799999999999998</v>
      </c>
      <c r="J39">
        <f>'OD600'!Y40</f>
        <v>0.51</v>
      </c>
      <c r="K39">
        <f>'OD600'!Z40</f>
        <v>0.26299999999999996</v>
      </c>
      <c r="L39">
        <f>'OD600'!AA40</f>
        <v>0.69500000000000006</v>
      </c>
      <c r="M39">
        <f>'OD600'!AB40</f>
        <v>0.183</v>
      </c>
      <c r="N39">
        <f>GFP!Q40</f>
        <v>9836</v>
      </c>
      <c r="O39">
        <f>GFP!R40</f>
        <v>992</v>
      </c>
      <c r="P39">
        <f>GFP!S40</f>
        <v>65736</v>
      </c>
      <c r="Q39">
        <f>GFP!T40</f>
        <v>26367</v>
      </c>
      <c r="R39">
        <f>GFP!U40</f>
        <v>18931</v>
      </c>
      <c r="S39">
        <f>GFP!V40</f>
        <v>6509</v>
      </c>
      <c r="T39">
        <f>GFP!W40</f>
        <v>1765933</v>
      </c>
      <c r="U39">
        <f>GFP!X40</f>
        <v>361157</v>
      </c>
      <c r="V39">
        <f>GFP!Y40</f>
        <v>823404</v>
      </c>
      <c r="W39">
        <f>GFP!Z40</f>
        <v>305875</v>
      </c>
      <c r="X39">
        <f>GFP!AA40</f>
        <v>2296394</v>
      </c>
      <c r="Y39">
        <f>GFP!AB40</f>
        <v>278439</v>
      </c>
      <c r="Z39">
        <f>RFP!Q40</f>
        <v>263</v>
      </c>
      <c r="AA39">
        <f>RFP!R40</f>
        <v>68</v>
      </c>
      <c r="AB39">
        <f>RFP!S40</f>
        <v>669</v>
      </c>
      <c r="AC39">
        <f>RFP!T40</f>
        <v>129</v>
      </c>
      <c r="AD39">
        <f>RFP!U40</f>
        <v>636</v>
      </c>
      <c r="AE39">
        <f>RFP!V40</f>
        <v>199</v>
      </c>
      <c r="AF39">
        <f>RFP!W40</f>
        <v>753</v>
      </c>
      <c r="AG39">
        <f>RFP!X40</f>
        <v>174</v>
      </c>
      <c r="AH39">
        <f>RFP!Y40</f>
        <v>889</v>
      </c>
      <c r="AI39">
        <f>RFP!Z40</f>
        <v>139</v>
      </c>
      <c r="AJ39">
        <f>RFP!AA40</f>
        <v>921</v>
      </c>
      <c r="AK39">
        <f>RFP!AB40</f>
        <v>96</v>
      </c>
    </row>
    <row r="40" spans="1:37" x14ac:dyDescent="0.35">
      <c r="A40">
        <f>'OD600'!P41</f>
        <v>569</v>
      </c>
      <c r="B40">
        <f>'OD600'!Q41</f>
        <v>1.52</v>
      </c>
      <c r="C40">
        <f>'OD600'!R41</f>
        <v>0.21599999999999997</v>
      </c>
      <c r="D40">
        <f>'OD600'!S41</f>
        <v>1.4100000000000001</v>
      </c>
      <c r="E40">
        <f>'OD600'!T41</f>
        <v>0.27999999999999997</v>
      </c>
      <c r="F40">
        <f>'OD600'!U41</f>
        <v>1.048</v>
      </c>
      <c r="G40">
        <f>'OD600'!V41</f>
        <v>0.436</v>
      </c>
      <c r="H40">
        <f>'OD600'!W41</f>
        <v>1.2210000000000001</v>
      </c>
      <c r="I40">
        <f>'OD600'!X41</f>
        <v>0.36899999999999999</v>
      </c>
      <c r="J40">
        <f>'OD600'!Y41</f>
        <v>0.51300000000000001</v>
      </c>
      <c r="K40">
        <f>'OD600'!Z41</f>
        <v>0.27399999999999997</v>
      </c>
      <c r="L40">
        <f>'OD600'!AA41</f>
        <v>0.69900000000000007</v>
      </c>
      <c r="M40">
        <f>'OD600'!AB41</f>
        <v>0.19400000000000001</v>
      </c>
      <c r="N40">
        <f>GFP!Q41</f>
        <v>9893</v>
      </c>
      <c r="O40">
        <f>GFP!R41</f>
        <v>1106</v>
      </c>
      <c r="P40">
        <f>GFP!S41</f>
        <v>66193</v>
      </c>
      <c r="Q40">
        <f>GFP!T41</f>
        <v>26909</v>
      </c>
      <c r="R40">
        <f>GFP!U41</f>
        <v>18977</v>
      </c>
      <c r="S40">
        <f>GFP!V41</f>
        <v>6724</v>
      </c>
      <c r="T40">
        <f>GFP!W41</f>
        <v>1771715</v>
      </c>
      <c r="U40">
        <f>GFP!X41</f>
        <v>383497</v>
      </c>
      <c r="V40">
        <f>GFP!Y41</f>
        <v>827928</v>
      </c>
      <c r="W40">
        <f>GFP!Z41</f>
        <v>325638</v>
      </c>
      <c r="X40">
        <f>GFP!AA41</f>
        <v>2321872</v>
      </c>
      <c r="Y40">
        <f>GFP!AB41</f>
        <v>307826</v>
      </c>
      <c r="Z40">
        <f>RFP!Q41</f>
        <v>260</v>
      </c>
      <c r="AA40">
        <f>RFP!R41</f>
        <v>70</v>
      </c>
      <c r="AB40">
        <f>RFP!S41</f>
        <v>677</v>
      </c>
      <c r="AC40">
        <f>RFP!T41</f>
        <v>148</v>
      </c>
      <c r="AD40">
        <f>RFP!U41</f>
        <v>640</v>
      </c>
      <c r="AE40">
        <f>RFP!V41</f>
        <v>202</v>
      </c>
      <c r="AF40">
        <f>RFP!W41</f>
        <v>732</v>
      </c>
      <c r="AG40">
        <f>RFP!X41</f>
        <v>189</v>
      </c>
      <c r="AH40">
        <f>RFP!Y41</f>
        <v>894</v>
      </c>
      <c r="AI40">
        <f>RFP!Z41</f>
        <v>148</v>
      </c>
      <c r="AJ40">
        <f>RFP!AA41</f>
        <v>950</v>
      </c>
      <c r="AK40">
        <f>RFP!AB41</f>
        <v>98</v>
      </c>
    </row>
    <row r="41" spans="1:37" x14ac:dyDescent="0.35">
      <c r="A41">
        <f>'OD600'!P42</f>
        <v>584</v>
      </c>
      <c r="B41">
        <f>'OD600'!Q42</f>
        <v>1.518</v>
      </c>
      <c r="C41">
        <f>'OD600'!R42</f>
        <v>0.23299999999999998</v>
      </c>
      <c r="D41">
        <f>'OD600'!S42</f>
        <v>1.411</v>
      </c>
      <c r="E41">
        <f>'OD600'!T42</f>
        <v>0.28899999999999998</v>
      </c>
      <c r="F41">
        <f>'OD600'!U42</f>
        <v>1.03</v>
      </c>
      <c r="G41">
        <f>'OD600'!V42</f>
        <v>0.443</v>
      </c>
      <c r="H41">
        <f>'OD600'!W42</f>
        <v>1.2070000000000001</v>
      </c>
      <c r="I41">
        <f>'OD600'!X42</f>
        <v>0.38</v>
      </c>
      <c r="J41">
        <f>'OD600'!Y42</f>
        <v>0.51700000000000002</v>
      </c>
      <c r="K41">
        <f>'OD600'!Z42</f>
        <v>0.28299999999999997</v>
      </c>
      <c r="L41">
        <f>'OD600'!AA42</f>
        <v>0.70300000000000007</v>
      </c>
      <c r="M41">
        <f>'OD600'!AB42</f>
        <v>0.20499999999999996</v>
      </c>
      <c r="N41">
        <f>GFP!Q42</f>
        <v>9843</v>
      </c>
      <c r="O41">
        <f>GFP!R42</f>
        <v>1240</v>
      </c>
      <c r="P41">
        <f>GFP!S42</f>
        <v>67413</v>
      </c>
      <c r="Q41">
        <f>GFP!T42</f>
        <v>27627</v>
      </c>
      <c r="R41">
        <f>GFP!U42</f>
        <v>19211</v>
      </c>
      <c r="S41">
        <f>GFP!V42</f>
        <v>6806</v>
      </c>
      <c r="T41">
        <f>GFP!W42</f>
        <v>1784914</v>
      </c>
      <c r="U41">
        <f>GFP!X42</f>
        <v>403403</v>
      </c>
      <c r="V41">
        <f>GFP!Y42</f>
        <v>838515</v>
      </c>
      <c r="W41">
        <f>GFP!Z42</f>
        <v>345563</v>
      </c>
      <c r="X41">
        <f>GFP!AA42</f>
        <v>2354312</v>
      </c>
      <c r="Y41">
        <f>GFP!AB42</f>
        <v>335114</v>
      </c>
      <c r="Z41">
        <f>RFP!Q42</f>
        <v>284</v>
      </c>
      <c r="AA41">
        <f>RFP!R42</f>
        <v>76</v>
      </c>
      <c r="AB41">
        <f>RFP!S42</f>
        <v>653</v>
      </c>
      <c r="AC41">
        <f>RFP!T42</f>
        <v>152</v>
      </c>
      <c r="AD41">
        <f>RFP!U42</f>
        <v>643</v>
      </c>
      <c r="AE41">
        <f>RFP!V42</f>
        <v>198</v>
      </c>
      <c r="AF41">
        <f>RFP!W42</f>
        <v>715</v>
      </c>
      <c r="AG41">
        <f>RFP!X42</f>
        <v>181</v>
      </c>
      <c r="AH41">
        <f>RFP!Y42</f>
        <v>892</v>
      </c>
      <c r="AI41">
        <f>RFP!Z42</f>
        <v>147</v>
      </c>
      <c r="AJ41">
        <f>RFP!AA42</f>
        <v>930</v>
      </c>
      <c r="AK41">
        <f>RFP!AB42</f>
        <v>111</v>
      </c>
    </row>
    <row r="42" spans="1:37" x14ac:dyDescent="0.35">
      <c r="A42">
        <f>'OD600'!P43</f>
        <v>599</v>
      </c>
      <c r="B42">
        <f>'OD600'!Q43</f>
        <v>1.5170000000000001</v>
      </c>
      <c r="C42">
        <f>'OD600'!R43</f>
        <v>0.24299999999999999</v>
      </c>
      <c r="D42">
        <f>'OD600'!S43</f>
        <v>1.4120000000000001</v>
      </c>
      <c r="E42">
        <f>'OD600'!T43</f>
        <v>0.29899999999999999</v>
      </c>
      <c r="F42">
        <f>'OD600'!U43</f>
        <v>1.016</v>
      </c>
      <c r="G42">
        <f>'OD600'!V43</f>
        <v>0.44900000000000001</v>
      </c>
      <c r="H42">
        <f>'OD600'!W43</f>
        <v>1.1950000000000001</v>
      </c>
      <c r="I42">
        <f>'OD600'!X43</f>
        <v>0.38999999999999996</v>
      </c>
      <c r="J42">
        <f>'OD600'!Y43</f>
        <v>0.52200000000000002</v>
      </c>
      <c r="K42">
        <f>'OD600'!Z43</f>
        <v>0.29299999999999998</v>
      </c>
      <c r="L42">
        <f>'OD600'!AA43</f>
        <v>0.70800000000000007</v>
      </c>
      <c r="M42">
        <f>'OD600'!AB43</f>
        <v>0.21499999999999997</v>
      </c>
      <c r="N42">
        <f>GFP!Q43</f>
        <v>9945</v>
      </c>
      <c r="O42">
        <f>GFP!R43</f>
        <v>1361</v>
      </c>
      <c r="P42">
        <f>GFP!S43</f>
        <v>68136</v>
      </c>
      <c r="Q42">
        <f>GFP!T43</f>
        <v>28040</v>
      </c>
      <c r="R42">
        <f>GFP!U43</f>
        <v>19552</v>
      </c>
      <c r="S42">
        <f>GFP!V43</f>
        <v>6992</v>
      </c>
      <c r="T42">
        <f>GFP!W43</f>
        <v>1790208</v>
      </c>
      <c r="U42">
        <f>GFP!X43</f>
        <v>425058</v>
      </c>
      <c r="V42">
        <f>GFP!Y43</f>
        <v>843045</v>
      </c>
      <c r="W42">
        <f>GFP!Z43</f>
        <v>362439</v>
      </c>
      <c r="X42">
        <f>GFP!AA43</f>
        <v>2379918</v>
      </c>
      <c r="Y42">
        <f>GFP!AB43</f>
        <v>365450</v>
      </c>
      <c r="Z42">
        <f>RFP!Q43</f>
        <v>302</v>
      </c>
      <c r="AA42">
        <f>RFP!R43</f>
        <v>83</v>
      </c>
      <c r="AB42">
        <f>RFP!S43</f>
        <v>660</v>
      </c>
      <c r="AC42">
        <f>RFP!T43</f>
        <v>162</v>
      </c>
      <c r="AD42">
        <f>RFP!U43</f>
        <v>671</v>
      </c>
      <c r="AE42">
        <f>RFP!V43</f>
        <v>206</v>
      </c>
      <c r="AF42">
        <f>RFP!W43</f>
        <v>735</v>
      </c>
      <c r="AG42">
        <f>RFP!X43</f>
        <v>194</v>
      </c>
      <c r="AH42">
        <f>RFP!Y43</f>
        <v>891</v>
      </c>
      <c r="AI42">
        <f>RFP!Z43</f>
        <v>158</v>
      </c>
      <c r="AJ42">
        <f>RFP!AA43</f>
        <v>973</v>
      </c>
      <c r="AK42">
        <f>RFP!AB43</f>
        <v>111</v>
      </c>
    </row>
    <row r="43" spans="1:37" x14ac:dyDescent="0.35">
      <c r="A43">
        <f>'OD600'!P44</f>
        <v>614</v>
      </c>
      <c r="B43">
        <f>'OD600'!Q44</f>
        <v>1.5150000000000001</v>
      </c>
      <c r="C43">
        <f>'OD600'!R44</f>
        <v>0.25999999999999995</v>
      </c>
      <c r="D43">
        <f>'OD600'!S44</f>
        <v>1.4120000000000001</v>
      </c>
      <c r="E43">
        <f>'OD600'!T44</f>
        <v>0.307</v>
      </c>
      <c r="F43">
        <f>'OD600'!U44</f>
        <v>1.0030000000000001</v>
      </c>
      <c r="G43">
        <f>'OD600'!V44</f>
        <v>0.45700000000000002</v>
      </c>
      <c r="H43">
        <f>'OD600'!W44</f>
        <v>1.18</v>
      </c>
      <c r="I43">
        <f>'OD600'!X44</f>
        <v>0.39999999999999997</v>
      </c>
      <c r="J43">
        <f>'OD600'!Y44</f>
        <v>0.52600000000000002</v>
      </c>
      <c r="K43">
        <f>'OD600'!Z44</f>
        <v>0.30199999999999999</v>
      </c>
      <c r="L43">
        <f>'OD600'!AA44</f>
        <v>0.71300000000000008</v>
      </c>
      <c r="M43">
        <f>'OD600'!AB44</f>
        <v>0.22499999999999998</v>
      </c>
      <c r="N43">
        <f>GFP!Q44</f>
        <v>9863</v>
      </c>
      <c r="O43">
        <f>GFP!R44</f>
        <v>1413</v>
      </c>
      <c r="P43">
        <f>GFP!S44</f>
        <v>68387</v>
      </c>
      <c r="Q43">
        <f>GFP!T44</f>
        <v>28787</v>
      </c>
      <c r="R43">
        <f>GFP!U44</f>
        <v>19933</v>
      </c>
      <c r="S43">
        <f>GFP!V44</f>
        <v>7144</v>
      </c>
      <c r="T43">
        <f>GFP!W44</f>
        <v>1779944</v>
      </c>
      <c r="U43">
        <f>GFP!X44</f>
        <v>443602</v>
      </c>
      <c r="V43">
        <f>GFP!Y44</f>
        <v>848571</v>
      </c>
      <c r="W43">
        <f>GFP!Z44</f>
        <v>384055</v>
      </c>
      <c r="X43">
        <f>GFP!AA44</f>
        <v>2405982</v>
      </c>
      <c r="Y43">
        <f>GFP!AB44</f>
        <v>400416</v>
      </c>
      <c r="Z43">
        <f>RFP!Q44</f>
        <v>307</v>
      </c>
      <c r="AA43">
        <f>RFP!R44</f>
        <v>92</v>
      </c>
      <c r="AB43">
        <f>RFP!S44</f>
        <v>665</v>
      </c>
      <c r="AC43">
        <f>RFP!T44</f>
        <v>155</v>
      </c>
      <c r="AD43">
        <f>RFP!U44</f>
        <v>668</v>
      </c>
      <c r="AE43">
        <f>RFP!V44</f>
        <v>223</v>
      </c>
      <c r="AF43">
        <f>RFP!W44</f>
        <v>731</v>
      </c>
      <c r="AG43">
        <f>RFP!X44</f>
        <v>199</v>
      </c>
      <c r="AH43">
        <f>RFP!Y44</f>
        <v>886</v>
      </c>
      <c r="AI43">
        <f>RFP!Z44</f>
        <v>147</v>
      </c>
      <c r="AJ43">
        <f>RFP!AA44</f>
        <v>938</v>
      </c>
      <c r="AK43">
        <f>RFP!AB44</f>
        <v>130</v>
      </c>
    </row>
    <row r="44" spans="1:37" x14ac:dyDescent="0.35">
      <c r="A44">
        <f>'OD600'!P45</f>
        <v>629</v>
      </c>
      <c r="B44">
        <f>'OD600'!Q45</f>
        <v>1.5150000000000001</v>
      </c>
      <c r="C44">
        <f>'OD600'!R45</f>
        <v>0.26999999999999996</v>
      </c>
      <c r="D44">
        <f>'OD600'!S45</f>
        <v>1.4120000000000001</v>
      </c>
      <c r="E44">
        <f>'OD600'!T45</f>
        <v>0.316</v>
      </c>
      <c r="F44">
        <f>'OD600'!U45</f>
        <v>0.9910000000000001</v>
      </c>
      <c r="G44">
        <f>'OD600'!V45</f>
        <v>0.46300000000000002</v>
      </c>
      <c r="H44">
        <f>'OD600'!W45</f>
        <v>1.1640000000000001</v>
      </c>
      <c r="I44">
        <f>'OD600'!X45</f>
        <v>0.40899999999999997</v>
      </c>
      <c r="J44">
        <f>'OD600'!Y45</f>
        <v>0.53</v>
      </c>
      <c r="K44">
        <f>'OD600'!Z45</f>
        <v>0.311</v>
      </c>
      <c r="L44">
        <f>'OD600'!AA45</f>
        <v>0.71500000000000008</v>
      </c>
      <c r="M44">
        <f>'OD600'!AB45</f>
        <v>0.23499999999999999</v>
      </c>
      <c r="N44">
        <f>GFP!Q45</f>
        <v>10056</v>
      </c>
      <c r="O44">
        <f>GFP!R45</f>
        <v>1564</v>
      </c>
      <c r="P44">
        <f>GFP!S45</f>
        <v>68916</v>
      </c>
      <c r="Q44">
        <f>GFP!T45</f>
        <v>29485</v>
      </c>
      <c r="R44">
        <f>GFP!U45</f>
        <v>19963</v>
      </c>
      <c r="S44">
        <f>GFP!V45</f>
        <v>7459</v>
      </c>
      <c r="T44">
        <f>GFP!W45</f>
        <v>1787973</v>
      </c>
      <c r="U44">
        <f>GFP!X45</f>
        <v>460873</v>
      </c>
      <c r="V44">
        <f>GFP!Y45</f>
        <v>859455</v>
      </c>
      <c r="W44">
        <f>GFP!Z45</f>
        <v>401780</v>
      </c>
      <c r="X44">
        <f>GFP!AA45</f>
        <v>2423759</v>
      </c>
      <c r="Y44">
        <f>GFP!AB45</f>
        <v>431594</v>
      </c>
      <c r="Z44">
        <f>RFP!Q45</f>
        <v>295</v>
      </c>
      <c r="AA44">
        <f>RFP!R45</f>
        <v>104</v>
      </c>
      <c r="AB44">
        <f>RFP!S45</f>
        <v>657</v>
      </c>
      <c r="AC44">
        <f>RFP!T45</f>
        <v>159</v>
      </c>
      <c r="AD44">
        <f>RFP!U45</f>
        <v>673</v>
      </c>
      <c r="AE44">
        <f>RFP!V45</f>
        <v>209</v>
      </c>
      <c r="AF44">
        <f>RFP!W45</f>
        <v>739</v>
      </c>
      <c r="AG44">
        <f>RFP!X45</f>
        <v>209</v>
      </c>
      <c r="AH44">
        <f>RFP!Y45</f>
        <v>890</v>
      </c>
      <c r="AI44">
        <f>RFP!Z45</f>
        <v>162</v>
      </c>
      <c r="AJ44">
        <f>RFP!AA45</f>
        <v>936</v>
      </c>
      <c r="AK44">
        <f>RFP!AB45</f>
        <v>138</v>
      </c>
    </row>
    <row r="45" spans="1:37" x14ac:dyDescent="0.35">
      <c r="A45">
        <f>'OD600'!P46</f>
        <v>644</v>
      </c>
      <c r="B45">
        <f>'OD600'!Q46</f>
        <v>1.512</v>
      </c>
      <c r="C45">
        <f>'OD600'!R46</f>
        <v>0.28099999999999997</v>
      </c>
      <c r="D45">
        <f>'OD600'!S46</f>
        <v>1.413</v>
      </c>
      <c r="E45">
        <f>'OD600'!T46</f>
        <v>0.32399999999999995</v>
      </c>
      <c r="F45">
        <f>'OD600'!U46</f>
        <v>0.97900000000000009</v>
      </c>
      <c r="G45">
        <f>'OD600'!V46</f>
        <v>0.47000000000000003</v>
      </c>
      <c r="H45">
        <f>'OD600'!W46</f>
        <v>1.1500000000000001</v>
      </c>
      <c r="I45">
        <f>'OD600'!X46</f>
        <v>0.41799999999999998</v>
      </c>
      <c r="J45">
        <f>'OD600'!Y46</f>
        <v>0.53500000000000003</v>
      </c>
      <c r="K45">
        <f>'OD600'!Z46</f>
        <v>0.32</v>
      </c>
      <c r="L45">
        <f>'OD600'!AA46</f>
        <v>0.72000000000000008</v>
      </c>
      <c r="M45">
        <f>'OD600'!AB46</f>
        <v>0.245</v>
      </c>
      <c r="N45">
        <f>GFP!Q46</f>
        <v>10159</v>
      </c>
      <c r="O45">
        <f>GFP!R46</f>
        <v>1621</v>
      </c>
      <c r="P45">
        <f>GFP!S46</f>
        <v>69048</v>
      </c>
      <c r="Q45">
        <f>GFP!T46</f>
        <v>30176</v>
      </c>
      <c r="R45">
        <f>GFP!U46</f>
        <v>20327</v>
      </c>
      <c r="S45">
        <f>GFP!V46</f>
        <v>7775</v>
      </c>
      <c r="T45">
        <f>GFP!W46</f>
        <v>1790764</v>
      </c>
      <c r="U45">
        <f>GFP!X46</f>
        <v>478543</v>
      </c>
      <c r="V45">
        <f>GFP!Y46</f>
        <v>855929</v>
      </c>
      <c r="W45">
        <f>GFP!Z46</f>
        <v>419740</v>
      </c>
      <c r="X45">
        <f>GFP!AA46</f>
        <v>2462600</v>
      </c>
      <c r="Y45">
        <f>GFP!AB46</f>
        <v>469004</v>
      </c>
      <c r="Z45">
        <f>RFP!Q46</f>
        <v>326</v>
      </c>
      <c r="AA45">
        <f>RFP!R46</f>
        <v>123</v>
      </c>
      <c r="AB45">
        <f>RFP!S46</f>
        <v>656</v>
      </c>
      <c r="AC45">
        <f>RFP!T46</f>
        <v>163</v>
      </c>
      <c r="AD45">
        <f>RFP!U46</f>
        <v>662</v>
      </c>
      <c r="AE45">
        <f>RFP!V46</f>
        <v>210</v>
      </c>
      <c r="AF45">
        <f>RFP!W46</f>
        <v>755</v>
      </c>
      <c r="AG45">
        <f>RFP!X46</f>
        <v>221</v>
      </c>
      <c r="AH45">
        <f>RFP!Y46</f>
        <v>921</v>
      </c>
      <c r="AI45">
        <f>RFP!Z46</f>
        <v>170</v>
      </c>
      <c r="AJ45">
        <f>RFP!AA46</f>
        <v>965</v>
      </c>
      <c r="AK45">
        <f>RFP!AB46</f>
        <v>129</v>
      </c>
    </row>
    <row r="46" spans="1:37" x14ac:dyDescent="0.35">
      <c r="A46">
        <f>'OD600'!P47</f>
        <v>659</v>
      </c>
      <c r="B46">
        <f>'OD600'!Q47</f>
        <v>1.512</v>
      </c>
      <c r="C46">
        <f>'OD600'!R47</f>
        <v>0.29299999999999998</v>
      </c>
      <c r="D46">
        <f>'OD600'!S47</f>
        <v>1.413</v>
      </c>
      <c r="E46">
        <f>'OD600'!T47</f>
        <v>0.33099999999999996</v>
      </c>
      <c r="F46">
        <f>'OD600'!U47</f>
        <v>0.97199999999999998</v>
      </c>
      <c r="G46">
        <f>'OD600'!V47</f>
        <v>0.47600000000000003</v>
      </c>
      <c r="H46">
        <f>'OD600'!W47</f>
        <v>1.1380000000000001</v>
      </c>
      <c r="I46">
        <f>'OD600'!X47</f>
        <v>0.42599999999999999</v>
      </c>
      <c r="J46">
        <f>'OD600'!Y47</f>
        <v>0.53700000000000003</v>
      </c>
      <c r="K46">
        <f>'OD600'!Z47</f>
        <v>0.32699999999999996</v>
      </c>
      <c r="L46">
        <f>'OD600'!AA47</f>
        <v>0.72500000000000009</v>
      </c>
      <c r="M46">
        <f>'OD600'!AB47</f>
        <v>0.254</v>
      </c>
      <c r="N46">
        <f>GFP!Q47</f>
        <v>10069</v>
      </c>
      <c r="O46">
        <f>GFP!R47</f>
        <v>1856</v>
      </c>
      <c r="P46">
        <f>GFP!S47</f>
        <v>70177</v>
      </c>
      <c r="Q46">
        <f>GFP!T47</f>
        <v>30903</v>
      </c>
      <c r="R46">
        <f>GFP!U47</f>
        <v>20615</v>
      </c>
      <c r="S46">
        <f>GFP!V47</f>
        <v>7924</v>
      </c>
      <c r="T46">
        <f>GFP!W47</f>
        <v>1799235</v>
      </c>
      <c r="U46">
        <f>GFP!X47</f>
        <v>495700</v>
      </c>
      <c r="V46">
        <f>GFP!Y47</f>
        <v>866752</v>
      </c>
      <c r="W46">
        <f>GFP!Z47</f>
        <v>437548</v>
      </c>
      <c r="X46">
        <f>GFP!AA47</f>
        <v>2479648</v>
      </c>
      <c r="Y46">
        <f>GFP!AB47</f>
        <v>503618</v>
      </c>
      <c r="Z46">
        <f>RFP!Q47</f>
        <v>341</v>
      </c>
      <c r="AA46">
        <f>RFP!R47</f>
        <v>118</v>
      </c>
      <c r="AB46">
        <f>RFP!S47</f>
        <v>671</v>
      </c>
      <c r="AC46">
        <f>RFP!T47</f>
        <v>173</v>
      </c>
      <c r="AD46">
        <f>RFP!U47</f>
        <v>686</v>
      </c>
      <c r="AE46">
        <f>RFP!V47</f>
        <v>223</v>
      </c>
      <c r="AF46">
        <f>RFP!W47</f>
        <v>744</v>
      </c>
      <c r="AG46">
        <f>RFP!X47</f>
        <v>228</v>
      </c>
      <c r="AH46">
        <f>RFP!Y47</f>
        <v>922</v>
      </c>
      <c r="AI46">
        <f>RFP!Z47</f>
        <v>179</v>
      </c>
      <c r="AJ46">
        <f>RFP!AA47</f>
        <v>971</v>
      </c>
      <c r="AK46">
        <f>RFP!AB47</f>
        <v>145</v>
      </c>
    </row>
    <row r="47" spans="1:37" x14ac:dyDescent="0.35">
      <c r="A47">
        <f>'OD600'!P48</f>
        <v>674</v>
      </c>
      <c r="B47">
        <f>'OD600'!Q48</f>
        <v>1.5110000000000001</v>
      </c>
      <c r="C47">
        <f>'OD600'!R48</f>
        <v>0.30499999999999999</v>
      </c>
      <c r="D47">
        <f>'OD600'!S48</f>
        <v>1.4140000000000001</v>
      </c>
      <c r="E47">
        <f>'OD600'!T48</f>
        <v>0.33799999999999997</v>
      </c>
      <c r="F47">
        <f>'OD600'!U48</f>
        <v>0.96100000000000008</v>
      </c>
      <c r="G47">
        <f>'OD600'!V48</f>
        <v>0.48399999999999993</v>
      </c>
      <c r="H47">
        <f>'OD600'!W48</f>
        <v>1.131</v>
      </c>
      <c r="I47">
        <f>'OD600'!X48</f>
        <v>0.435</v>
      </c>
      <c r="J47">
        <f>'OD600'!Y48</f>
        <v>0.54200000000000004</v>
      </c>
      <c r="K47">
        <f>'OD600'!Z48</f>
        <v>0.33499999999999996</v>
      </c>
      <c r="L47">
        <f>'OD600'!AA48</f>
        <v>0.72700000000000009</v>
      </c>
      <c r="M47">
        <f>'OD600'!AB48</f>
        <v>0.26399999999999996</v>
      </c>
      <c r="N47">
        <f>GFP!Q48</f>
        <v>10084</v>
      </c>
      <c r="O47">
        <f>GFP!R48</f>
        <v>1897</v>
      </c>
      <c r="P47">
        <f>GFP!S48</f>
        <v>71047</v>
      </c>
      <c r="Q47">
        <f>GFP!T48</f>
        <v>31414</v>
      </c>
      <c r="R47">
        <f>GFP!U48</f>
        <v>21009</v>
      </c>
      <c r="S47">
        <f>GFP!V48</f>
        <v>8082</v>
      </c>
      <c r="T47">
        <f>GFP!W48</f>
        <v>1814488</v>
      </c>
      <c r="U47">
        <f>GFP!X48</f>
        <v>510644</v>
      </c>
      <c r="V47">
        <f>GFP!Y48</f>
        <v>876272</v>
      </c>
      <c r="W47">
        <f>GFP!Z48</f>
        <v>456475</v>
      </c>
      <c r="X47">
        <f>GFP!AA48</f>
        <v>2503210</v>
      </c>
      <c r="Y47">
        <f>GFP!AB48</f>
        <v>539200</v>
      </c>
      <c r="Z47">
        <f>RFP!Q48</f>
        <v>351</v>
      </c>
      <c r="AA47">
        <f>RFP!R48</f>
        <v>125</v>
      </c>
      <c r="AB47">
        <f>RFP!S48</f>
        <v>676</v>
      </c>
      <c r="AC47">
        <f>RFP!T48</f>
        <v>171</v>
      </c>
      <c r="AD47">
        <f>RFP!U48</f>
        <v>683</v>
      </c>
      <c r="AE47">
        <f>RFP!V48</f>
        <v>228</v>
      </c>
      <c r="AF47">
        <f>RFP!W48</f>
        <v>769</v>
      </c>
      <c r="AG47">
        <f>RFP!X48</f>
        <v>219</v>
      </c>
      <c r="AH47">
        <f>RFP!Y48</f>
        <v>906</v>
      </c>
      <c r="AI47">
        <f>RFP!Z48</f>
        <v>174</v>
      </c>
      <c r="AJ47">
        <f>RFP!AA48</f>
        <v>976</v>
      </c>
      <c r="AK47">
        <f>RFP!AB48</f>
        <v>155</v>
      </c>
    </row>
    <row r="48" spans="1:37" x14ac:dyDescent="0.35">
      <c r="A48">
        <f>'OD600'!P49</f>
        <v>689</v>
      </c>
      <c r="B48">
        <f>'OD600'!Q49</f>
        <v>1.508</v>
      </c>
      <c r="C48">
        <f>'OD600'!R49</f>
        <v>0.315</v>
      </c>
      <c r="D48">
        <f>'OD600'!S49</f>
        <v>1.415</v>
      </c>
      <c r="E48">
        <f>'OD600'!T49</f>
        <v>0.34499999999999997</v>
      </c>
      <c r="F48">
        <f>'OD600'!U49</f>
        <v>0.94599999999999995</v>
      </c>
      <c r="G48">
        <f>'OD600'!V49</f>
        <v>0.48799999999999993</v>
      </c>
      <c r="H48">
        <f>'OD600'!W49</f>
        <v>1.125</v>
      </c>
      <c r="I48">
        <f>'OD600'!X49</f>
        <v>0.443</v>
      </c>
      <c r="J48">
        <f>'OD600'!Y49</f>
        <v>0.54600000000000004</v>
      </c>
      <c r="K48">
        <f>'OD600'!Z49</f>
        <v>0.34199999999999997</v>
      </c>
      <c r="L48">
        <f>'OD600'!AA49</f>
        <v>0.73299999999999998</v>
      </c>
      <c r="M48">
        <f>'OD600'!AB49</f>
        <v>0.27299999999999996</v>
      </c>
      <c r="N48">
        <f>GFP!Q49</f>
        <v>10094</v>
      </c>
      <c r="O48">
        <f>GFP!R49</f>
        <v>1979</v>
      </c>
      <c r="P48">
        <f>GFP!S49</f>
        <v>71535</v>
      </c>
      <c r="Q48">
        <f>GFP!T49</f>
        <v>32389</v>
      </c>
      <c r="R48">
        <f>GFP!U49</f>
        <v>21179</v>
      </c>
      <c r="S48">
        <f>GFP!V49</f>
        <v>8206</v>
      </c>
      <c r="T48">
        <f>GFP!W49</f>
        <v>1824678</v>
      </c>
      <c r="U48">
        <f>GFP!X49</f>
        <v>527941</v>
      </c>
      <c r="V48">
        <f>GFP!Y49</f>
        <v>876687</v>
      </c>
      <c r="W48">
        <f>GFP!Z49</f>
        <v>473551</v>
      </c>
      <c r="X48">
        <f>GFP!AA49</f>
        <v>2525812</v>
      </c>
      <c r="Y48">
        <f>GFP!AB49</f>
        <v>572669</v>
      </c>
      <c r="Z48">
        <f>RFP!Q49</f>
        <v>367</v>
      </c>
      <c r="AA48">
        <f>RFP!R49</f>
        <v>124</v>
      </c>
      <c r="AB48">
        <f>RFP!S49</f>
        <v>668</v>
      </c>
      <c r="AC48">
        <f>RFP!T49</f>
        <v>181</v>
      </c>
      <c r="AD48">
        <f>RFP!U49</f>
        <v>693</v>
      </c>
      <c r="AE48">
        <f>RFP!V49</f>
        <v>244</v>
      </c>
      <c r="AF48">
        <f>RFP!W49</f>
        <v>755</v>
      </c>
      <c r="AG48">
        <f>RFP!X49</f>
        <v>232</v>
      </c>
      <c r="AH48">
        <f>RFP!Y49</f>
        <v>907</v>
      </c>
      <c r="AI48">
        <f>RFP!Z49</f>
        <v>189</v>
      </c>
      <c r="AJ48">
        <f>RFP!AA49</f>
        <v>956</v>
      </c>
      <c r="AK48">
        <f>RFP!AB49</f>
        <v>147</v>
      </c>
    </row>
    <row r="49" spans="1:37" x14ac:dyDescent="0.35">
      <c r="A49">
        <f>'OD600'!P50</f>
        <v>704</v>
      </c>
      <c r="B49">
        <f>'OD600'!Q50</f>
        <v>1.508</v>
      </c>
      <c r="C49">
        <f>'OD600'!R50</f>
        <v>0.32199999999999995</v>
      </c>
      <c r="D49">
        <f>'OD600'!S50</f>
        <v>1.415</v>
      </c>
      <c r="E49">
        <f>'OD600'!T50</f>
        <v>0.35199999999999998</v>
      </c>
      <c r="F49">
        <f>'OD600'!U50</f>
        <v>0.93100000000000005</v>
      </c>
      <c r="G49">
        <f>'OD600'!V50</f>
        <v>0.49499999999999994</v>
      </c>
      <c r="H49">
        <f>'OD600'!W50</f>
        <v>1.123</v>
      </c>
      <c r="I49">
        <f>'OD600'!X50</f>
        <v>0.45</v>
      </c>
      <c r="J49">
        <f>'OD600'!Y50</f>
        <v>0.54800000000000004</v>
      </c>
      <c r="K49">
        <f>'OD600'!Z50</f>
        <v>0.34899999999999998</v>
      </c>
      <c r="L49">
        <f>'OD600'!AA50</f>
        <v>0.73499999999999999</v>
      </c>
      <c r="M49">
        <f>'OD600'!AB50</f>
        <v>0.28099999999999997</v>
      </c>
      <c r="N49">
        <f>GFP!Q50</f>
        <v>10213</v>
      </c>
      <c r="O49">
        <f>GFP!R50</f>
        <v>2141</v>
      </c>
      <c r="P49">
        <f>GFP!S50</f>
        <v>71865</v>
      </c>
      <c r="Q49">
        <f>GFP!T50</f>
        <v>33167</v>
      </c>
      <c r="R49">
        <f>GFP!U50</f>
        <v>21357</v>
      </c>
      <c r="S49">
        <f>GFP!V50</f>
        <v>8500</v>
      </c>
      <c r="T49">
        <f>GFP!W50</f>
        <v>1830449</v>
      </c>
      <c r="U49">
        <f>GFP!X50</f>
        <v>541731</v>
      </c>
      <c r="V49">
        <f>GFP!Y50</f>
        <v>881122</v>
      </c>
      <c r="W49">
        <f>GFP!Z50</f>
        <v>489541</v>
      </c>
      <c r="X49">
        <f>GFP!AA50</f>
        <v>2556569</v>
      </c>
      <c r="Y49">
        <f>GFP!AB50</f>
        <v>607253</v>
      </c>
      <c r="Z49">
        <f>RFP!Q50</f>
        <v>370</v>
      </c>
      <c r="AA49">
        <f>RFP!R50</f>
        <v>133</v>
      </c>
      <c r="AB49">
        <f>RFP!S50</f>
        <v>672</v>
      </c>
      <c r="AC49">
        <f>RFP!T50</f>
        <v>179</v>
      </c>
      <c r="AD49">
        <f>RFP!U50</f>
        <v>678</v>
      </c>
      <c r="AE49">
        <f>RFP!V50</f>
        <v>232</v>
      </c>
      <c r="AF49">
        <f>RFP!W50</f>
        <v>752</v>
      </c>
      <c r="AG49">
        <f>RFP!X50</f>
        <v>227</v>
      </c>
      <c r="AH49">
        <f>RFP!Y50</f>
        <v>907</v>
      </c>
      <c r="AI49">
        <f>RFP!Z50</f>
        <v>191</v>
      </c>
      <c r="AJ49">
        <f>RFP!AA50</f>
        <v>965</v>
      </c>
      <c r="AK49">
        <f>RFP!AB50</f>
        <v>157</v>
      </c>
    </row>
    <row r="50" spans="1:37" x14ac:dyDescent="0.35">
      <c r="A50">
        <f>'OD600'!P51</f>
        <v>719</v>
      </c>
      <c r="B50">
        <f>'OD600'!Q51</f>
        <v>1.5050000000000001</v>
      </c>
      <c r="C50">
        <f>'OD600'!R51</f>
        <v>0.33099999999999996</v>
      </c>
      <c r="D50">
        <f>'OD600'!S51</f>
        <v>1.4159999999999999</v>
      </c>
      <c r="E50">
        <f>'OD600'!T51</f>
        <v>0.35899999999999999</v>
      </c>
      <c r="F50">
        <f>'OD600'!U51</f>
        <v>0.91999999999999993</v>
      </c>
      <c r="G50">
        <f>'OD600'!V51</f>
        <v>0.501</v>
      </c>
      <c r="H50">
        <f>'OD600'!W51</f>
        <v>1.1160000000000001</v>
      </c>
      <c r="I50">
        <f>'OD600'!X51</f>
        <v>0.45700000000000002</v>
      </c>
      <c r="J50">
        <f>'OD600'!Y51</f>
        <v>0.55100000000000005</v>
      </c>
      <c r="K50">
        <f>'OD600'!Z51</f>
        <v>0.35599999999999998</v>
      </c>
      <c r="L50">
        <f>'OD600'!AA51</f>
        <v>0.73799999999999999</v>
      </c>
      <c r="M50">
        <f>'OD600'!AB51</f>
        <v>0.28999999999999998</v>
      </c>
      <c r="N50">
        <f>GFP!Q51</f>
        <v>10223</v>
      </c>
      <c r="O50">
        <f>GFP!R51</f>
        <v>2170</v>
      </c>
      <c r="P50">
        <f>GFP!S51</f>
        <v>72038</v>
      </c>
      <c r="Q50">
        <f>GFP!T51</f>
        <v>33920</v>
      </c>
      <c r="R50">
        <f>GFP!U51</f>
        <v>21885</v>
      </c>
      <c r="S50">
        <f>GFP!V51</f>
        <v>8724</v>
      </c>
      <c r="T50">
        <f>GFP!W51</f>
        <v>1822220</v>
      </c>
      <c r="U50">
        <f>GFP!X51</f>
        <v>558354</v>
      </c>
      <c r="V50">
        <f>GFP!Y51</f>
        <v>890390</v>
      </c>
      <c r="W50">
        <f>GFP!Z51</f>
        <v>507870</v>
      </c>
      <c r="X50">
        <f>GFP!AA51</f>
        <v>2575380</v>
      </c>
      <c r="Y50">
        <f>GFP!AB51</f>
        <v>635899</v>
      </c>
      <c r="Z50">
        <f>RFP!Q51</f>
        <v>388</v>
      </c>
      <c r="AA50">
        <f>RFP!R51</f>
        <v>137</v>
      </c>
      <c r="AB50">
        <f>RFP!S51</f>
        <v>674</v>
      </c>
      <c r="AC50">
        <f>RFP!T51</f>
        <v>188</v>
      </c>
      <c r="AD50">
        <f>RFP!U51</f>
        <v>697</v>
      </c>
      <c r="AE50">
        <f>RFP!V51</f>
        <v>232</v>
      </c>
      <c r="AF50">
        <f>RFP!W51</f>
        <v>752</v>
      </c>
      <c r="AG50">
        <f>RFP!X51</f>
        <v>231</v>
      </c>
      <c r="AH50">
        <f>RFP!Y51</f>
        <v>907</v>
      </c>
      <c r="AI50">
        <f>RFP!Z51</f>
        <v>197</v>
      </c>
      <c r="AJ50">
        <f>RFP!AA51</f>
        <v>978</v>
      </c>
      <c r="AK50">
        <f>RFP!AB51</f>
        <v>173</v>
      </c>
    </row>
    <row r="51" spans="1:37" x14ac:dyDescent="0.35">
      <c r="A51">
        <f>'OD600'!P52</f>
        <v>734</v>
      </c>
      <c r="B51">
        <f>'OD600'!Q52</f>
        <v>1.5030000000000001</v>
      </c>
      <c r="C51">
        <f>'OD600'!R52</f>
        <v>0.34299999999999997</v>
      </c>
      <c r="D51">
        <f>'OD600'!S52</f>
        <v>1.4159999999999999</v>
      </c>
      <c r="E51">
        <f>'OD600'!T52</f>
        <v>0.36299999999999999</v>
      </c>
      <c r="F51">
        <f>'OD600'!U52</f>
        <v>0.89900000000000002</v>
      </c>
      <c r="G51">
        <f>'OD600'!V52</f>
        <v>0.50600000000000001</v>
      </c>
      <c r="H51">
        <f>'OD600'!W52</f>
        <v>1.103</v>
      </c>
      <c r="I51">
        <f>'OD600'!X52</f>
        <v>0.46400000000000002</v>
      </c>
      <c r="J51">
        <f>'OD600'!Y52</f>
        <v>0.55500000000000005</v>
      </c>
      <c r="K51">
        <f>'OD600'!Z52</f>
        <v>0.36299999999999999</v>
      </c>
      <c r="L51">
        <f>'OD600'!AA52</f>
        <v>0.73899999999999999</v>
      </c>
      <c r="M51">
        <f>'OD600'!AB52</f>
        <v>0.29799999999999999</v>
      </c>
      <c r="N51">
        <f>GFP!Q52</f>
        <v>10075</v>
      </c>
      <c r="O51">
        <f>GFP!R52</f>
        <v>2359</v>
      </c>
      <c r="P51">
        <f>GFP!S52</f>
        <v>73334</v>
      </c>
      <c r="Q51">
        <f>GFP!T52</f>
        <v>34496</v>
      </c>
      <c r="R51">
        <f>GFP!U52</f>
        <v>22116</v>
      </c>
      <c r="S51">
        <f>GFP!V52</f>
        <v>8943</v>
      </c>
      <c r="T51">
        <f>GFP!W52</f>
        <v>1818771</v>
      </c>
      <c r="U51">
        <f>GFP!X52</f>
        <v>573864</v>
      </c>
      <c r="V51">
        <f>GFP!Y52</f>
        <v>891603</v>
      </c>
      <c r="W51">
        <f>GFP!Z52</f>
        <v>524217</v>
      </c>
      <c r="X51">
        <f>GFP!AA52</f>
        <v>2587565</v>
      </c>
      <c r="Y51">
        <f>GFP!AB52</f>
        <v>671161</v>
      </c>
      <c r="Z51">
        <f>RFP!Q52</f>
        <v>384</v>
      </c>
      <c r="AA51">
        <f>RFP!R52</f>
        <v>134</v>
      </c>
      <c r="AB51">
        <f>RFP!S52</f>
        <v>682</v>
      </c>
      <c r="AC51">
        <f>RFP!T52</f>
        <v>181</v>
      </c>
      <c r="AD51">
        <f>RFP!U52</f>
        <v>682</v>
      </c>
      <c r="AE51">
        <f>RFP!V52</f>
        <v>236</v>
      </c>
      <c r="AF51">
        <f>RFP!W52</f>
        <v>754</v>
      </c>
      <c r="AG51">
        <f>RFP!X52</f>
        <v>252</v>
      </c>
      <c r="AH51">
        <f>RFP!Y52</f>
        <v>915</v>
      </c>
      <c r="AI51">
        <f>RFP!Z52</f>
        <v>196</v>
      </c>
      <c r="AJ51">
        <f>RFP!AA52</f>
        <v>980</v>
      </c>
      <c r="AK51">
        <f>RFP!AB52</f>
        <v>167</v>
      </c>
    </row>
    <row r="52" spans="1:37" x14ac:dyDescent="0.35">
      <c r="A52">
        <f>'OD600'!P53</f>
        <v>749</v>
      </c>
      <c r="B52">
        <f>'OD600'!Q53</f>
        <v>1.5010000000000001</v>
      </c>
      <c r="C52">
        <f>'OD600'!R53</f>
        <v>0.35799999999999998</v>
      </c>
      <c r="D52">
        <f>'OD600'!S53</f>
        <v>1.417</v>
      </c>
      <c r="E52">
        <f>'OD600'!T53</f>
        <v>0.36899999999999999</v>
      </c>
      <c r="F52">
        <f>'OD600'!U53</f>
        <v>0.877</v>
      </c>
      <c r="G52">
        <f>'OD600'!V53</f>
        <v>0.51200000000000001</v>
      </c>
      <c r="H52">
        <f>'OD600'!W53</f>
        <v>1.0960000000000001</v>
      </c>
      <c r="I52">
        <f>'OD600'!X53</f>
        <v>0.47100000000000003</v>
      </c>
      <c r="J52">
        <f>'OD600'!Y53</f>
        <v>0.55800000000000005</v>
      </c>
      <c r="K52">
        <f>'OD600'!Z53</f>
        <v>0.36899999999999999</v>
      </c>
      <c r="L52">
        <f>'OD600'!AA53</f>
        <v>0.74299999999999999</v>
      </c>
      <c r="M52">
        <f>'OD600'!AB53</f>
        <v>0.30599999999999999</v>
      </c>
      <c r="N52">
        <f>GFP!Q53</f>
        <v>10231</v>
      </c>
      <c r="O52">
        <f>GFP!R53</f>
        <v>2400</v>
      </c>
      <c r="P52">
        <f>GFP!S53</f>
        <v>73374</v>
      </c>
      <c r="Q52">
        <f>GFP!T53</f>
        <v>35143</v>
      </c>
      <c r="R52">
        <f>GFP!U53</f>
        <v>22369</v>
      </c>
      <c r="S52">
        <f>GFP!V53</f>
        <v>9146</v>
      </c>
      <c r="T52">
        <f>GFP!W53</f>
        <v>1834100</v>
      </c>
      <c r="U52">
        <f>GFP!X53</f>
        <v>587851</v>
      </c>
      <c r="V52">
        <f>GFP!Y53</f>
        <v>898841</v>
      </c>
      <c r="W52">
        <f>GFP!Z53</f>
        <v>539657</v>
      </c>
      <c r="X52">
        <f>GFP!AA53</f>
        <v>2600223</v>
      </c>
      <c r="Y52">
        <f>GFP!AB53</f>
        <v>702414</v>
      </c>
      <c r="Z52">
        <f>RFP!Q53</f>
        <v>414</v>
      </c>
      <c r="AA52">
        <f>RFP!R53</f>
        <v>158</v>
      </c>
      <c r="AB52">
        <f>RFP!S53</f>
        <v>669</v>
      </c>
      <c r="AC52">
        <f>RFP!T53</f>
        <v>196</v>
      </c>
      <c r="AD52">
        <f>RFP!U53</f>
        <v>690</v>
      </c>
      <c r="AE52">
        <f>RFP!V53</f>
        <v>240</v>
      </c>
      <c r="AF52">
        <f>RFP!W53</f>
        <v>756</v>
      </c>
      <c r="AG52">
        <f>RFP!X53</f>
        <v>229</v>
      </c>
      <c r="AH52">
        <f>RFP!Y53</f>
        <v>940</v>
      </c>
      <c r="AI52">
        <f>RFP!Z53</f>
        <v>207</v>
      </c>
      <c r="AJ52">
        <f>RFP!AA53</f>
        <v>960</v>
      </c>
      <c r="AK52">
        <f>RFP!AB53</f>
        <v>160</v>
      </c>
    </row>
    <row r="53" spans="1:37" x14ac:dyDescent="0.35">
      <c r="A53">
        <f>'OD600'!P54</f>
        <v>764</v>
      </c>
      <c r="B53">
        <f>'OD600'!Q54</f>
        <v>1.5</v>
      </c>
      <c r="C53">
        <f>'OD600'!R54</f>
        <v>0.36499999999999999</v>
      </c>
      <c r="D53">
        <f>'OD600'!S54</f>
        <v>1.417</v>
      </c>
      <c r="E53">
        <f>'OD600'!T54</f>
        <v>0.374</v>
      </c>
      <c r="F53">
        <f>'OD600'!U54</f>
        <v>0.86799999999999999</v>
      </c>
      <c r="G53">
        <f>'OD600'!V54</f>
        <v>0.51700000000000002</v>
      </c>
      <c r="H53">
        <f>'OD600'!W54</f>
        <v>1.0900000000000001</v>
      </c>
      <c r="I53">
        <f>'OD600'!X54</f>
        <v>0.47899999999999993</v>
      </c>
      <c r="J53">
        <f>'OD600'!Y54</f>
        <v>0.56300000000000006</v>
      </c>
      <c r="K53">
        <f>'OD600'!Z54</f>
        <v>0.375</v>
      </c>
      <c r="L53">
        <f>'OD600'!AA54</f>
        <v>0.746</v>
      </c>
      <c r="M53">
        <f>'OD600'!AB54</f>
        <v>0.312</v>
      </c>
      <c r="N53">
        <f>GFP!Q54</f>
        <v>10366</v>
      </c>
      <c r="O53">
        <f>GFP!R54</f>
        <v>2518</v>
      </c>
      <c r="P53">
        <f>GFP!S54</f>
        <v>73880</v>
      </c>
      <c r="Q53">
        <f>GFP!T54</f>
        <v>35849</v>
      </c>
      <c r="R53">
        <f>GFP!U54</f>
        <v>22543</v>
      </c>
      <c r="S53">
        <f>GFP!V54</f>
        <v>9161</v>
      </c>
      <c r="T53">
        <f>GFP!W54</f>
        <v>1837276</v>
      </c>
      <c r="U53">
        <f>GFP!X54</f>
        <v>602530</v>
      </c>
      <c r="V53">
        <f>GFP!Y54</f>
        <v>903922</v>
      </c>
      <c r="W53">
        <f>GFP!Z54</f>
        <v>558595</v>
      </c>
      <c r="X53">
        <f>GFP!AA54</f>
        <v>2627206</v>
      </c>
      <c r="Y53">
        <f>GFP!AB54</f>
        <v>730390</v>
      </c>
      <c r="Z53">
        <f>RFP!Q54</f>
        <v>435</v>
      </c>
      <c r="AA53">
        <f>RFP!R54</f>
        <v>147</v>
      </c>
      <c r="AB53">
        <f>RFP!S54</f>
        <v>672</v>
      </c>
      <c r="AC53">
        <f>RFP!T54</f>
        <v>184</v>
      </c>
      <c r="AD53">
        <f>RFP!U54</f>
        <v>705</v>
      </c>
      <c r="AE53">
        <f>RFP!V54</f>
        <v>239</v>
      </c>
      <c r="AF53">
        <f>RFP!W54</f>
        <v>760</v>
      </c>
      <c r="AG53">
        <f>RFP!X54</f>
        <v>251</v>
      </c>
      <c r="AH53">
        <f>RFP!Y54</f>
        <v>929</v>
      </c>
      <c r="AI53">
        <f>RFP!Z54</f>
        <v>201</v>
      </c>
      <c r="AJ53">
        <f>RFP!AA54</f>
        <v>965</v>
      </c>
      <c r="AK53">
        <f>RFP!AB54</f>
        <v>203</v>
      </c>
    </row>
    <row r="54" spans="1:37" x14ac:dyDescent="0.35">
      <c r="A54">
        <f>'OD600'!P55</f>
        <v>779</v>
      </c>
      <c r="B54">
        <f>'OD600'!Q55</f>
        <v>1.5</v>
      </c>
      <c r="C54">
        <f>'OD600'!R55</f>
        <v>0.372</v>
      </c>
      <c r="D54">
        <f>'OD600'!S55</f>
        <v>1.4179999999999999</v>
      </c>
      <c r="E54">
        <f>'OD600'!T55</f>
        <v>0.379</v>
      </c>
      <c r="F54">
        <f>'OD600'!U55</f>
        <v>0.86199999999999999</v>
      </c>
      <c r="G54">
        <f>'OD600'!V55</f>
        <v>0.52200000000000002</v>
      </c>
      <c r="H54">
        <f>'OD600'!W55</f>
        <v>1.083</v>
      </c>
      <c r="I54">
        <f>'OD600'!X55</f>
        <v>0.48399999999999993</v>
      </c>
      <c r="J54">
        <f>'OD600'!Y55</f>
        <v>0.56700000000000006</v>
      </c>
      <c r="K54">
        <f>'OD600'!Z55</f>
        <v>0.38</v>
      </c>
      <c r="L54">
        <f>'OD600'!AA55</f>
        <v>0.746</v>
      </c>
      <c r="M54">
        <f>'OD600'!AB55</f>
        <v>0.31900000000000001</v>
      </c>
      <c r="N54">
        <f>GFP!Q55</f>
        <v>10341</v>
      </c>
      <c r="O54">
        <f>GFP!R55</f>
        <v>2611</v>
      </c>
      <c r="P54">
        <f>GFP!S55</f>
        <v>74765</v>
      </c>
      <c r="Q54">
        <f>GFP!T55</f>
        <v>36487</v>
      </c>
      <c r="R54">
        <f>GFP!U55</f>
        <v>22645</v>
      </c>
      <c r="S54">
        <f>GFP!V55</f>
        <v>9431</v>
      </c>
      <c r="T54">
        <f>GFP!W55</f>
        <v>1838672</v>
      </c>
      <c r="U54">
        <f>GFP!X55</f>
        <v>613413</v>
      </c>
      <c r="V54">
        <f>GFP!Y55</f>
        <v>908460</v>
      </c>
      <c r="W54">
        <f>GFP!Z55</f>
        <v>572611</v>
      </c>
      <c r="X54">
        <f>GFP!AA55</f>
        <v>2635220</v>
      </c>
      <c r="Y54">
        <f>GFP!AB55</f>
        <v>760307</v>
      </c>
      <c r="Z54">
        <f>RFP!Q55</f>
        <v>440</v>
      </c>
      <c r="AA54">
        <f>RFP!R55</f>
        <v>152</v>
      </c>
      <c r="AB54">
        <f>RFP!S55</f>
        <v>697</v>
      </c>
      <c r="AC54">
        <f>RFP!T55</f>
        <v>196</v>
      </c>
      <c r="AD54">
        <f>RFP!U55</f>
        <v>705</v>
      </c>
      <c r="AE54">
        <f>RFP!V55</f>
        <v>238</v>
      </c>
      <c r="AF54">
        <f>RFP!W55</f>
        <v>767</v>
      </c>
      <c r="AG54">
        <f>RFP!X55</f>
        <v>259</v>
      </c>
      <c r="AH54">
        <f>RFP!Y55</f>
        <v>917</v>
      </c>
      <c r="AI54">
        <f>RFP!Z55</f>
        <v>203</v>
      </c>
      <c r="AJ54">
        <f>RFP!AA55</f>
        <v>980</v>
      </c>
      <c r="AK54">
        <f>RFP!AB55</f>
        <v>182</v>
      </c>
    </row>
    <row r="55" spans="1:37" x14ac:dyDescent="0.35">
      <c r="A55">
        <f>'OD600'!P56</f>
        <v>794</v>
      </c>
      <c r="B55">
        <f>'OD600'!Q56</f>
        <v>1.498</v>
      </c>
      <c r="C55">
        <f>'OD600'!R56</f>
        <v>0.38200000000000001</v>
      </c>
      <c r="D55">
        <f>'OD600'!S56</f>
        <v>1.4179999999999999</v>
      </c>
      <c r="E55">
        <f>'OD600'!T56</f>
        <v>0.38399999999999995</v>
      </c>
      <c r="F55">
        <f>'OD600'!U56</f>
        <v>0.86299999999999999</v>
      </c>
      <c r="G55">
        <f>'OD600'!V56</f>
        <v>0.52700000000000002</v>
      </c>
      <c r="H55">
        <f>'OD600'!W56</f>
        <v>1.08</v>
      </c>
      <c r="I55">
        <f>'OD600'!X56</f>
        <v>0.48999999999999994</v>
      </c>
      <c r="J55">
        <f>'OD600'!Y56</f>
        <v>0.56700000000000006</v>
      </c>
      <c r="K55">
        <f>'OD600'!Z56</f>
        <v>0.38499999999999995</v>
      </c>
      <c r="L55">
        <f>'OD600'!AA56</f>
        <v>0.748</v>
      </c>
      <c r="M55">
        <f>'OD600'!AB56</f>
        <v>0.32499999999999996</v>
      </c>
      <c r="N55">
        <f>GFP!Q56</f>
        <v>10438</v>
      </c>
      <c r="O55">
        <f>GFP!R56</f>
        <v>2759</v>
      </c>
      <c r="P55">
        <f>GFP!S56</f>
        <v>74608</v>
      </c>
      <c r="Q55">
        <f>GFP!T56</f>
        <v>37618</v>
      </c>
      <c r="R55">
        <f>GFP!U56</f>
        <v>22957</v>
      </c>
      <c r="S55">
        <f>GFP!V56</f>
        <v>9641</v>
      </c>
      <c r="T55">
        <f>GFP!W56</f>
        <v>1840790</v>
      </c>
      <c r="U55">
        <f>GFP!X56</f>
        <v>626394</v>
      </c>
      <c r="V55">
        <f>GFP!Y56</f>
        <v>914249</v>
      </c>
      <c r="W55">
        <f>GFP!Z56</f>
        <v>588153</v>
      </c>
      <c r="X55">
        <f>GFP!AA56</f>
        <v>2656120</v>
      </c>
      <c r="Y55">
        <f>GFP!AB56</f>
        <v>790827</v>
      </c>
      <c r="Z55">
        <f>RFP!Q56</f>
        <v>475</v>
      </c>
      <c r="AA55">
        <f>RFP!R56</f>
        <v>175</v>
      </c>
      <c r="AB55">
        <f>RFP!S56</f>
        <v>672</v>
      </c>
      <c r="AC55">
        <f>RFP!T56</f>
        <v>198</v>
      </c>
      <c r="AD55">
        <f>RFP!U56</f>
        <v>707</v>
      </c>
      <c r="AE55">
        <f>RFP!V56</f>
        <v>240</v>
      </c>
      <c r="AF55">
        <f>RFP!W56</f>
        <v>753</v>
      </c>
      <c r="AG55">
        <f>RFP!X56</f>
        <v>250</v>
      </c>
      <c r="AH55">
        <f>RFP!Y56</f>
        <v>916</v>
      </c>
      <c r="AI55">
        <f>RFP!Z56</f>
        <v>215</v>
      </c>
      <c r="AJ55">
        <f>RFP!AA56</f>
        <v>965</v>
      </c>
      <c r="AK55">
        <f>RFP!AB56</f>
        <v>190</v>
      </c>
    </row>
    <row r="56" spans="1:37" x14ac:dyDescent="0.35">
      <c r="A56">
        <f>'OD600'!P57</f>
        <v>809</v>
      </c>
      <c r="B56">
        <f>'OD600'!Q57</f>
        <v>1.498</v>
      </c>
      <c r="C56">
        <f>'OD600'!R57</f>
        <v>0.38799999999999996</v>
      </c>
      <c r="D56">
        <f>'OD600'!S57</f>
        <v>1.419</v>
      </c>
      <c r="E56">
        <f>'OD600'!T57</f>
        <v>0.38899999999999996</v>
      </c>
      <c r="F56">
        <f>'OD600'!U57</f>
        <v>0.86399999999999999</v>
      </c>
      <c r="G56">
        <f>'OD600'!V57</f>
        <v>0.53100000000000003</v>
      </c>
      <c r="H56">
        <f>'OD600'!W57</f>
        <v>1.0820000000000001</v>
      </c>
      <c r="I56">
        <f>'OD600'!X57</f>
        <v>0.49699999999999994</v>
      </c>
      <c r="J56">
        <f>'OD600'!Y57</f>
        <v>0.57200000000000006</v>
      </c>
      <c r="K56">
        <f>'OD600'!Z57</f>
        <v>0.38999999999999996</v>
      </c>
      <c r="L56">
        <f>'OD600'!AA57</f>
        <v>0.749</v>
      </c>
      <c r="M56">
        <f>'OD600'!AB57</f>
        <v>0.33199999999999996</v>
      </c>
      <c r="N56">
        <f>GFP!Q57</f>
        <v>10493</v>
      </c>
      <c r="O56">
        <f>GFP!R57</f>
        <v>2797</v>
      </c>
      <c r="P56">
        <f>GFP!S57</f>
        <v>75411</v>
      </c>
      <c r="Q56">
        <f>GFP!T57</f>
        <v>38152</v>
      </c>
      <c r="R56">
        <f>GFP!U57</f>
        <v>22809</v>
      </c>
      <c r="S56">
        <f>GFP!V57</f>
        <v>9928</v>
      </c>
      <c r="T56">
        <f>GFP!W57</f>
        <v>1853790</v>
      </c>
      <c r="U56">
        <f>GFP!X57</f>
        <v>640360</v>
      </c>
      <c r="V56">
        <f>GFP!Y57</f>
        <v>915715</v>
      </c>
      <c r="W56">
        <f>GFP!Z57</f>
        <v>603022</v>
      </c>
      <c r="X56">
        <f>GFP!AA57</f>
        <v>2656910</v>
      </c>
      <c r="Y56">
        <f>GFP!AB57</f>
        <v>811704</v>
      </c>
      <c r="Z56">
        <f>RFP!Q57</f>
        <v>493</v>
      </c>
      <c r="AA56">
        <f>RFP!R57</f>
        <v>164</v>
      </c>
      <c r="AB56">
        <f>RFP!S57</f>
        <v>684</v>
      </c>
      <c r="AC56">
        <f>RFP!T57</f>
        <v>193</v>
      </c>
      <c r="AD56">
        <f>RFP!U57</f>
        <v>697</v>
      </c>
      <c r="AE56">
        <f>RFP!V57</f>
        <v>250</v>
      </c>
      <c r="AF56">
        <f>RFP!W57</f>
        <v>756</v>
      </c>
      <c r="AG56">
        <f>RFP!X57</f>
        <v>258</v>
      </c>
      <c r="AH56">
        <f>RFP!Y57</f>
        <v>911</v>
      </c>
      <c r="AI56">
        <f>RFP!Z57</f>
        <v>220</v>
      </c>
      <c r="AJ56">
        <f>RFP!AA57</f>
        <v>973</v>
      </c>
      <c r="AK56">
        <f>RFP!AB57</f>
        <v>190</v>
      </c>
    </row>
    <row r="57" spans="1:37" x14ac:dyDescent="0.35">
      <c r="A57">
        <f>'OD600'!P58</f>
        <v>824</v>
      </c>
      <c r="B57">
        <f>'OD600'!Q58</f>
        <v>1.496</v>
      </c>
      <c r="C57">
        <f>'OD600'!R58</f>
        <v>0.39499999999999996</v>
      </c>
      <c r="D57">
        <f>'OD600'!S58</f>
        <v>1.42</v>
      </c>
      <c r="E57">
        <f>'OD600'!T58</f>
        <v>0.39399999999999996</v>
      </c>
      <c r="F57">
        <f>'OD600'!U58</f>
        <v>0.86699999999999999</v>
      </c>
      <c r="G57">
        <f>'OD600'!V58</f>
        <v>0.53500000000000003</v>
      </c>
      <c r="H57">
        <f>'OD600'!W58</f>
        <v>1.0820000000000001</v>
      </c>
      <c r="I57">
        <f>'OD600'!X58</f>
        <v>0.502</v>
      </c>
      <c r="J57">
        <f>'OD600'!Y58</f>
        <v>0.57600000000000007</v>
      </c>
      <c r="K57">
        <f>'OD600'!Z58</f>
        <v>0.39499999999999996</v>
      </c>
      <c r="L57">
        <f>'OD600'!AA58</f>
        <v>0.75</v>
      </c>
      <c r="M57">
        <f>'OD600'!AB58</f>
        <v>0.33699999999999997</v>
      </c>
      <c r="N57">
        <f>GFP!Q58</f>
        <v>10529</v>
      </c>
      <c r="O57">
        <f>GFP!R58</f>
        <v>2933</v>
      </c>
      <c r="P57">
        <f>GFP!S58</f>
        <v>75807</v>
      </c>
      <c r="Q57">
        <f>GFP!T58</f>
        <v>38646</v>
      </c>
      <c r="R57">
        <f>GFP!U58</f>
        <v>22820</v>
      </c>
      <c r="S57">
        <f>GFP!V58</f>
        <v>10107</v>
      </c>
      <c r="T57">
        <f>GFP!W58</f>
        <v>1855606</v>
      </c>
      <c r="U57">
        <f>GFP!X58</f>
        <v>653059</v>
      </c>
      <c r="V57">
        <f>GFP!Y58</f>
        <v>922307</v>
      </c>
      <c r="W57">
        <f>GFP!Z58</f>
        <v>618929</v>
      </c>
      <c r="X57">
        <f>GFP!AA58</f>
        <v>2680888</v>
      </c>
      <c r="Y57">
        <f>GFP!AB58</f>
        <v>842293</v>
      </c>
      <c r="Z57">
        <f>RFP!Q58</f>
        <v>542</v>
      </c>
      <c r="AA57">
        <f>RFP!R58</f>
        <v>165</v>
      </c>
      <c r="AB57">
        <f>RFP!S58</f>
        <v>665</v>
      </c>
      <c r="AC57">
        <f>RFP!T58</f>
        <v>192</v>
      </c>
      <c r="AD57">
        <f>RFP!U58</f>
        <v>691</v>
      </c>
      <c r="AE57">
        <f>RFP!V58</f>
        <v>231</v>
      </c>
      <c r="AF57">
        <f>RFP!W58</f>
        <v>761</v>
      </c>
      <c r="AG57">
        <f>RFP!X58</f>
        <v>265</v>
      </c>
      <c r="AH57">
        <f>RFP!Y58</f>
        <v>938</v>
      </c>
      <c r="AI57">
        <f>RFP!Z58</f>
        <v>224</v>
      </c>
      <c r="AJ57">
        <f>RFP!AA58</f>
        <v>988</v>
      </c>
      <c r="AK57">
        <f>RFP!AB58</f>
        <v>203</v>
      </c>
    </row>
    <row r="58" spans="1:37" x14ac:dyDescent="0.35">
      <c r="A58">
        <f>'OD600'!P59</f>
        <v>839</v>
      </c>
      <c r="B58">
        <f>'OD600'!Q59</f>
        <v>1.4970000000000001</v>
      </c>
      <c r="C58">
        <f>'OD600'!R59</f>
        <v>0.40199999999999997</v>
      </c>
      <c r="D58">
        <f>'OD600'!S59</f>
        <v>1.42</v>
      </c>
      <c r="E58">
        <f>'OD600'!T59</f>
        <v>0.39799999999999996</v>
      </c>
      <c r="F58">
        <f>'OD600'!U59</f>
        <v>0.87</v>
      </c>
      <c r="G58">
        <f>'OD600'!V59</f>
        <v>0.54</v>
      </c>
      <c r="H58">
        <f>'OD600'!W59</f>
        <v>1.0760000000000001</v>
      </c>
      <c r="I58">
        <f>'OD600'!X59</f>
        <v>0.50900000000000001</v>
      </c>
      <c r="J58">
        <f>'OD600'!Y59</f>
        <v>0.57900000000000007</v>
      </c>
      <c r="K58">
        <f>'OD600'!Z59</f>
        <v>0.39999999999999997</v>
      </c>
      <c r="L58">
        <f>'OD600'!AA59</f>
        <v>0.75</v>
      </c>
      <c r="M58">
        <f>'OD600'!AB59</f>
        <v>0.34299999999999997</v>
      </c>
      <c r="N58">
        <f>GFP!Q59</f>
        <v>10309</v>
      </c>
      <c r="O58">
        <f>GFP!R59</f>
        <v>2939</v>
      </c>
      <c r="P58">
        <f>GFP!S59</f>
        <v>76108</v>
      </c>
      <c r="Q58">
        <f>GFP!T59</f>
        <v>39287</v>
      </c>
      <c r="R58">
        <f>GFP!U59</f>
        <v>23060</v>
      </c>
      <c r="S58">
        <f>GFP!V59</f>
        <v>10371</v>
      </c>
      <c r="T58">
        <f>GFP!W59</f>
        <v>1854202</v>
      </c>
      <c r="U58">
        <f>GFP!X59</f>
        <v>663870</v>
      </c>
      <c r="V58">
        <f>GFP!Y59</f>
        <v>928203</v>
      </c>
      <c r="W58">
        <f>GFP!Z59</f>
        <v>632479</v>
      </c>
      <c r="X58">
        <f>GFP!AA59</f>
        <v>2691476</v>
      </c>
      <c r="Y58">
        <f>GFP!AB59</f>
        <v>866737</v>
      </c>
      <c r="Z58">
        <f>RFP!Q59</f>
        <v>559</v>
      </c>
      <c r="AA58">
        <f>RFP!R59</f>
        <v>181</v>
      </c>
      <c r="AB58">
        <f>RFP!S59</f>
        <v>677</v>
      </c>
      <c r="AC58">
        <f>RFP!T59</f>
        <v>207</v>
      </c>
      <c r="AD58">
        <f>RFP!U59</f>
        <v>695</v>
      </c>
      <c r="AE58">
        <f>RFP!V59</f>
        <v>258</v>
      </c>
      <c r="AF58">
        <f>RFP!W59</f>
        <v>760</v>
      </c>
      <c r="AG58">
        <f>RFP!X59</f>
        <v>250</v>
      </c>
      <c r="AH58">
        <f>RFP!Y59</f>
        <v>915</v>
      </c>
      <c r="AI58">
        <f>RFP!Z59</f>
        <v>214</v>
      </c>
      <c r="AJ58">
        <f>RFP!AA59</f>
        <v>962</v>
      </c>
      <c r="AK58">
        <f>RFP!AB59</f>
        <v>203</v>
      </c>
    </row>
    <row r="59" spans="1:37" x14ac:dyDescent="0.35">
      <c r="A59">
        <f>'OD600'!P60</f>
        <v>854</v>
      </c>
      <c r="B59">
        <f>'OD600'!Q60</f>
        <v>1.4970000000000001</v>
      </c>
      <c r="C59">
        <f>'OD600'!R60</f>
        <v>0.41099999999999998</v>
      </c>
      <c r="D59">
        <f>'OD600'!S60</f>
        <v>1.421</v>
      </c>
      <c r="E59">
        <f>'OD600'!T60</f>
        <v>0.40099999999999997</v>
      </c>
      <c r="F59">
        <f>'OD600'!U60</f>
        <v>0.87</v>
      </c>
      <c r="G59">
        <f>'OD600'!V60</f>
        <v>0.54300000000000004</v>
      </c>
      <c r="H59">
        <f>'OD600'!W60</f>
        <v>1.075</v>
      </c>
      <c r="I59">
        <f>'OD600'!X60</f>
        <v>0.51300000000000001</v>
      </c>
      <c r="J59">
        <f>'OD600'!Y60</f>
        <v>0.58400000000000007</v>
      </c>
      <c r="K59">
        <f>'OD600'!Z60</f>
        <v>0.40399999999999997</v>
      </c>
      <c r="L59">
        <f>'OD600'!AA60</f>
        <v>0.751</v>
      </c>
      <c r="M59">
        <f>'OD600'!AB60</f>
        <v>0.34799999999999998</v>
      </c>
      <c r="N59">
        <f>GFP!Q60</f>
        <v>10490</v>
      </c>
      <c r="O59">
        <f>GFP!R60</f>
        <v>3072</v>
      </c>
      <c r="P59">
        <f>GFP!S60</f>
        <v>76405</v>
      </c>
      <c r="Q59">
        <f>GFP!T60</f>
        <v>40058</v>
      </c>
      <c r="R59">
        <f>GFP!U60</f>
        <v>23345</v>
      </c>
      <c r="S59">
        <f>GFP!V60</f>
        <v>10331</v>
      </c>
      <c r="T59">
        <f>GFP!W60</f>
        <v>1863904</v>
      </c>
      <c r="U59">
        <f>GFP!X60</f>
        <v>673957</v>
      </c>
      <c r="V59">
        <f>GFP!Y60</f>
        <v>934881</v>
      </c>
      <c r="W59">
        <f>GFP!Z60</f>
        <v>642964</v>
      </c>
      <c r="X59">
        <f>GFP!AA60</f>
        <v>2714300</v>
      </c>
      <c r="Y59">
        <f>GFP!AB60</f>
        <v>898146</v>
      </c>
      <c r="Z59">
        <f>RFP!Q60</f>
        <v>616</v>
      </c>
      <c r="AA59">
        <f>RFP!R60</f>
        <v>176</v>
      </c>
      <c r="AB59">
        <f>RFP!S60</f>
        <v>676</v>
      </c>
      <c r="AC59">
        <f>RFP!T60</f>
        <v>213</v>
      </c>
      <c r="AD59">
        <f>RFP!U60</f>
        <v>689</v>
      </c>
      <c r="AE59">
        <f>RFP!V60</f>
        <v>259</v>
      </c>
      <c r="AF59">
        <f>RFP!W60</f>
        <v>743</v>
      </c>
      <c r="AG59">
        <f>RFP!X60</f>
        <v>257</v>
      </c>
      <c r="AH59">
        <f>RFP!Y60</f>
        <v>928</v>
      </c>
      <c r="AI59">
        <f>RFP!Z60</f>
        <v>231</v>
      </c>
      <c r="AJ59">
        <f>RFP!AA60</f>
        <v>968</v>
      </c>
      <c r="AK59">
        <f>RFP!AB60</f>
        <v>197</v>
      </c>
    </row>
    <row r="60" spans="1:37" x14ac:dyDescent="0.35">
      <c r="A60">
        <f>'OD600'!P61</f>
        <v>869</v>
      </c>
      <c r="B60">
        <f>'OD600'!Q61</f>
        <v>1.496</v>
      </c>
      <c r="C60">
        <f>'OD600'!R61</f>
        <v>0.41899999999999998</v>
      </c>
      <c r="D60">
        <f>'OD600'!S61</f>
        <v>1.423</v>
      </c>
      <c r="E60">
        <f>'OD600'!T61</f>
        <v>0.40599999999999997</v>
      </c>
      <c r="F60">
        <f>'OD600'!U61</f>
        <v>0.872</v>
      </c>
      <c r="G60">
        <f>'OD600'!V61</f>
        <v>0.54600000000000004</v>
      </c>
      <c r="H60">
        <f>'OD600'!W61</f>
        <v>1.0820000000000001</v>
      </c>
      <c r="I60">
        <f>'OD600'!X61</f>
        <v>0.51900000000000002</v>
      </c>
      <c r="J60">
        <f>'OD600'!Y61</f>
        <v>0.59000000000000008</v>
      </c>
      <c r="K60">
        <f>'OD600'!Z61</f>
        <v>0.40899999999999997</v>
      </c>
      <c r="L60">
        <f>'OD600'!AA61</f>
        <v>0.751</v>
      </c>
      <c r="M60">
        <f>'OD600'!AB61</f>
        <v>0.35399999999999998</v>
      </c>
      <c r="N60">
        <f>GFP!Q61</f>
        <v>10457</v>
      </c>
      <c r="O60">
        <f>GFP!R61</f>
        <v>3178</v>
      </c>
      <c r="P60">
        <f>GFP!S61</f>
        <v>77087</v>
      </c>
      <c r="Q60">
        <f>GFP!T61</f>
        <v>40785</v>
      </c>
      <c r="R60">
        <f>GFP!U61</f>
        <v>23353</v>
      </c>
      <c r="S60">
        <f>GFP!V61</f>
        <v>10715</v>
      </c>
      <c r="T60">
        <f>GFP!W61</f>
        <v>1880831</v>
      </c>
      <c r="U60">
        <f>GFP!X61</f>
        <v>683744</v>
      </c>
      <c r="V60">
        <f>GFP!Y61</f>
        <v>935372</v>
      </c>
      <c r="W60">
        <f>GFP!Z61</f>
        <v>664793</v>
      </c>
      <c r="X60">
        <f>GFP!AA61</f>
        <v>2709963</v>
      </c>
      <c r="Y60">
        <f>GFP!AB61</f>
        <v>921924</v>
      </c>
      <c r="Z60">
        <f>RFP!Q61</f>
        <v>614</v>
      </c>
      <c r="AA60">
        <f>RFP!R61</f>
        <v>186</v>
      </c>
      <c r="AB60">
        <f>RFP!S61</f>
        <v>681</v>
      </c>
      <c r="AC60">
        <f>RFP!T61</f>
        <v>208</v>
      </c>
      <c r="AD60">
        <f>RFP!U61</f>
        <v>694</v>
      </c>
      <c r="AE60">
        <f>RFP!V61</f>
        <v>254</v>
      </c>
      <c r="AF60">
        <f>RFP!W61</f>
        <v>748</v>
      </c>
      <c r="AG60">
        <f>RFP!X61</f>
        <v>263</v>
      </c>
      <c r="AH60">
        <f>RFP!Y61</f>
        <v>908</v>
      </c>
      <c r="AI60">
        <f>RFP!Z61</f>
        <v>227</v>
      </c>
      <c r="AJ60">
        <f>RFP!AA61</f>
        <v>995</v>
      </c>
      <c r="AK60">
        <f>RFP!AB61</f>
        <v>205</v>
      </c>
    </row>
    <row r="61" spans="1:37" x14ac:dyDescent="0.35">
      <c r="A61">
        <f>'OD600'!P62</f>
        <v>884</v>
      </c>
      <c r="B61">
        <f>'OD600'!Q62</f>
        <v>1.496</v>
      </c>
      <c r="C61">
        <f>'OD600'!R62</f>
        <v>0.42599999999999999</v>
      </c>
      <c r="D61">
        <f>'OD600'!S62</f>
        <v>1.4219999999999999</v>
      </c>
      <c r="E61">
        <f>'OD600'!T62</f>
        <v>0.40899999999999997</v>
      </c>
      <c r="F61">
        <f>'OD600'!U62</f>
        <v>0.874</v>
      </c>
      <c r="G61">
        <f>'OD600'!V62</f>
        <v>0.55000000000000004</v>
      </c>
      <c r="H61">
        <f>'OD600'!W62</f>
        <v>1.0860000000000001</v>
      </c>
      <c r="I61">
        <f>'OD600'!X62</f>
        <v>0.52100000000000002</v>
      </c>
      <c r="J61">
        <f>'OD600'!Y62</f>
        <v>0.59500000000000008</v>
      </c>
      <c r="K61">
        <f>'OD600'!Z62</f>
        <v>0.41299999999999998</v>
      </c>
      <c r="L61">
        <f>'OD600'!AA62</f>
        <v>0.751</v>
      </c>
      <c r="M61">
        <f>'OD600'!AB62</f>
        <v>0.35799999999999998</v>
      </c>
      <c r="N61">
        <f>GFP!Q62</f>
        <v>10543</v>
      </c>
      <c r="O61">
        <f>GFP!R62</f>
        <v>3193</v>
      </c>
      <c r="P61">
        <f>GFP!S62</f>
        <v>77435</v>
      </c>
      <c r="Q61">
        <f>GFP!T62</f>
        <v>41253</v>
      </c>
      <c r="R61">
        <f>GFP!U62</f>
        <v>23705</v>
      </c>
      <c r="S61">
        <f>GFP!V62</f>
        <v>11022</v>
      </c>
      <c r="T61">
        <f>GFP!W62</f>
        <v>1890623</v>
      </c>
      <c r="U61">
        <f>GFP!X62</f>
        <v>692245</v>
      </c>
      <c r="V61">
        <f>GFP!Y62</f>
        <v>946605</v>
      </c>
      <c r="W61">
        <f>GFP!Z62</f>
        <v>676243</v>
      </c>
      <c r="X61">
        <f>GFP!AA62</f>
        <v>2734226</v>
      </c>
      <c r="Y61">
        <f>GFP!AB62</f>
        <v>942707</v>
      </c>
      <c r="Z61">
        <f>RFP!Q62</f>
        <v>634</v>
      </c>
      <c r="AA61">
        <f>RFP!R62</f>
        <v>185</v>
      </c>
      <c r="AB61">
        <f>RFP!S62</f>
        <v>687</v>
      </c>
      <c r="AC61">
        <f>RFP!T62</f>
        <v>210</v>
      </c>
      <c r="AD61">
        <f>RFP!U62</f>
        <v>684</v>
      </c>
      <c r="AE61">
        <f>RFP!V62</f>
        <v>266</v>
      </c>
      <c r="AF61">
        <f>RFP!W62</f>
        <v>751</v>
      </c>
      <c r="AG61">
        <f>RFP!X62</f>
        <v>282</v>
      </c>
      <c r="AH61">
        <f>RFP!Y62</f>
        <v>929</v>
      </c>
      <c r="AI61">
        <f>RFP!Z62</f>
        <v>231</v>
      </c>
      <c r="AJ61">
        <f>RFP!AA62</f>
        <v>979</v>
      </c>
      <c r="AK61">
        <f>RFP!AB62</f>
        <v>221</v>
      </c>
    </row>
    <row r="62" spans="1:37" x14ac:dyDescent="0.35">
      <c r="A62">
        <f>'OD600'!P63</f>
        <v>899</v>
      </c>
      <c r="B62">
        <f>'OD600'!Q63</f>
        <v>1.494</v>
      </c>
      <c r="C62">
        <f>'OD600'!R63</f>
        <v>0.432</v>
      </c>
      <c r="D62">
        <f>'OD600'!S63</f>
        <v>1.423</v>
      </c>
      <c r="E62">
        <f>'OD600'!T63</f>
        <v>0.41299999999999998</v>
      </c>
      <c r="F62">
        <f>'OD600'!U63</f>
        <v>0.876</v>
      </c>
      <c r="G62">
        <f>'OD600'!V63</f>
        <v>0.55300000000000005</v>
      </c>
      <c r="H62">
        <f>'OD600'!W63</f>
        <v>1.087</v>
      </c>
      <c r="I62">
        <f>'OD600'!X63</f>
        <v>0.52600000000000002</v>
      </c>
      <c r="J62">
        <f>'OD600'!Y63</f>
        <v>0.59900000000000009</v>
      </c>
      <c r="K62">
        <f>'OD600'!Z63</f>
        <v>0.41599999999999998</v>
      </c>
      <c r="L62">
        <f>'OD600'!AA63</f>
        <v>0.754</v>
      </c>
      <c r="M62">
        <f>'OD600'!AB63</f>
        <v>0.36299999999999999</v>
      </c>
      <c r="N62">
        <f>GFP!Q63</f>
        <v>10598</v>
      </c>
      <c r="O62">
        <f>GFP!R63</f>
        <v>3316</v>
      </c>
      <c r="P62">
        <f>GFP!S63</f>
        <v>78143</v>
      </c>
      <c r="Q62">
        <f>GFP!T63</f>
        <v>42168</v>
      </c>
      <c r="R62">
        <f>GFP!U63</f>
        <v>23485</v>
      </c>
      <c r="S62">
        <f>GFP!V63</f>
        <v>11105</v>
      </c>
      <c r="T62">
        <f>GFP!W63</f>
        <v>1894657</v>
      </c>
      <c r="U62">
        <f>GFP!X63</f>
        <v>707192</v>
      </c>
      <c r="V62">
        <f>GFP!Y63</f>
        <v>945708</v>
      </c>
      <c r="W62">
        <f>GFP!Z63</f>
        <v>691390</v>
      </c>
      <c r="X62">
        <f>GFP!AA63</f>
        <v>2728364</v>
      </c>
      <c r="Y62">
        <f>GFP!AB63</f>
        <v>970190</v>
      </c>
      <c r="Z62">
        <f>RFP!Q63</f>
        <v>645</v>
      </c>
      <c r="AA62">
        <f>RFP!R63</f>
        <v>181</v>
      </c>
      <c r="AB62">
        <f>RFP!S63</f>
        <v>667</v>
      </c>
      <c r="AC62">
        <f>RFP!T63</f>
        <v>217</v>
      </c>
      <c r="AD62">
        <f>RFP!U63</f>
        <v>675</v>
      </c>
      <c r="AE62">
        <f>RFP!V63</f>
        <v>258</v>
      </c>
      <c r="AF62">
        <f>RFP!W63</f>
        <v>767</v>
      </c>
      <c r="AG62">
        <f>RFP!X63</f>
        <v>257</v>
      </c>
      <c r="AH62">
        <f>RFP!Y63</f>
        <v>931</v>
      </c>
      <c r="AI62">
        <f>RFP!Z63</f>
        <v>235</v>
      </c>
      <c r="AJ62">
        <f>RFP!AA63</f>
        <v>989</v>
      </c>
      <c r="AK62">
        <f>RFP!AB63</f>
        <v>214</v>
      </c>
    </row>
    <row r="63" spans="1:37" x14ac:dyDescent="0.35">
      <c r="A63">
        <f>'OD600'!P64</f>
        <v>914</v>
      </c>
      <c r="B63">
        <f>'OD600'!Q64</f>
        <v>1.4930000000000001</v>
      </c>
      <c r="C63">
        <f>'OD600'!R64</f>
        <v>0.438</v>
      </c>
      <c r="D63">
        <f>'OD600'!S64</f>
        <v>1.425</v>
      </c>
      <c r="E63">
        <f>'OD600'!T64</f>
        <v>0.41499999999999998</v>
      </c>
      <c r="F63">
        <f>'OD600'!U64</f>
        <v>0.878</v>
      </c>
      <c r="G63">
        <f>'OD600'!V64</f>
        <v>0.55600000000000005</v>
      </c>
      <c r="H63">
        <f>'OD600'!W64</f>
        <v>1.0880000000000001</v>
      </c>
      <c r="I63">
        <f>'OD600'!X64</f>
        <v>0.52900000000000003</v>
      </c>
      <c r="J63">
        <f>'OD600'!Y64</f>
        <v>0.60100000000000009</v>
      </c>
      <c r="K63">
        <f>'OD600'!Z64</f>
        <v>0.41899999999999998</v>
      </c>
      <c r="L63">
        <f>'OD600'!AA64</f>
        <v>0.753</v>
      </c>
      <c r="M63">
        <f>'OD600'!AB64</f>
        <v>0.36699999999999999</v>
      </c>
      <c r="N63">
        <f>GFP!Q64</f>
        <v>10470</v>
      </c>
      <c r="O63">
        <f>GFP!R64</f>
        <v>3376</v>
      </c>
      <c r="P63">
        <f>GFP!S64</f>
        <v>78775</v>
      </c>
      <c r="Q63">
        <f>GFP!T64</f>
        <v>42438</v>
      </c>
      <c r="R63">
        <f>GFP!U64</f>
        <v>23882</v>
      </c>
      <c r="S63">
        <f>GFP!V64</f>
        <v>11290</v>
      </c>
      <c r="T63">
        <f>GFP!W64</f>
        <v>1899399</v>
      </c>
      <c r="U63">
        <f>GFP!X64</f>
        <v>715512</v>
      </c>
      <c r="V63">
        <f>GFP!Y64</f>
        <v>952953</v>
      </c>
      <c r="W63">
        <f>GFP!Z64</f>
        <v>703133</v>
      </c>
      <c r="X63">
        <f>GFP!AA64</f>
        <v>2737162</v>
      </c>
      <c r="Y63">
        <f>GFP!AB64</f>
        <v>988963</v>
      </c>
      <c r="Z63">
        <f>RFP!Q64</f>
        <v>644</v>
      </c>
      <c r="AA63">
        <f>RFP!R64</f>
        <v>185</v>
      </c>
      <c r="AB63">
        <f>RFP!S64</f>
        <v>680</v>
      </c>
      <c r="AC63">
        <f>RFP!T64</f>
        <v>218</v>
      </c>
      <c r="AD63">
        <f>RFP!U64</f>
        <v>682</v>
      </c>
      <c r="AE63">
        <f>RFP!V64</f>
        <v>269</v>
      </c>
      <c r="AF63">
        <f>RFP!W64</f>
        <v>749</v>
      </c>
      <c r="AG63">
        <f>RFP!X64</f>
        <v>265</v>
      </c>
      <c r="AH63">
        <f>RFP!Y64</f>
        <v>927</v>
      </c>
      <c r="AI63">
        <f>RFP!Z64</f>
        <v>229</v>
      </c>
      <c r="AJ63">
        <f>RFP!AA64</f>
        <v>979</v>
      </c>
      <c r="AK63">
        <f>RFP!AB64</f>
        <v>215</v>
      </c>
    </row>
    <row r="64" spans="1:37" x14ac:dyDescent="0.35">
      <c r="A64">
        <f>'OD600'!P65</f>
        <v>929</v>
      </c>
      <c r="B64">
        <f>'OD600'!Q65</f>
        <v>1.494</v>
      </c>
      <c r="C64">
        <f>'OD600'!R65</f>
        <v>0.44700000000000001</v>
      </c>
      <c r="D64">
        <f>'OD600'!S65</f>
        <v>1.427</v>
      </c>
      <c r="E64">
        <f>'OD600'!T65</f>
        <v>0.41899999999999998</v>
      </c>
      <c r="F64">
        <f>'OD600'!U65</f>
        <v>0.88</v>
      </c>
      <c r="G64">
        <f>'OD600'!V65</f>
        <v>0.55900000000000005</v>
      </c>
      <c r="H64">
        <f>'OD600'!W65</f>
        <v>1.091</v>
      </c>
      <c r="I64">
        <f>'OD600'!X65</f>
        <v>0.53500000000000003</v>
      </c>
      <c r="J64">
        <f>'OD600'!Y65</f>
        <v>0.60399999999999998</v>
      </c>
      <c r="K64">
        <f>'OD600'!Z65</f>
        <v>0.42299999999999999</v>
      </c>
      <c r="L64">
        <f>'OD600'!AA65</f>
        <v>0.753</v>
      </c>
      <c r="M64">
        <f>'OD600'!AB65</f>
        <v>0.371</v>
      </c>
      <c r="N64">
        <f>GFP!Q65</f>
        <v>10669</v>
      </c>
      <c r="O64">
        <f>GFP!R65</f>
        <v>3520</v>
      </c>
      <c r="P64">
        <f>GFP!S65</f>
        <v>78749</v>
      </c>
      <c r="Q64">
        <f>GFP!T65</f>
        <v>43321</v>
      </c>
      <c r="R64">
        <f>GFP!U65</f>
        <v>24131</v>
      </c>
      <c r="S64">
        <f>GFP!V65</f>
        <v>11396</v>
      </c>
      <c r="T64">
        <f>GFP!W65</f>
        <v>1914341</v>
      </c>
      <c r="U64">
        <f>GFP!X65</f>
        <v>729515</v>
      </c>
      <c r="V64">
        <f>GFP!Y65</f>
        <v>960675</v>
      </c>
      <c r="W64">
        <f>GFP!Z65</f>
        <v>719185</v>
      </c>
      <c r="X64">
        <f>GFP!AA65</f>
        <v>2749587</v>
      </c>
      <c r="Y64">
        <f>GFP!AB65</f>
        <v>1013410</v>
      </c>
      <c r="Z64">
        <f>RFP!Q65</f>
        <v>657</v>
      </c>
      <c r="AA64">
        <f>RFP!R65</f>
        <v>185</v>
      </c>
      <c r="AB64">
        <f>RFP!S65</f>
        <v>708</v>
      </c>
      <c r="AC64">
        <f>RFP!T65</f>
        <v>206</v>
      </c>
      <c r="AD64">
        <f>RFP!U65</f>
        <v>683</v>
      </c>
      <c r="AE64">
        <f>RFP!V65</f>
        <v>268</v>
      </c>
      <c r="AF64">
        <f>RFP!W65</f>
        <v>746</v>
      </c>
      <c r="AG64">
        <f>RFP!X65</f>
        <v>270</v>
      </c>
      <c r="AH64">
        <f>RFP!Y65</f>
        <v>949</v>
      </c>
      <c r="AI64">
        <f>RFP!Z65</f>
        <v>242</v>
      </c>
      <c r="AJ64">
        <f>RFP!AA65</f>
        <v>971</v>
      </c>
      <c r="AK64">
        <f>RFP!AB65</f>
        <v>216</v>
      </c>
    </row>
    <row r="65" spans="1:37" x14ac:dyDescent="0.35">
      <c r="A65">
        <f>'OD600'!P66</f>
        <v>944</v>
      </c>
      <c r="B65">
        <f>'OD600'!Q66</f>
        <v>1.494</v>
      </c>
      <c r="C65">
        <f>'OD600'!R66</f>
        <v>0.45300000000000001</v>
      </c>
      <c r="D65">
        <f>'OD600'!S66</f>
        <v>1.429</v>
      </c>
      <c r="E65">
        <f>'OD600'!T66</f>
        <v>0.42099999999999999</v>
      </c>
      <c r="F65">
        <f>'OD600'!U66</f>
        <v>0.88100000000000001</v>
      </c>
      <c r="G65">
        <f>'OD600'!V66</f>
        <v>0.56200000000000006</v>
      </c>
      <c r="H65">
        <f>'OD600'!W66</f>
        <v>1.093</v>
      </c>
      <c r="I65">
        <f>'OD600'!X66</f>
        <v>0.53900000000000003</v>
      </c>
      <c r="J65">
        <f>'OD600'!Y66</f>
        <v>0.60599999999999998</v>
      </c>
      <c r="K65">
        <f>'OD600'!Z66</f>
        <v>0.42699999999999999</v>
      </c>
      <c r="L65">
        <f>'OD600'!AA66</f>
        <v>0.752</v>
      </c>
      <c r="M65">
        <f>'OD600'!AB66</f>
        <v>0.376</v>
      </c>
      <c r="N65">
        <f>GFP!Q66</f>
        <v>10631</v>
      </c>
      <c r="O65">
        <f>GFP!R66</f>
        <v>3577</v>
      </c>
      <c r="P65">
        <f>GFP!S66</f>
        <v>78337</v>
      </c>
      <c r="Q65">
        <f>GFP!T66</f>
        <v>43925</v>
      </c>
      <c r="R65">
        <f>GFP!U66</f>
        <v>24194</v>
      </c>
      <c r="S65">
        <f>GFP!V66</f>
        <v>11468</v>
      </c>
      <c r="T65">
        <f>GFP!W66</f>
        <v>1916438</v>
      </c>
      <c r="U65">
        <f>GFP!X66</f>
        <v>737751</v>
      </c>
      <c r="V65">
        <f>GFP!Y66</f>
        <v>966892</v>
      </c>
      <c r="W65">
        <f>GFP!Z66</f>
        <v>730399</v>
      </c>
      <c r="X65">
        <f>GFP!AA66</f>
        <v>2760342</v>
      </c>
      <c r="Y65">
        <f>GFP!AB66</f>
        <v>1036895</v>
      </c>
      <c r="Z65">
        <f>RFP!Q66</f>
        <v>649</v>
      </c>
      <c r="AA65">
        <f>RFP!R66</f>
        <v>183</v>
      </c>
      <c r="AB65">
        <f>RFP!S66</f>
        <v>706</v>
      </c>
      <c r="AC65">
        <f>RFP!T66</f>
        <v>211</v>
      </c>
      <c r="AD65">
        <f>RFP!U66</f>
        <v>696</v>
      </c>
      <c r="AE65">
        <f>RFP!V66</f>
        <v>255</v>
      </c>
      <c r="AF65">
        <f>RFP!W66</f>
        <v>747</v>
      </c>
      <c r="AG65">
        <f>RFP!X66</f>
        <v>287</v>
      </c>
      <c r="AH65">
        <f>RFP!Y66</f>
        <v>922</v>
      </c>
      <c r="AI65">
        <f>RFP!Z66</f>
        <v>244</v>
      </c>
      <c r="AJ65">
        <f>RFP!AA66</f>
        <v>1001</v>
      </c>
      <c r="AK65">
        <f>RFP!AB66</f>
        <v>223</v>
      </c>
    </row>
    <row r="66" spans="1:37" x14ac:dyDescent="0.35">
      <c r="A66">
        <f>'OD600'!P67</f>
        <v>959</v>
      </c>
      <c r="B66">
        <f>'OD600'!Q67</f>
        <v>1.492</v>
      </c>
      <c r="C66">
        <f>'OD600'!R67</f>
        <v>0.46300000000000002</v>
      </c>
      <c r="D66">
        <f>'OD600'!S67</f>
        <v>1.431</v>
      </c>
      <c r="E66">
        <f>'OD600'!T67</f>
        <v>0.42399999999999999</v>
      </c>
      <c r="F66">
        <f>'OD600'!U67</f>
        <v>0.88300000000000001</v>
      </c>
      <c r="G66">
        <f>'OD600'!V67</f>
        <v>0.56400000000000006</v>
      </c>
      <c r="H66">
        <f>'OD600'!W67</f>
        <v>1.0920000000000001</v>
      </c>
      <c r="I66">
        <f>'OD600'!X67</f>
        <v>0.54300000000000004</v>
      </c>
      <c r="J66">
        <f>'OD600'!Y67</f>
        <v>0.60899999999999999</v>
      </c>
      <c r="K66">
        <f>'OD600'!Z67</f>
        <v>0.43099999999999999</v>
      </c>
      <c r="L66">
        <f>'OD600'!AA67</f>
        <v>0.753</v>
      </c>
      <c r="M66">
        <f>'OD600'!AB67</f>
        <v>0.379</v>
      </c>
      <c r="N66">
        <f>GFP!Q67</f>
        <v>10766</v>
      </c>
      <c r="O66">
        <f>GFP!R67</f>
        <v>3674</v>
      </c>
      <c r="P66">
        <f>GFP!S67</f>
        <v>79678</v>
      </c>
      <c r="Q66">
        <f>GFP!T67</f>
        <v>44564</v>
      </c>
      <c r="R66">
        <f>GFP!U67</f>
        <v>24376</v>
      </c>
      <c r="S66">
        <f>GFP!V67</f>
        <v>11799</v>
      </c>
      <c r="T66">
        <f>GFP!W67</f>
        <v>1938271</v>
      </c>
      <c r="U66">
        <f>GFP!X67</f>
        <v>746729</v>
      </c>
      <c r="V66">
        <f>GFP!Y67</f>
        <v>971022</v>
      </c>
      <c r="W66">
        <f>GFP!Z67</f>
        <v>745698</v>
      </c>
      <c r="X66">
        <f>GFP!AA67</f>
        <v>2779284</v>
      </c>
      <c r="Y66">
        <f>GFP!AB67</f>
        <v>1058566</v>
      </c>
      <c r="Z66">
        <f>RFP!Q67</f>
        <v>644</v>
      </c>
      <c r="AA66">
        <f>RFP!R67</f>
        <v>191</v>
      </c>
      <c r="AB66">
        <f>RFP!S67</f>
        <v>678</v>
      </c>
      <c r="AC66">
        <f>RFP!T67</f>
        <v>223</v>
      </c>
      <c r="AD66">
        <f>RFP!U67</f>
        <v>690</v>
      </c>
      <c r="AE66">
        <f>RFP!V67</f>
        <v>255</v>
      </c>
      <c r="AF66">
        <f>RFP!W67</f>
        <v>750</v>
      </c>
      <c r="AG66">
        <f>RFP!X67</f>
        <v>282</v>
      </c>
      <c r="AH66">
        <f>RFP!Y67</f>
        <v>948</v>
      </c>
      <c r="AI66">
        <f>RFP!Z67</f>
        <v>244</v>
      </c>
      <c r="AJ66">
        <f>RFP!AA67</f>
        <v>990</v>
      </c>
      <c r="AK66">
        <f>RFP!AB67</f>
        <v>216</v>
      </c>
    </row>
    <row r="67" spans="1:37" x14ac:dyDescent="0.35">
      <c r="A67">
        <f>'OD600'!P68</f>
        <v>974</v>
      </c>
      <c r="B67">
        <f>'OD600'!Q68</f>
        <v>1.492</v>
      </c>
      <c r="C67">
        <f>'OD600'!R68</f>
        <v>0.46900000000000003</v>
      </c>
      <c r="D67">
        <f>'OD600'!S68</f>
        <v>1.431</v>
      </c>
      <c r="E67">
        <f>'OD600'!T68</f>
        <v>0.42699999999999999</v>
      </c>
      <c r="F67">
        <f>'OD600'!U68</f>
        <v>0.88400000000000001</v>
      </c>
      <c r="G67">
        <f>'OD600'!V68</f>
        <v>0.56800000000000006</v>
      </c>
      <c r="H67">
        <f>'OD600'!W68</f>
        <v>1.093</v>
      </c>
      <c r="I67">
        <f>'OD600'!X68</f>
        <v>0.54700000000000004</v>
      </c>
      <c r="J67">
        <f>'OD600'!Y68</f>
        <v>0.61299999999999999</v>
      </c>
      <c r="K67">
        <f>'OD600'!Z68</f>
        <v>0.434</v>
      </c>
      <c r="L67">
        <f>'OD600'!AA68</f>
        <v>0.754</v>
      </c>
      <c r="M67">
        <f>'OD600'!AB68</f>
        <v>0.38300000000000001</v>
      </c>
      <c r="N67">
        <f>GFP!Q68</f>
        <v>10827</v>
      </c>
      <c r="O67">
        <f>GFP!R68</f>
        <v>3789</v>
      </c>
      <c r="P67">
        <f>GFP!S68</f>
        <v>78986</v>
      </c>
      <c r="Q67">
        <f>GFP!T68</f>
        <v>45493</v>
      </c>
      <c r="R67">
        <f>GFP!U68</f>
        <v>24259</v>
      </c>
      <c r="S67">
        <f>GFP!V68</f>
        <v>12124</v>
      </c>
      <c r="T67">
        <f>GFP!W68</f>
        <v>1943618</v>
      </c>
      <c r="U67">
        <f>GFP!X68</f>
        <v>756389</v>
      </c>
      <c r="V67">
        <f>GFP!Y68</f>
        <v>973843</v>
      </c>
      <c r="W67">
        <f>GFP!Z68</f>
        <v>756765</v>
      </c>
      <c r="X67">
        <f>GFP!AA68</f>
        <v>2783043</v>
      </c>
      <c r="Y67">
        <f>GFP!AB68</f>
        <v>1090717</v>
      </c>
      <c r="Z67">
        <f>RFP!Q68</f>
        <v>644</v>
      </c>
      <c r="AA67">
        <f>RFP!R68</f>
        <v>195</v>
      </c>
      <c r="AB67">
        <f>RFP!S68</f>
        <v>683</v>
      </c>
      <c r="AC67">
        <f>RFP!T68</f>
        <v>211</v>
      </c>
      <c r="AD67">
        <f>RFP!U68</f>
        <v>667</v>
      </c>
      <c r="AE67">
        <f>RFP!V68</f>
        <v>261</v>
      </c>
      <c r="AF67">
        <f>RFP!W68</f>
        <v>751</v>
      </c>
      <c r="AG67">
        <f>RFP!X68</f>
        <v>280</v>
      </c>
      <c r="AH67">
        <f>RFP!Y68</f>
        <v>946</v>
      </c>
      <c r="AI67">
        <f>RFP!Z68</f>
        <v>244</v>
      </c>
      <c r="AJ67">
        <f>RFP!AA68</f>
        <v>965</v>
      </c>
      <c r="AK67">
        <f>RFP!AB68</f>
        <v>237</v>
      </c>
    </row>
    <row r="68" spans="1:37" x14ac:dyDescent="0.35">
      <c r="A68">
        <f>'OD600'!P69</f>
        <v>989</v>
      </c>
      <c r="B68">
        <f>'OD600'!Q69</f>
        <v>1.4910000000000001</v>
      </c>
      <c r="C68">
        <f>'OD600'!R69</f>
        <v>0.47700000000000004</v>
      </c>
      <c r="D68">
        <f>'OD600'!S69</f>
        <v>1.431</v>
      </c>
      <c r="E68">
        <f>'OD600'!T69</f>
        <v>0.43</v>
      </c>
      <c r="F68">
        <f>'OD600'!U69</f>
        <v>0.88600000000000001</v>
      </c>
      <c r="G68">
        <f>'OD600'!V69</f>
        <v>0.56900000000000006</v>
      </c>
      <c r="H68">
        <f>'OD600'!W69</f>
        <v>1.093</v>
      </c>
      <c r="I68">
        <f>'OD600'!X69</f>
        <v>0.55000000000000004</v>
      </c>
      <c r="J68">
        <f>'OD600'!Y69</f>
        <v>0.61499999999999999</v>
      </c>
      <c r="K68">
        <f>'OD600'!Z69</f>
        <v>0.437</v>
      </c>
      <c r="L68">
        <f>'OD600'!AA69</f>
        <v>0.751</v>
      </c>
      <c r="M68">
        <f>'OD600'!AB69</f>
        <v>0.38599999999999995</v>
      </c>
      <c r="N68">
        <f>GFP!Q69</f>
        <v>10850</v>
      </c>
      <c r="O68">
        <f>GFP!R69</f>
        <v>3849</v>
      </c>
      <c r="P68">
        <f>GFP!S69</f>
        <v>79370</v>
      </c>
      <c r="Q68">
        <f>GFP!T69</f>
        <v>46342</v>
      </c>
      <c r="R68">
        <f>GFP!U69</f>
        <v>24461</v>
      </c>
      <c r="S68">
        <f>GFP!V69</f>
        <v>12125</v>
      </c>
      <c r="T68">
        <f>GFP!W69</f>
        <v>1950220</v>
      </c>
      <c r="U68">
        <f>GFP!X69</f>
        <v>762042</v>
      </c>
      <c r="V68">
        <f>GFP!Y69</f>
        <v>983904</v>
      </c>
      <c r="W68">
        <f>GFP!Z69</f>
        <v>769730</v>
      </c>
      <c r="X68">
        <f>GFP!AA69</f>
        <v>2797521</v>
      </c>
      <c r="Y68">
        <f>GFP!AB69</f>
        <v>1101100</v>
      </c>
      <c r="Z68">
        <f>RFP!Q69</f>
        <v>646</v>
      </c>
      <c r="AA68">
        <f>RFP!R69</f>
        <v>185</v>
      </c>
      <c r="AB68">
        <f>RFP!S69</f>
        <v>690</v>
      </c>
      <c r="AC68">
        <f>RFP!T69</f>
        <v>217</v>
      </c>
      <c r="AD68">
        <f>RFP!U69</f>
        <v>687</v>
      </c>
      <c r="AE68">
        <f>RFP!V69</f>
        <v>267</v>
      </c>
      <c r="AF68">
        <f>RFP!W69</f>
        <v>755</v>
      </c>
      <c r="AG68">
        <f>RFP!X69</f>
        <v>293</v>
      </c>
      <c r="AH68">
        <f>RFP!Y69</f>
        <v>936</v>
      </c>
      <c r="AI68">
        <f>RFP!Z69</f>
        <v>257</v>
      </c>
      <c r="AJ68">
        <f>RFP!AA69</f>
        <v>994</v>
      </c>
      <c r="AK68">
        <f>RFP!AB69</f>
        <v>227</v>
      </c>
    </row>
    <row r="69" spans="1:37" x14ac:dyDescent="0.35">
      <c r="A69">
        <f>'OD600'!P70</f>
        <v>1004</v>
      </c>
      <c r="B69">
        <f>'OD600'!Q70</f>
        <v>1.4910000000000001</v>
      </c>
      <c r="C69">
        <f>'OD600'!R70</f>
        <v>0.48199999999999993</v>
      </c>
      <c r="D69">
        <f>'OD600'!S70</f>
        <v>1.4330000000000001</v>
      </c>
      <c r="E69">
        <f>'OD600'!T70</f>
        <v>0.433</v>
      </c>
      <c r="F69">
        <f>'OD600'!U70</f>
        <v>0.88600000000000001</v>
      </c>
      <c r="G69">
        <f>'OD600'!V70</f>
        <v>0.57200000000000006</v>
      </c>
      <c r="H69">
        <f>'OD600'!W70</f>
        <v>1.0940000000000001</v>
      </c>
      <c r="I69">
        <f>'OD600'!X70</f>
        <v>0.55400000000000005</v>
      </c>
      <c r="J69">
        <f>'OD600'!Y70</f>
        <v>0.61599999999999999</v>
      </c>
      <c r="K69">
        <f>'OD600'!Z70</f>
        <v>0.439</v>
      </c>
      <c r="L69">
        <f>'OD600'!AA70</f>
        <v>0.74</v>
      </c>
      <c r="M69">
        <f>'OD600'!AB70</f>
        <v>0.38999999999999996</v>
      </c>
      <c r="N69">
        <f>GFP!Q70</f>
        <v>10834</v>
      </c>
      <c r="O69">
        <f>GFP!R70</f>
        <v>3878</v>
      </c>
      <c r="P69">
        <f>GFP!S70</f>
        <v>80021</v>
      </c>
      <c r="Q69">
        <f>GFP!T70</f>
        <v>46839</v>
      </c>
      <c r="R69">
        <f>GFP!U70</f>
        <v>24347</v>
      </c>
      <c r="S69">
        <f>GFP!V70</f>
        <v>12498</v>
      </c>
      <c r="T69">
        <f>GFP!W70</f>
        <v>1961409</v>
      </c>
      <c r="U69">
        <f>GFP!X70</f>
        <v>773998</v>
      </c>
      <c r="V69">
        <f>GFP!Y70</f>
        <v>987193</v>
      </c>
      <c r="W69">
        <f>GFP!Z70</f>
        <v>781720</v>
      </c>
      <c r="X69">
        <f>GFP!AA70</f>
        <v>2778798</v>
      </c>
      <c r="Y69">
        <f>GFP!AB70</f>
        <v>1120368</v>
      </c>
      <c r="Z69">
        <f>RFP!Q70</f>
        <v>645</v>
      </c>
      <c r="AA69">
        <f>RFP!R70</f>
        <v>198</v>
      </c>
      <c r="AB69">
        <f>RFP!S70</f>
        <v>693</v>
      </c>
      <c r="AC69">
        <f>RFP!T70</f>
        <v>216</v>
      </c>
      <c r="AD69">
        <f>RFP!U70</f>
        <v>691</v>
      </c>
      <c r="AE69">
        <f>RFP!V70</f>
        <v>275</v>
      </c>
      <c r="AF69">
        <f>RFP!W70</f>
        <v>745</v>
      </c>
      <c r="AG69">
        <f>RFP!X70</f>
        <v>290</v>
      </c>
      <c r="AH69">
        <f>RFP!Y70</f>
        <v>958</v>
      </c>
      <c r="AI69">
        <f>RFP!Z70</f>
        <v>260</v>
      </c>
      <c r="AJ69">
        <f>RFP!AA70</f>
        <v>998</v>
      </c>
      <c r="AK69">
        <f>RFP!AB70</f>
        <v>234</v>
      </c>
    </row>
    <row r="70" spans="1:37" x14ac:dyDescent="0.35">
      <c r="A70">
        <f>'OD600'!P71</f>
        <v>1019</v>
      </c>
      <c r="B70">
        <f>'OD600'!Q71</f>
        <v>1.4910000000000001</v>
      </c>
      <c r="C70">
        <f>'OD600'!R71</f>
        <v>0.48599999999999993</v>
      </c>
      <c r="D70">
        <f>'OD600'!S71</f>
        <v>1.4330000000000001</v>
      </c>
      <c r="E70">
        <f>'OD600'!T71</f>
        <v>0.435</v>
      </c>
      <c r="F70">
        <f>'OD600'!U71</f>
        <v>0.88800000000000001</v>
      </c>
      <c r="G70">
        <f>'OD600'!V71</f>
        <v>0.57500000000000007</v>
      </c>
      <c r="H70">
        <f>'OD600'!W71</f>
        <v>1.0960000000000001</v>
      </c>
      <c r="I70">
        <f>'OD600'!X71</f>
        <v>0.55600000000000005</v>
      </c>
      <c r="J70">
        <f>'OD600'!Y71</f>
        <v>0.61899999999999999</v>
      </c>
      <c r="K70">
        <f>'OD600'!Z71</f>
        <v>0.443</v>
      </c>
      <c r="L70">
        <f>'OD600'!AA71</f>
        <v>0.73699999999999999</v>
      </c>
      <c r="M70">
        <f>'OD600'!AB71</f>
        <v>0.39399999999999996</v>
      </c>
      <c r="N70">
        <f>GFP!Q71</f>
        <v>10888</v>
      </c>
      <c r="O70">
        <f>GFP!R71</f>
        <v>3964</v>
      </c>
      <c r="P70">
        <f>GFP!S71</f>
        <v>80553</v>
      </c>
      <c r="Q70">
        <f>GFP!T71</f>
        <v>47433</v>
      </c>
      <c r="R70">
        <f>GFP!U71</f>
        <v>24551</v>
      </c>
      <c r="S70">
        <f>GFP!V71</f>
        <v>12554</v>
      </c>
      <c r="T70">
        <f>GFP!W71</f>
        <v>1962857</v>
      </c>
      <c r="U70">
        <f>GFP!X71</f>
        <v>782624</v>
      </c>
      <c r="V70">
        <f>GFP!Y71</f>
        <v>990518</v>
      </c>
      <c r="W70">
        <f>GFP!Z71</f>
        <v>790584</v>
      </c>
      <c r="X70">
        <f>GFP!AA71</f>
        <v>2787015</v>
      </c>
      <c r="Y70">
        <f>GFP!AB71</f>
        <v>1145682</v>
      </c>
      <c r="Z70">
        <f>RFP!Q71</f>
        <v>638</v>
      </c>
      <c r="AA70">
        <f>RFP!R71</f>
        <v>194</v>
      </c>
      <c r="AB70">
        <f>RFP!S71</f>
        <v>712</v>
      </c>
      <c r="AC70">
        <f>RFP!T71</f>
        <v>222</v>
      </c>
      <c r="AD70">
        <f>RFP!U71</f>
        <v>691</v>
      </c>
      <c r="AE70">
        <f>RFP!V71</f>
        <v>264</v>
      </c>
      <c r="AF70">
        <f>RFP!W71</f>
        <v>747</v>
      </c>
      <c r="AG70">
        <f>RFP!X71</f>
        <v>297</v>
      </c>
      <c r="AH70">
        <f>RFP!Y71</f>
        <v>965</v>
      </c>
      <c r="AI70">
        <f>RFP!Z71</f>
        <v>243</v>
      </c>
      <c r="AJ70">
        <f>RFP!AA71</f>
        <v>966</v>
      </c>
      <c r="AK70">
        <f>RFP!AB71</f>
        <v>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100"/>
  <sheetViews>
    <sheetView topLeftCell="K1" workbookViewId="0">
      <selection activeCell="C1" sqref="C1"/>
    </sheetView>
  </sheetViews>
  <sheetFormatPr defaultRowHeight="14.5" x14ac:dyDescent="0.35"/>
  <sheetData>
    <row r="3" spans="1:28" ht="37.5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Q3" t="s">
        <v>16</v>
      </c>
      <c r="R3" t="s">
        <v>17</v>
      </c>
      <c r="S3" t="s">
        <v>18</v>
      </c>
      <c r="T3" t="s">
        <v>19</v>
      </c>
      <c r="U3" t="s">
        <v>25</v>
      </c>
      <c r="V3" t="s">
        <v>26</v>
      </c>
      <c r="W3" t="s">
        <v>27</v>
      </c>
      <c r="X3" t="s">
        <v>28</v>
      </c>
      <c r="Y3" t="s">
        <v>29</v>
      </c>
      <c r="Z3" t="s">
        <v>30</v>
      </c>
      <c r="AA3" t="s">
        <v>31</v>
      </c>
      <c r="AB3" t="s">
        <v>32</v>
      </c>
    </row>
    <row r="4" spans="1:28" x14ac:dyDescent="0.35">
      <c r="A4" s="2">
        <v>0.01</v>
      </c>
      <c r="B4" s="3">
        <v>37</v>
      </c>
      <c r="C4" s="3">
        <v>0.218</v>
      </c>
      <c r="D4" s="3">
        <v>0.151</v>
      </c>
      <c r="E4" s="3">
        <v>0.38700000000000001</v>
      </c>
      <c r="F4" s="3">
        <v>0.13</v>
      </c>
      <c r="G4" s="3">
        <v>0.51300000000000001</v>
      </c>
      <c r="H4" s="3">
        <v>0.16300000000000001</v>
      </c>
      <c r="I4" s="3">
        <v>0.47599999999999998</v>
      </c>
      <c r="J4" s="3">
        <v>0.14000000000000001</v>
      </c>
      <c r="K4" s="3">
        <v>0.435</v>
      </c>
      <c r="L4" s="3">
        <v>0.13300000000000001</v>
      </c>
      <c r="M4" s="3">
        <v>0.41699999999999998</v>
      </c>
      <c r="N4" s="3">
        <v>0.13700000000000001</v>
      </c>
      <c r="P4" s="4">
        <f>DAY(A4)*24*60+HOUR(A4)*60+MINUTE(A4)</f>
        <v>14</v>
      </c>
      <c r="Q4">
        <f>C4-0.085</f>
        <v>0.13300000000000001</v>
      </c>
      <c r="R4">
        <f t="shared" ref="R4:AB4" si="0">D4-0.085</f>
        <v>6.5999999999999989E-2</v>
      </c>
      <c r="S4">
        <f t="shared" si="0"/>
        <v>0.30199999999999999</v>
      </c>
      <c r="T4">
        <f t="shared" si="0"/>
        <v>4.4999999999999998E-2</v>
      </c>
      <c r="U4">
        <f t="shared" si="0"/>
        <v>0.42799999999999999</v>
      </c>
      <c r="V4">
        <f t="shared" si="0"/>
        <v>7.8E-2</v>
      </c>
      <c r="W4">
        <f t="shared" si="0"/>
        <v>0.39099999999999996</v>
      </c>
      <c r="X4">
        <f t="shared" si="0"/>
        <v>5.5000000000000007E-2</v>
      </c>
      <c r="Y4">
        <f t="shared" si="0"/>
        <v>0.35</v>
      </c>
      <c r="Z4">
        <f t="shared" si="0"/>
        <v>4.8000000000000001E-2</v>
      </c>
      <c r="AA4">
        <f t="shared" si="0"/>
        <v>0.33199999999999996</v>
      </c>
      <c r="AB4">
        <f t="shared" si="0"/>
        <v>5.2000000000000005E-2</v>
      </c>
    </row>
    <row r="5" spans="1:28" x14ac:dyDescent="0.35">
      <c r="A5" s="2">
        <v>2.0416666666666666E-2</v>
      </c>
      <c r="B5" s="3">
        <v>37</v>
      </c>
      <c r="C5" s="3">
        <v>0.251</v>
      </c>
      <c r="D5" s="3">
        <v>0.13900000000000001</v>
      </c>
      <c r="E5" s="3">
        <v>0.47699999999999998</v>
      </c>
      <c r="F5" s="3">
        <v>0.13100000000000001</v>
      </c>
      <c r="G5" s="3">
        <v>0.58799999999999997</v>
      </c>
      <c r="H5" s="3">
        <v>0.14000000000000001</v>
      </c>
      <c r="I5" s="3">
        <v>0.51900000000000002</v>
      </c>
      <c r="J5" s="3">
        <v>0.14099999999999999</v>
      </c>
      <c r="K5" s="3">
        <v>0.52100000000000002</v>
      </c>
      <c r="L5" s="3">
        <v>0.13400000000000001</v>
      </c>
      <c r="M5" s="3">
        <v>0.503</v>
      </c>
      <c r="N5" s="3">
        <v>0.13800000000000001</v>
      </c>
      <c r="P5" s="4">
        <f t="shared" ref="P5:P68" si="1">DAY(A5)*24*60+HOUR(A5)*60+MINUTE(A5)</f>
        <v>29</v>
      </c>
      <c r="Q5">
        <f t="shared" ref="Q5:Q68" si="2">C5-0.085</f>
        <v>0.16599999999999998</v>
      </c>
      <c r="R5">
        <f t="shared" ref="R5:R68" si="3">D5-0.085</f>
        <v>5.4000000000000006E-2</v>
      </c>
      <c r="S5">
        <f t="shared" ref="S5:S68" si="4">E5-0.085</f>
        <v>0.39199999999999996</v>
      </c>
      <c r="T5">
        <f t="shared" ref="T5:T68" si="5">F5-0.085</f>
        <v>4.5999999999999999E-2</v>
      </c>
      <c r="U5">
        <f t="shared" ref="U5:U68" si="6">G5-0.085</f>
        <v>0.503</v>
      </c>
      <c r="V5">
        <f t="shared" ref="V5:V68" si="7">H5-0.085</f>
        <v>5.5000000000000007E-2</v>
      </c>
      <c r="W5">
        <f t="shared" ref="W5:W68" si="8">I5-0.085</f>
        <v>0.434</v>
      </c>
      <c r="X5">
        <f t="shared" ref="X5:X68" si="9">J5-0.085</f>
        <v>5.599999999999998E-2</v>
      </c>
      <c r="Y5">
        <f t="shared" ref="Y5:Y68" si="10">K5-0.085</f>
        <v>0.436</v>
      </c>
      <c r="Z5">
        <f t="shared" ref="Z5:Z68" si="11">L5-0.085</f>
        <v>4.9000000000000002E-2</v>
      </c>
      <c r="AA5">
        <f t="shared" ref="AA5:AA68" si="12">M5-0.085</f>
        <v>0.41799999999999998</v>
      </c>
      <c r="AB5">
        <f t="shared" ref="AB5:AB68" si="13">N5-0.085</f>
        <v>5.3000000000000005E-2</v>
      </c>
    </row>
    <row r="6" spans="1:28" x14ac:dyDescent="0.35">
      <c r="A6" s="2">
        <v>3.0833333333333334E-2</v>
      </c>
      <c r="B6" s="3">
        <v>37.1</v>
      </c>
      <c r="C6" s="3">
        <v>0.29899999999999999</v>
      </c>
      <c r="D6" s="3">
        <v>0.13200000000000001</v>
      </c>
      <c r="E6" s="3">
        <v>0.59399999999999997</v>
      </c>
      <c r="F6" s="3">
        <v>0.13200000000000001</v>
      </c>
      <c r="G6" s="3">
        <v>0.70899999999999996</v>
      </c>
      <c r="H6" s="3">
        <v>0.14099999999999999</v>
      </c>
      <c r="I6" s="3">
        <v>0.64200000000000002</v>
      </c>
      <c r="J6" s="3">
        <v>0.14199999999999999</v>
      </c>
      <c r="K6" s="3">
        <v>0.64200000000000002</v>
      </c>
      <c r="L6" s="3">
        <v>0.13500000000000001</v>
      </c>
      <c r="M6" s="3">
        <v>0.61799999999999999</v>
      </c>
      <c r="N6" s="3">
        <v>0.14000000000000001</v>
      </c>
      <c r="P6" s="4">
        <f t="shared" si="1"/>
        <v>44</v>
      </c>
      <c r="Q6">
        <f t="shared" si="2"/>
        <v>0.21399999999999997</v>
      </c>
      <c r="R6">
        <f t="shared" si="3"/>
        <v>4.7E-2</v>
      </c>
      <c r="S6">
        <f t="shared" si="4"/>
        <v>0.50900000000000001</v>
      </c>
      <c r="T6">
        <f t="shared" si="5"/>
        <v>4.7E-2</v>
      </c>
      <c r="U6">
        <f t="shared" si="6"/>
        <v>0.624</v>
      </c>
      <c r="V6">
        <f t="shared" si="7"/>
        <v>5.599999999999998E-2</v>
      </c>
      <c r="W6">
        <f t="shared" si="8"/>
        <v>0.55700000000000005</v>
      </c>
      <c r="X6">
        <f t="shared" si="9"/>
        <v>5.6999999999999981E-2</v>
      </c>
      <c r="Y6">
        <f t="shared" si="10"/>
        <v>0.55700000000000005</v>
      </c>
      <c r="Z6">
        <f t="shared" si="11"/>
        <v>0.05</v>
      </c>
      <c r="AA6">
        <f t="shared" si="12"/>
        <v>0.53300000000000003</v>
      </c>
      <c r="AB6">
        <f t="shared" si="13"/>
        <v>5.5000000000000007E-2</v>
      </c>
    </row>
    <row r="7" spans="1:28" x14ac:dyDescent="0.35">
      <c r="A7" s="2">
        <v>4.1250000000000002E-2</v>
      </c>
      <c r="B7" s="3">
        <v>37</v>
      </c>
      <c r="C7" s="3">
        <v>0.36299999999999999</v>
      </c>
      <c r="D7" s="3">
        <v>0.125</v>
      </c>
      <c r="E7" s="3">
        <v>0.70599999999999996</v>
      </c>
      <c r="F7" s="3">
        <v>0.13300000000000001</v>
      </c>
      <c r="G7" s="3">
        <v>0.83699999999999997</v>
      </c>
      <c r="H7" s="3">
        <v>0.14299999999999999</v>
      </c>
      <c r="I7" s="3">
        <v>0.76700000000000002</v>
      </c>
      <c r="J7" s="3">
        <v>0.14299999999999999</v>
      </c>
      <c r="K7" s="3">
        <v>0.752</v>
      </c>
      <c r="L7" s="3">
        <v>0.13600000000000001</v>
      </c>
      <c r="M7" s="3">
        <v>0.72899999999999998</v>
      </c>
      <c r="N7" s="3">
        <v>0.14000000000000001</v>
      </c>
      <c r="P7" s="4">
        <f t="shared" si="1"/>
        <v>59</v>
      </c>
      <c r="Q7">
        <f t="shared" si="2"/>
        <v>0.27799999999999997</v>
      </c>
      <c r="R7">
        <f t="shared" si="3"/>
        <v>3.9999999999999994E-2</v>
      </c>
      <c r="S7">
        <f t="shared" si="4"/>
        <v>0.621</v>
      </c>
      <c r="T7">
        <f t="shared" si="5"/>
        <v>4.8000000000000001E-2</v>
      </c>
      <c r="U7">
        <f t="shared" si="6"/>
        <v>0.752</v>
      </c>
      <c r="V7">
        <f t="shared" si="7"/>
        <v>5.7999999999999982E-2</v>
      </c>
      <c r="W7">
        <f t="shared" si="8"/>
        <v>0.68200000000000005</v>
      </c>
      <c r="X7">
        <f t="shared" si="9"/>
        <v>5.7999999999999982E-2</v>
      </c>
      <c r="Y7">
        <f t="shared" si="10"/>
        <v>0.66700000000000004</v>
      </c>
      <c r="Z7">
        <f t="shared" si="11"/>
        <v>5.1000000000000004E-2</v>
      </c>
      <c r="AA7">
        <f t="shared" si="12"/>
        <v>0.64400000000000002</v>
      </c>
      <c r="AB7">
        <f t="shared" si="13"/>
        <v>5.5000000000000007E-2</v>
      </c>
    </row>
    <row r="8" spans="1:28" x14ac:dyDescent="0.35">
      <c r="A8" s="2">
        <v>5.1666666666666666E-2</v>
      </c>
      <c r="B8" s="3">
        <v>37</v>
      </c>
      <c r="C8" s="3">
        <v>0.44800000000000001</v>
      </c>
      <c r="D8" s="3">
        <v>0.123</v>
      </c>
      <c r="E8" s="3">
        <v>0.83</v>
      </c>
      <c r="F8" s="3">
        <v>0.13400000000000001</v>
      </c>
      <c r="G8" s="3">
        <v>0.96799999999999997</v>
      </c>
      <c r="H8" s="3">
        <v>0.14399999999999999</v>
      </c>
      <c r="I8" s="3">
        <v>0.89800000000000002</v>
      </c>
      <c r="J8" s="3">
        <v>0.14399999999999999</v>
      </c>
      <c r="K8" s="3">
        <v>0.86799999999999999</v>
      </c>
      <c r="L8" s="3">
        <v>0.13700000000000001</v>
      </c>
      <c r="M8" s="3">
        <v>0.83799999999999997</v>
      </c>
      <c r="N8" s="3">
        <v>0.14099999999999999</v>
      </c>
      <c r="P8" s="4">
        <f t="shared" si="1"/>
        <v>74</v>
      </c>
      <c r="Q8">
        <f t="shared" si="2"/>
        <v>0.36299999999999999</v>
      </c>
      <c r="R8">
        <f t="shared" si="3"/>
        <v>3.7999999999999992E-2</v>
      </c>
      <c r="S8">
        <f t="shared" si="4"/>
        <v>0.745</v>
      </c>
      <c r="T8">
        <f t="shared" si="5"/>
        <v>4.9000000000000002E-2</v>
      </c>
      <c r="U8">
        <f t="shared" si="6"/>
        <v>0.88300000000000001</v>
      </c>
      <c r="V8">
        <f t="shared" si="7"/>
        <v>5.8999999999999983E-2</v>
      </c>
      <c r="W8">
        <f t="shared" si="8"/>
        <v>0.81300000000000006</v>
      </c>
      <c r="X8">
        <f t="shared" si="9"/>
        <v>5.8999999999999983E-2</v>
      </c>
      <c r="Y8">
        <f t="shared" si="10"/>
        <v>0.78300000000000003</v>
      </c>
      <c r="Z8">
        <f t="shared" si="11"/>
        <v>5.2000000000000005E-2</v>
      </c>
      <c r="AA8">
        <f t="shared" si="12"/>
        <v>0.753</v>
      </c>
      <c r="AB8">
        <f t="shared" si="13"/>
        <v>5.599999999999998E-2</v>
      </c>
    </row>
    <row r="9" spans="1:28" x14ac:dyDescent="0.35">
      <c r="A9" s="2">
        <v>6.2083333333333331E-2</v>
      </c>
      <c r="B9" s="3">
        <v>37.1</v>
      </c>
      <c r="C9" s="3">
        <v>0.55600000000000005</v>
      </c>
      <c r="D9" s="3">
        <v>0.121</v>
      </c>
      <c r="E9" s="3">
        <v>0.95699999999999996</v>
      </c>
      <c r="F9" s="3">
        <v>0.13400000000000001</v>
      </c>
      <c r="G9" s="3">
        <v>1.0860000000000001</v>
      </c>
      <c r="H9" s="3">
        <v>0.14599999999999999</v>
      </c>
      <c r="I9" s="3">
        <v>1.0249999999999999</v>
      </c>
      <c r="J9" s="3">
        <v>0.14499999999999999</v>
      </c>
      <c r="K9" s="3">
        <v>0.97599999999999998</v>
      </c>
      <c r="L9" s="3">
        <v>0.13800000000000001</v>
      </c>
      <c r="M9" s="3">
        <v>0.95499999999999996</v>
      </c>
      <c r="N9" s="3">
        <v>0.14199999999999999</v>
      </c>
      <c r="P9" s="4">
        <f t="shared" si="1"/>
        <v>89</v>
      </c>
      <c r="Q9">
        <f t="shared" si="2"/>
        <v>0.47100000000000003</v>
      </c>
      <c r="R9">
        <f t="shared" si="3"/>
        <v>3.599999999999999E-2</v>
      </c>
      <c r="S9">
        <f t="shared" si="4"/>
        <v>0.872</v>
      </c>
      <c r="T9">
        <f t="shared" si="5"/>
        <v>4.9000000000000002E-2</v>
      </c>
      <c r="U9">
        <f t="shared" si="6"/>
        <v>1.0010000000000001</v>
      </c>
      <c r="V9">
        <f t="shared" si="7"/>
        <v>6.0999999999999985E-2</v>
      </c>
      <c r="W9">
        <f t="shared" si="8"/>
        <v>0.94</v>
      </c>
      <c r="X9">
        <f t="shared" si="9"/>
        <v>5.9999999999999984E-2</v>
      </c>
      <c r="Y9">
        <f t="shared" si="10"/>
        <v>0.89100000000000001</v>
      </c>
      <c r="Z9">
        <f t="shared" si="11"/>
        <v>5.3000000000000005E-2</v>
      </c>
      <c r="AA9">
        <f t="shared" si="12"/>
        <v>0.87</v>
      </c>
      <c r="AB9">
        <f t="shared" si="13"/>
        <v>5.6999999999999981E-2</v>
      </c>
    </row>
    <row r="10" spans="1:28" x14ac:dyDescent="0.35">
      <c r="A10" s="2">
        <v>7.2499999999999995E-2</v>
      </c>
      <c r="B10" s="3">
        <v>37</v>
      </c>
      <c r="C10" s="3">
        <v>0.64</v>
      </c>
      <c r="D10" s="3">
        <v>0.11600000000000001</v>
      </c>
      <c r="E10" s="3">
        <v>1.0640000000000001</v>
      </c>
      <c r="F10" s="3">
        <v>0.13500000000000001</v>
      </c>
      <c r="G10" s="3">
        <v>1.163</v>
      </c>
      <c r="H10" s="3">
        <v>0.14799999999999999</v>
      </c>
      <c r="I10" s="3">
        <v>1.135</v>
      </c>
      <c r="J10" s="3">
        <v>0.14599999999999999</v>
      </c>
      <c r="K10" s="3">
        <v>1.014</v>
      </c>
      <c r="L10" s="3">
        <v>0.13900000000000001</v>
      </c>
      <c r="M10" s="3">
        <v>1.048</v>
      </c>
      <c r="N10" s="3">
        <v>0.14299999999999999</v>
      </c>
      <c r="P10" s="4">
        <f t="shared" si="1"/>
        <v>104</v>
      </c>
      <c r="Q10">
        <f t="shared" si="2"/>
        <v>0.55500000000000005</v>
      </c>
      <c r="R10">
        <f t="shared" si="3"/>
        <v>3.1E-2</v>
      </c>
      <c r="S10">
        <f t="shared" si="4"/>
        <v>0.97900000000000009</v>
      </c>
      <c r="T10">
        <f t="shared" si="5"/>
        <v>0.05</v>
      </c>
      <c r="U10">
        <f t="shared" si="6"/>
        <v>1.0780000000000001</v>
      </c>
      <c r="V10">
        <f t="shared" si="7"/>
        <v>6.2999999999999987E-2</v>
      </c>
      <c r="W10">
        <f t="shared" si="8"/>
        <v>1.05</v>
      </c>
      <c r="X10">
        <f t="shared" si="9"/>
        <v>6.0999999999999985E-2</v>
      </c>
      <c r="Y10">
        <f t="shared" si="10"/>
        <v>0.92900000000000005</v>
      </c>
      <c r="Z10">
        <f t="shared" si="11"/>
        <v>5.4000000000000006E-2</v>
      </c>
      <c r="AA10">
        <f t="shared" si="12"/>
        <v>0.96300000000000008</v>
      </c>
      <c r="AB10">
        <f t="shared" si="13"/>
        <v>5.7999999999999982E-2</v>
      </c>
    </row>
    <row r="11" spans="1:28" x14ac:dyDescent="0.35">
      <c r="A11" s="2">
        <v>8.2916666666666666E-2</v>
      </c>
      <c r="B11" s="3">
        <v>37.1</v>
      </c>
      <c r="C11" s="3">
        <v>0.77</v>
      </c>
      <c r="D11" s="3">
        <v>0.11</v>
      </c>
      <c r="E11" s="3">
        <v>1.127</v>
      </c>
      <c r="F11" s="3">
        <v>0.13600000000000001</v>
      </c>
      <c r="G11" s="3">
        <v>1.2110000000000001</v>
      </c>
      <c r="H11" s="3">
        <v>0.15</v>
      </c>
      <c r="I11" s="3">
        <v>1.216</v>
      </c>
      <c r="J11" s="3">
        <v>0.14799999999999999</v>
      </c>
      <c r="K11" s="3">
        <v>0.94099999999999995</v>
      </c>
      <c r="L11" s="3">
        <v>0.14000000000000001</v>
      </c>
      <c r="M11" s="3">
        <v>1.0529999999999999</v>
      </c>
      <c r="N11" s="3">
        <v>0.14399999999999999</v>
      </c>
      <c r="P11" s="4">
        <f t="shared" si="1"/>
        <v>119</v>
      </c>
      <c r="Q11">
        <f t="shared" si="2"/>
        <v>0.68500000000000005</v>
      </c>
      <c r="R11">
        <f t="shared" si="3"/>
        <v>2.4999999999999994E-2</v>
      </c>
      <c r="S11">
        <f t="shared" si="4"/>
        <v>1.042</v>
      </c>
      <c r="T11">
        <f t="shared" si="5"/>
        <v>5.1000000000000004E-2</v>
      </c>
      <c r="U11">
        <f t="shared" si="6"/>
        <v>1.1260000000000001</v>
      </c>
      <c r="V11">
        <f t="shared" si="7"/>
        <v>6.4999999999999988E-2</v>
      </c>
      <c r="W11">
        <f t="shared" si="8"/>
        <v>1.131</v>
      </c>
      <c r="X11">
        <f t="shared" si="9"/>
        <v>6.2999999999999987E-2</v>
      </c>
      <c r="Y11">
        <f t="shared" si="10"/>
        <v>0.85599999999999998</v>
      </c>
      <c r="Z11">
        <f t="shared" si="11"/>
        <v>5.5000000000000007E-2</v>
      </c>
      <c r="AA11">
        <f t="shared" si="12"/>
        <v>0.96799999999999997</v>
      </c>
      <c r="AB11">
        <f t="shared" si="13"/>
        <v>5.8999999999999983E-2</v>
      </c>
    </row>
    <row r="12" spans="1:28" x14ac:dyDescent="0.35">
      <c r="A12" s="2">
        <v>9.3333333333333338E-2</v>
      </c>
      <c r="B12" s="3">
        <v>37</v>
      </c>
      <c r="C12" s="3">
        <v>0.90200000000000002</v>
      </c>
      <c r="D12" s="3">
        <v>0.113</v>
      </c>
      <c r="E12" s="3">
        <v>1.1850000000000001</v>
      </c>
      <c r="F12" s="3">
        <v>0.13700000000000001</v>
      </c>
      <c r="G12" s="3">
        <v>1.2370000000000001</v>
      </c>
      <c r="H12" s="3">
        <v>0.152</v>
      </c>
      <c r="I12" s="3">
        <v>1.2470000000000001</v>
      </c>
      <c r="J12" s="3">
        <v>0.14799999999999999</v>
      </c>
      <c r="K12" s="3">
        <v>0.86899999999999999</v>
      </c>
      <c r="L12" s="3">
        <v>0.14099999999999999</v>
      </c>
      <c r="M12" s="3">
        <v>1.0149999999999999</v>
      </c>
      <c r="N12" s="3">
        <v>0.14499999999999999</v>
      </c>
      <c r="P12" s="4">
        <f t="shared" si="1"/>
        <v>134</v>
      </c>
      <c r="Q12">
        <f t="shared" si="2"/>
        <v>0.81700000000000006</v>
      </c>
      <c r="R12">
        <f t="shared" si="3"/>
        <v>2.7999999999999997E-2</v>
      </c>
      <c r="S12">
        <f t="shared" si="4"/>
        <v>1.1000000000000001</v>
      </c>
      <c r="T12">
        <f t="shared" si="5"/>
        <v>5.2000000000000005E-2</v>
      </c>
      <c r="U12">
        <f t="shared" si="6"/>
        <v>1.1520000000000001</v>
      </c>
      <c r="V12">
        <f t="shared" si="7"/>
        <v>6.699999999999999E-2</v>
      </c>
      <c r="W12">
        <f t="shared" si="8"/>
        <v>1.1620000000000001</v>
      </c>
      <c r="X12">
        <f t="shared" si="9"/>
        <v>6.2999999999999987E-2</v>
      </c>
      <c r="Y12">
        <f t="shared" si="10"/>
        <v>0.78400000000000003</v>
      </c>
      <c r="Z12">
        <f t="shared" si="11"/>
        <v>5.599999999999998E-2</v>
      </c>
      <c r="AA12">
        <f t="shared" si="12"/>
        <v>0.92999999999999994</v>
      </c>
      <c r="AB12">
        <f t="shared" si="13"/>
        <v>5.9999999999999984E-2</v>
      </c>
    </row>
    <row r="13" spans="1:28" x14ac:dyDescent="0.35">
      <c r="A13" s="2">
        <v>0.10375000000000001</v>
      </c>
      <c r="B13" s="3">
        <v>37.1</v>
      </c>
      <c r="C13" s="3">
        <v>1.046</v>
      </c>
      <c r="D13" s="3">
        <v>0.114</v>
      </c>
      <c r="E13" s="3">
        <v>1.238</v>
      </c>
      <c r="F13" s="3">
        <v>0.13800000000000001</v>
      </c>
      <c r="G13" s="3">
        <v>1.2589999999999999</v>
      </c>
      <c r="H13" s="3">
        <v>0.155</v>
      </c>
      <c r="I13" s="3">
        <v>1.2729999999999999</v>
      </c>
      <c r="J13" s="3">
        <v>0.15</v>
      </c>
      <c r="K13" s="3">
        <v>0.82499999999999996</v>
      </c>
      <c r="L13" s="3">
        <v>0.14199999999999999</v>
      </c>
      <c r="M13" s="3">
        <v>0.996</v>
      </c>
      <c r="N13" s="3">
        <v>0.14599999999999999</v>
      </c>
      <c r="P13" s="4">
        <f t="shared" si="1"/>
        <v>149</v>
      </c>
      <c r="Q13">
        <f t="shared" si="2"/>
        <v>0.96100000000000008</v>
      </c>
      <c r="R13">
        <f t="shared" si="3"/>
        <v>2.8999999999999998E-2</v>
      </c>
      <c r="S13">
        <f t="shared" si="4"/>
        <v>1.153</v>
      </c>
      <c r="T13">
        <f t="shared" si="5"/>
        <v>5.3000000000000005E-2</v>
      </c>
      <c r="U13">
        <f t="shared" si="6"/>
        <v>1.1739999999999999</v>
      </c>
      <c r="V13">
        <f t="shared" si="7"/>
        <v>6.9999999999999993E-2</v>
      </c>
      <c r="W13">
        <f t="shared" si="8"/>
        <v>1.1879999999999999</v>
      </c>
      <c r="X13">
        <f t="shared" si="9"/>
        <v>6.4999999999999988E-2</v>
      </c>
      <c r="Y13">
        <f t="shared" si="10"/>
        <v>0.74</v>
      </c>
      <c r="Z13">
        <f t="shared" si="11"/>
        <v>5.6999999999999981E-2</v>
      </c>
      <c r="AA13">
        <f t="shared" si="12"/>
        <v>0.91100000000000003</v>
      </c>
      <c r="AB13">
        <f t="shared" si="13"/>
        <v>6.0999999999999985E-2</v>
      </c>
    </row>
    <row r="14" spans="1:28" x14ac:dyDescent="0.35">
      <c r="A14" s="2">
        <v>0.11416666666666668</v>
      </c>
      <c r="B14" s="3">
        <v>37</v>
      </c>
      <c r="C14" s="3">
        <v>1.1910000000000001</v>
      </c>
      <c r="D14" s="3">
        <v>0.11700000000000001</v>
      </c>
      <c r="E14" s="3">
        <v>1.29</v>
      </c>
      <c r="F14" s="3">
        <v>0.14000000000000001</v>
      </c>
      <c r="G14" s="3">
        <v>1.284</v>
      </c>
      <c r="H14" s="3">
        <v>0.159</v>
      </c>
      <c r="I14" s="3">
        <v>1.3009999999999999</v>
      </c>
      <c r="J14" s="3">
        <v>0.151</v>
      </c>
      <c r="K14" s="3">
        <v>0.80500000000000005</v>
      </c>
      <c r="L14" s="3">
        <v>0.14299999999999999</v>
      </c>
      <c r="M14" s="3">
        <v>0.97799999999999998</v>
      </c>
      <c r="N14" s="3">
        <v>0.14599999999999999</v>
      </c>
      <c r="P14" s="4">
        <f t="shared" si="1"/>
        <v>164</v>
      </c>
      <c r="Q14">
        <f t="shared" si="2"/>
        <v>1.1060000000000001</v>
      </c>
      <c r="R14">
        <f t="shared" si="3"/>
        <v>3.2000000000000001E-2</v>
      </c>
      <c r="S14">
        <f t="shared" si="4"/>
        <v>1.2050000000000001</v>
      </c>
      <c r="T14">
        <f t="shared" si="5"/>
        <v>5.5000000000000007E-2</v>
      </c>
      <c r="U14">
        <f t="shared" si="6"/>
        <v>1.1990000000000001</v>
      </c>
      <c r="V14">
        <f t="shared" si="7"/>
        <v>7.3999999999999996E-2</v>
      </c>
      <c r="W14">
        <f t="shared" si="8"/>
        <v>1.216</v>
      </c>
      <c r="X14">
        <f t="shared" si="9"/>
        <v>6.5999999999999989E-2</v>
      </c>
      <c r="Y14">
        <f t="shared" si="10"/>
        <v>0.72000000000000008</v>
      </c>
      <c r="Z14">
        <f t="shared" si="11"/>
        <v>5.7999999999999982E-2</v>
      </c>
      <c r="AA14">
        <f t="shared" si="12"/>
        <v>0.89300000000000002</v>
      </c>
      <c r="AB14">
        <f t="shared" si="13"/>
        <v>6.0999999999999985E-2</v>
      </c>
    </row>
    <row r="15" spans="1:28" x14ac:dyDescent="0.35">
      <c r="A15" s="2">
        <v>0.12458333333333334</v>
      </c>
      <c r="B15" s="3">
        <v>37</v>
      </c>
      <c r="C15" s="3">
        <v>1.2829999999999999</v>
      </c>
      <c r="D15" s="3">
        <v>0.115</v>
      </c>
      <c r="E15" s="3">
        <v>1.3320000000000001</v>
      </c>
      <c r="F15" s="3">
        <v>0.14099999999999999</v>
      </c>
      <c r="G15" s="3">
        <v>1.306</v>
      </c>
      <c r="H15" s="3">
        <v>0.16400000000000001</v>
      </c>
      <c r="I15" s="3">
        <v>1.3320000000000001</v>
      </c>
      <c r="J15" s="3">
        <v>0.153</v>
      </c>
      <c r="K15" s="3">
        <v>0.79700000000000004</v>
      </c>
      <c r="L15" s="3">
        <v>0.14499999999999999</v>
      </c>
      <c r="M15" s="3">
        <v>0.96899999999999997</v>
      </c>
      <c r="N15" s="3">
        <v>0.14699999999999999</v>
      </c>
      <c r="P15" s="4">
        <f t="shared" si="1"/>
        <v>179</v>
      </c>
      <c r="Q15">
        <f t="shared" si="2"/>
        <v>1.198</v>
      </c>
      <c r="R15">
        <f t="shared" si="3"/>
        <v>0.03</v>
      </c>
      <c r="S15">
        <f t="shared" si="4"/>
        <v>1.2470000000000001</v>
      </c>
      <c r="T15">
        <f t="shared" si="5"/>
        <v>5.599999999999998E-2</v>
      </c>
      <c r="U15">
        <f t="shared" si="6"/>
        <v>1.2210000000000001</v>
      </c>
      <c r="V15">
        <f t="shared" si="7"/>
        <v>7.9000000000000001E-2</v>
      </c>
      <c r="W15">
        <f t="shared" si="8"/>
        <v>1.2470000000000001</v>
      </c>
      <c r="X15">
        <f t="shared" si="9"/>
        <v>6.7999999999999991E-2</v>
      </c>
      <c r="Y15">
        <f t="shared" si="10"/>
        <v>0.71200000000000008</v>
      </c>
      <c r="Z15">
        <f t="shared" si="11"/>
        <v>5.9999999999999984E-2</v>
      </c>
      <c r="AA15">
        <f t="shared" si="12"/>
        <v>0.88400000000000001</v>
      </c>
      <c r="AB15">
        <f t="shared" si="13"/>
        <v>6.1999999999999986E-2</v>
      </c>
    </row>
    <row r="16" spans="1:28" x14ac:dyDescent="0.35">
      <c r="A16" s="2">
        <v>0.13500000000000001</v>
      </c>
      <c r="B16" s="3">
        <v>37</v>
      </c>
      <c r="C16" s="3">
        <v>1.345</v>
      </c>
      <c r="D16" s="3">
        <v>0.11600000000000001</v>
      </c>
      <c r="E16" s="3">
        <v>1.363</v>
      </c>
      <c r="F16" s="3">
        <v>0.14199999999999999</v>
      </c>
      <c r="G16" s="3">
        <v>1.3280000000000001</v>
      </c>
      <c r="H16" s="3">
        <v>0.16900000000000001</v>
      </c>
      <c r="I16" s="3">
        <v>1.3440000000000001</v>
      </c>
      <c r="J16" s="3">
        <v>0.155</v>
      </c>
      <c r="K16" s="3">
        <v>0.78900000000000003</v>
      </c>
      <c r="L16" s="3">
        <v>0.14599999999999999</v>
      </c>
      <c r="M16" s="3">
        <v>0.97299999999999998</v>
      </c>
      <c r="N16" s="3">
        <v>0.14799999999999999</v>
      </c>
      <c r="P16" s="4">
        <f t="shared" si="1"/>
        <v>194</v>
      </c>
      <c r="Q16">
        <f t="shared" si="2"/>
        <v>1.26</v>
      </c>
      <c r="R16">
        <f t="shared" si="3"/>
        <v>3.1E-2</v>
      </c>
      <c r="S16">
        <f t="shared" si="4"/>
        <v>1.278</v>
      </c>
      <c r="T16">
        <f t="shared" si="5"/>
        <v>5.6999999999999981E-2</v>
      </c>
      <c r="U16">
        <f t="shared" si="6"/>
        <v>1.2430000000000001</v>
      </c>
      <c r="V16">
        <f t="shared" si="7"/>
        <v>8.4000000000000005E-2</v>
      </c>
      <c r="W16">
        <f t="shared" si="8"/>
        <v>1.2590000000000001</v>
      </c>
      <c r="X16">
        <f t="shared" si="9"/>
        <v>6.9999999999999993E-2</v>
      </c>
      <c r="Y16">
        <f t="shared" si="10"/>
        <v>0.70400000000000007</v>
      </c>
      <c r="Z16">
        <f t="shared" si="11"/>
        <v>6.0999999999999985E-2</v>
      </c>
      <c r="AA16">
        <f t="shared" si="12"/>
        <v>0.88800000000000001</v>
      </c>
      <c r="AB16">
        <f t="shared" si="13"/>
        <v>6.2999999999999987E-2</v>
      </c>
    </row>
    <row r="17" spans="1:28" x14ac:dyDescent="0.35">
      <c r="A17" s="2">
        <v>0.14541666666666667</v>
      </c>
      <c r="B17" s="3">
        <v>37</v>
      </c>
      <c r="C17" s="3">
        <v>1.395</v>
      </c>
      <c r="D17" s="3">
        <v>0.11899999999999999</v>
      </c>
      <c r="E17" s="3">
        <v>1.385</v>
      </c>
      <c r="F17" s="3">
        <v>0.14499999999999999</v>
      </c>
      <c r="G17" s="3">
        <v>1.341</v>
      </c>
      <c r="H17" s="3">
        <v>0.17599999999999999</v>
      </c>
      <c r="I17" s="3">
        <v>1.383</v>
      </c>
      <c r="J17" s="3">
        <v>0.159</v>
      </c>
      <c r="K17" s="3">
        <v>0.74199999999999999</v>
      </c>
      <c r="L17" s="3">
        <v>0.14799999999999999</v>
      </c>
      <c r="M17" s="3">
        <v>0.92600000000000005</v>
      </c>
      <c r="N17" s="3">
        <v>0.14899999999999999</v>
      </c>
      <c r="P17" s="4">
        <f t="shared" si="1"/>
        <v>209</v>
      </c>
      <c r="Q17">
        <f t="shared" si="2"/>
        <v>1.31</v>
      </c>
      <c r="R17">
        <f t="shared" si="3"/>
        <v>3.3999999999999989E-2</v>
      </c>
      <c r="S17">
        <f t="shared" si="4"/>
        <v>1.3</v>
      </c>
      <c r="T17">
        <f t="shared" si="5"/>
        <v>5.9999999999999984E-2</v>
      </c>
      <c r="U17">
        <f t="shared" si="6"/>
        <v>1.256</v>
      </c>
      <c r="V17">
        <f t="shared" si="7"/>
        <v>9.0999999999999984E-2</v>
      </c>
      <c r="W17">
        <f t="shared" si="8"/>
        <v>1.298</v>
      </c>
      <c r="X17">
        <f t="shared" si="9"/>
        <v>7.3999999999999996E-2</v>
      </c>
      <c r="Y17">
        <f t="shared" si="10"/>
        <v>0.65700000000000003</v>
      </c>
      <c r="Z17">
        <f t="shared" si="11"/>
        <v>6.2999999999999987E-2</v>
      </c>
      <c r="AA17">
        <f t="shared" si="12"/>
        <v>0.84100000000000008</v>
      </c>
      <c r="AB17">
        <f t="shared" si="13"/>
        <v>6.3999999999999987E-2</v>
      </c>
    </row>
    <row r="18" spans="1:28" x14ac:dyDescent="0.35">
      <c r="A18" s="2">
        <v>0.15583333333333335</v>
      </c>
      <c r="B18" s="3">
        <v>37</v>
      </c>
      <c r="C18" s="3">
        <v>1.4410000000000001</v>
      </c>
      <c r="D18" s="3">
        <v>0.126</v>
      </c>
      <c r="E18" s="3">
        <v>1.4139999999999999</v>
      </c>
      <c r="F18" s="3">
        <v>0.14699999999999999</v>
      </c>
      <c r="G18" s="3">
        <v>1.357</v>
      </c>
      <c r="H18" s="3">
        <v>0.185</v>
      </c>
      <c r="I18" s="3">
        <v>1.407</v>
      </c>
      <c r="J18" s="3">
        <v>0.16200000000000001</v>
      </c>
      <c r="K18" s="3">
        <v>0.56999999999999995</v>
      </c>
      <c r="L18" s="3">
        <v>0.15</v>
      </c>
      <c r="M18" s="3">
        <v>0.73699999999999999</v>
      </c>
      <c r="N18" s="3">
        <v>0.15</v>
      </c>
      <c r="P18" s="4">
        <f t="shared" si="1"/>
        <v>224</v>
      </c>
      <c r="Q18">
        <f t="shared" si="2"/>
        <v>1.3560000000000001</v>
      </c>
      <c r="R18">
        <f t="shared" si="3"/>
        <v>4.0999999999999995E-2</v>
      </c>
      <c r="S18">
        <f t="shared" si="4"/>
        <v>1.329</v>
      </c>
      <c r="T18">
        <f t="shared" si="5"/>
        <v>6.1999999999999986E-2</v>
      </c>
      <c r="U18">
        <f t="shared" si="6"/>
        <v>1.272</v>
      </c>
      <c r="V18">
        <f t="shared" si="7"/>
        <v>9.9999999999999992E-2</v>
      </c>
      <c r="W18">
        <f t="shared" si="8"/>
        <v>1.3220000000000001</v>
      </c>
      <c r="X18">
        <f t="shared" si="9"/>
        <v>7.6999999999999999E-2</v>
      </c>
      <c r="Y18">
        <f t="shared" si="10"/>
        <v>0.48499999999999993</v>
      </c>
      <c r="Z18">
        <f t="shared" si="11"/>
        <v>6.4999999999999988E-2</v>
      </c>
      <c r="AA18">
        <f t="shared" si="12"/>
        <v>0.65200000000000002</v>
      </c>
      <c r="AB18">
        <f t="shared" si="13"/>
        <v>6.4999999999999988E-2</v>
      </c>
    </row>
    <row r="19" spans="1:28" x14ac:dyDescent="0.35">
      <c r="A19" s="2">
        <v>0.16625000000000001</v>
      </c>
      <c r="B19" s="3">
        <v>37</v>
      </c>
      <c r="C19" s="3">
        <v>1.4750000000000001</v>
      </c>
      <c r="D19" s="3">
        <v>0.121</v>
      </c>
      <c r="E19" s="3">
        <v>1.4359999999999999</v>
      </c>
      <c r="F19" s="3">
        <v>0.15</v>
      </c>
      <c r="G19" s="3">
        <v>1.375</v>
      </c>
      <c r="H19" s="3">
        <v>0.19600000000000001</v>
      </c>
      <c r="I19" s="3">
        <v>1.429</v>
      </c>
      <c r="J19" s="3">
        <v>0.16800000000000001</v>
      </c>
      <c r="K19" s="3">
        <v>0.57799999999999996</v>
      </c>
      <c r="L19" s="3">
        <v>0.153</v>
      </c>
      <c r="M19" s="3">
        <v>0.86</v>
      </c>
      <c r="N19" s="3">
        <v>0.151</v>
      </c>
      <c r="P19" s="4">
        <f t="shared" si="1"/>
        <v>239</v>
      </c>
      <c r="Q19">
        <f t="shared" si="2"/>
        <v>1.3900000000000001</v>
      </c>
      <c r="R19">
        <f t="shared" si="3"/>
        <v>3.599999999999999E-2</v>
      </c>
      <c r="S19">
        <f t="shared" si="4"/>
        <v>1.351</v>
      </c>
      <c r="T19">
        <f t="shared" si="5"/>
        <v>6.4999999999999988E-2</v>
      </c>
      <c r="U19">
        <f t="shared" si="6"/>
        <v>1.29</v>
      </c>
      <c r="V19">
        <f t="shared" si="7"/>
        <v>0.111</v>
      </c>
      <c r="W19">
        <f t="shared" si="8"/>
        <v>1.3440000000000001</v>
      </c>
      <c r="X19">
        <f t="shared" si="9"/>
        <v>8.3000000000000004E-2</v>
      </c>
      <c r="Y19">
        <f t="shared" si="10"/>
        <v>0.49299999999999994</v>
      </c>
      <c r="Z19">
        <f t="shared" si="11"/>
        <v>6.7999999999999991E-2</v>
      </c>
      <c r="AA19">
        <f t="shared" si="12"/>
        <v>0.77500000000000002</v>
      </c>
      <c r="AB19">
        <f t="shared" si="13"/>
        <v>6.5999999999999989E-2</v>
      </c>
    </row>
    <row r="20" spans="1:28" x14ac:dyDescent="0.35">
      <c r="A20" s="2">
        <v>0.17666666666666667</v>
      </c>
      <c r="B20" s="3">
        <v>37</v>
      </c>
      <c r="C20" s="3">
        <v>1.4750000000000001</v>
      </c>
      <c r="D20" s="3">
        <v>0.12</v>
      </c>
      <c r="E20" s="3">
        <v>1.4530000000000001</v>
      </c>
      <c r="F20" s="3">
        <v>0.153</v>
      </c>
      <c r="G20" s="3">
        <v>1.391</v>
      </c>
      <c r="H20" s="3">
        <v>0.20799999999999999</v>
      </c>
      <c r="I20" s="3">
        <v>1.448</v>
      </c>
      <c r="J20" s="3">
        <v>0.17299999999999999</v>
      </c>
      <c r="K20" s="3">
        <v>0.60499999999999998</v>
      </c>
      <c r="L20" s="3">
        <v>0.156</v>
      </c>
      <c r="M20" s="3">
        <v>0.82099999999999995</v>
      </c>
      <c r="N20" s="3">
        <v>0.152</v>
      </c>
      <c r="P20" s="4">
        <f t="shared" si="1"/>
        <v>254</v>
      </c>
      <c r="Q20">
        <f t="shared" si="2"/>
        <v>1.3900000000000001</v>
      </c>
      <c r="R20">
        <f t="shared" si="3"/>
        <v>3.4999999999999989E-2</v>
      </c>
      <c r="S20">
        <f t="shared" si="4"/>
        <v>1.3680000000000001</v>
      </c>
      <c r="T20">
        <f t="shared" si="5"/>
        <v>6.7999999999999991E-2</v>
      </c>
      <c r="U20">
        <f t="shared" si="6"/>
        <v>1.306</v>
      </c>
      <c r="V20">
        <f t="shared" si="7"/>
        <v>0.12299999999999998</v>
      </c>
      <c r="W20">
        <f t="shared" si="8"/>
        <v>1.363</v>
      </c>
      <c r="X20">
        <f t="shared" si="9"/>
        <v>8.7999999999999981E-2</v>
      </c>
      <c r="Y20">
        <f t="shared" si="10"/>
        <v>0.52</v>
      </c>
      <c r="Z20">
        <f t="shared" si="11"/>
        <v>7.0999999999999994E-2</v>
      </c>
      <c r="AA20">
        <f t="shared" si="12"/>
        <v>0.73599999999999999</v>
      </c>
      <c r="AB20">
        <f t="shared" si="13"/>
        <v>6.699999999999999E-2</v>
      </c>
    </row>
    <row r="21" spans="1:28" x14ac:dyDescent="0.35">
      <c r="A21" s="2">
        <v>0.18708333333333335</v>
      </c>
      <c r="B21" s="3">
        <v>37.1</v>
      </c>
      <c r="C21" s="3">
        <v>1.5209999999999999</v>
      </c>
      <c r="D21" s="3">
        <v>0.11799999999999999</v>
      </c>
      <c r="E21" s="3">
        <v>1.466</v>
      </c>
      <c r="F21" s="3">
        <v>0.158</v>
      </c>
      <c r="G21" s="3">
        <v>1.403</v>
      </c>
      <c r="H21" s="3">
        <v>0.222</v>
      </c>
      <c r="I21" s="3">
        <v>1.4610000000000001</v>
      </c>
      <c r="J21" s="3">
        <v>0.17899999999999999</v>
      </c>
      <c r="K21" s="3">
        <v>0.627</v>
      </c>
      <c r="L21" s="3">
        <v>0.159</v>
      </c>
      <c r="M21" s="3">
        <v>0.83899999999999997</v>
      </c>
      <c r="N21" s="3">
        <v>0.153</v>
      </c>
      <c r="P21" s="4">
        <f t="shared" si="1"/>
        <v>269</v>
      </c>
      <c r="Q21">
        <f t="shared" si="2"/>
        <v>1.4359999999999999</v>
      </c>
      <c r="R21">
        <f t="shared" si="3"/>
        <v>3.2999999999999988E-2</v>
      </c>
      <c r="S21">
        <f t="shared" si="4"/>
        <v>1.381</v>
      </c>
      <c r="T21">
        <f t="shared" si="5"/>
        <v>7.2999999999999995E-2</v>
      </c>
      <c r="U21">
        <f t="shared" si="6"/>
        <v>1.3180000000000001</v>
      </c>
      <c r="V21">
        <f t="shared" si="7"/>
        <v>0.13700000000000001</v>
      </c>
      <c r="W21">
        <f t="shared" si="8"/>
        <v>1.3760000000000001</v>
      </c>
      <c r="X21">
        <f t="shared" si="9"/>
        <v>9.3999999999999986E-2</v>
      </c>
      <c r="Y21">
        <f t="shared" si="10"/>
        <v>0.54200000000000004</v>
      </c>
      <c r="Z21">
        <f t="shared" si="11"/>
        <v>7.3999999999999996E-2</v>
      </c>
      <c r="AA21">
        <f t="shared" si="12"/>
        <v>0.754</v>
      </c>
      <c r="AB21">
        <f t="shared" si="13"/>
        <v>6.7999999999999991E-2</v>
      </c>
    </row>
    <row r="22" spans="1:28" x14ac:dyDescent="0.35">
      <c r="A22" s="2">
        <v>0.19750000000000001</v>
      </c>
      <c r="B22" s="3">
        <v>37</v>
      </c>
      <c r="C22" s="3">
        <v>1.5589999999999999</v>
      </c>
      <c r="D22" s="3">
        <v>0.123</v>
      </c>
      <c r="E22" s="3">
        <v>1.476</v>
      </c>
      <c r="F22" s="3">
        <v>0.16300000000000001</v>
      </c>
      <c r="G22" s="3">
        <v>1.409</v>
      </c>
      <c r="H22" s="3">
        <v>0.23699999999999999</v>
      </c>
      <c r="I22" s="3">
        <v>1.4710000000000001</v>
      </c>
      <c r="J22" s="3">
        <v>0.186</v>
      </c>
      <c r="K22" s="3">
        <v>0.63</v>
      </c>
      <c r="L22" s="3">
        <v>0.16400000000000001</v>
      </c>
      <c r="M22" s="3">
        <v>0.872</v>
      </c>
      <c r="N22" s="3">
        <v>0.155</v>
      </c>
      <c r="P22" s="4">
        <f t="shared" si="1"/>
        <v>284</v>
      </c>
      <c r="Q22">
        <f t="shared" si="2"/>
        <v>1.474</v>
      </c>
      <c r="R22">
        <f t="shared" si="3"/>
        <v>3.7999999999999992E-2</v>
      </c>
      <c r="S22">
        <f t="shared" si="4"/>
        <v>1.391</v>
      </c>
      <c r="T22">
        <f t="shared" si="5"/>
        <v>7.8E-2</v>
      </c>
      <c r="U22">
        <f t="shared" si="6"/>
        <v>1.3240000000000001</v>
      </c>
      <c r="V22">
        <f t="shared" si="7"/>
        <v>0.15199999999999997</v>
      </c>
      <c r="W22">
        <f t="shared" si="8"/>
        <v>1.3860000000000001</v>
      </c>
      <c r="X22">
        <f t="shared" si="9"/>
        <v>0.10099999999999999</v>
      </c>
      <c r="Y22">
        <f t="shared" si="10"/>
        <v>0.54500000000000004</v>
      </c>
      <c r="Z22">
        <f t="shared" si="11"/>
        <v>7.9000000000000001E-2</v>
      </c>
      <c r="AA22">
        <f t="shared" si="12"/>
        <v>0.78700000000000003</v>
      </c>
      <c r="AB22">
        <f t="shared" si="13"/>
        <v>6.9999999999999993E-2</v>
      </c>
    </row>
    <row r="23" spans="1:28" x14ac:dyDescent="0.35">
      <c r="A23" s="2">
        <v>0.20791666666666667</v>
      </c>
      <c r="B23" s="3">
        <v>37</v>
      </c>
      <c r="C23" s="3">
        <v>1.587</v>
      </c>
      <c r="D23" s="3">
        <v>0.125</v>
      </c>
      <c r="E23" s="3">
        <v>1.4850000000000001</v>
      </c>
      <c r="F23" s="3">
        <v>0.16800000000000001</v>
      </c>
      <c r="G23" s="3">
        <v>1.411</v>
      </c>
      <c r="H23" s="3">
        <v>0.255</v>
      </c>
      <c r="I23" s="3">
        <v>1.4830000000000001</v>
      </c>
      <c r="J23" s="3">
        <v>0.19500000000000001</v>
      </c>
      <c r="K23" s="3">
        <v>0.61499999999999999</v>
      </c>
      <c r="L23" s="3">
        <v>0.16900000000000001</v>
      </c>
      <c r="M23" s="3">
        <v>0.88700000000000001</v>
      </c>
      <c r="N23" s="3">
        <v>0.157</v>
      </c>
      <c r="P23" s="4">
        <f t="shared" si="1"/>
        <v>299</v>
      </c>
      <c r="Q23">
        <f t="shared" si="2"/>
        <v>1.502</v>
      </c>
      <c r="R23">
        <f t="shared" si="3"/>
        <v>3.9999999999999994E-2</v>
      </c>
      <c r="S23">
        <f t="shared" si="4"/>
        <v>1.4000000000000001</v>
      </c>
      <c r="T23">
        <f t="shared" si="5"/>
        <v>8.3000000000000004E-2</v>
      </c>
      <c r="U23">
        <f t="shared" si="6"/>
        <v>1.3260000000000001</v>
      </c>
      <c r="V23">
        <f t="shared" si="7"/>
        <v>0.16999999999999998</v>
      </c>
      <c r="W23">
        <f t="shared" si="8"/>
        <v>1.3980000000000001</v>
      </c>
      <c r="X23">
        <f t="shared" si="9"/>
        <v>0.11</v>
      </c>
      <c r="Y23">
        <f t="shared" si="10"/>
        <v>0.53</v>
      </c>
      <c r="Z23">
        <f t="shared" si="11"/>
        <v>8.4000000000000005E-2</v>
      </c>
      <c r="AA23">
        <f t="shared" si="12"/>
        <v>0.80200000000000005</v>
      </c>
      <c r="AB23">
        <f t="shared" si="13"/>
        <v>7.1999999999999995E-2</v>
      </c>
    </row>
    <row r="24" spans="1:28" x14ac:dyDescent="0.35">
      <c r="A24" s="2">
        <v>0.21833333333333335</v>
      </c>
      <c r="B24" s="3">
        <v>37</v>
      </c>
      <c r="C24" s="3">
        <v>1.6080000000000001</v>
      </c>
      <c r="D24" s="3">
        <v>0.127</v>
      </c>
      <c r="E24" s="3">
        <v>1.49</v>
      </c>
      <c r="F24" s="3">
        <v>0.17499999999999999</v>
      </c>
      <c r="G24" s="3">
        <v>1.4079999999999999</v>
      </c>
      <c r="H24" s="3">
        <v>0.27500000000000002</v>
      </c>
      <c r="I24" s="3">
        <v>1.4810000000000001</v>
      </c>
      <c r="J24" s="3">
        <v>0.20499999999999999</v>
      </c>
      <c r="K24" s="3">
        <v>0.59699999999999998</v>
      </c>
      <c r="L24" s="3">
        <v>0.17499999999999999</v>
      </c>
      <c r="M24" s="3">
        <v>0.84699999999999998</v>
      </c>
      <c r="N24" s="3">
        <v>0.159</v>
      </c>
      <c r="P24" s="4">
        <f t="shared" si="1"/>
        <v>314</v>
      </c>
      <c r="Q24">
        <f t="shared" si="2"/>
        <v>1.5230000000000001</v>
      </c>
      <c r="R24">
        <f t="shared" si="3"/>
        <v>4.1999999999999996E-2</v>
      </c>
      <c r="S24">
        <f t="shared" si="4"/>
        <v>1.405</v>
      </c>
      <c r="T24">
        <f t="shared" si="5"/>
        <v>8.9999999999999983E-2</v>
      </c>
      <c r="U24">
        <f t="shared" si="6"/>
        <v>1.323</v>
      </c>
      <c r="V24">
        <f t="shared" si="7"/>
        <v>0.19</v>
      </c>
      <c r="W24">
        <f t="shared" si="8"/>
        <v>1.3960000000000001</v>
      </c>
      <c r="X24">
        <f t="shared" si="9"/>
        <v>0.11999999999999998</v>
      </c>
      <c r="Y24">
        <f t="shared" si="10"/>
        <v>0.51200000000000001</v>
      </c>
      <c r="Z24">
        <f t="shared" si="11"/>
        <v>8.9999999999999983E-2</v>
      </c>
      <c r="AA24">
        <f t="shared" si="12"/>
        <v>0.76200000000000001</v>
      </c>
      <c r="AB24">
        <f t="shared" si="13"/>
        <v>7.3999999999999996E-2</v>
      </c>
    </row>
    <row r="25" spans="1:28" x14ac:dyDescent="0.35">
      <c r="A25" s="2">
        <v>0.22875000000000001</v>
      </c>
      <c r="B25" s="3">
        <v>37</v>
      </c>
      <c r="C25" s="3">
        <v>1.623</v>
      </c>
      <c r="D25" s="3">
        <v>0.13</v>
      </c>
      <c r="E25" s="3">
        <v>1.49</v>
      </c>
      <c r="F25" s="3">
        <v>0.183</v>
      </c>
      <c r="G25" s="3">
        <v>1.3939999999999999</v>
      </c>
      <c r="H25" s="3">
        <v>0.29599999999999999</v>
      </c>
      <c r="I25" s="3">
        <v>1.462</v>
      </c>
      <c r="J25" s="3">
        <v>0.217</v>
      </c>
      <c r="K25" s="3">
        <v>0.58599999999999997</v>
      </c>
      <c r="L25" s="3">
        <v>0.182</v>
      </c>
      <c r="M25" s="3">
        <v>0.83499999999999996</v>
      </c>
      <c r="N25" s="3">
        <v>0.161</v>
      </c>
      <c r="P25" s="4">
        <f t="shared" si="1"/>
        <v>329</v>
      </c>
      <c r="Q25">
        <f t="shared" si="2"/>
        <v>1.538</v>
      </c>
      <c r="R25">
        <f t="shared" si="3"/>
        <v>4.4999999999999998E-2</v>
      </c>
      <c r="S25">
        <f t="shared" si="4"/>
        <v>1.405</v>
      </c>
      <c r="T25">
        <f t="shared" si="5"/>
        <v>9.799999999999999E-2</v>
      </c>
      <c r="U25">
        <f t="shared" si="6"/>
        <v>1.3089999999999999</v>
      </c>
      <c r="V25">
        <f t="shared" si="7"/>
        <v>0.21099999999999997</v>
      </c>
      <c r="W25">
        <f t="shared" si="8"/>
        <v>1.377</v>
      </c>
      <c r="X25">
        <f t="shared" si="9"/>
        <v>0.13200000000000001</v>
      </c>
      <c r="Y25">
        <f t="shared" si="10"/>
        <v>0.501</v>
      </c>
      <c r="Z25">
        <f t="shared" si="11"/>
        <v>9.6999999999999989E-2</v>
      </c>
      <c r="AA25">
        <f t="shared" si="12"/>
        <v>0.75</v>
      </c>
      <c r="AB25">
        <f t="shared" si="13"/>
        <v>7.5999999999999998E-2</v>
      </c>
    </row>
    <row r="26" spans="1:28" x14ac:dyDescent="0.35">
      <c r="A26" s="2">
        <v>0.23916666666666667</v>
      </c>
      <c r="B26" s="3">
        <v>37</v>
      </c>
      <c r="C26" s="3">
        <v>1.631</v>
      </c>
      <c r="D26" s="3">
        <v>0.13400000000000001</v>
      </c>
      <c r="E26" s="3">
        <v>1.492</v>
      </c>
      <c r="F26" s="3">
        <v>0.192</v>
      </c>
      <c r="G26" s="3">
        <v>1.369</v>
      </c>
      <c r="H26" s="3">
        <v>0.316</v>
      </c>
      <c r="I26" s="3">
        <v>1.4510000000000001</v>
      </c>
      <c r="J26" s="3">
        <v>0.22900000000000001</v>
      </c>
      <c r="K26" s="3">
        <v>0.57599999999999996</v>
      </c>
      <c r="L26" s="3">
        <v>0.19</v>
      </c>
      <c r="M26" s="3">
        <v>0.81499999999999995</v>
      </c>
      <c r="N26" s="3">
        <v>0.16400000000000001</v>
      </c>
      <c r="P26" s="4">
        <f t="shared" si="1"/>
        <v>344</v>
      </c>
      <c r="Q26">
        <f t="shared" si="2"/>
        <v>1.546</v>
      </c>
      <c r="R26">
        <f t="shared" si="3"/>
        <v>4.9000000000000002E-2</v>
      </c>
      <c r="S26">
        <f t="shared" si="4"/>
        <v>1.407</v>
      </c>
      <c r="T26">
        <f t="shared" si="5"/>
        <v>0.107</v>
      </c>
      <c r="U26">
        <f t="shared" si="6"/>
        <v>1.284</v>
      </c>
      <c r="V26">
        <f t="shared" si="7"/>
        <v>0.23099999999999998</v>
      </c>
      <c r="W26">
        <f t="shared" si="8"/>
        <v>1.3660000000000001</v>
      </c>
      <c r="X26">
        <f t="shared" si="9"/>
        <v>0.14400000000000002</v>
      </c>
      <c r="Y26">
        <f t="shared" si="10"/>
        <v>0.49099999999999994</v>
      </c>
      <c r="Z26">
        <f t="shared" si="11"/>
        <v>0.105</v>
      </c>
      <c r="AA26">
        <f t="shared" si="12"/>
        <v>0.73</v>
      </c>
      <c r="AB26">
        <f t="shared" si="13"/>
        <v>7.9000000000000001E-2</v>
      </c>
    </row>
    <row r="27" spans="1:28" x14ac:dyDescent="0.35">
      <c r="A27" s="2">
        <v>0.24958333333333335</v>
      </c>
      <c r="B27" s="3">
        <v>37</v>
      </c>
      <c r="C27" s="3">
        <v>1.633</v>
      </c>
      <c r="D27" s="3">
        <v>0.14000000000000001</v>
      </c>
      <c r="E27" s="3">
        <v>1.4930000000000001</v>
      </c>
      <c r="F27" s="3">
        <v>0.20200000000000001</v>
      </c>
      <c r="G27" s="3">
        <v>1.345</v>
      </c>
      <c r="H27" s="3">
        <v>0.33700000000000002</v>
      </c>
      <c r="I27" s="3">
        <v>1.4419999999999999</v>
      </c>
      <c r="J27" s="3">
        <v>0.24399999999999999</v>
      </c>
      <c r="K27" s="3">
        <v>0.57199999999999995</v>
      </c>
      <c r="L27" s="3">
        <v>0.19900000000000001</v>
      </c>
      <c r="M27" s="3">
        <v>0.80100000000000005</v>
      </c>
      <c r="N27" s="3">
        <v>0.16700000000000001</v>
      </c>
      <c r="P27" s="4">
        <f t="shared" si="1"/>
        <v>359</v>
      </c>
      <c r="Q27">
        <f t="shared" si="2"/>
        <v>1.548</v>
      </c>
      <c r="R27">
        <f t="shared" si="3"/>
        <v>5.5000000000000007E-2</v>
      </c>
      <c r="S27">
        <f t="shared" si="4"/>
        <v>1.4080000000000001</v>
      </c>
      <c r="T27">
        <f t="shared" si="5"/>
        <v>0.11700000000000001</v>
      </c>
      <c r="U27">
        <f t="shared" si="6"/>
        <v>1.26</v>
      </c>
      <c r="V27">
        <f t="shared" si="7"/>
        <v>0.252</v>
      </c>
      <c r="W27">
        <f t="shared" si="8"/>
        <v>1.357</v>
      </c>
      <c r="X27">
        <f t="shared" si="9"/>
        <v>0.15899999999999997</v>
      </c>
      <c r="Y27">
        <f t="shared" si="10"/>
        <v>0.48699999999999993</v>
      </c>
      <c r="Z27">
        <f t="shared" si="11"/>
        <v>0.114</v>
      </c>
      <c r="AA27">
        <f t="shared" si="12"/>
        <v>0.71600000000000008</v>
      </c>
      <c r="AB27">
        <f t="shared" si="13"/>
        <v>8.2000000000000003E-2</v>
      </c>
    </row>
    <row r="28" spans="1:28" x14ac:dyDescent="0.35">
      <c r="A28" s="2">
        <v>0.26</v>
      </c>
      <c r="B28" s="3">
        <v>37.1</v>
      </c>
      <c r="C28" s="3">
        <v>1.6319999999999999</v>
      </c>
      <c r="D28" s="3">
        <v>0.14299999999999999</v>
      </c>
      <c r="E28" s="3">
        <v>1.4950000000000001</v>
      </c>
      <c r="F28" s="3">
        <v>0.21299999999999999</v>
      </c>
      <c r="G28" s="3">
        <v>1.323</v>
      </c>
      <c r="H28" s="3">
        <v>0.35499999999999998</v>
      </c>
      <c r="I28" s="3">
        <v>1.4359999999999999</v>
      </c>
      <c r="J28" s="3">
        <v>0.26100000000000001</v>
      </c>
      <c r="K28" s="3">
        <v>0.56699999999999995</v>
      </c>
      <c r="L28" s="3">
        <v>0.20799999999999999</v>
      </c>
      <c r="M28" s="3">
        <v>0.78800000000000003</v>
      </c>
      <c r="N28" s="3">
        <v>0.17199999999999999</v>
      </c>
      <c r="P28" s="4">
        <f t="shared" si="1"/>
        <v>374</v>
      </c>
      <c r="Q28">
        <f t="shared" si="2"/>
        <v>1.5469999999999999</v>
      </c>
      <c r="R28">
        <f t="shared" si="3"/>
        <v>5.7999999999999982E-2</v>
      </c>
      <c r="S28">
        <f t="shared" si="4"/>
        <v>1.4100000000000001</v>
      </c>
      <c r="T28">
        <f t="shared" si="5"/>
        <v>0.128</v>
      </c>
      <c r="U28">
        <f t="shared" si="6"/>
        <v>1.238</v>
      </c>
      <c r="V28">
        <f t="shared" si="7"/>
        <v>0.26999999999999996</v>
      </c>
      <c r="W28">
        <f t="shared" si="8"/>
        <v>1.351</v>
      </c>
      <c r="X28">
        <f t="shared" si="9"/>
        <v>0.17599999999999999</v>
      </c>
      <c r="Y28">
        <f t="shared" si="10"/>
        <v>0.48199999999999993</v>
      </c>
      <c r="Z28">
        <f t="shared" si="11"/>
        <v>0.12299999999999998</v>
      </c>
      <c r="AA28">
        <f t="shared" si="12"/>
        <v>0.70300000000000007</v>
      </c>
      <c r="AB28">
        <f t="shared" si="13"/>
        <v>8.699999999999998E-2</v>
      </c>
    </row>
    <row r="29" spans="1:28" x14ac:dyDescent="0.35">
      <c r="A29" s="2">
        <v>0.27041666666666669</v>
      </c>
      <c r="B29" s="3">
        <v>37</v>
      </c>
      <c r="C29" s="3">
        <v>1.63</v>
      </c>
      <c r="D29" s="3">
        <v>0.15</v>
      </c>
      <c r="E29" s="3">
        <v>1.496</v>
      </c>
      <c r="F29" s="3">
        <v>0.22600000000000001</v>
      </c>
      <c r="G29" s="3">
        <v>1.302</v>
      </c>
      <c r="H29" s="3">
        <v>0.373</v>
      </c>
      <c r="I29" s="3">
        <v>1.431</v>
      </c>
      <c r="J29" s="3">
        <v>0.27300000000000002</v>
      </c>
      <c r="K29" s="3">
        <v>0.57099999999999995</v>
      </c>
      <c r="L29" s="3">
        <v>0.219</v>
      </c>
      <c r="M29" s="3">
        <v>0.78400000000000003</v>
      </c>
      <c r="N29" s="3">
        <v>0.17599999999999999</v>
      </c>
      <c r="P29" s="4">
        <f t="shared" si="1"/>
        <v>389</v>
      </c>
      <c r="Q29">
        <f t="shared" si="2"/>
        <v>1.5449999999999999</v>
      </c>
      <c r="R29">
        <f t="shared" si="3"/>
        <v>6.4999999999999988E-2</v>
      </c>
      <c r="S29">
        <f t="shared" si="4"/>
        <v>1.411</v>
      </c>
      <c r="T29">
        <f t="shared" si="5"/>
        <v>0.14100000000000001</v>
      </c>
      <c r="U29">
        <f t="shared" si="6"/>
        <v>1.2170000000000001</v>
      </c>
      <c r="V29">
        <f t="shared" si="7"/>
        <v>0.28799999999999998</v>
      </c>
      <c r="W29">
        <f t="shared" si="8"/>
        <v>1.3460000000000001</v>
      </c>
      <c r="X29">
        <f t="shared" si="9"/>
        <v>0.188</v>
      </c>
      <c r="Y29">
        <f t="shared" si="10"/>
        <v>0.48599999999999993</v>
      </c>
      <c r="Z29">
        <f t="shared" si="11"/>
        <v>0.13400000000000001</v>
      </c>
      <c r="AA29">
        <f t="shared" si="12"/>
        <v>0.69900000000000007</v>
      </c>
      <c r="AB29">
        <f t="shared" si="13"/>
        <v>9.0999999999999984E-2</v>
      </c>
    </row>
    <row r="30" spans="1:28" x14ac:dyDescent="0.35">
      <c r="A30" s="2">
        <v>0.28083333333333332</v>
      </c>
      <c r="B30" s="3">
        <v>37</v>
      </c>
      <c r="C30" s="3">
        <v>1.6259999999999999</v>
      </c>
      <c r="D30" s="3">
        <v>0.157</v>
      </c>
      <c r="E30" s="3">
        <v>1.4970000000000001</v>
      </c>
      <c r="F30" s="3">
        <v>0.23899999999999999</v>
      </c>
      <c r="G30" s="3">
        <v>1.2869999999999999</v>
      </c>
      <c r="H30" s="3">
        <v>0.38800000000000001</v>
      </c>
      <c r="I30" s="3">
        <v>1.4339999999999999</v>
      </c>
      <c r="J30" s="3">
        <v>0.29099999999999998</v>
      </c>
      <c r="K30" s="3">
        <v>0.57099999999999995</v>
      </c>
      <c r="L30" s="3">
        <v>0.23100000000000001</v>
      </c>
      <c r="M30" s="3">
        <v>0.79400000000000004</v>
      </c>
      <c r="N30" s="3">
        <v>0.18099999999999999</v>
      </c>
      <c r="P30" s="4">
        <f t="shared" si="1"/>
        <v>404</v>
      </c>
      <c r="Q30">
        <f t="shared" si="2"/>
        <v>1.5409999999999999</v>
      </c>
      <c r="R30">
        <f t="shared" si="3"/>
        <v>7.1999999999999995E-2</v>
      </c>
      <c r="S30">
        <f t="shared" si="4"/>
        <v>1.4120000000000001</v>
      </c>
      <c r="T30">
        <f t="shared" si="5"/>
        <v>0.15399999999999997</v>
      </c>
      <c r="U30">
        <f t="shared" si="6"/>
        <v>1.202</v>
      </c>
      <c r="V30">
        <f t="shared" si="7"/>
        <v>0.30299999999999999</v>
      </c>
      <c r="W30">
        <f t="shared" si="8"/>
        <v>1.349</v>
      </c>
      <c r="X30">
        <f t="shared" si="9"/>
        <v>0.20599999999999996</v>
      </c>
      <c r="Y30">
        <f t="shared" si="10"/>
        <v>0.48599999999999993</v>
      </c>
      <c r="Z30">
        <f t="shared" si="11"/>
        <v>0.14600000000000002</v>
      </c>
      <c r="AA30">
        <f t="shared" si="12"/>
        <v>0.70900000000000007</v>
      </c>
      <c r="AB30">
        <f t="shared" si="13"/>
        <v>9.5999999999999988E-2</v>
      </c>
    </row>
    <row r="31" spans="1:28" x14ac:dyDescent="0.35">
      <c r="A31" s="2">
        <v>0.29125000000000001</v>
      </c>
      <c r="B31" s="3">
        <v>37.1</v>
      </c>
      <c r="C31" s="3">
        <v>1.625</v>
      </c>
      <c r="D31" s="3">
        <v>0.16300000000000001</v>
      </c>
      <c r="E31" s="3">
        <v>1.4970000000000001</v>
      </c>
      <c r="F31" s="3">
        <v>0.252</v>
      </c>
      <c r="G31" s="3">
        <v>1.2709999999999999</v>
      </c>
      <c r="H31" s="3">
        <v>0.40200000000000002</v>
      </c>
      <c r="I31" s="3">
        <v>1.425</v>
      </c>
      <c r="J31" s="3">
        <v>0.307</v>
      </c>
      <c r="K31" s="3">
        <v>0.57299999999999995</v>
      </c>
      <c r="L31" s="3">
        <v>0.24299999999999999</v>
      </c>
      <c r="M31" s="3">
        <v>0.78600000000000003</v>
      </c>
      <c r="N31" s="3">
        <v>0.188</v>
      </c>
      <c r="P31" s="4">
        <f t="shared" si="1"/>
        <v>419</v>
      </c>
      <c r="Q31">
        <f t="shared" si="2"/>
        <v>1.54</v>
      </c>
      <c r="R31">
        <f t="shared" si="3"/>
        <v>7.8E-2</v>
      </c>
      <c r="S31">
        <f t="shared" si="4"/>
        <v>1.4120000000000001</v>
      </c>
      <c r="T31">
        <f t="shared" si="5"/>
        <v>0.16699999999999998</v>
      </c>
      <c r="U31">
        <f t="shared" si="6"/>
        <v>1.1859999999999999</v>
      </c>
      <c r="V31">
        <f t="shared" si="7"/>
        <v>0.317</v>
      </c>
      <c r="W31">
        <f t="shared" si="8"/>
        <v>1.34</v>
      </c>
      <c r="X31">
        <f t="shared" si="9"/>
        <v>0.22199999999999998</v>
      </c>
      <c r="Y31">
        <f t="shared" si="10"/>
        <v>0.48799999999999993</v>
      </c>
      <c r="Z31">
        <f t="shared" si="11"/>
        <v>0.15799999999999997</v>
      </c>
      <c r="AA31">
        <f t="shared" si="12"/>
        <v>0.70100000000000007</v>
      </c>
      <c r="AB31">
        <f t="shared" si="13"/>
        <v>0.10299999999999999</v>
      </c>
    </row>
    <row r="32" spans="1:28" x14ac:dyDescent="0.35">
      <c r="A32" s="2">
        <v>0.30166666666666669</v>
      </c>
      <c r="B32" s="3">
        <v>37</v>
      </c>
      <c r="C32" s="3">
        <v>1.6220000000000001</v>
      </c>
      <c r="D32" s="3">
        <v>0.17100000000000001</v>
      </c>
      <c r="E32" s="3">
        <v>1.496</v>
      </c>
      <c r="F32" s="3">
        <v>0.26500000000000001</v>
      </c>
      <c r="G32" s="3">
        <v>1.2669999999999999</v>
      </c>
      <c r="H32" s="3">
        <v>0.42</v>
      </c>
      <c r="I32" s="3">
        <v>1.405</v>
      </c>
      <c r="J32" s="3">
        <v>0.32800000000000001</v>
      </c>
      <c r="K32" s="3">
        <v>0.57399999999999995</v>
      </c>
      <c r="L32" s="3">
        <v>0.25700000000000001</v>
      </c>
      <c r="M32" s="3">
        <v>0.79</v>
      </c>
      <c r="N32" s="3">
        <v>0.19500000000000001</v>
      </c>
      <c r="P32" s="4">
        <f t="shared" si="1"/>
        <v>434</v>
      </c>
      <c r="Q32">
        <f t="shared" si="2"/>
        <v>1.5370000000000001</v>
      </c>
      <c r="R32">
        <f t="shared" si="3"/>
        <v>8.6000000000000007E-2</v>
      </c>
      <c r="S32">
        <f t="shared" si="4"/>
        <v>1.411</v>
      </c>
      <c r="T32">
        <f t="shared" si="5"/>
        <v>0.18</v>
      </c>
      <c r="U32">
        <f t="shared" si="6"/>
        <v>1.1819999999999999</v>
      </c>
      <c r="V32">
        <f t="shared" si="7"/>
        <v>0.33499999999999996</v>
      </c>
      <c r="W32">
        <f t="shared" si="8"/>
        <v>1.32</v>
      </c>
      <c r="X32">
        <f t="shared" si="9"/>
        <v>0.24299999999999999</v>
      </c>
      <c r="Y32">
        <f t="shared" si="10"/>
        <v>0.48899999999999993</v>
      </c>
      <c r="Z32">
        <f t="shared" si="11"/>
        <v>0.17199999999999999</v>
      </c>
      <c r="AA32">
        <f t="shared" si="12"/>
        <v>0.70500000000000007</v>
      </c>
      <c r="AB32">
        <f t="shared" si="13"/>
        <v>0.11</v>
      </c>
    </row>
    <row r="33" spans="1:28" x14ac:dyDescent="0.35">
      <c r="A33" s="2">
        <v>0.31208333333333332</v>
      </c>
      <c r="B33" s="3">
        <v>37</v>
      </c>
      <c r="C33" s="3">
        <v>1.615</v>
      </c>
      <c r="D33" s="3">
        <v>0.182</v>
      </c>
      <c r="E33" s="3">
        <v>1.496</v>
      </c>
      <c r="F33" s="3">
        <v>0.27800000000000002</v>
      </c>
      <c r="G33" s="3">
        <v>1.256</v>
      </c>
      <c r="H33" s="3">
        <v>0.434</v>
      </c>
      <c r="I33" s="3">
        <v>1.399</v>
      </c>
      <c r="J33" s="3">
        <v>0.34100000000000003</v>
      </c>
      <c r="K33" s="3">
        <v>0.56499999999999995</v>
      </c>
      <c r="L33" s="3">
        <v>0.27</v>
      </c>
      <c r="M33" s="3">
        <v>0.79900000000000004</v>
      </c>
      <c r="N33" s="3">
        <v>0.20100000000000001</v>
      </c>
      <c r="P33" s="4">
        <f t="shared" si="1"/>
        <v>449</v>
      </c>
      <c r="Q33">
        <f t="shared" si="2"/>
        <v>1.53</v>
      </c>
      <c r="R33">
        <f t="shared" si="3"/>
        <v>9.6999999999999989E-2</v>
      </c>
      <c r="S33">
        <f t="shared" si="4"/>
        <v>1.411</v>
      </c>
      <c r="T33">
        <f t="shared" si="5"/>
        <v>0.193</v>
      </c>
      <c r="U33">
        <f t="shared" si="6"/>
        <v>1.171</v>
      </c>
      <c r="V33">
        <f t="shared" si="7"/>
        <v>0.34899999999999998</v>
      </c>
      <c r="W33">
        <f t="shared" si="8"/>
        <v>1.3140000000000001</v>
      </c>
      <c r="X33">
        <f t="shared" si="9"/>
        <v>0.25600000000000001</v>
      </c>
      <c r="Y33">
        <f t="shared" si="10"/>
        <v>0.47999999999999993</v>
      </c>
      <c r="Z33">
        <f t="shared" si="11"/>
        <v>0.185</v>
      </c>
      <c r="AA33">
        <f t="shared" si="12"/>
        <v>0.71400000000000008</v>
      </c>
      <c r="AB33">
        <f t="shared" si="13"/>
        <v>0.11600000000000001</v>
      </c>
    </row>
    <row r="34" spans="1:28" x14ac:dyDescent="0.35">
      <c r="A34" s="2">
        <v>0.32250000000000001</v>
      </c>
      <c r="B34" s="3">
        <v>37</v>
      </c>
      <c r="C34" s="3">
        <v>1.613</v>
      </c>
      <c r="D34" s="3">
        <v>0.193</v>
      </c>
      <c r="E34" s="3">
        <v>1.496</v>
      </c>
      <c r="F34" s="3">
        <v>0.28999999999999998</v>
      </c>
      <c r="G34" s="3">
        <v>1.2470000000000001</v>
      </c>
      <c r="H34" s="3">
        <v>0.44900000000000001</v>
      </c>
      <c r="I34" s="3">
        <v>1.385</v>
      </c>
      <c r="J34" s="3">
        <v>0.35799999999999998</v>
      </c>
      <c r="K34" s="3">
        <v>0.56899999999999995</v>
      </c>
      <c r="L34" s="3">
        <v>0.28299999999999997</v>
      </c>
      <c r="M34" s="3">
        <v>0.83699999999999997</v>
      </c>
      <c r="N34" s="3">
        <v>0.21</v>
      </c>
      <c r="P34" s="4">
        <f t="shared" si="1"/>
        <v>464</v>
      </c>
      <c r="Q34">
        <f t="shared" si="2"/>
        <v>1.528</v>
      </c>
      <c r="R34">
        <f t="shared" si="3"/>
        <v>0.108</v>
      </c>
      <c r="S34">
        <f t="shared" si="4"/>
        <v>1.411</v>
      </c>
      <c r="T34">
        <f t="shared" si="5"/>
        <v>0.20499999999999996</v>
      </c>
      <c r="U34">
        <f t="shared" si="6"/>
        <v>1.1620000000000001</v>
      </c>
      <c r="V34">
        <f t="shared" si="7"/>
        <v>0.36399999999999999</v>
      </c>
      <c r="W34">
        <f t="shared" si="8"/>
        <v>1.3</v>
      </c>
      <c r="X34">
        <f t="shared" si="9"/>
        <v>0.27299999999999996</v>
      </c>
      <c r="Y34">
        <f t="shared" si="10"/>
        <v>0.48399999999999993</v>
      </c>
      <c r="Z34">
        <f t="shared" si="11"/>
        <v>0.19799999999999995</v>
      </c>
      <c r="AA34">
        <f t="shared" si="12"/>
        <v>0.752</v>
      </c>
      <c r="AB34">
        <f t="shared" si="13"/>
        <v>0.12499999999999999</v>
      </c>
    </row>
    <row r="35" spans="1:28" x14ac:dyDescent="0.35">
      <c r="A35" s="2">
        <v>0.33291666666666669</v>
      </c>
      <c r="B35" s="3">
        <v>37</v>
      </c>
      <c r="C35" s="3">
        <v>1.613</v>
      </c>
      <c r="D35" s="3">
        <v>0.20599999999999999</v>
      </c>
      <c r="E35" s="3">
        <v>1.4950000000000001</v>
      </c>
      <c r="F35" s="3">
        <v>0.30099999999999999</v>
      </c>
      <c r="G35" s="3">
        <v>1.2370000000000001</v>
      </c>
      <c r="H35" s="3">
        <v>0.46200000000000002</v>
      </c>
      <c r="I35" s="3">
        <v>1.381</v>
      </c>
      <c r="J35" s="3">
        <v>0.373</v>
      </c>
      <c r="K35" s="3">
        <v>0.57299999999999995</v>
      </c>
      <c r="L35" s="3">
        <v>0.29499999999999998</v>
      </c>
      <c r="M35" s="3">
        <v>0.77600000000000002</v>
      </c>
      <c r="N35" s="3">
        <v>0.218</v>
      </c>
      <c r="P35" s="4">
        <f t="shared" si="1"/>
        <v>479</v>
      </c>
      <c r="Q35">
        <f t="shared" si="2"/>
        <v>1.528</v>
      </c>
      <c r="R35">
        <f t="shared" si="3"/>
        <v>0.12099999999999998</v>
      </c>
      <c r="S35">
        <f t="shared" si="4"/>
        <v>1.4100000000000001</v>
      </c>
      <c r="T35">
        <f t="shared" si="5"/>
        <v>0.21599999999999997</v>
      </c>
      <c r="U35">
        <f t="shared" si="6"/>
        <v>1.1520000000000001</v>
      </c>
      <c r="V35">
        <f t="shared" si="7"/>
        <v>0.377</v>
      </c>
      <c r="W35">
        <f t="shared" si="8"/>
        <v>1.296</v>
      </c>
      <c r="X35">
        <f t="shared" si="9"/>
        <v>0.28799999999999998</v>
      </c>
      <c r="Y35">
        <f t="shared" si="10"/>
        <v>0.48799999999999993</v>
      </c>
      <c r="Z35">
        <f t="shared" si="11"/>
        <v>0.20999999999999996</v>
      </c>
      <c r="AA35">
        <f t="shared" si="12"/>
        <v>0.69100000000000006</v>
      </c>
      <c r="AB35">
        <f t="shared" si="13"/>
        <v>0.13300000000000001</v>
      </c>
    </row>
    <row r="36" spans="1:28" x14ac:dyDescent="0.35">
      <c r="A36" s="2">
        <v>0.34333333333333332</v>
      </c>
      <c r="B36" s="3">
        <v>37.1</v>
      </c>
      <c r="C36" s="3">
        <v>1.6120000000000001</v>
      </c>
      <c r="D36" s="3">
        <v>0.218</v>
      </c>
      <c r="E36" s="3">
        <v>1.4950000000000001</v>
      </c>
      <c r="F36" s="3">
        <v>0.311</v>
      </c>
      <c r="G36" s="3">
        <v>1.224</v>
      </c>
      <c r="H36" s="3">
        <v>0.47199999999999998</v>
      </c>
      <c r="I36" s="3">
        <v>1.3640000000000001</v>
      </c>
      <c r="J36" s="3">
        <v>0.39200000000000002</v>
      </c>
      <c r="K36" s="3">
        <v>0.57799999999999996</v>
      </c>
      <c r="L36" s="3">
        <v>0.307</v>
      </c>
      <c r="M36" s="3">
        <v>0.76300000000000001</v>
      </c>
      <c r="N36" s="3">
        <v>0.22800000000000001</v>
      </c>
      <c r="P36" s="4">
        <f t="shared" si="1"/>
        <v>494</v>
      </c>
      <c r="Q36">
        <f t="shared" si="2"/>
        <v>1.5270000000000001</v>
      </c>
      <c r="R36">
        <f t="shared" si="3"/>
        <v>0.13300000000000001</v>
      </c>
      <c r="S36">
        <f t="shared" si="4"/>
        <v>1.4100000000000001</v>
      </c>
      <c r="T36">
        <f t="shared" si="5"/>
        <v>0.22599999999999998</v>
      </c>
      <c r="U36">
        <f t="shared" si="6"/>
        <v>1.139</v>
      </c>
      <c r="V36">
        <f t="shared" si="7"/>
        <v>0.38699999999999996</v>
      </c>
      <c r="W36">
        <f t="shared" si="8"/>
        <v>1.2790000000000001</v>
      </c>
      <c r="X36">
        <f t="shared" si="9"/>
        <v>0.307</v>
      </c>
      <c r="Y36">
        <f t="shared" si="10"/>
        <v>0.49299999999999994</v>
      </c>
      <c r="Z36">
        <f t="shared" si="11"/>
        <v>0.22199999999999998</v>
      </c>
      <c r="AA36">
        <f t="shared" si="12"/>
        <v>0.67800000000000005</v>
      </c>
      <c r="AB36">
        <f t="shared" si="13"/>
        <v>0.14300000000000002</v>
      </c>
    </row>
    <row r="37" spans="1:28" x14ac:dyDescent="0.35">
      <c r="A37" s="2">
        <v>0.35375000000000001</v>
      </c>
      <c r="B37" s="3">
        <v>37.1</v>
      </c>
      <c r="C37" s="3">
        <v>1.613</v>
      </c>
      <c r="D37" s="3">
        <v>0.23599999999999999</v>
      </c>
      <c r="E37" s="3">
        <v>1.4950000000000001</v>
      </c>
      <c r="F37" s="3">
        <v>0.32200000000000001</v>
      </c>
      <c r="G37" s="3">
        <v>1.21</v>
      </c>
      <c r="H37" s="3">
        <v>0.48399999999999999</v>
      </c>
      <c r="I37" s="3">
        <v>1.35</v>
      </c>
      <c r="J37" s="3">
        <v>0.40699999999999997</v>
      </c>
      <c r="K37" s="3">
        <v>0.58199999999999996</v>
      </c>
      <c r="L37" s="3">
        <v>0.318</v>
      </c>
      <c r="M37" s="3">
        <v>0.76700000000000002</v>
      </c>
      <c r="N37" s="3">
        <v>0.23799999999999999</v>
      </c>
      <c r="P37" s="4">
        <f t="shared" si="1"/>
        <v>509</v>
      </c>
      <c r="Q37">
        <f t="shared" si="2"/>
        <v>1.528</v>
      </c>
      <c r="R37">
        <f t="shared" si="3"/>
        <v>0.15099999999999997</v>
      </c>
      <c r="S37">
        <f t="shared" si="4"/>
        <v>1.4100000000000001</v>
      </c>
      <c r="T37">
        <f t="shared" si="5"/>
        <v>0.23699999999999999</v>
      </c>
      <c r="U37">
        <f t="shared" si="6"/>
        <v>1.125</v>
      </c>
      <c r="V37">
        <f t="shared" si="7"/>
        <v>0.39899999999999997</v>
      </c>
      <c r="W37">
        <f t="shared" si="8"/>
        <v>1.2650000000000001</v>
      </c>
      <c r="X37">
        <f t="shared" si="9"/>
        <v>0.32199999999999995</v>
      </c>
      <c r="Y37">
        <f t="shared" si="10"/>
        <v>0.49699999999999994</v>
      </c>
      <c r="Z37">
        <f t="shared" si="11"/>
        <v>0.23299999999999998</v>
      </c>
      <c r="AA37">
        <f t="shared" si="12"/>
        <v>0.68200000000000005</v>
      </c>
      <c r="AB37">
        <f t="shared" si="13"/>
        <v>0.15299999999999997</v>
      </c>
    </row>
    <row r="38" spans="1:28" x14ac:dyDescent="0.35">
      <c r="A38" s="2">
        <v>0.36416666666666669</v>
      </c>
      <c r="B38" s="3">
        <v>37.1</v>
      </c>
      <c r="C38" s="3">
        <v>1.609</v>
      </c>
      <c r="D38" s="3">
        <v>0.253</v>
      </c>
      <c r="E38" s="3">
        <v>1.4950000000000001</v>
      </c>
      <c r="F38" s="3">
        <v>0.33400000000000002</v>
      </c>
      <c r="G38" s="3">
        <v>1.1919999999999999</v>
      </c>
      <c r="H38" s="3">
        <v>0.49299999999999999</v>
      </c>
      <c r="I38" s="3">
        <v>1.3420000000000001</v>
      </c>
      <c r="J38" s="3">
        <v>0.41899999999999998</v>
      </c>
      <c r="K38" s="3">
        <v>0.58599999999999997</v>
      </c>
      <c r="L38" s="3">
        <v>0.32900000000000001</v>
      </c>
      <c r="M38" s="3">
        <v>0.77100000000000002</v>
      </c>
      <c r="N38" s="3">
        <v>0.248</v>
      </c>
      <c r="P38" s="4">
        <f t="shared" si="1"/>
        <v>524</v>
      </c>
      <c r="Q38">
        <f t="shared" si="2"/>
        <v>1.524</v>
      </c>
      <c r="R38">
        <f t="shared" si="3"/>
        <v>0.16799999999999998</v>
      </c>
      <c r="S38">
        <f t="shared" si="4"/>
        <v>1.4100000000000001</v>
      </c>
      <c r="T38">
        <f t="shared" si="5"/>
        <v>0.249</v>
      </c>
      <c r="U38">
        <f t="shared" si="6"/>
        <v>1.107</v>
      </c>
      <c r="V38">
        <f t="shared" si="7"/>
        <v>0.40799999999999997</v>
      </c>
      <c r="W38">
        <f t="shared" si="8"/>
        <v>1.2570000000000001</v>
      </c>
      <c r="X38">
        <f t="shared" si="9"/>
        <v>0.33399999999999996</v>
      </c>
      <c r="Y38">
        <f t="shared" si="10"/>
        <v>0.501</v>
      </c>
      <c r="Z38">
        <f t="shared" si="11"/>
        <v>0.24399999999999999</v>
      </c>
      <c r="AA38">
        <f t="shared" si="12"/>
        <v>0.68600000000000005</v>
      </c>
      <c r="AB38">
        <f t="shared" si="13"/>
        <v>0.16299999999999998</v>
      </c>
    </row>
    <row r="39" spans="1:28" x14ac:dyDescent="0.35">
      <c r="A39" s="2">
        <v>0.37458333333333332</v>
      </c>
      <c r="B39" s="3">
        <v>37.1</v>
      </c>
      <c r="C39" s="3">
        <v>1.607</v>
      </c>
      <c r="D39" s="3">
        <v>0.27100000000000002</v>
      </c>
      <c r="E39" s="3">
        <v>1.4950000000000001</v>
      </c>
      <c r="F39" s="3">
        <v>0.34399999999999997</v>
      </c>
      <c r="G39" s="3">
        <v>1.1739999999999999</v>
      </c>
      <c r="H39" s="3">
        <v>0.503</v>
      </c>
      <c r="I39" s="3">
        <v>1.33</v>
      </c>
      <c r="J39" s="3">
        <v>0.432</v>
      </c>
      <c r="K39" s="3">
        <v>0.59099999999999997</v>
      </c>
      <c r="L39" s="3">
        <v>0.33800000000000002</v>
      </c>
      <c r="M39" s="3">
        <v>0.77400000000000002</v>
      </c>
      <c r="N39" s="3">
        <v>0.25800000000000001</v>
      </c>
      <c r="P39" s="4">
        <f t="shared" si="1"/>
        <v>539</v>
      </c>
      <c r="Q39">
        <f t="shared" si="2"/>
        <v>1.522</v>
      </c>
      <c r="R39">
        <f t="shared" si="3"/>
        <v>0.186</v>
      </c>
      <c r="S39">
        <f t="shared" si="4"/>
        <v>1.4100000000000001</v>
      </c>
      <c r="T39">
        <f t="shared" si="5"/>
        <v>0.25899999999999995</v>
      </c>
      <c r="U39">
        <f t="shared" si="6"/>
        <v>1.089</v>
      </c>
      <c r="V39">
        <f t="shared" si="7"/>
        <v>0.41799999999999998</v>
      </c>
      <c r="W39">
        <f t="shared" si="8"/>
        <v>1.2450000000000001</v>
      </c>
      <c r="X39">
        <f t="shared" si="9"/>
        <v>0.34699999999999998</v>
      </c>
      <c r="Y39">
        <f t="shared" si="10"/>
        <v>0.50600000000000001</v>
      </c>
      <c r="Z39">
        <f t="shared" si="11"/>
        <v>0.253</v>
      </c>
      <c r="AA39">
        <f t="shared" si="12"/>
        <v>0.68900000000000006</v>
      </c>
      <c r="AB39">
        <f t="shared" si="13"/>
        <v>0.17299999999999999</v>
      </c>
    </row>
    <row r="40" spans="1:28" x14ac:dyDescent="0.35">
      <c r="A40" s="2">
        <v>0.38500000000000001</v>
      </c>
      <c r="B40" s="3">
        <v>37.1</v>
      </c>
      <c r="C40" s="3">
        <v>1.6060000000000001</v>
      </c>
      <c r="D40" s="3">
        <v>0.28499999999999998</v>
      </c>
      <c r="E40" s="3">
        <v>1.496</v>
      </c>
      <c r="F40" s="3">
        <v>0.35499999999999998</v>
      </c>
      <c r="G40" s="3">
        <v>1.155</v>
      </c>
      <c r="H40" s="3">
        <v>0.51200000000000001</v>
      </c>
      <c r="I40" s="3">
        <v>1.3169999999999999</v>
      </c>
      <c r="J40" s="3">
        <v>0.443</v>
      </c>
      <c r="K40" s="3">
        <v>0.59499999999999997</v>
      </c>
      <c r="L40" s="3">
        <v>0.34799999999999998</v>
      </c>
      <c r="M40" s="3">
        <v>0.78</v>
      </c>
      <c r="N40" s="3">
        <v>0.26800000000000002</v>
      </c>
      <c r="P40" s="4">
        <f t="shared" si="1"/>
        <v>554</v>
      </c>
      <c r="Q40">
        <f t="shared" si="2"/>
        <v>1.5210000000000001</v>
      </c>
      <c r="R40">
        <f t="shared" si="3"/>
        <v>0.19999999999999996</v>
      </c>
      <c r="S40">
        <f t="shared" si="4"/>
        <v>1.411</v>
      </c>
      <c r="T40">
        <f t="shared" si="5"/>
        <v>0.26999999999999996</v>
      </c>
      <c r="U40">
        <f t="shared" si="6"/>
        <v>1.07</v>
      </c>
      <c r="V40">
        <f t="shared" si="7"/>
        <v>0.42699999999999999</v>
      </c>
      <c r="W40">
        <f t="shared" si="8"/>
        <v>1.232</v>
      </c>
      <c r="X40">
        <f t="shared" si="9"/>
        <v>0.35799999999999998</v>
      </c>
      <c r="Y40">
        <f t="shared" si="10"/>
        <v>0.51</v>
      </c>
      <c r="Z40">
        <f t="shared" si="11"/>
        <v>0.26299999999999996</v>
      </c>
      <c r="AA40">
        <f t="shared" si="12"/>
        <v>0.69500000000000006</v>
      </c>
      <c r="AB40">
        <f t="shared" si="13"/>
        <v>0.183</v>
      </c>
    </row>
    <row r="41" spans="1:28" x14ac:dyDescent="0.35">
      <c r="A41" s="2">
        <v>0.39541666666666669</v>
      </c>
      <c r="B41" s="3">
        <v>37</v>
      </c>
      <c r="C41" s="3">
        <v>1.605</v>
      </c>
      <c r="D41" s="3">
        <v>0.30099999999999999</v>
      </c>
      <c r="E41" s="3">
        <v>1.4950000000000001</v>
      </c>
      <c r="F41" s="3">
        <v>0.36499999999999999</v>
      </c>
      <c r="G41" s="3">
        <v>1.133</v>
      </c>
      <c r="H41" s="3">
        <v>0.52100000000000002</v>
      </c>
      <c r="I41" s="3">
        <v>1.306</v>
      </c>
      <c r="J41" s="3">
        <v>0.45400000000000001</v>
      </c>
      <c r="K41" s="3">
        <v>0.59799999999999998</v>
      </c>
      <c r="L41" s="3">
        <v>0.35899999999999999</v>
      </c>
      <c r="M41" s="3">
        <v>0.78400000000000003</v>
      </c>
      <c r="N41" s="3">
        <v>0.27900000000000003</v>
      </c>
      <c r="P41" s="4">
        <f t="shared" si="1"/>
        <v>569</v>
      </c>
      <c r="Q41">
        <f t="shared" si="2"/>
        <v>1.52</v>
      </c>
      <c r="R41">
        <f t="shared" si="3"/>
        <v>0.21599999999999997</v>
      </c>
      <c r="S41">
        <f t="shared" si="4"/>
        <v>1.4100000000000001</v>
      </c>
      <c r="T41">
        <f t="shared" si="5"/>
        <v>0.27999999999999997</v>
      </c>
      <c r="U41">
        <f t="shared" si="6"/>
        <v>1.048</v>
      </c>
      <c r="V41">
        <f t="shared" si="7"/>
        <v>0.436</v>
      </c>
      <c r="W41">
        <f t="shared" si="8"/>
        <v>1.2210000000000001</v>
      </c>
      <c r="X41">
        <f t="shared" si="9"/>
        <v>0.36899999999999999</v>
      </c>
      <c r="Y41">
        <f t="shared" si="10"/>
        <v>0.51300000000000001</v>
      </c>
      <c r="Z41">
        <f t="shared" si="11"/>
        <v>0.27399999999999997</v>
      </c>
      <c r="AA41">
        <f t="shared" si="12"/>
        <v>0.69900000000000007</v>
      </c>
      <c r="AB41">
        <f t="shared" si="13"/>
        <v>0.19400000000000001</v>
      </c>
    </row>
    <row r="42" spans="1:28" x14ac:dyDescent="0.35">
      <c r="A42" s="2">
        <v>0.40583333333333332</v>
      </c>
      <c r="B42" s="3">
        <v>37</v>
      </c>
      <c r="C42" s="3">
        <v>1.603</v>
      </c>
      <c r="D42" s="3">
        <v>0.318</v>
      </c>
      <c r="E42" s="3">
        <v>1.496</v>
      </c>
      <c r="F42" s="3">
        <v>0.374</v>
      </c>
      <c r="G42" s="3">
        <v>1.115</v>
      </c>
      <c r="H42" s="3">
        <v>0.52800000000000002</v>
      </c>
      <c r="I42" s="3">
        <v>1.292</v>
      </c>
      <c r="J42" s="3">
        <v>0.46500000000000002</v>
      </c>
      <c r="K42" s="3">
        <v>0.60199999999999998</v>
      </c>
      <c r="L42" s="3">
        <v>0.36799999999999999</v>
      </c>
      <c r="M42" s="3">
        <v>0.78800000000000003</v>
      </c>
      <c r="N42" s="3">
        <v>0.28999999999999998</v>
      </c>
      <c r="P42" s="4">
        <f t="shared" si="1"/>
        <v>584</v>
      </c>
      <c r="Q42">
        <f t="shared" si="2"/>
        <v>1.518</v>
      </c>
      <c r="R42">
        <f t="shared" si="3"/>
        <v>0.23299999999999998</v>
      </c>
      <c r="S42">
        <f t="shared" si="4"/>
        <v>1.411</v>
      </c>
      <c r="T42">
        <f t="shared" si="5"/>
        <v>0.28899999999999998</v>
      </c>
      <c r="U42">
        <f t="shared" si="6"/>
        <v>1.03</v>
      </c>
      <c r="V42">
        <f t="shared" si="7"/>
        <v>0.443</v>
      </c>
      <c r="W42">
        <f t="shared" si="8"/>
        <v>1.2070000000000001</v>
      </c>
      <c r="X42">
        <f t="shared" si="9"/>
        <v>0.38</v>
      </c>
      <c r="Y42">
        <f t="shared" si="10"/>
        <v>0.51700000000000002</v>
      </c>
      <c r="Z42">
        <f t="shared" si="11"/>
        <v>0.28299999999999997</v>
      </c>
      <c r="AA42">
        <f t="shared" si="12"/>
        <v>0.70300000000000007</v>
      </c>
      <c r="AB42">
        <f t="shared" si="13"/>
        <v>0.20499999999999996</v>
      </c>
    </row>
    <row r="43" spans="1:28" x14ac:dyDescent="0.35">
      <c r="A43" s="2">
        <v>0.41625000000000001</v>
      </c>
      <c r="B43" s="3">
        <v>37</v>
      </c>
      <c r="C43" s="3">
        <v>1.6020000000000001</v>
      </c>
      <c r="D43" s="3">
        <v>0.32800000000000001</v>
      </c>
      <c r="E43" s="3">
        <v>1.4970000000000001</v>
      </c>
      <c r="F43" s="3">
        <v>0.38400000000000001</v>
      </c>
      <c r="G43" s="3">
        <v>1.101</v>
      </c>
      <c r="H43" s="3">
        <v>0.53400000000000003</v>
      </c>
      <c r="I43" s="3">
        <v>1.28</v>
      </c>
      <c r="J43" s="3">
        <v>0.47499999999999998</v>
      </c>
      <c r="K43" s="3">
        <v>0.60699999999999998</v>
      </c>
      <c r="L43" s="3">
        <v>0.378</v>
      </c>
      <c r="M43" s="3">
        <v>0.79300000000000004</v>
      </c>
      <c r="N43" s="3">
        <v>0.3</v>
      </c>
      <c r="P43" s="4">
        <f t="shared" si="1"/>
        <v>599</v>
      </c>
      <c r="Q43">
        <f t="shared" si="2"/>
        <v>1.5170000000000001</v>
      </c>
      <c r="R43">
        <f t="shared" si="3"/>
        <v>0.24299999999999999</v>
      </c>
      <c r="S43">
        <f t="shared" si="4"/>
        <v>1.4120000000000001</v>
      </c>
      <c r="T43">
        <f t="shared" si="5"/>
        <v>0.29899999999999999</v>
      </c>
      <c r="U43">
        <f t="shared" si="6"/>
        <v>1.016</v>
      </c>
      <c r="V43">
        <f t="shared" si="7"/>
        <v>0.44900000000000001</v>
      </c>
      <c r="W43">
        <f t="shared" si="8"/>
        <v>1.1950000000000001</v>
      </c>
      <c r="X43">
        <f t="shared" si="9"/>
        <v>0.38999999999999996</v>
      </c>
      <c r="Y43">
        <f t="shared" si="10"/>
        <v>0.52200000000000002</v>
      </c>
      <c r="Z43">
        <f t="shared" si="11"/>
        <v>0.29299999999999998</v>
      </c>
      <c r="AA43">
        <f t="shared" si="12"/>
        <v>0.70800000000000007</v>
      </c>
      <c r="AB43">
        <f t="shared" si="13"/>
        <v>0.21499999999999997</v>
      </c>
    </row>
    <row r="44" spans="1:28" x14ac:dyDescent="0.35">
      <c r="A44" s="2">
        <v>0.42666666666666669</v>
      </c>
      <c r="B44" s="3">
        <v>37</v>
      </c>
      <c r="C44" s="3">
        <v>1.6</v>
      </c>
      <c r="D44" s="3">
        <v>0.34499999999999997</v>
      </c>
      <c r="E44" s="3">
        <v>1.4970000000000001</v>
      </c>
      <c r="F44" s="3">
        <v>0.39200000000000002</v>
      </c>
      <c r="G44" s="3">
        <v>1.0880000000000001</v>
      </c>
      <c r="H44" s="3">
        <v>0.54200000000000004</v>
      </c>
      <c r="I44" s="3">
        <v>1.2649999999999999</v>
      </c>
      <c r="J44" s="3">
        <v>0.48499999999999999</v>
      </c>
      <c r="K44" s="3">
        <v>0.61099999999999999</v>
      </c>
      <c r="L44" s="3">
        <v>0.38700000000000001</v>
      </c>
      <c r="M44" s="3">
        <v>0.79800000000000004</v>
      </c>
      <c r="N44" s="3">
        <v>0.31</v>
      </c>
      <c r="P44" s="4">
        <f t="shared" si="1"/>
        <v>614</v>
      </c>
      <c r="Q44">
        <f t="shared" si="2"/>
        <v>1.5150000000000001</v>
      </c>
      <c r="R44">
        <f t="shared" si="3"/>
        <v>0.25999999999999995</v>
      </c>
      <c r="S44">
        <f t="shared" si="4"/>
        <v>1.4120000000000001</v>
      </c>
      <c r="T44">
        <f t="shared" si="5"/>
        <v>0.307</v>
      </c>
      <c r="U44">
        <f t="shared" si="6"/>
        <v>1.0030000000000001</v>
      </c>
      <c r="V44">
        <f t="shared" si="7"/>
        <v>0.45700000000000002</v>
      </c>
      <c r="W44">
        <f t="shared" si="8"/>
        <v>1.18</v>
      </c>
      <c r="X44">
        <f t="shared" si="9"/>
        <v>0.39999999999999997</v>
      </c>
      <c r="Y44">
        <f t="shared" si="10"/>
        <v>0.52600000000000002</v>
      </c>
      <c r="Z44">
        <f t="shared" si="11"/>
        <v>0.30199999999999999</v>
      </c>
      <c r="AA44">
        <f t="shared" si="12"/>
        <v>0.71300000000000008</v>
      </c>
      <c r="AB44">
        <f t="shared" si="13"/>
        <v>0.22499999999999998</v>
      </c>
    </row>
    <row r="45" spans="1:28" x14ac:dyDescent="0.35">
      <c r="A45" s="2">
        <v>0.43708333333333332</v>
      </c>
      <c r="B45" s="3">
        <v>37.1</v>
      </c>
      <c r="C45" s="3">
        <v>1.6</v>
      </c>
      <c r="D45" s="3">
        <v>0.35499999999999998</v>
      </c>
      <c r="E45" s="3">
        <v>1.4970000000000001</v>
      </c>
      <c r="F45" s="3">
        <v>0.40100000000000002</v>
      </c>
      <c r="G45" s="3">
        <v>1.0760000000000001</v>
      </c>
      <c r="H45" s="3">
        <v>0.54800000000000004</v>
      </c>
      <c r="I45" s="3">
        <v>1.2490000000000001</v>
      </c>
      <c r="J45" s="3">
        <v>0.49399999999999999</v>
      </c>
      <c r="K45" s="3">
        <v>0.61499999999999999</v>
      </c>
      <c r="L45" s="3">
        <v>0.39600000000000002</v>
      </c>
      <c r="M45" s="3">
        <v>0.8</v>
      </c>
      <c r="N45" s="3">
        <v>0.32</v>
      </c>
      <c r="P45" s="4">
        <f t="shared" si="1"/>
        <v>629</v>
      </c>
      <c r="Q45">
        <f t="shared" si="2"/>
        <v>1.5150000000000001</v>
      </c>
      <c r="R45">
        <f t="shared" si="3"/>
        <v>0.26999999999999996</v>
      </c>
      <c r="S45">
        <f t="shared" si="4"/>
        <v>1.4120000000000001</v>
      </c>
      <c r="T45">
        <f t="shared" si="5"/>
        <v>0.316</v>
      </c>
      <c r="U45">
        <f t="shared" si="6"/>
        <v>0.9910000000000001</v>
      </c>
      <c r="V45">
        <f t="shared" si="7"/>
        <v>0.46300000000000002</v>
      </c>
      <c r="W45">
        <f t="shared" si="8"/>
        <v>1.1640000000000001</v>
      </c>
      <c r="X45">
        <f t="shared" si="9"/>
        <v>0.40899999999999997</v>
      </c>
      <c r="Y45">
        <f t="shared" si="10"/>
        <v>0.53</v>
      </c>
      <c r="Z45">
        <f t="shared" si="11"/>
        <v>0.311</v>
      </c>
      <c r="AA45">
        <f t="shared" si="12"/>
        <v>0.71500000000000008</v>
      </c>
      <c r="AB45">
        <f t="shared" si="13"/>
        <v>0.23499999999999999</v>
      </c>
    </row>
    <row r="46" spans="1:28" x14ac:dyDescent="0.35">
      <c r="A46" s="2">
        <v>0.44750000000000001</v>
      </c>
      <c r="B46" s="3">
        <v>37</v>
      </c>
      <c r="C46" s="3">
        <v>1.597</v>
      </c>
      <c r="D46" s="3">
        <v>0.36599999999999999</v>
      </c>
      <c r="E46" s="3">
        <v>1.498</v>
      </c>
      <c r="F46" s="3">
        <v>0.40899999999999997</v>
      </c>
      <c r="G46" s="3">
        <v>1.0640000000000001</v>
      </c>
      <c r="H46" s="3">
        <v>0.55500000000000005</v>
      </c>
      <c r="I46" s="3">
        <v>1.2350000000000001</v>
      </c>
      <c r="J46" s="3">
        <v>0.503</v>
      </c>
      <c r="K46" s="3">
        <v>0.62</v>
      </c>
      <c r="L46" s="3">
        <v>0.40500000000000003</v>
      </c>
      <c r="M46" s="3">
        <v>0.80500000000000005</v>
      </c>
      <c r="N46" s="3">
        <v>0.33</v>
      </c>
      <c r="P46" s="4">
        <f t="shared" si="1"/>
        <v>644</v>
      </c>
      <c r="Q46">
        <f t="shared" si="2"/>
        <v>1.512</v>
      </c>
      <c r="R46">
        <f t="shared" si="3"/>
        <v>0.28099999999999997</v>
      </c>
      <c r="S46">
        <f t="shared" si="4"/>
        <v>1.413</v>
      </c>
      <c r="T46">
        <f t="shared" si="5"/>
        <v>0.32399999999999995</v>
      </c>
      <c r="U46">
        <f t="shared" si="6"/>
        <v>0.97900000000000009</v>
      </c>
      <c r="V46">
        <f t="shared" si="7"/>
        <v>0.47000000000000003</v>
      </c>
      <c r="W46">
        <f t="shared" si="8"/>
        <v>1.1500000000000001</v>
      </c>
      <c r="X46">
        <f t="shared" si="9"/>
        <v>0.41799999999999998</v>
      </c>
      <c r="Y46">
        <f t="shared" si="10"/>
        <v>0.53500000000000003</v>
      </c>
      <c r="Z46">
        <f t="shared" si="11"/>
        <v>0.32</v>
      </c>
      <c r="AA46">
        <f t="shared" si="12"/>
        <v>0.72000000000000008</v>
      </c>
      <c r="AB46">
        <f t="shared" si="13"/>
        <v>0.245</v>
      </c>
    </row>
    <row r="47" spans="1:28" x14ac:dyDescent="0.35">
      <c r="A47" s="2">
        <v>0.45791666666666669</v>
      </c>
      <c r="B47" s="3">
        <v>37</v>
      </c>
      <c r="C47" s="3">
        <v>1.597</v>
      </c>
      <c r="D47" s="3">
        <v>0.378</v>
      </c>
      <c r="E47" s="3">
        <v>1.498</v>
      </c>
      <c r="F47" s="3">
        <v>0.41599999999999998</v>
      </c>
      <c r="G47" s="3">
        <v>1.0569999999999999</v>
      </c>
      <c r="H47" s="3">
        <v>0.56100000000000005</v>
      </c>
      <c r="I47" s="3">
        <v>1.2230000000000001</v>
      </c>
      <c r="J47" s="3">
        <v>0.51100000000000001</v>
      </c>
      <c r="K47" s="3">
        <v>0.622</v>
      </c>
      <c r="L47" s="3">
        <v>0.41199999999999998</v>
      </c>
      <c r="M47" s="3">
        <v>0.81</v>
      </c>
      <c r="N47" s="3">
        <v>0.33900000000000002</v>
      </c>
      <c r="P47" s="4">
        <f t="shared" si="1"/>
        <v>659</v>
      </c>
      <c r="Q47">
        <f t="shared" si="2"/>
        <v>1.512</v>
      </c>
      <c r="R47">
        <f t="shared" si="3"/>
        <v>0.29299999999999998</v>
      </c>
      <c r="S47">
        <f t="shared" si="4"/>
        <v>1.413</v>
      </c>
      <c r="T47">
        <f t="shared" si="5"/>
        <v>0.33099999999999996</v>
      </c>
      <c r="U47">
        <f t="shared" si="6"/>
        <v>0.97199999999999998</v>
      </c>
      <c r="V47">
        <f t="shared" si="7"/>
        <v>0.47600000000000003</v>
      </c>
      <c r="W47">
        <f t="shared" si="8"/>
        <v>1.1380000000000001</v>
      </c>
      <c r="X47">
        <f t="shared" si="9"/>
        <v>0.42599999999999999</v>
      </c>
      <c r="Y47">
        <f t="shared" si="10"/>
        <v>0.53700000000000003</v>
      </c>
      <c r="Z47">
        <f t="shared" si="11"/>
        <v>0.32699999999999996</v>
      </c>
      <c r="AA47">
        <f t="shared" si="12"/>
        <v>0.72500000000000009</v>
      </c>
      <c r="AB47">
        <f t="shared" si="13"/>
        <v>0.254</v>
      </c>
    </row>
    <row r="48" spans="1:28" x14ac:dyDescent="0.35">
      <c r="A48" s="2">
        <v>0.46833333333333332</v>
      </c>
      <c r="B48" s="3">
        <v>37</v>
      </c>
      <c r="C48" s="3">
        <v>1.5960000000000001</v>
      </c>
      <c r="D48" s="3">
        <v>0.39</v>
      </c>
      <c r="E48" s="3">
        <v>1.4990000000000001</v>
      </c>
      <c r="F48" s="3">
        <v>0.42299999999999999</v>
      </c>
      <c r="G48" s="3">
        <v>1.046</v>
      </c>
      <c r="H48" s="3">
        <v>0.56899999999999995</v>
      </c>
      <c r="I48" s="3">
        <v>1.216</v>
      </c>
      <c r="J48" s="3">
        <v>0.52</v>
      </c>
      <c r="K48" s="3">
        <v>0.627</v>
      </c>
      <c r="L48" s="3">
        <v>0.42</v>
      </c>
      <c r="M48" s="3">
        <v>0.81200000000000006</v>
      </c>
      <c r="N48" s="3">
        <v>0.34899999999999998</v>
      </c>
      <c r="P48" s="4">
        <f t="shared" si="1"/>
        <v>674</v>
      </c>
      <c r="Q48">
        <f t="shared" si="2"/>
        <v>1.5110000000000001</v>
      </c>
      <c r="R48">
        <f t="shared" si="3"/>
        <v>0.30499999999999999</v>
      </c>
      <c r="S48">
        <f t="shared" si="4"/>
        <v>1.4140000000000001</v>
      </c>
      <c r="T48">
        <f t="shared" si="5"/>
        <v>0.33799999999999997</v>
      </c>
      <c r="U48">
        <f t="shared" si="6"/>
        <v>0.96100000000000008</v>
      </c>
      <c r="V48">
        <f t="shared" si="7"/>
        <v>0.48399999999999993</v>
      </c>
      <c r="W48">
        <f t="shared" si="8"/>
        <v>1.131</v>
      </c>
      <c r="X48">
        <f t="shared" si="9"/>
        <v>0.435</v>
      </c>
      <c r="Y48">
        <f t="shared" si="10"/>
        <v>0.54200000000000004</v>
      </c>
      <c r="Z48">
        <f t="shared" si="11"/>
        <v>0.33499999999999996</v>
      </c>
      <c r="AA48">
        <f t="shared" si="12"/>
        <v>0.72700000000000009</v>
      </c>
      <c r="AB48">
        <f t="shared" si="13"/>
        <v>0.26399999999999996</v>
      </c>
    </row>
    <row r="49" spans="1:28" x14ac:dyDescent="0.35">
      <c r="A49" s="2">
        <v>0.47875000000000001</v>
      </c>
      <c r="B49" s="3">
        <v>37</v>
      </c>
      <c r="C49" s="3">
        <v>1.593</v>
      </c>
      <c r="D49" s="3">
        <v>0.4</v>
      </c>
      <c r="E49" s="3">
        <v>1.5</v>
      </c>
      <c r="F49" s="3">
        <v>0.43</v>
      </c>
      <c r="G49" s="3">
        <v>1.0309999999999999</v>
      </c>
      <c r="H49" s="3">
        <v>0.57299999999999995</v>
      </c>
      <c r="I49" s="3">
        <v>1.21</v>
      </c>
      <c r="J49" s="3">
        <v>0.52800000000000002</v>
      </c>
      <c r="K49" s="3">
        <v>0.63100000000000001</v>
      </c>
      <c r="L49" s="3">
        <v>0.42699999999999999</v>
      </c>
      <c r="M49" s="3">
        <v>0.81799999999999995</v>
      </c>
      <c r="N49" s="3">
        <v>0.35799999999999998</v>
      </c>
      <c r="P49" s="4">
        <f t="shared" si="1"/>
        <v>689</v>
      </c>
      <c r="Q49">
        <f t="shared" si="2"/>
        <v>1.508</v>
      </c>
      <c r="R49">
        <f t="shared" si="3"/>
        <v>0.315</v>
      </c>
      <c r="S49">
        <f t="shared" si="4"/>
        <v>1.415</v>
      </c>
      <c r="T49">
        <f t="shared" si="5"/>
        <v>0.34499999999999997</v>
      </c>
      <c r="U49">
        <f t="shared" si="6"/>
        <v>0.94599999999999995</v>
      </c>
      <c r="V49">
        <f t="shared" si="7"/>
        <v>0.48799999999999993</v>
      </c>
      <c r="W49">
        <f t="shared" si="8"/>
        <v>1.125</v>
      </c>
      <c r="X49">
        <f t="shared" si="9"/>
        <v>0.443</v>
      </c>
      <c r="Y49">
        <f t="shared" si="10"/>
        <v>0.54600000000000004</v>
      </c>
      <c r="Z49">
        <f t="shared" si="11"/>
        <v>0.34199999999999997</v>
      </c>
      <c r="AA49">
        <f t="shared" si="12"/>
        <v>0.73299999999999998</v>
      </c>
      <c r="AB49">
        <f t="shared" si="13"/>
        <v>0.27299999999999996</v>
      </c>
    </row>
    <row r="50" spans="1:28" x14ac:dyDescent="0.35">
      <c r="A50" s="2">
        <v>0.48916666666666669</v>
      </c>
      <c r="B50" s="3">
        <v>37</v>
      </c>
      <c r="C50" s="3">
        <v>1.593</v>
      </c>
      <c r="D50" s="3">
        <v>0.40699999999999997</v>
      </c>
      <c r="E50" s="3">
        <v>1.5</v>
      </c>
      <c r="F50" s="3">
        <v>0.437</v>
      </c>
      <c r="G50" s="3">
        <v>1.016</v>
      </c>
      <c r="H50" s="3">
        <v>0.57999999999999996</v>
      </c>
      <c r="I50" s="3">
        <v>1.208</v>
      </c>
      <c r="J50" s="3">
        <v>0.53500000000000003</v>
      </c>
      <c r="K50" s="3">
        <v>0.63300000000000001</v>
      </c>
      <c r="L50" s="3">
        <v>0.434</v>
      </c>
      <c r="M50" s="3">
        <v>0.82</v>
      </c>
      <c r="N50" s="3">
        <v>0.36599999999999999</v>
      </c>
      <c r="P50" s="4">
        <f t="shared" si="1"/>
        <v>704</v>
      </c>
      <c r="Q50">
        <f t="shared" si="2"/>
        <v>1.508</v>
      </c>
      <c r="R50">
        <f t="shared" si="3"/>
        <v>0.32199999999999995</v>
      </c>
      <c r="S50">
        <f t="shared" si="4"/>
        <v>1.415</v>
      </c>
      <c r="T50">
        <f t="shared" si="5"/>
        <v>0.35199999999999998</v>
      </c>
      <c r="U50">
        <f t="shared" si="6"/>
        <v>0.93100000000000005</v>
      </c>
      <c r="V50">
        <f t="shared" si="7"/>
        <v>0.49499999999999994</v>
      </c>
      <c r="W50">
        <f t="shared" si="8"/>
        <v>1.123</v>
      </c>
      <c r="X50">
        <f t="shared" si="9"/>
        <v>0.45</v>
      </c>
      <c r="Y50">
        <f t="shared" si="10"/>
        <v>0.54800000000000004</v>
      </c>
      <c r="Z50">
        <f t="shared" si="11"/>
        <v>0.34899999999999998</v>
      </c>
      <c r="AA50">
        <f t="shared" si="12"/>
        <v>0.73499999999999999</v>
      </c>
      <c r="AB50">
        <f t="shared" si="13"/>
        <v>0.28099999999999997</v>
      </c>
    </row>
    <row r="51" spans="1:28" x14ac:dyDescent="0.35">
      <c r="A51" s="2">
        <v>0.49958333333333332</v>
      </c>
      <c r="B51" s="3">
        <v>37</v>
      </c>
      <c r="C51" s="3">
        <v>1.59</v>
      </c>
      <c r="D51" s="3">
        <v>0.41599999999999998</v>
      </c>
      <c r="E51" s="3">
        <v>1.5009999999999999</v>
      </c>
      <c r="F51" s="3">
        <v>0.44400000000000001</v>
      </c>
      <c r="G51" s="3">
        <v>1.0049999999999999</v>
      </c>
      <c r="H51" s="3">
        <v>0.58599999999999997</v>
      </c>
      <c r="I51" s="3">
        <v>1.2010000000000001</v>
      </c>
      <c r="J51" s="3">
        <v>0.54200000000000004</v>
      </c>
      <c r="K51" s="3">
        <v>0.63600000000000001</v>
      </c>
      <c r="L51" s="3">
        <v>0.441</v>
      </c>
      <c r="M51" s="3">
        <v>0.82299999999999995</v>
      </c>
      <c r="N51" s="3">
        <v>0.375</v>
      </c>
      <c r="P51" s="4">
        <f t="shared" si="1"/>
        <v>719</v>
      </c>
      <c r="Q51">
        <f t="shared" si="2"/>
        <v>1.5050000000000001</v>
      </c>
      <c r="R51">
        <f t="shared" si="3"/>
        <v>0.33099999999999996</v>
      </c>
      <c r="S51">
        <f t="shared" si="4"/>
        <v>1.4159999999999999</v>
      </c>
      <c r="T51">
        <f t="shared" si="5"/>
        <v>0.35899999999999999</v>
      </c>
      <c r="U51">
        <f t="shared" si="6"/>
        <v>0.91999999999999993</v>
      </c>
      <c r="V51">
        <f t="shared" si="7"/>
        <v>0.501</v>
      </c>
      <c r="W51">
        <f t="shared" si="8"/>
        <v>1.1160000000000001</v>
      </c>
      <c r="X51">
        <f t="shared" si="9"/>
        <v>0.45700000000000002</v>
      </c>
      <c r="Y51">
        <f t="shared" si="10"/>
        <v>0.55100000000000005</v>
      </c>
      <c r="Z51">
        <f t="shared" si="11"/>
        <v>0.35599999999999998</v>
      </c>
      <c r="AA51">
        <f t="shared" si="12"/>
        <v>0.73799999999999999</v>
      </c>
      <c r="AB51">
        <f t="shared" si="13"/>
        <v>0.28999999999999998</v>
      </c>
    </row>
    <row r="52" spans="1:28" x14ac:dyDescent="0.35">
      <c r="A52" s="2">
        <v>0.51</v>
      </c>
      <c r="B52" s="3">
        <v>37</v>
      </c>
      <c r="C52" s="3">
        <v>1.5880000000000001</v>
      </c>
      <c r="D52" s="3">
        <v>0.42799999999999999</v>
      </c>
      <c r="E52" s="3">
        <v>1.5009999999999999</v>
      </c>
      <c r="F52" s="3">
        <v>0.44800000000000001</v>
      </c>
      <c r="G52" s="3">
        <v>0.98399999999999999</v>
      </c>
      <c r="H52" s="3">
        <v>0.59099999999999997</v>
      </c>
      <c r="I52" s="3">
        <v>1.1879999999999999</v>
      </c>
      <c r="J52" s="3">
        <v>0.54900000000000004</v>
      </c>
      <c r="K52" s="3">
        <v>0.64</v>
      </c>
      <c r="L52" s="3">
        <v>0.44800000000000001</v>
      </c>
      <c r="M52" s="3">
        <v>0.82399999999999995</v>
      </c>
      <c r="N52" s="3">
        <v>0.38300000000000001</v>
      </c>
      <c r="P52" s="4">
        <f t="shared" si="1"/>
        <v>734</v>
      </c>
      <c r="Q52">
        <f t="shared" si="2"/>
        <v>1.5030000000000001</v>
      </c>
      <c r="R52">
        <f t="shared" si="3"/>
        <v>0.34299999999999997</v>
      </c>
      <c r="S52">
        <f t="shared" si="4"/>
        <v>1.4159999999999999</v>
      </c>
      <c r="T52">
        <f t="shared" si="5"/>
        <v>0.36299999999999999</v>
      </c>
      <c r="U52">
        <f t="shared" si="6"/>
        <v>0.89900000000000002</v>
      </c>
      <c r="V52">
        <f t="shared" si="7"/>
        <v>0.50600000000000001</v>
      </c>
      <c r="W52">
        <f t="shared" si="8"/>
        <v>1.103</v>
      </c>
      <c r="X52">
        <f t="shared" si="9"/>
        <v>0.46400000000000002</v>
      </c>
      <c r="Y52">
        <f t="shared" si="10"/>
        <v>0.55500000000000005</v>
      </c>
      <c r="Z52">
        <f t="shared" si="11"/>
        <v>0.36299999999999999</v>
      </c>
      <c r="AA52">
        <f t="shared" si="12"/>
        <v>0.73899999999999999</v>
      </c>
      <c r="AB52">
        <f t="shared" si="13"/>
        <v>0.29799999999999999</v>
      </c>
    </row>
    <row r="53" spans="1:28" x14ac:dyDescent="0.35">
      <c r="A53" s="2">
        <v>0.52041666666666664</v>
      </c>
      <c r="B53" s="3">
        <v>37</v>
      </c>
      <c r="C53" s="3">
        <v>1.5860000000000001</v>
      </c>
      <c r="D53" s="3">
        <v>0.443</v>
      </c>
      <c r="E53" s="3">
        <v>1.502</v>
      </c>
      <c r="F53" s="3">
        <v>0.45400000000000001</v>
      </c>
      <c r="G53" s="3">
        <v>0.96199999999999997</v>
      </c>
      <c r="H53" s="3">
        <v>0.59699999999999998</v>
      </c>
      <c r="I53" s="3">
        <v>1.181</v>
      </c>
      <c r="J53" s="3">
        <v>0.55600000000000005</v>
      </c>
      <c r="K53" s="3">
        <v>0.64300000000000002</v>
      </c>
      <c r="L53" s="3">
        <v>0.45400000000000001</v>
      </c>
      <c r="M53" s="3">
        <v>0.82799999999999996</v>
      </c>
      <c r="N53" s="3">
        <v>0.39100000000000001</v>
      </c>
      <c r="P53" s="4">
        <f t="shared" si="1"/>
        <v>749</v>
      </c>
      <c r="Q53">
        <f t="shared" si="2"/>
        <v>1.5010000000000001</v>
      </c>
      <c r="R53">
        <f t="shared" si="3"/>
        <v>0.35799999999999998</v>
      </c>
      <c r="S53">
        <f t="shared" si="4"/>
        <v>1.417</v>
      </c>
      <c r="T53">
        <f t="shared" si="5"/>
        <v>0.36899999999999999</v>
      </c>
      <c r="U53">
        <f t="shared" si="6"/>
        <v>0.877</v>
      </c>
      <c r="V53">
        <f t="shared" si="7"/>
        <v>0.51200000000000001</v>
      </c>
      <c r="W53">
        <f t="shared" si="8"/>
        <v>1.0960000000000001</v>
      </c>
      <c r="X53">
        <f t="shared" si="9"/>
        <v>0.47100000000000003</v>
      </c>
      <c r="Y53">
        <f t="shared" si="10"/>
        <v>0.55800000000000005</v>
      </c>
      <c r="Z53">
        <f t="shared" si="11"/>
        <v>0.36899999999999999</v>
      </c>
      <c r="AA53">
        <f t="shared" si="12"/>
        <v>0.74299999999999999</v>
      </c>
      <c r="AB53">
        <f t="shared" si="13"/>
        <v>0.30599999999999999</v>
      </c>
    </row>
    <row r="54" spans="1:28" x14ac:dyDescent="0.35">
      <c r="A54" s="2">
        <v>0.53083333333333338</v>
      </c>
      <c r="B54" s="3">
        <v>37.1</v>
      </c>
      <c r="C54" s="3">
        <v>1.585</v>
      </c>
      <c r="D54" s="3">
        <v>0.45</v>
      </c>
      <c r="E54" s="3">
        <v>1.502</v>
      </c>
      <c r="F54" s="3">
        <v>0.45900000000000002</v>
      </c>
      <c r="G54" s="3">
        <v>0.95299999999999996</v>
      </c>
      <c r="H54" s="3">
        <v>0.60199999999999998</v>
      </c>
      <c r="I54" s="3">
        <v>1.175</v>
      </c>
      <c r="J54" s="3">
        <v>0.56399999999999995</v>
      </c>
      <c r="K54" s="3">
        <v>0.64800000000000002</v>
      </c>
      <c r="L54" s="3">
        <v>0.46</v>
      </c>
      <c r="M54" s="3">
        <v>0.83099999999999996</v>
      </c>
      <c r="N54" s="3">
        <v>0.39700000000000002</v>
      </c>
      <c r="P54" s="4">
        <f t="shared" si="1"/>
        <v>764</v>
      </c>
      <c r="Q54">
        <f t="shared" si="2"/>
        <v>1.5</v>
      </c>
      <c r="R54">
        <f t="shared" si="3"/>
        <v>0.36499999999999999</v>
      </c>
      <c r="S54">
        <f t="shared" si="4"/>
        <v>1.417</v>
      </c>
      <c r="T54">
        <f t="shared" si="5"/>
        <v>0.374</v>
      </c>
      <c r="U54">
        <f t="shared" si="6"/>
        <v>0.86799999999999999</v>
      </c>
      <c r="V54">
        <f t="shared" si="7"/>
        <v>0.51700000000000002</v>
      </c>
      <c r="W54">
        <f t="shared" si="8"/>
        <v>1.0900000000000001</v>
      </c>
      <c r="X54">
        <f t="shared" si="9"/>
        <v>0.47899999999999993</v>
      </c>
      <c r="Y54">
        <f t="shared" si="10"/>
        <v>0.56300000000000006</v>
      </c>
      <c r="Z54">
        <f t="shared" si="11"/>
        <v>0.375</v>
      </c>
      <c r="AA54">
        <f t="shared" si="12"/>
        <v>0.746</v>
      </c>
      <c r="AB54">
        <f t="shared" si="13"/>
        <v>0.312</v>
      </c>
    </row>
    <row r="55" spans="1:28" x14ac:dyDescent="0.35">
      <c r="A55" s="2">
        <v>0.54125000000000001</v>
      </c>
      <c r="B55" s="3">
        <v>37.1</v>
      </c>
      <c r="C55" s="3">
        <v>1.585</v>
      </c>
      <c r="D55" s="3">
        <v>0.45700000000000002</v>
      </c>
      <c r="E55" s="3">
        <v>1.5029999999999999</v>
      </c>
      <c r="F55" s="3">
        <v>0.46400000000000002</v>
      </c>
      <c r="G55" s="3">
        <v>0.94699999999999995</v>
      </c>
      <c r="H55" s="3">
        <v>0.60699999999999998</v>
      </c>
      <c r="I55" s="3">
        <v>1.1679999999999999</v>
      </c>
      <c r="J55" s="3">
        <v>0.56899999999999995</v>
      </c>
      <c r="K55" s="3">
        <v>0.65200000000000002</v>
      </c>
      <c r="L55" s="3">
        <v>0.46500000000000002</v>
      </c>
      <c r="M55" s="3">
        <v>0.83099999999999996</v>
      </c>
      <c r="N55" s="3">
        <v>0.40400000000000003</v>
      </c>
      <c r="P55" s="4">
        <f t="shared" si="1"/>
        <v>779</v>
      </c>
      <c r="Q55">
        <f t="shared" si="2"/>
        <v>1.5</v>
      </c>
      <c r="R55">
        <f t="shared" si="3"/>
        <v>0.372</v>
      </c>
      <c r="S55">
        <f t="shared" si="4"/>
        <v>1.4179999999999999</v>
      </c>
      <c r="T55">
        <f t="shared" si="5"/>
        <v>0.379</v>
      </c>
      <c r="U55">
        <f t="shared" si="6"/>
        <v>0.86199999999999999</v>
      </c>
      <c r="V55">
        <f t="shared" si="7"/>
        <v>0.52200000000000002</v>
      </c>
      <c r="W55">
        <f t="shared" si="8"/>
        <v>1.083</v>
      </c>
      <c r="X55">
        <f t="shared" si="9"/>
        <v>0.48399999999999993</v>
      </c>
      <c r="Y55">
        <f t="shared" si="10"/>
        <v>0.56700000000000006</v>
      </c>
      <c r="Z55">
        <f t="shared" si="11"/>
        <v>0.38</v>
      </c>
      <c r="AA55">
        <f t="shared" si="12"/>
        <v>0.746</v>
      </c>
      <c r="AB55">
        <f t="shared" si="13"/>
        <v>0.31900000000000001</v>
      </c>
    </row>
    <row r="56" spans="1:28" x14ac:dyDescent="0.35">
      <c r="A56" s="2">
        <v>0.55166666666666664</v>
      </c>
      <c r="B56" s="3">
        <v>37</v>
      </c>
      <c r="C56" s="3">
        <v>1.583</v>
      </c>
      <c r="D56" s="3">
        <v>0.46700000000000003</v>
      </c>
      <c r="E56" s="3">
        <v>1.5029999999999999</v>
      </c>
      <c r="F56" s="3">
        <v>0.46899999999999997</v>
      </c>
      <c r="G56" s="3">
        <v>0.94799999999999995</v>
      </c>
      <c r="H56" s="3">
        <v>0.61199999999999999</v>
      </c>
      <c r="I56" s="3">
        <v>1.165</v>
      </c>
      <c r="J56" s="3">
        <v>0.57499999999999996</v>
      </c>
      <c r="K56" s="3">
        <v>0.65200000000000002</v>
      </c>
      <c r="L56" s="3">
        <v>0.47</v>
      </c>
      <c r="M56" s="3">
        <v>0.83299999999999996</v>
      </c>
      <c r="N56" s="3">
        <v>0.41</v>
      </c>
      <c r="P56" s="4">
        <f t="shared" si="1"/>
        <v>794</v>
      </c>
      <c r="Q56">
        <f t="shared" si="2"/>
        <v>1.498</v>
      </c>
      <c r="R56">
        <f t="shared" si="3"/>
        <v>0.38200000000000001</v>
      </c>
      <c r="S56">
        <f t="shared" si="4"/>
        <v>1.4179999999999999</v>
      </c>
      <c r="T56">
        <f t="shared" si="5"/>
        <v>0.38399999999999995</v>
      </c>
      <c r="U56">
        <f t="shared" si="6"/>
        <v>0.86299999999999999</v>
      </c>
      <c r="V56">
        <f t="shared" si="7"/>
        <v>0.52700000000000002</v>
      </c>
      <c r="W56">
        <f t="shared" si="8"/>
        <v>1.08</v>
      </c>
      <c r="X56">
        <f t="shared" si="9"/>
        <v>0.48999999999999994</v>
      </c>
      <c r="Y56">
        <f t="shared" si="10"/>
        <v>0.56700000000000006</v>
      </c>
      <c r="Z56">
        <f t="shared" si="11"/>
        <v>0.38499999999999995</v>
      </c>
      <c r="AA56">
        <f t="shared" si="12"/>
        <v>0.748</v>
      </c>
      <c r="AB56">
        <f t="shared" si="13"/>
        <v>0.32499999999999996</v>
      </c>
    </row>
    <row r="57" spans="1:28" x14ac:dyDescent="0.35">
      <c r="A57" s="2">
        <v>0.56208333333333338</v>
      </c>
      <c r="B57" s="3">
        <v>37</v>
      </c>
      <c r="C57" s="3">
        <v>1.583</v>
      </c>
      <c r="D57" s="3">
        <v>0.47299999999999998</v>
      </c>
      <c r="E57" s="3">
        <v>1.504</v>
      </c>
      <c r="F57" s="3">
        <v>0.47399999999999998</v>
      </c>
      <c r="G57" s="3">
        <v>0.94899999999999995</v>
      </c>
      <c r="H57" s="3">
        <v>0.61599999999999999</v>
      </c>
      <c r="I57" s="3">
        <v>1.167</v>
      </c>
      <c r="J57" s="3">
        <v>0.58199999999999996</v>
      </c>
      <c r="K57" s="3">
        <v>0.65700000000000003</v>
      </c>
      <c r="L57" s="3">
        <v>0.47499999999999998</v>
      </c>
      <c r="M57" s="3">
        <v>0.83399999999999996</v>
      </c>
      <c r="N57" s="3">
        <v>0.41699999999999998</v>
      </c>
      <c r="P57" s="4">
        <f t="shared" si="1"/>
        <v>809</v>
      </c>
      <c r="Q57">
        <f t="shared" si="2"/>
        <v>1.498</v>
      </c>
      <c r="R57">
        <f t="shared" si="3"/>
        <v>0.38799999999999996</v>
      </c>
      <c r="S57">
        <f t="shared" si="4"/>
        <v>1.419</v>
      </c>
      <c r="T57">
        <f t="shared" si="5"/>
        <v>0.38899999999999996</v>
      </c>
      <c r="U57">
        <f t="shared" si="6"/>
        <v>0.86399999999999999</v>
      </c>
      <c r="V57">
        <f t="shared" si="7"/>
        <v>0.53100000000000003</v>
      </c>
      <c r="W57">
        <f t="shared" si="8"/>
        <v>1.0820000000000001</v>
      </c>
      <c r="X57">
        <f t="shared" si="9"/>
        <v>0.49699999999999994</v>
      </c>
      <c r="Y57">
        <f t="shared" si="10"/>
        <v>0.57200000000000006</v>
      </c>
      <c r="Z57">
        <f t="shared" si="11"/>
        <v>0.38999999999999996</v>
      </c>
      <c r="AA57">
        <f t="shared" si="12"/>
        <v>0.749</v>
      </c>
      <c r="AB57">
        <f t="shared" si="13"/>
        <v>0.33199999999999996</v>
      </c>
    </row>
    <row r="58" spans="1:28" x14ac:dyDescent="0.35">
      <c r="A58" s="2">
        <v>0.57250000000000001</v>
      </c>
      <c r="B58" s="3">
        <v>37</v>
      </c>
      <c r="C58" s="3">
        <v>1.581</v>
      </c>
      <c r="D58" s="3">
        <v>0.48</v>
      </c>
      <c r="E58" s="3">
        <v>1.5049999999999999</v>
      </c>
      <c r="F58" s="3">
        <v>0.47899999999999998</v>
      </c>
      <c r="G58" s="3">
        <v>0.95199999999999996</v>
      </c>
      <c r="H58" s="3">
        <v>0.62</v>
      </c>
      <c r="I58" s="3">
        <v>1.167</v>
      </c>
      <c r="J58" s="3">
        <v>0.58699999999999997</v>
      </c>
      <c r="K58" s="3">
        <v>0.66100000000000003</v>
      </c>
      <c r="L58" s="3">
        <v>0.48</v>
      </c>
      <c r="M58" s="3">
        <v>0.83499999999999996</v>
      </c>
      <c r="N58" s="3">
        <v>0.42199999999999999</v>
      </c>
      <c r="P58" s="4">
        <f t="shared" si="1"/>
        <v>824</v>
      </c>
      <c r="Q58">
        <f t="shared" si="2"/>
        <v>1.496</v>
      </c>
      <c r="R58">
        <f t="shared" si="3"/>
        <v>0.39499999999999996</v>
      </c>
      <c r="S58">
        <f t="shared" si="4"/>
        <v>1.42</v>
      </c>
      <c r="T58">
        <f t="shared" si="5"/>
        <v>0.39399999999999996</v>
      </c>
      <c r="U58">
        <f t="shared" si="6"/>
        <v>0.86699999999999999</v>
      </c>
      <c r="V58">
        <f t="shared" si="7"/>
        <v>0.53500000000000003</v>
      </c>
      <c r="W58">
        <f t="shared" si="8"/>
        <v>1.0820000000000001</v>
      </c>
      <c r="X58">
        <f t="shared" si="9"/>
        <v>0.502</v>
      </c>
      <c r="Y58">
        <f t="shared" si="10"/>
        <v>0.57600000000000007</v>
      </c>
      <c r="Z58">
        <f t="shared" si="11"/>
        <v>0.39499999999999996</v>
      </c>
      <c r="AA58">
        <f t="shared" si="12"/>
        <v>0.75</v>
      </c>
      <c r="AB58">
        <f t="shared" si="13"/>
        <v>0.33699999999999997</v>
      </c>
    </row>
    <row r="59" spans="1:28" x14ac:dyDescent="0.35">
      <c r="A59" s="2">
        <v>0.58291666666666664</v>
      </c>
      <c r="B59" s="3">
        <v>37</v>
      </c>
      <c r="C59" s="3">
        <v>1.5820000000000001</v>
      </c>
      <c r="D59" s="3">
        <v>0.48699999999999999</v>
      </c>
      <c r="E59" s="3">
        <v>1.5049999999999999</v>
      </c>
      <c r="F59" s="3">
        <v>0.48299999999999998</v>
      </c>
      <c r="G59" s="3">
        <v>0.95499999999999996</v>
      </c>
      <c r="H59" s="3">
        <v>0.625</v>
      </c>
      <c r="I59" s="3">
        <v>1.161</v>
      </c>
      <c r="J59" s="3">
        <v>0.59399999999999997</v>
      </c>
      <c r="K59" s="3">
        <v>0.66400000000000003</v>
      </c>
      <c r="L59" s="3">
        <v>0.48499999999999999</v>
      </c>
      <c r="M59" s="3">
        <v>0.83499999999999996</v>
      </c>
      <c r="N59" s="3">
        <v>0.42799999999999999</v>
      </c>
      <c r="P59" s="4">
        <f t="shared" si="1"/>
        <v>839</v>
      </c>
      <c r="Q59">
        <f t="shared" si="2"/>
        <v>1.4970000000000001</v>
      </c>
      <c r="R59">
        <f t="shared" si="3"/>
        <v>0.40199999999999997</v>
      </c>
      <c r="S59">
        <f t="shared" si="4"/>
        <v>1.42</v>
      </c>
      <c r="T59">
        <f t="shared" si="5"/>
        <v>0.39799999999999996</v>
      </c>
      <c r="U59">
        <f t="shared" si="6"/>
        <v>0.87</v>
      </c>
      <c r="V59">
        <f t="shared" si="7"/>
        <v>0.54</v>
      </c>
      <c r="W59">
        <f t="shared" si="8"/>
        <v>1.0760000000000001</v>
      </c>
      <c r="X59">
        <f t="shared" si="9"/>
        <v>0.50900000000000001</v>
      </c>
      <c r="Y59">
        <f t="shared" si="10"/>
        <v>0.57900000000000007</v>
      </c>
      <c r="Z59">
        <f t="shared" si="11"/>
        <v>0.39999999999999997</v>
      </c>
      <c r="AA59">
        <f t="shared" si="12"/>
        <v>0.75</v>
      </c>
      <c r="AB59">
        <f t="shared" si="13"/>
        <v>0.34299999999999997</v>
      </c>
    </row>
    <row r="60" spans="1:28" x14ac:dyDescent="0.35">
      <c r="A60" s="2">
        <v>0.59333333333333338</v>
      </c>
      <c r="B60" s="3">
        <v>37</v>
      </c>
      <c r="C60" s="3">
        <v>1.5820000000000001</v>
      </c>
      <c r="D60" s="3">
        <v>0.496</v>
      </c>
      <c r="E60" s="3">
        <v>1.506</v>
      </c>
      <c r="F60" s="3">
        <v>0.48599999999999999</v>
      </c>
      <c r="G60" s="3">
        <v>0.95499999999999996</v>
      </c>
      <c r="H60" s="3">
        <v>0.628</v>
      </c>
      <c r="I60" s="3">
        <v>1.1599999999999999</v>
      </c>
      <c r="J60" s="3">
        <v>0.59799999999999998</v>
      </c>
      <c r="K60" s="3">
        <v>0.66900000000000004</v>
      </c>
      <c r="L60" s="3">
        <v>0.48899999999999999</v>
      </c>
      <c r="M60" s="3">
        <v>0.83599999999999997</v>
      </c>
      <c r="N60" s="3">
        <v>0.433</v>
      </c>
      <c r="P60" s="4">
        <f t="shared" si="1"/>
        <v>854</v>
      </c>
      <c r="Q60">
        <f t="shared" si="2"/>
        <v>1.4970000000000001</v>
      </c>
      <c r="R60">
        <f t="shared" si="3"/>
        <v>0.41099999999999998</v>
      </c>
      <c r="S60">
        <f t="shared" si="4"/>
        <v>1.421</v>
      </c>
      <c r="T60">
        <f t="shared" si="5"/>
        <v>0.40099999999999997</v>
      </c>
      <c r="U60">
        <f t="shared" si="6"/>
        <v>0.87</v>
      </c>
      <c r="V60">
        <f t="shared" si="7"/>
        <v>0.54300000000000004</v>
      </c>
      <c r="W60">
        <f t="shared" si="8"/>
        <v>1.075</v>
      </c>
      <c r="X60">
        <f t="shared" si="9"/>
        <v>0.51300000000000001</v>
      </c>
      <c r="Y60">
        <f t="shared" si="10"/>
        <v>0.58400000000000007</v>
      </c>
      <c r="Z60">
        <f t="shared" si="11"/>
        <v>0.40399999999999997</v>
      </c>
      <c r="AA60">
        <f t="shared" si="12"/>
        <v>0.751</v>
      </c>
      <c r="AB60">
        <f t="shared" si="13"/>
        <v>0.34799999999999998</v>
      </c>
    </row>
    <row r="61" spans="1:28" x14ac:dyDescent="0.35">
      <c r="A61" s="2">
        <v>0.60375000000000001</v>
      </c>
      <c r="B61" s="3">
        <v>37</v>
      </c>
      <c r="C61" s="3">
        <v>1.581</v>
      </c>
      <c r="D61" s="3">
        <v>0.504</v>
      </c>
      <c r="E61" s="3">
        <v>1.508</v>
      </c>
      <c r="F61" s="3">
        <v>0.49099999999999999</v>
      </c>
      <c r="G61" s="3">
        <v>0.95699999999999996</v>
      </c>
      <c r="H61" s="3">
        <v>0.63100000000000001</v>
      </c>
      <c r="I61" s="3">
        <v>1.167</v>
      </c>
      <c r="J61" s="3">
        <v>0.60399999999999998</v>
      </c>
      <c r="K61" s="3">
        <v>0.67500000000000004</v>
      </c>
      <c r="L61" s="3">
        <v>0.49399999999999999</v>
      </c>
      <c r="M61" s="3">
        <v>0.83599999999999997</v>
      </c>
      <c r="N61" s="3">
        <v>0.439</v>
      </c>
      <c r="P61" s="4">
        <f t="shared" si="1"/>
        <v>869</v>
      </c>
      <c r="Q61">
        <f t="shared" si="2"/>
        <v>1.496</v>
      </c>
      <c r="R61">
        <f t="shared" si="3"/>
        <v>0.41899999999999998</v>
      </c>
      <c r="S61">
        <f t="shared" si="4"/>
        <v>1.423</v>
      </c>
      <c r="T61">
        <f t="shared" si="5"/>
        <v>0.40599999999999997</v>
      </c>
      <c r="U61">
        <f t="shared" si="6"/>
        <v>0.872</v>
      </c>
      <c r="V61">
        <f t="shared" si="7"/>
        <v>0.54600000000000004</v>
      </c>
      <c r="W61">
        <f t="shared" si="8"/>
        <v>1.0820000000000001</v>
      </c>
      <c r="X61">
        <f t="shared" si="9"/>
        <v>0.51900000000000002</v>
      </c>
      <c r="Y61">
        <f t="shared" si="10"/>
        <v>0.59000000000000008</v>
      </c>
      <c r="Z61">
        <f t="shared" si="11"/>
        <v>0.40899999999999997</v>
      </c>
      <c r="AA61">
        <f t="shared" si="12"/>
        <v>0.751</v>
      </c>
      <c r="AB61">
        <f t="shared" si="13"/>
        <v>0.35399999999999998</v>
      </c>
    </row>
    <row r="62" spans="1:28" x14ac:dyDescent="0.35">
      <c r="A62" s="2">
        <v>0.61416666666666664</v>
      </c>
      <c r="B62" s="3">
        <v>37</v>
      </c>
      <c r="C62" s="3">
        <v>1.581</v>
      </c>
      <c r="D62" s="3">
        <v>0.51100000000000001</v>
      </c>
      <c r="E62" s="3">
        <v>1.5069999999999999</v>
      </c>
      <c r="F62" s="3">
        <v>0.49399999999999999</v>
      </c>
      <c r="G62" s="3">
        <v>0.95899999999999996</v>
      </c>
      <c r="H62" s="3">
        <v>0.63500000000000001</v>
      </c>
      <c r="I62" s="3">
        <v>1.171</v>
      </c>
      <c r="J62" s="3">
        <v>0.60599999999999998</v>
      </c>
      <c r="K62" s="3">
        <v>0.68</v>
      </c>
      <c r="L62" s="3">
        <v>0.498</v>
      </c>
      <c r="M62" s="3">
        <v>0.83599999999999997</v>
      </c>
      <c r="N62" s="3">
        <v>0.443</v>
      </c>
      <c r="P62" s="4">
        <f t="shared" si="1"/>
        <v>884</v>
      </c>
      <c r="Q62">
        <f t="shared" si="2"/>
        <v>1.496</v>
      </c>
      <c r="R62">
        <f t="shared" si="3"/>
        <v>0.42599999999999999</v>
      </c>
      <c r="S62">
        <f t="shared" si="4"/>
        <v>1.4219999999999999</v>
      </c>
      <c r="T62">
        <f t="shared" si="5"/>
        <v>0.40899999999999997</v>
      </c>
      <c r="U62">
        <f t="shared" si="6"/>
        <v>0.874</v>
      </c>
      <c r="V62">
        <f t="shared" si="7"/>
        <v>0.55000000000000004</v>
      </c>
      <c r="W62">
        <f t="shared" si="8"/>
        <v>1.0860000000000001</v>
      </c>
      <c r="X62">
        <f t="shared" si="9"/>
        <v>0.52100000000000002</v>
      </c>
      <c r="Y62">
        <f t="shared" si="10"/>
        <v>0.59500000000000008</v>
      </c>
      <c r="Z62">
        <f t="shared" si="11"/>
        <v>0.41299999999999998</v>
      </c>
      <c r="AA62">
        <f t="shared" si="12"/>
        <v>0.751</v>
      </c>
      <c r="AB62">
        <f t="shared" si="13"/>
        <v>0.35799999999999998</v>
      </c>
    </row>
    <row r="63" spans="1:28" x14ac:dyDescent="0.35">
      <c r="A63" s="2">
        <v>0.62458333333333338</v>
      </c>
      <c r="B63" s="3">
        <v>37.1</v>
      </c>
      <c r="C63" s="3">
        <v>1.579</v>
      </c>
      <c r="D63" s="3">
        <v>0.51700000000000002</v>
      </c>
      <c r="E63" s="3">
        <v>1.508</v>
      </c>
      <c r="F63" s="3">
        <v>0.498</v>
      </c>
      <c r="G63" s="3">
        <v>0.96099999999999997</v>
      </c>
      <c r="H63" s="3">
        <v>0.63800000000000001</v>
      </c>
      <c r="I63" s="3">
        <v>1.1719999999999999</v>
      </c>
      <c r="J63" s="3">
        <v>0.61099999999999999</v>
      </c>
      <c r="K63" s="3">
        <v>0.68400000000000005</v>
      </c>
      <c r="L63" s="3">
        <v>0.501</v>
      </c>
      <c r="M63" s="3">
        <v>0.83899999999999997</v>
      </c>
      <c r="N63" s="3">
        <v>0.44800000000000001</v>
      </c>
      <c r="P63" s="4">
        <f t="shared" si="1"/>
        <v>899</v>
      </c>
      <c r="Q63">
        <f t="shared" si="2"/>
        <v>1.494</v>
      </c>
      <c r="R63">
        <f t="shared" si="3"/>
        <v>0.432</v>
      </c>
      <c r="S63">
        <f t="shared" si="4"/>
        <v>1.423</v>
      </c>
      <c r="T63">
        <f t="shared" si="5"/>
        <v>0.41299999999999998</v>
      </c>
      <c r="U63">
        <f t="shared" si="6"/>
        <v>0.876</v>
      </c>
      <c r="V63">
        <f t="shared" si="7"/>
        <v>0.55300000000000005</v>
      </c>
      <c r="W63">
        <f t="shared" si="8"/>
        <v>1.087</v>
      </c>
      <c r="X63">
        <f t="shared" si="9"/>
        <v>0.52600000000000002</v>
      </c>
      <c r="Y63">
        <f t="shared" si="10"/>
        <v>0.59900000000000009</v>
      </c>
      <c r="Z63">
        <f t="shared" si="11"/>
        <v>0.41599999999999998</v>
      </c>
      <c r="AA63">
        <f t="shared" si="12"/>
        <v>0.754</v>
      </c>
      <c r="AB63">
        <f t="shared" si="13"/>
        <v>0.36299999999999999</v>
      </c>
    </row>
    <row r="64" spans="1:28" x14ac:dyDescent="0.35">
      <c r="A64" s="2">
        <v>0.63500000000000001</v>
      </c>
      <c r="B64" s="3">
        <v>37</v>
      </c>
      <c r="C64" s="3">
        <v>1.5780000000000001</v>
      </c>
      <c r="D64" s="3">
        <v>0.52300000000000002</v>
      </c>
      <c r="E64" s="3">
        <v>1.51</v>
      </c>
      <c r="F64" s="3">
        <v>0.5</v>
      </c>
      <c r="G64" s="3">
        <v>0.96299999999999997</v>
      </c>
      <c r="H64" s="3">
        <v>0.64100000000000001</v>
      </c>
      <c r="I64" s="3">
        <v>1.173</v>
      </c>
      <c r="J64" s="3">
        <v>0.61399999999999999</v>
      </c>
      <c r="K64" s="3">
        <v>0.68600000000000005</v>
      </c>
      <c r="L64" s="3">
        <v>0.504</v>
      </c>
      <c r="M64" s="3">
        <v>0.83799999999999997</v>
      </c>
      <c r="N64" s="3">
        <v>0.45200000000000001</v>
      </c>
      <c r="P64" s="4">
        <f t="shared" si="1"/>
        <v>914</v>
      </c>
      <c r="Q64">
        <f t="shared" si="2"/>
        <v>1.4930000000000001</v>
      </c>
      <c r="R64">
        <f t="shared" si="3"/>
        <v>0.438</v>
      </c>
      <c r="S64">
        <f t="shared" si="4"/>
        <v>1.425</v>
      </c>
      <c r="T64">
        <f t="shared" si="5"/>
        <v>0.41499999999999998</v>
      </c>
      <c r="U64">
        <f t="shared" si="6"/>
        <v>0.878</v>
      </c>
      <c r="V64">
        <f t="shared" si="7"/>
        <v>0.55600000000000005</v>
      </c>
      <c r="W64">
        <f t="shared" si="8"/>
        <v>1.0880000000000001</v>
      </c>
      <c r="X64">
        <f t="shared" si="9"/>
        <v>0.52900000000000003</v>
      </c>
      <c r="Y64">
        <f t="shared" si="10"/>
        <v>0.60100000000000009</v>
      </c>
      <c r="Z64">
        <f t="shared" si="11"/>
        <v>0.41899999999999998</v>
      </c>
      <c r="AA64">
        <f t="shared" si="12"/>
        <v>0.753</v>
      </c>
      <c r="AB64">
        <f t="shared" si="13"/>
        <v>0.36699999999999999</v>
      </c>
    </row>
    <row r="65" spans="1:28" x14ac:dyDescent="0.35">
      <c r="A65" s="2">
        <v>0.64541666666666664</v>
      </c>
      <c r="B65" s="3">
        <v>37</v>
      </c>
      <c r="C65" s="3">
        <v>1.579</v>
      </c>
      <c r="D65" s="3">
        <v>0.53200000000000003</v>
      </c>
      <c r="E65" s="3">
        <v>1.512</v>
      </c>
      <c r="F65" s="3">
        <v>0.504</v>
      </c>
      <c r="G65" s="3">
        <v>0.96499999999999997</v>
      </c>
      <c r="H65" s="3">
        <v>0.64400000000000002</v>
      </c>
      <c r="I65" s="3">
        <v>1.1759999999999999</v>
      </c>
      <c r="J65" s="3">
        <v>0.62</v>
      </c>
      <c r="K65" s="3">
        <v>0.68899999999999995</v>
      </c>
      <c r="L65" s="3">
        <v>0.50800000000000001</v>
      </c>
      <c r="M65" s="3">
        <v>0.83799999999999997</v>
      </c>
      <c r="N65" s="3">
        <v>0.45600000000000002</v>
      </c>
      <c r="P65" s="4">
        <f t="shared" si="1"/>
        <v>929</v>
      </c>
      <c r="Q65">
        <f t="shared" si="2"/>
        <v>1.494</v>
      </c>
      <c r="R65">
        <f t="shared" si="3"/>
        <v>0.44700000000000001</v>
      </c>
      <c r="S65">
        <f t="shared" si="4"/>
        <v>1.427</v>
      </c>
      <c r="T65">
        <f t="shared" si="5"/>
        <v>0.41899999999999998</v>
      </c>
      <c r="U65">
        <f t="shared" si="6"/>
        <v>0.88</v>
      </c>
      <c r="V65">
        <f t="shared" si="7"/>
        <v>0.55900000000000005</v>
      </c>
      <c r="W65">
        <f t="shared" si="8"/>
        <v>1.091</v>
      </c>
      <c r="X65">
        <f t="shared" si="9"/>
        <v>0.53500000000000003</v>
      </c>
      <c r="Y65">
        <f t="shared" si="10"/>
        <v>0.60399999999999998</v>
      </c>
      <c r="Z65">
        <f t="shared" si="11"/>
        <v>0.42299999999999999</v>
      </c>
      <c r="AA65">
        <f t="shared" si="12"/>
        <v>0.753</v>
      </c>
      <c r="AB65">
        <f t="shared" si="13"/>
        <v>0.371</v>
      </c>
    </row>
    <row r="66" spans="1:28" x14ac:dyDescent="0.35">
      <c r="A66" s="2">
        <v>0.65583333333333338</v>
      </c>
      <c r="B66" s="3">
        <v>37.1</v>
      </c>
      <c r="C66" s="3">
        <v>1.579</v>
      </c>
      <c r="D66" s="3">
        <v>0.53800000000000003</v>
      </c>
      <c r="E66" s="3">
        <v>1.514</v>
      </c>
      <c r="F66" s="3">
        <v>0.50600000000000001</v>
      </c>
      <c r="G66" s="3">
        <v>0.96599999999999997</v>
      </c>
      <c r="H66" s="3">
        <v>0.64700000000000002</v>
      </c>
      <c r="I66" s="3">
        <v>1.1779999999999999</v>
      </c>
      <c r="J66" s="3">
        <v>0.624</v>
      </c>
      <c r="K66" s="3">
        <v>0.69099999999999995</v>
      </c>
      <c r="L66" s="3">
        <v>0.51200000000000001</v>
      </c>
      <c r="M66" s="3">
        <v>0.83699999999999997</v>
      </c>
      <c r="N66" s="3">
        <v>0.46100000000000002</v>
      </c>
      <c r="P66" s="4">
        <f t="shared" si="1"/>
        <v>944</v>
      </c>
      <c r="Q66">
        <f t="shared" si="2"/>
        <v>1.494</v>
      </c>
      <c r="R66">
        <f t="shared" si="3"/>
        <v>0.45300000000000001</v>
      </c>
      <c r="S66">
        <f t="shared" si="4"/>
        <v>1.429</v>
      </c>
      <c r="T66">
        <f t="shared" si="5"/>
        <v>0.42099999999999999</v>
      </c>
      <c r="U66">
        <f t="shared" si="6"/>
        <v>0.88100000000000001</v>
      </c>
      <c r="V66">
        <f t="shared" si="7"/>
        <v>0.56200000000000006</v>
      </c>
      <c r="W66">
        <f t="shared" si="8"/>
        <v>1.093</v>
      </c>
      <c r="X66">
        <f t="shared" si="9"/>
        <v>0.53900000000000003</v>
      </c>
      <c r="Y66">
        <f t="shared" si="10"/>
        <v>0.60599999999999998</v>
      </c>
      <c r="Z66">
        <f t="shared" si="11"/>
        <v>0.42699999999999999</v>
      </c>
      <c r="AA66">
        <f t="shared" si="12"/>
        <v>0.752</v>
      </c>
      <c r="AB66">
        <f t="shared" si="13"/>
        <v>0.376</v>
      </c>
    </row>
    <row r="67" spans="1:28" x14ac:dyDescent="0.35">
      <c r="A67" s="2">
        <v>0.66625000000000001</v>
      </c>
      <c r="B67" s="3">
        <v>37</v>
      </c>
      <c r="C67" s="3">
        <v>1.577</v>
      </c>
      <c r="D67" s="3">
        <v>0.54800000000000004</v>
      </c>
      <c r="E67" s="3">
        <v>1.516</v>
      </c>
      <c r="F67" s="3">
        <v>0.50900000000000001</v>
      </c>
      <c r="G67" s="3">
        <v>0.96799999999999997</v>
      </c>
      <c r="H67" s="3">
        <v>0.64900000000000002</v>
      </c>
      <c r="I67" s="3">
        <v>1.177</v>
      </c>
      <c r="J67" s="3">
        <v>0.628</v>
      </c>
      <c r="K67" s="3">
        <v>0.69399999999999995</v>
      </c>
      <c r="L67" s="3">
        <v>0.51600000000000001</v>
      </c>
      <c r="M67" s="3">
        <v>0.83799999999999997</v>
      </c>
      <c r="N67" s="3">
        <v>0.46400000000000002</v>
      </c>
      <c r="P67" s="4">
        <f t="shared" si="1"/>
        <v>959</v>
      </c>
      <c r="Q67">
        <f t="shared" si="2"/>
        <v>1.492</v>
      </c>
      <c r="R67">
        <f t="shared" si="3"/>
        <v>0.46300000000000002</v>
      </c>
      <c r="S67">
        <f t="shared" si="4"/>
        <v>1.431</v>
      </c>
      <c r="T67">
        <f t="shared" si="5"/>
        <v>0.42399999999999999</v>
      </c>
      <c r="U67">
        <f t="shared" si="6"/>
        <v>0.88300000000000001</v>
      </c>
      <c r="V67">
        <f t="shared" si="7"/>
        <v>0.56400000000000006</v>
      </c>
      <c r="W67">
        <f t="shared" si="8"/>
        <v>1.0920000000000001</v>
      </c>
      <c r="X67">
        <f t="shared" si="9"/>
        <v>0.54300000000000004</v>
      </c>
      <c r="Y67">
        <f t="shared" si="10"/>
        <v>0.60899999999999999</v>
      </c>
      <c r="Z67">
        <f t="shared" si="11"/>
        <v>0.43099999999999999</v>
      </c>
      <c r="AA67">
        <f t="shared" si="12"/>
        <v>0.753</v>
      </c>
      <c r="AB67">
        <f t="shared" si="13"/>
        <v>0.379</v>
      </c>
    </row>
    <row r="68" spans="1:28" x14ac:dyDescent="0.35">
      <c r="A68" s="2">
        <v>0.67666666666666664</v>
      </c>
      <c r="B68" s="3">
        <v>37.1</v>
      </c>
      <c r="C68" s="3">
        <v>1.577</v>
      </c>
      <c r="D68" s="3">
        <v>0.55400000000000005</v>
      </c>
      <c r="E68" s="3">
        <v>1.516</v>
      </c>
      <c r="F68" s="3">
        <v>0.51200000000000001</v>
      </c>
      <c r="G68" s="3">
        <v>0.96899999999999997</v>
      </c>
      <c r="H68" s="3">
        <v>0.65300000000000002</v>
      </c>
      <c r="I68" s="3">
        <v>1.1779999999999999</v>
      </c>
      <c r="J68" s="3">
        <v>0.63200000000000001</v>
      </c>
      <c r="K68" s="3">
        <v>0.69799999999999995</v>
      </c>
      <c r="L68" s="3">
        <v>0.51900000000000002</v>
      </c>
      <c r="M68" s="3">
        <v>0.83899999999999997</v>
      </c>
      <c r="N68" s="3">
        <v>0.46800000000000003</v>
      </c>
      <c r="P68" s="4">
        <f t="shared" si="1"/>
        <v>974</v>
      </c>
      <c r="Q68">
        <f t="shared" si="2"/>
        <v>1.492</v>
      </c>
      <c r="R68">
        <f t="shared" si="3"/>
        <v>0.46900000000000003</v>
      </c>
      <c r="S68">
        <f t="shared" si="4"/>
        <v>1.431</v>
      </c>
      <c r="T68">
        <f t="shared" si="5"/>
        <v>0.42699999999999999</v>
      </c>
      <c r="U68">
        <f t="shared" si="6"/>
        <v>0.88400000000000001</v>
      </c>
      <c r="V68">
        <f t="shared" si="7"/>
        <v>0.56800000000000006</v>
      </c>
      <c r="W68">
        <f t="shared" si="8"/>
        <v>1.093</v>
      </c>
      <c r="X68">
        <f t="shared" si="9"/>
        <v>0.54700000000000004</v>
      </c>
      <c r="Y68">
        <f t="shared" si="10"/>
        <v>0.61299999999999999</v>
      </c>
      <c r="Z68">
        <f t="shared" si="11"/>
        <v>0.434</v>
      </c>
      <c r="AA68">
        <f t="shared" si="12"/>
        <v>0.754</v>
      </c>
      <c r="AB68">
        <f t="shared" si="13"/>
        <v>0.38300000000000001</v>
      </c>
    </row>
    <row r="69" spans="1:28" x14ac:dyDescent="0.35">
      <c r="A69" s="2">
        <v>0.68708333333333327</v>
      </c>
      <c r="B69" s="3">
        <v>37</v>
      </c>
      <c r="C69" s="3">
        <v>1.5760000000000001</v>
      </c>
      <c r="D69" s="3">
        <v>0.56200000000000006</v>
      </c>
      <c r="E69" s="3">
        <v>1.516</v>
      </c>
      <c r="F69" s="3">
        <v>0.51500000000000001</v>
      </c>
      <c r="G69" s="3">
        <v>0.97099999999999997</v>
      </c>
      <c r="H69" s="3">
        <v>0.65400000000000003</v>
      </c>
      <c r="I69" s="3">
        <v>1.1779999999999999</v>
      </c>
      <c r="J69" s="3">
        <v>0.63500000000000001</v>
      </c>
      <c r="K69" s="3">
        <v>0.7</v>
      </c>
      <c r="L69" s="3">
        <v>0.52200000000000002</v>
      </c>
      <c r="M69" s="3">
        <v>0.83599999999999997</v>
      </c>
      <c r="N69" s="3">
        <v>0.47099999999999997</v>
      </c>
      <c r="P69" s="4">
        <f t="shared" ref="P69:P71" si="14">DAY(A69)*24*60+HOUR(A69)*60+MINUTE(A69)</f>
        <v>989</v>
      </c>
      <c r="Q69">
        <f t="shared" ref="Q69:Q71" si="15">C69-0.085</f>
        <v>1.4910000000000001</v>
      </c>
      <c r="R69">
        <f t="shared" ref="R69:R71" si="16">D69-0.085</f>
        <v>0.47700000000000004</v>
      </c>
      <c r="S69">
        <f t="shared" ref="S69:S71" si="17">E69-0.085</f>
        <v>1.431</v>
      </c>
      <c r="T69">
        <f t="shared" ref="T69:T71" si="18">F69-0.085</f>
        <v>0.43</v>
      </c>
      <c r="U69">
        <f t="shared" ref="U69:U71" si="19">G69-0.085</f>
        <v>0.88600000000000001</v>
      </c>
      <c r="V69">
        <f t="shared" ref="V69:V71" si="20">H69-0.085</f>
        <v>0.56900000000000006</v>
      </c>
      <c r="W69">
        <f t="shared" ref="W69:W71" si="21">I69-0.085</f>
        <v>1.093</v>
      </c>
      <c r="X69">
        <f t="shared" ref="X69:X71" si="22">J69-0.085</f>
        <v>0.55000000000000004</v>
      </c>
      <c r="Y69">
        <f t="shared" ref="Y69:Y71" si="23">K69-0.085</f>
        <v>0.61499999999999999</v>
      </c>
      <c r="Z69">
        <f t="shared" ref="Z69:Z71" si="24">L69-0.085</f>
        <v>0.437</v>
      </c>
      <c r="AA69">
        <f t="shared" ref="AA69:AA71" si="25">M69-0.085</f>
        <v>0.751</v>
      </c>
      <c r="AB69">
        <f t="shared" ref="AB69:AB71" si="26">N69-0.085</f>
        <v>0.38599999999999995</v>
      </c>
    </row>
    <row r="70" spans="1:28" x14ac:dyDescent="0.35">
      <c r="A70" s="2">
        <v>0.6974999999999999</v>
      </c>
      <c r="B70" s="3">
        <v>37</v>
      </c>
      <c r="C70" s="3">
        <v>1.5760000000000001</v>
      </c>
      <c r="D70" s="3">
        <v>0.56699999999999995</v>
      </c>
      <c r="E70" s="3">
        <v>1.518</v>
      </c>
      <c r="F70" s="3">
        <v>0.51800000000000002</v>
      </c>
      <c r="G70" s="3">
        <v>0.97099999999999997</v>
      </c>
      <c r="H70" s="3">
        <v>0.65700000000000003</v>
      </c>
      <c r="I70" s="3">
        <v>1.179</v>
      </c>
      <c r="J70" s="3">
        <v>0.63900000000000001</v>
      </c>
      <c r="K70" s="3">
        <v>0.70099999999999996</v>
      </c>
      <c r="L70" s="3">
        <v>0.52400000000000002</v>
      </c>
      <c r="M70" s="3">
        <v>0.82499999999999996</v>
      </c>
      <c r="N70" s="3">
        <v>0.47499999999999998</v>
      </c>
      <c r="P70" s="4">
        <f t="shared" si="14"/>
        <v>1004</v>
      </c>
      <c r="Q70">
        <f t="shared" si="15"/>
        <v>1.4910000000000001</v>
      </c>
      <c r="R70">
        <f t="shared" si="16"/>
        <v>0.48199999999999993</v>
      </c>
      <c r="S70">
        <f t="shared" si="17"/>
        <v>1.4330000000000001</v>
      </c>
      <c r="T70">
        <f t="shared" si="18"/>
        <v>0.433</v>
      </c>
      <c r="U70">
        <f t="shared" si="19"/>
        <v>0.88600000000000001</v>
      </c>
      <c r="V70">
        <f t="shared" si="20"/>
        <v>0.57200000000000006</v>
      </c>
      <c r="W70">
        <f t="shared" si="21"/>
        <v>1.0940000000000001</v>
      </c>
      <c r="X70">
        <f t="shared" si="22"/>
        <v>0.55400000000000005</v>
      </c>
      <c r="Y70">
        <f t="shared" si="23"/>
        <v>0.61599999999999999</v>
      </c>
      <c r="Z70">
        <f t="shared" si="24"/>
        <v>0.439</v>
      </c>
      <c r="AA70">
        <f t="shared" si="25"/>
        <v>0.74</v>
      </c>
      <c r="AB70">
        <f t="shared" si="26"/>
        <v>0.38999999999999996</v>
      </c>
    </row>
    <row r="71" spans="1:28" x14ac:dyDescent="0.35">
      <c r="A71" s="2">
        <v>0.70791666666666664</v>
      </c>
      <c r="B71" s="3">
        <v>37</v>
      </c>
      <c r="C71" s="3">
        <v>1.5760000000000001</v>
      </c>
      <c r="D71" s="3">
        <v>0.57099999999999995</v>
      </c>
      <c r="E71" s="3">
        <v>1.518</v>
      </c>
      <c r="F71" s="3">
        <v>0.52</v>
      </c>
      <c r="G71" s="3">
        <v>0.97299999999999998</v>
      </c>
      <c r="H71" s="3">
        <v>0.66</v>
      </c>
      <c r="I71" s="3">
        <v>1.181</v>
      </c>
      <c r="J71" s="3">
        <v>0.64100000000000001</v>
      </c>
      <c r="K71" s="3">
        <v>0.70399999999999996</v>
      </c>
      <c r="L71" s="3">
        <v>0.52800000000000002</v>
      </c>
      <c r="M71" s="3">
        <v>0.82199999999999995</v>
      </c>
      <c r="N71" s="3">
        <v>0.47899999999999998</v>
      </c>
      <c r="P71" s="4">
        <f t="shared" si="14"/>
        <v>1019</v>
      </c>
      <c r="Q71">
        <f t="shared" si="15"/>
        <v>1.4910000000000001</v>
      </c>
      <c r="R71">
        <f t="shared" si="16"/>
        <v>0.48599999999999993</v>
      </c>
      <c r="S71">
        <f t="shared" si="17"/>
        <v>1.4330000000000001</v>
      </c>
      <c r="T71">
        <f t="shared" si="18"/>
        <v>0.435</v>
      </c>
      <c r="U71">
        <f t="shared" si="19"/>
        <v>0.88800000000000001</v>
      </c>
      <c r="V71">
        <f t="shared" si="20"/>
        <v>0.57500000000000007</v>
      </c>
      <c r="W71">
        <f t="shared" si="21"/>
        <v>1.0960000000000001</v>
      </c>
      <c r="X71">
        <f t="shared" si="22"/>
        <v>0.55600000000000005</v>
      </c>
      <c r="Y71">
        <f t="shared" si="23"/>
        <v>0.61899999999999999</v>
      </c>
      <c r="Z71">
        <f t="shared" si="24"/>
        <v>0.443</v>
      </c>
      <c r="AA71">
        <f t="shared" si="25"/>
        <v>0.73699999999999999</v>
      </c>
      <c r="AB71">
        <f t="shared" si="26"/>
        <v>0.39399999999999996</v>
      </c>
    </row>
    <row r="72" spans="1:28" x14ac:dyDescent="0.35">
      <c r="A72" s="2">
        <v>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28" x14ac:dyDescent="0.35">
      <c r="A73" s="2">
        <v>0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28" x14ac:dyDescent="0.35">
      <c r="A74" s="2">
        <v>0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28" x14ac:dyDescent="0.35">
      <c r="A75" s="2">
        <v>0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28" x14ac:dyDescent="0.35">
      <c r="A76" s="2">
        <v>0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28" x14ac:dyDescent="0.35">
      <c r="A77" s="2">
        <v>0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28" x14ac:dyDescent="0.35">
      <c r="A78" s="2">
        <v>0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28" x14ac:dyDescent="0.35">
      <c r="A79" s="2">
        <v>0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28" x14ac:dyDescent="0.35">
      <c r="A80" s="2">
        <v>0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x14ac:dyDescent="0.35">
      <c r="A81" s="2">
        <v>0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x14ac:dyDescent="0.35">
      <c r="A82" s="2">
        <v>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x14ac:dyDescent="0.35">
      <c r="A83" s="2">
        <v>0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x14ac:dyDescent="0.35">
      <c r="A84" s="2">
        <v>0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x14ac:dyDescent="0.35">
      <c r="A85" s="2">
        <v>0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x14ac:dyDescent="0.35">
      <c r="A86" s="2">
        <v>0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x14ac:dyDescent="0.35">
      <c r="A87" s="2">
        <v>0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x14ac:dyDescent="0.35">
      <c r="A88" s="2">
        <v>0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x14ac:dyDescent="0.35">
      <c r="A89" s="2">
        <v>0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x14ac:dyDescent="0.35">
      <c r="A90" s="2">
        <v>0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x14ac:dyDescent="0.35">
      <c r="A91" s="2">
        <v>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x14ac:dyDescent="0.35">
      <c r="A92" s="2">
        <v>0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x14ac:dyDescent="0.35">
      <c r="A93" s="2">
        <v>0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x14ac:dyDescent="0.35">
      <c r="A94" s="2">
        <v>0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x14ac:dyDescent="0.35">
      <c r="A95" s="2">
        <v>0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x14ac:dyDescent="0.35">
      <c r="A96" s="2">
        <v>0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x14ac:dyDescent="0.35">
      <c r="A97" s="2">
        <v>0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x14ac:dyDescent="0.35">
      <c r="A98" s="2">
        <v>0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x14ac:dyDescent="0.35">
      <c r="A99" s="2">
        <v>0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x14ac:dyDescent="0.35">
      <c r="A100" s="2">
        <v>0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100"/>
  <sheetViews>
    <sheetView tabSelected="1" topLeftCell="B1" workbookViewId="0">
      <selection activeCell="B3" sqref="B3"/>
    </sheetView>
  </sheetViews>
  <sheetFormatPr defaultRowHeight="14.5" x14ac:dyDescent="0.35"/>
  <sheetData>
    <row r="3" spans="1:28" ht="37.5" x14ac:dyDescent="0.35">
      <c r="A3" s="1" t="s">
        <v>0</v>
      </c>
      <c r="B3" s="1" t="s">
        <v>14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Q3" t="s">
        <v>16</v>
      </c>
      <c r="R3" t="s">
        <v>17</v>
      </c>
      <c r="S3" t="s">
        <v>18</v>
      </c>
      <c r="T3" t="s">
        <v>19</v>
      </c>
      <c r="U3" t="s">
        <v>25</v>
      </c>
      <c r="V3" t="s">
        <v>26</v>
      </c>
      <c r="W3" t="s">
        <v>27</v>
      </c>
      <c r="X3" t="s">
        <v>28</v>
      </c>
      <c r="Y3" t="s">
        <v>29</v>
      </c>
      <c r="Z3" t="s">
        <v>30</v>
      </c>
      <c r="AA3" t="s">
        <v>31</v>
      </c>
      <c r="AB3" t="s">
        <v>32</v>
      </c>
    </row>
    <row r="4" spans="1:28" x14ac:dyDescent="0.35">
      <c r="A4" s="2">
        <v>1.0115740740740741E-2</v>
      </c>
      <c r="B4" s="3">
        <v>37</v>
      </c>
      <c r="C4" s="3">
        <v>1877</v>
      </c>
      <c r="D4" s="3">
        <v>802</v>
      </c>
      <c r="E4" s="3">
        <v>16271</v>
      </c>
      <c r="F4" s="3">
        <v>16864</v>
      </c>
      <c r="G4" s="3">
        <v>4341</v>
      </c>
      <c r="H4" s="3">
        <v>2937</v>
      </c>
      <c r="I4" s="3">
        <v>59920</v>
      </c>
      <c r="J4" s="3">
        <v>6820</v>
      </c>
      <c r="K4" s="3">
        <v>102662</v>
      </c>
      <c r="L4" s="3">
        <v>48963</v>
      </c>
      <c r="M4" s="3">
        <v>160840</v>
      </c>
      <c r="N4" s="3">
        <v>50545</v>
      </c>
      <c r="P4" s="4">
        <f>DAY(A4)*24*60+HOUR(A4)*60+MINUTE(A4)</f>
        <v>14</v>
      </c>
      <c r="Q4">
        <f>C4-802</f>
        <v>1075</v>
      </c>
      <c r="R4">
        <f t="shared" ref="R4:AB4" si="0">D4-802</f>
        <v>0</v>
      </c>
      <c r="S4">
        <f t="shared" si="0"/>
        <v>15469</v>
      </c>
      <c r="T4">
        <f t="shared" si="0"/>
        <v>16062</v>
      </c>
      <c r="U4">
        <f t="shared" si="0"/>
        <v>3539</v>
      </c>
      <c r="V4">
        <f t="shared" si="0"/>
        <v>2135</v>
      </c>
      <c r="W4">
        <f t="shared" si="0"/>
        <v>59118</v>
      </c>
      <c r="X4">
        <f t="shared" si="0"/>
        <v>6018</v>
      </c>
      <c r="Y4">
        <f t="shared" si="0"/>
        <v>101860</v>
      </c>
      <c r="Z4">
        <f t="shared" si="0"/>
        <v>48161</v>
      </c>
      <c r="AA4">
        <f t="shared" si="0"/>
        <v>160038</v>
      </c>
      <c r="AB4">
        <f t="shared" si="0"/>
        <v>49743</v>
      </c>
    </row>
    <row r="5" spans="1:28" x14ac:dyDescent="0.35">
      <c r="A5" s="2">
        <v>2.0532407407407405E-2</v>
      </c>
      <c r="B5" s="3">
        <v>37.1</v>
      </c>
      <c r="C5" s="3">
        <v>1878</v>
      </c>
      <c r="D5" s="3">
        <v>804</v>
      </c>
      <c r="E5" s="3">
        <v>16366</v>
      </c>
      <c r="F5" s="3">
        <v>16796</v>
      </c>
      <c r="G5" s="3">
        <v>4446</v>
      </c>
      <c r="H5" s="3">
        <v>2983</v>
      </c>
      <c r="I5" s="3">
        <v>74945</v>
      </c>
      <c r="J5" s="3">
        <v>7591</v>
      </c>
      <c r="K5" s="3">
        <v>115507</v>
      </c>
      <c r="L5" s="3">
        <v>50759</v>
      </c>
      <c r="M5" s="3">
        <v>188496</v>
      </c>
      <c r="N5" s="3">
        <v>51812</v>
      </c>
      <c r="P5" s="4">
        <f t="shared" ref="P5:P68" si="1">DAY(A5)*24*60+HOUR(A5)*60+MINUTE(A5)</f>
        <v>29</v>
      </c>
      <c r="Q5">
        <f t="shared" ref="Q5:Q68" si="2">C5-802</f>
        <v>1076</v>
      </c>
      <c r="R5">
        <f t="shared" ref="R5:R68" si="3">D5-802</f>
        <v>2</v>
      </c>
      <c r="S5">
        <f t="shared" ref="S5:S68" si="4">E5-802</f>
        <v>15564</v>
      </c>
      <c r="T5">
        <f t="shared" ref="T5:T68" si="5">F5-802</f>
        <v>15994</v>
      </c>
      <c r="U5">
        <f t="shared" ref="U5:U68" si="6">G5-802</f>
        <v>3644</v>
      </c>
      <c r="V5">
        <f t="shared" ref="V5:V68" si="7">H5-802</f>
        <v>2181</v>
      </c>
      <c r="W5">
        <f t="shared" ref="W5:W68" si="8">I5-802</f>
        <v>74143</v>
      </c>
      <c r="X5">
        <f t="shared" ref="X5:X68" si="9">J5-802</f>
        <v>6789</v>
      </c>
      <c r="Y5">
        <f t="shared" ref="Y5:Y68" si="10">K5-802</f>
        <v>114705</v>
      </c>
      <c r="Z5">
        <f t="shared" ref="Z5:Z68" si="11">L5-802</f>
        <v>49957</v>
      </c>
      <c r="AA5">
        <f t="shared" ref="AA5:AA68" si="12">M5-802</f>
        <v>187694</v>
      </c>
      <c r="AB5">
        <f t="shared" ref="AB5:AB68" si="13">N5-802</f>
        <v>51010</v>
      </c>
    </row>
    <row r="6" spans="1:28" x14ac:dyDescent="0.35">
      <c r="A6" s="2">
        <v>3.0949074074074077E-2</v>
      </c>
      <c r="B6" s="3">
        <v>37</v>
      </c>
      <c r="C6" s="3">
        <v>1939</v>
      </c>
      <c r="D6" s="3">
        <v>797</v>
      </c>
      <c r="E6" s="3">
        <v>16282</v>
      </c>
      <c r="F6" s="3">
        <v>16843</v>
      </c>
      <c r="G6" s="3">
        <v>4734</v>
      </c>
      <c r="H6" s="3">
        <v>2987</v>
      </c>
      <c r="I6" s="3">
        <v>96184</v>
      </c>
      <c r="J6" s="3">
        <v>8547</v>
      </c>
      <c r="K6" s="3">
        <v>134453</v>
      </c>
      <c r="L6" s="3">
        <v>50890</v>
      </c>
      <c r="M6" s="3">
        <v>230055</v>
      </c>
      <c r="N6" s="3">
        <v>52651</v>
      </c>
      <c r="P6" s="4">
        <f t="shared" si="1"/>
        <v>44</v>
      </c>
      <c r="Q6">
        <f t="shared" si="2"/>
        <v>1137</v>
      </c>
      <c r="R6">
        <f t="shared" si="3"/>
        <v>-5</v>
      </c>
      <c r="S6">
        <f t="shared" si="4"/>
        <v>15480</v>
      </c>
      <c r="T6">
        <f t="shared" si="5"/>
        <v>16041</v>
      </c>
      <c r="U6">
        <f t="shared" si="6"/>
        <v>3932</v>
      </c>
      <c r="V6">
        <f t="shared" si="7"/>
        <v>2185</v>
      </c>
      <c r="W6">
        <f t="shared" si="8"/>
        <v>95382</v>
      </c>
      <c r="X6">
        <f t="shared" si="9"/>
        <v>7745</v>
      </c>
      <c r="Y6">
        <f t="shared" si="10"/>
        <v>133651</v>
      </c>
      <c r="Z6">
        <f t="shared" si="11"/>
        <v>50088</v>
      </c>
      <c r="AA6">
        <f t="shared" si="12"/>
        <v>229253</v>
      </c>
      <c r="AB6">
        <f t="shared" si="13"/>
        <v>51849</v>
      </c>
    </row>
    <row r="7" spans="1:28" x14ac:dyDescent="0.35">
      <c r="A7" s="2">
        <v>4.1365740740740745E-2</v>
      </c>
      <c r="B7" s="3">
        <v>37</v>
      </c>
      <c r="C7" s="3">
        <v>1998</v>
      </c>
      <c r="D7" s="3">
        <v>818</v>
      </c>
      <c r="E7" s="3">
        <v>16762</v>
      </c>
      <c r="F7" s="3">
        <v>16744</v>
      </c>
      <c r="G7" s="3">
        <v>5110</v>
      </c>
      <c r="H7" s="3">
        <v>2955</v>
      </c>
      <c r="I7" s="3">
        <v>142126</v>
      </c>
      <c r="J7" s="3">
        <v>9722</v>
      </c>
      <c r="K7" s="3">
        <v>161742</v>
      </c>
      <c r="L7" s="3">
        <v>51811</v>
      </c>
      <c r="M7" s="3">
        <v>298250</v>
      </c>
      <c r="N7" s="3">
        <v>53763</v>
      </c>
      <c r="P7" s="4">
        <f t="shared" si="1"/>
        <v>59</v>
      </c>
      <c r="Q7">
        <f t="shared" si="2"/>
        <v>1196</v>
      </c>
      <c r="R7">
        <f t="shared" si="3"/>
        <v>16</v>
      </c>
      <c r="S7">
        <f t="shared" si="4"/>
        <v>15960</v>
      </c>
      <c r="T7">
        <f t="shared" si="5"/>
        <v>15942</v>
      </c>
      <c r="U7">
        <f t="shared" si="6"/>
        <v>4308</v>
      </c>
      <c r="V7">
        <f t="shared" si="7"/>
        <v>2153</v>
      </c>
      <c r="W7">
        <f t="shared" si="8"/>
        <v>141324</v>
      </c>
      <c r="X7">
        <f t="shared" si="9"/>
        <v>8920</v>
      </c>
      <c r="Y7">
        <f t="shared" si="10"/>
        <v>160940</v>
      </c>
      <c r="Z7">
        <f t="shared" si="11"/>
        <v>51009</v>
      </c>
      <c r="AA7">
        <f t="shared" si="12"/>
        <v>297448</v>
      </c>
      <c r="AB7">
        <f t="shared" si="13"/>
        <v>52961</v>
      </c>
    </row>
    <row r="8" spans="1:28" x14ac:dyDescent="0.35">
      <c r="A8" s="2">
        <v>5.1782407407407409E-2</v>
      </c>
      <c r="B8" s="3">
        <v>37</v>
      </c>
      <c r="C8" s="3">
        <v>2115</v>
      </c>
      <c r="D8" s="3">
        <v>835</v>
      </c>
      <c r="E8" s="3">
        <v>17117</v>
      </c>
      <c r="F8" s="3">
        <v>16660</v>
      </c>
      <c r="G8" s="3">
        <v>5660</v>
      </c>
      <c r="H8" s="3">
        <v>3042</v>
      </c>
      <c r="I8" s="3">
        <v>230196</v>
      </c>
      <c r="J8" s="3">
        <v>10939</v>
      </c>
      <c r="K8" s="3">
        <v>200840</v>
      </c>
      <c r="L8" s="3">
        <v>52614</v>
      </c>
      <c r="M8" s="3">
        <v>404393</v>
      </c>
      <c r="N8" s="3">
        <v>55049</v>
      </c>
      <c r="P8" s="4">
        <f t="shared" si="1"/>
        <v>74</v>
      </c>
      <c r="Q8">
        <f t="shared" si="2"/>
        <v>1313</v>
      </c>
      <c r="R8">
        <f t="shared" si="3"/>
        <v>33</v>
      </c>
      <c r="S8">
        <f t="shared" si="4"/>
        <v>16315</v>
      </c>
      <c r="T8">
        <f t="shared" si="5"/>
        <v>15858</v>
      </c>
      <c r="U8">
        <f t="shared" si="6"/>
        <v>4858</v>
      </c>
      <c r="V8">
        <f t="shared" si="7"/>
        <v>2240</v>
      </c>
      <c r="W8">
        <f t="shared" si="8"/>
        <v>229394</v>
      </c>
      <c r="X8">
        <f t="shared" si="9"/>
        <v>10137</v>
      </c>
      <c r="Y8">
        <f t="shared" si="10"/>
        <v>200038</v>
      </c>
      <c r="Z8">
        <f t="shared" si="11"/>
        <v>51812</v>
      </c>
      <c r="AA8">
        <f t="shared" si="12"/>
        <v>403591</v>
      </c>
      <c r="AB8">
        <f t="shared" si="13"/>
        <v>54247</v>
      </c>
    </row>
    <row r="9" spans="1:28" x14ac:dyDescent="0.35">
      <c r="A9" s="2">
        <v>6.2199074074074073E-2</v>
      </c>
      <c r="B9" s="3">
        <v>37</v>
      </c>
      <c r="C9" s="3">
        <v>2338</v>
      </c>
      <c r="D9" s="3">
        <v>830</v>
      </c>
      <c r="E9" s="3">
        <v>18666</v>
      </c>
      <c r="F9" s="3">
        <v>16895</v>
      </c>
      <c r="G9" s="3">
        <v>6389</v>
      </c>
      <c r="H9" s="3">
        <v>2989</v>
      </c>
      <c r="I9" s="3">
        <v>369310</v>
      </c>
      <c r="J9" s="3">
        <v>12342</v>
      </c>
      <c r="K9" s="3">
        <v>249655</v>
      </c>
      <c r="L9" s="3">
        <v>52861</v>
      </c>
      <c r="M9" s="3">
        <v>547067</v>
      </c>
      <c r="N9" s="3">
        <v>57377</v>
      </c>
      <c r="P9" s="4">
        <f t="shared" si="1"/>
        <v>89</v>
      </c>
      <c r="Q9">
        <f t="shared" si="2"/>
        <v>1536</v>
      </c>
      <c r="R9">
        <f t="shared" si="3"/>
        <v>28</v>
      </c>
      <c r="S9">
        <f t="shared" si="4"/>
        <v>17864</v>
      </c>
      <c r="T9">
        <f t="shared" si="5"/>
        <v>16093</v>
      </c>
      <c r="U9">
        <f t="shared" si="6"/>
        <v>5587</v>
      </c>
      <c r="V9">
        <f t="shared" si="7"/>
        <v>2187</v>
      </c>
      <c r="W9">
        <f t="shared" si="8"/>
        <v>368508</v>
      </c>
      <c r="X9">
        <f t="shared" si="9"/>
        <v>11540</v>
      </c>
      <c r="Y9">
        <f t="shared" si="10"/>
        <v>248853</v>
      </c>
      <c r="Z9">
        <f t="shared" si="11"/>
        <v>52059</v>
      </c>
      <c r="AA9">
        <f t="shared" si="12"/>
        <v>546265</v>
      </c>
      <c r="AB9">
        <f t="shared" si="13"/>
        <v>56575</v>
      </c>
    </row>
    <row r="10" spans="1:28" x14ac:dyDescent="0.35">
      <c r="A10" s="2">
        <v>7.2615740740740745E-2</v>
      </c>
      <c r="B10" s="3">
        <v>37</v>
      </c>
      <c r="C10" s="3">
        <v>2450</v>
      </c>
      <c r="D10" s="3">
        <v>839</v>
      </c>
      <c r="E10" s="3">
        <v>20911</v>
      </c>
      <c r="F10" s="3">
        <v>16686</v>
      </c>
      <c r="G10" s="3">
        <v>7184</v>
      </c>
      <c r="H10" s="3">
        <v>3032</v>
      </c>
      <c r="I10" s="3">
        <v>555800</v>
      </c>
      <c r="J10" s="3">
        <v>14022</v>
      </c>
      <c r="K10" s="3">
        <v>305482</v>
      </c>
      <c r="L10" s="3">
        <v>54211</v>
      </c>
      <c r="M10" s="3">
        <v>707404</v>
      </c>
      <c r="N10" s="3">
        <v>58627</v>
      </c>
      <c r="P10" s="4">
        <f t="shared" si="1"/>
        <v>104</v>
      </c>
      <c r="Q10">
        <f t="shared" si="2"/>
        <v>1648</v>
      </c>
      <c r="R10">
        <f t="shared" si="3"/>
        <v>37</v>
      </c>
      <c r="S10">
        <f t="shared" si="4"/>
        <v>20109</v>
      </c>
      <c r="T10">
        <f t="shared" si="5"/>
        <v>15884</v>
      </c>
      <c r="U10">
        <f t="shared" si="6"/>
        <v>6382</v>
      </c>
      <c r="V10">
        <f t="shared" si="7"/>
        <v>2230</v>
      </c>
      <c r="W10">
        <f t="shared" si="8"/>
        <v>554998</v>
      </c>
      <c r="X10">
        <f t="shared" si="9"/>
        <v>13220</v>
      </c>
      <c r="Y10">
        <f t="shared" si="10"/>
        <v>304680</v>
      </c>
      <c r="Z10">
        <f t="shared" si="11"/>
        <v>53409</v>
      </c>
      <c r="AA10">
        <f t="shared" si="12"/>
        <v>706602</v>
      </c>
      <c r="AB10">
        <f t="shared" si="13"/>
        <v>57825</v>
      </c>
    </row>
    <row r="11" spans="1:28" x14ac:dyDescent="0.35">
      <c r="A11" s="2">
        <v>8.3032407407407416E-2</v>
      </c>
      <c r="B11" s="3">
        <v>37</v>
      </c>
      <c r="C11" s="3">
        <v>2826</v>
      </c>
      <c r="D11" s="3">
        <v>894</v>
      </c>
      <c r="E11" s="3">
        <v>23573</v>
      </c>
      <c r="F11" s="3">
        <v>17054</v>
      </c>
      <c r="G11" s="3">
        <v>7993</v>
      </c>
      <c r="H11" s="3">
        <v>3156</v>
      </c>
      <c r="I11" s="3">
        <v>743340</v>
      </c>
      <c r="J11" s="3">
        <v>15520</v>
      </c>
      <c r="K11" s="3">
        <v>364756</v>
      </c>
      <c r="L11" s="3">
        <v>55388</v>
      </c>
      <c r="M11" s="3">
        <v>886583</v>
      </c>
      <c r="N11" s="3">
        <v>60721</v>
      </c>
      <c r="P11" s="4">
        <f t="shared" si="1"/>
        <v>119</v>
      </c>
      <c r="Q11">
        <f t="shared" si="2"/>
        <v>2024</v>
      </c>
      <c r="R11">
        <f t="shared" si="3"/>
        <v>92</v>
      </c>
      <c r="S11">
        <f t="shared" si="4"/>
        <v>22771</v>
      </c>
      <c r="T11">
        <f t="shared" si="5"/>
        <v>16252</v>
      </c>
      <c r="U11">
        <f t="shared" si="6"/>
        <v>7191</v>
      </c>
      <c r="V11">
        <f t="shared" si="7"/>
        <v>2354</v>
      </c>
      <c r="W11">
        <f t="shared" si="8"/>
        <v>742538</v>
      </c>
      <c r="X11">
        <f t="shared" si="9"/>
        <v>14718</v>
      </c>
      <c r="Y11">
        <f t="shared" si="10"/>
        <v>363954</v>
      </c>
      <c r="Z11">
        <f t="shared" si="11"/>
        <v>54586</v>
      </c>
      <c r="AA11">
        <f t="shared" si="12"/>
        <v>885781</v>
      </c>
      <c r="AB11">
        <f t="shared" si="13"/>
        <v>59919</v>
      </c>
    </row>
    <row r="12" spans="1:28" x14ac:dyDescent="0.35">
      <c r="A12" s="2">
        <v>9.3449074074074087E-2</v>
      </c>
      <c r="B12" s="3">
        <v>37.1</v>
      </c>
      <c r="C12" s="3">
        <v>3299</v>
      </c>
      <c r="D12" s="3">
        <v>870</v>
      </c>
      <c r="E12" s="3">
        <v>26286</v>
      </c>
      <c r="F12" s="3">
        <v>16978</v>
      </c>
      <c r="G12" s="3">
        <v>8610</v>
      </c>
      <c r="H12" s="3">
        <v>3095</v>
      </c>
      <c r="I12" s="3">
        <v>869165</v>
      </c>
      <c r="J12" s="3">
        <v>17350</v>
      </c>
      <c r="K12" s="3">
        <v>411906</v>
      </c>
      <c r="L12" s="3">
        <v>56887</v>
      </c>
      <c r="M12" s="3">
        <v>1050638</v>
      </c>
      <c r="N12" s="3">
        <v>62685</v>
      </c>
      <c r="P12" s="4">
        <f t="shared" si="1"/>
        <v>134</v>
      </c>
      <c r="Q12">
        <f t="shared" si="2"/>
        <v>2497</v>
      </c>
      <c r="R12">
        <f t="shared" si="3"/>
        <v>68</v>
      </c>
      <c r="S12">
        <f t="shared" si="4"/>
        <v>25484</v>
      </c>
      <c r="T12">
        <f t="shared" si="5"/>
        <v>16176</v>
      </c>
      <c r="U12">
        <f t="shared" si="6"/>
        <v>7808</v>
      </c>
      <c r="V12">
        <f t="shared" si="7"/>
        <v>2293</v>
      </c>
      <c r="W12">
        <f t="shared" si="8"/>
        <v>868363</v>
      </c>
      <c r="X12">
        <f t="shared" si="9"/>
        <v>16548</v>
      </c>
      <c r="Y12">
        <f t="shared" si="10"/>
        <v>411104</v>
      </c>
      <c r="Z12">
        <f t="shared" si="11"/>
        <v>56085</v>
      </c>
      <c r="AA12">
        <f t="shared" si="12"/>
        <v>1049836</v>
      </c>
      <c r="AB12">
        <f t="shared" si="13"/>
        <v>61883</v>
      </c>
    </row>
    <row r="13" spans="1:28" x14ac:dyDescent="0.35">
      <c r="A13" s="2">
        <v>0.10386574074074073</v>
      </c>
      <c r="B13" s="3">
        <v>37</v>
      </c>
      <c r="C13" s="3">
        <v>3771</v>
      </c>
      <c r="D13" s="3">
        <v>905</v>
      </c>
      <c r="E13" s="3">
        <v>29604</v>
      </c>
      <c r="F13" s="3">
        <v>17228</v>
      </c>
      <c r="G13" s="3">
        <v>9260</v>
      </c>
      <c r="H13" s="3">
        <v>3120</v>
      </c>
      <c r="I13" s="3">
        <v>993676</v>
      </c>
      <c r="J13" s="3">
        <v>19239</v>
      </c>
      <c r="K13" s="3">
        <v>447413</v>
      </c>
      <c r="L13" s="3">
        <v>58955</v>
      </c>
      <c r="M13" s="3">
        <v>1181472</v>
      </c>
      <c r="N13" s="3">
        <v>64223</v>
      </c>
      <c r="P13" s="4">
        <f t="shared" si="1"/>
        <v>149</v>
      </c>
      <c r="Q13">
        <f t="shared" si="2"/>
        <v>2969</v>
      </c>
      <c r="R13">
        <f t="shared" si="3"/>
        <v>103</v>
      </c>
      <c r="S13">
        <f t="shared" si="4"/>
        <v>28802</v>
      </c>
      <c r="T13">
        <f t="shared" si="5"/>
        <v>16426</v>
      </c>
      <c r="U13">
        <f t="shared" si="6"/>
        <v>8458</v>
      </c>
      <c r="V13">
        <f t="shared" si="7"/>
        <v>2318</v>
      </c>
      <c r="W13">
        <f t="shared" si="8"/>
        <v>992874</v>
      </c>
      <c r="X13">
        <f t="shared" si="9"/>
        <v>18437</v>
      </c>
      <c r="Y13">
        <f t="shared" si="10"/>
        <v>446611</v>
      </c>
      <c r="Z13">
        <f t="shared" si="11"/>
        <v>58153</v>
      </c>
      <c r="AA13">
        <f t="shared" si="12"/>
        <v>1180670</v>
      </c>
      <c r="AB13">
        <f t="shared" si="13"/>
        <v>63421</v>
      </c>
    </row>
    <row r="14" spans="1:28" x14ac:dyDescent="0.35">
      <c r="A14" s="2">
        <v>0.11428240740740742</v>
      </c>
      <c r="B14" s="3">
        <v>37</v>
      </c>
      <c r="C14" s="3">
        <v>4281</v>
      </c>
      <c r="D14" s="3">
        <v>913</v>
      </c>
      <c r="E14" s="3">
        <v>32891</v>
      </c>
      <c r="F14" s="3">
        <v>17376</v>
      </c>
      <c r="G14" s="3">
        <v>9908</v>
      </c>
      <c r="H14" s="3">
        <v>3150</v>
      </c>
      <c r="I14" s="3">
        <v>1115802</v>
      </c>
      <c r="J14" s="3">
        <v>21220</v>
      </c>
      <c r="K14" s="3">
        <v>477269</v>
      </c>
      <c r="L14" s="3">
        <v>60600</v>
      </c>
      <c r="M14" s="3">
        <v>1268020</v>
      </c>
      <c r="N14" s="3">
        <v>65993</v>
      </c>
      <c r="P14" s="4">
        <f t="shared" si="1"/>
        <v>164</v>
      </c>
      <c r="Q14">
        <f t="shared" si="2"/>
        <v>3479</v>
      </c>
      <c r="R14">
        <f t="shared" si="3"/>
        <v>111</v>
      </c>
      <c r="S14">
        <f t="shared" si="4"/>
        <v>32089</v>
      </c>
      <c r="T14">
        <f t="shared" si="5"/>
        <v>16574</v>
      </c>
      <c r="U14">
        <f t="shared" si="6"/>
        <v>9106</v>
      </c>
      <c r="V14">
        <f t="shared" si="7"/>
        <v>2348</v>
      </c>
      <c r="W14">
        <f t="shared" si="8"/>
        <v>1115000</v>
      </c>
      <c r="X14">
        <f t="shared" si="9"/>
        <v>20418</v>
      </c>
      <c r="Y14">
        <f t="shared" si="10"/>
        <v>476467</v>
      </c>
      <c r="Z14">
        <f t="shared" si="11"/>
        <v>59798</v>
      </c>
      <c r="AA14">
        <f t="shared" si="12"/>
        <v>1267218</v>
      </c>
      <c r="AB14">
        <f t="shared" si="13"/>
        <v>65191</v>
      </c>
    </row>
    <row r="15" spans="1:28" x14ac:dyDescent="0.35">
      <c r="A15" s="2">
        <v>0.12469907407407409</v>
      </c>
      <c r="B15" s="3">
        <v>37.1</v>
      </c>
      <c r="C15" s="3">
        <v>4748</v>
      </c>
      <c r="D15" s="3">
        <v>901</v>
      </c>
      <c r="E15" s="3">
        <v>35744</v>
      </c>
      <c r="F15" s="3">
        <v>17318</v>
      </c>
      <c r="G15" s="3">
        <v>10639</v>
      </c>
      <c r="H15" s="3">
        <v>3204</v>
      </c>
      <c r="I15" s="3">
        <v>1227287</v>
      </c>
      <c r="J15" s="3">
        <v>23696</v>
      </c>
      <c r="K15" s="3">
        <v>504202</v>
      </c>
      <c r="L15" s="3">
        <v>63045</v>
      </c>
      <c r="M15" s="3">
        <v>1346322</v>
      </c>
      <c r="N15" s="3">
        <v>68136</v>
      </c>
      <c r="P15" s="4">
        <f t="shared" si="1"/>
        <v>179</v>
      </c>
      <c r="Q15">
        <f t="shared" si="2"/>
        <v>3946</v>
      </c>
      <c r="R15">
        <f t="shared" si="3"/>
        <v>99</v>
      </c>
      <c r="S15">
        <f t="shared" si="4"/>
        <v>34942</v>
      </c>
      <c r="T15">
        <f t="shared" si="5"/>
        <v>16516</v>
      </c>
      <c r="U15">
        <f t="shared" si="6"/>
        <v>9837</v>
      </c>
      <c r="V15">
        <f t="shared" si="7"/>
        <v>2402</v>
      </c>
      <c r="W15">
        <f t="shared" si="8"/>
        <v>1226485</v>
      </c>
      <c r="X15">
        <f t="shared" si="9"/>
        <v>22894</v>
      </c>
      <c r="Y15">
        <f t="shared" si="10"/>
        <v>503400</v>
      </c>
      <c r="Z15">
        <f t="shared" si="11"/>
        <v>62243</v>
      </c>
      <c r="AA15">
        <f t="shared" si="12"/>
        <v>1345520</v>
      </c>
      <c r="AB15">
        <f t="shared" si="13"/>
        <v>67334</v>
      </c>
    </row>
    <row r="16" spans="1:28" x14ac:dyDescent="0.35">
      <c r="A16" s="2">
        <v>0.13511574074074076</v>
      </c>
      <c r="B16" s="3">
        <v>37.1</v>
      </c>
      <c r="C16" s="3">
        <v>5662</v>
      </c>
      <c r="D16" s="3">
        <v>951</v>
      </c>
      <c r="E16" s="3">
        <v>38282</v>
      </c>
      <c r="F16" s="3">
        <v>17325</v>
      </c>
      <c r="G16" s="3">
        <v>11051</v>
      </c>
      <c r="H16" s="3">
        <v>3248</v>
      </c>
      <c r="I16" s="3">
        <v>1274596</v>
      </c>
      <c r="J16" s="3">
        <v>26339</v>
      </c>
      <c r="K16" s="3">
        <v>528708</v>
      </c>
      <c r="L16" s="3">
        <v>65450</v>
      </c>
      <c r="M16" s="3">
        <v>1410954</v>
      </c>
      <c r="N16" s="3">
        <v>70323</v>
      </c>
      <c r="P16" s="4">
        <f t="shared" si="1"/>
        <v>194</v>
      </c>
      <c r="Q16">
        <f t="shared" si="2"/>
        <v>4860</v>
      </c>
      <c r="R16">
        <f t="shared" si="3"/>
        <v>149</v>
      </c>
      <c r="S16">
        <f t="shared" si="4"/>
        <v>37480</v>
      </c>
      <c r="T16">
        <f t="shared" si="5"/>
        <v>16523</v>
      </c>
      <c r="U16">
        <f t="shared" si="6"/>
        <v>10249</v>
      </c>
      <c r="V16">
        <f t="shared" si="7"/>
        <v>2446</v>
      </c>
      <c r="W16">
        <f t="shared" si="8"/>
        <v>1273794</v>
      </c>
      <c r="X16">
        <f t="shared" si="9"/>
        <v>25537</v>
      </c>
      <c r="Y16">
        <f t="shared" si="10"/>
        <v>527906</v>
      </c>
      <c r="Z16">
        <f t="shared" si="11"/>
        <v>64648</v>
      </c>
      <c r="AA16">
        <f t="shared" si="12"/>
        <v>1410152</v>
      </c>
      <c r="AB16">
        <f t="shared" si="13"/>
        <v>69521</v>
      </c>
    </row>
    <row r="17" spans="1:28" x14ac:dyDescent="0.35">
      <c r="A17" s="2">
        <v>0.14553240740740739</v>
      </c>
      <c r="B17" s="3">
        <v>37.1</v>
      </c>
      <c r="C17" s="3">
        <v>6155</v>
      </c>
      <c r="D17" s="3">
        <v>917</v>
      </c>
      <c r="E17" s="3">
        <v>40087</v>
      </c>
      <c r="F17" s="3">
        <v>17311</v>
      </c>
      <c r="G17" s="3">
        <v>11788</v>
      </c>
      <c r="H17" s="3">
        <v>3283</v>
      </c>
      <c r="I17" s="3">
        <v>1342597</v>
      </c>
      <c r="J17" s="3">
        <v>29073</v>
      </c>
      <c r="K17" s="3">
        <v>549247</v>
      </c>
      <c r="L17" s="3">
        <v>67937</v>
      </c>
      <c r="M17" s="3">
        <v>1457989</v>
      </c>
      <c r="N17" s="3">
        <v>73049</v>
      </c>
      <c r="P17" s="4">
        <f t="shared" si="1"/>
        <v>209</v>
      </c>
      <c r="Q17">
        <f t="shared" si="2"/>
        <v>5353</v>
      </c>
      <c r="R17">
        <f t="shared" si="3"/>
        <v>115</v>
      </c>
      <c r="S17">
        <f t="shared" si="4"/>
        <v>39285</v>
      </c>
      <c r="T17">
        <f t="shared" si="5"/>
        <v>16509</v>
      </c>
      <c r="U17">
        <f t="shared" si="6"/>
        <v>10986</v>
      </c>
      <c r="V17">
        <f t="shared" si="7"/>
        <v>2481</v>
      </c>
      <c r="W17">
        <f t="shared" si="8"/>
        <v>1341795</v>
      </c>
      <c r="X17">
        <f t="shared" si="9"/>
        <v>28271</v>
      </c>
      <c r="Y17">
        <f t="shared" si="10"/>
        <v>548445</v>
      </c>
      <c r="Z17">
        <f t="shared" si="11"/>
        <v>67135</v>
      </c>
      <c r="AA17">
        <f t="shared" si="12"/>
        <v>1457187</v>
      </c>
      <c r="AB17">
        <f t="shared" si="13"/>
        <v>72247</v>
      </c>
    </row>
    <row r="18" spans="1:28" x14ac:dyDescent="0.35">
      <c r="A18" s="2">
        <v>0.15594907407407407</v>
      </c>
      <c r="B18" s="3">
        <v>37.1</v>
      </c>
      <c r="C18" s="3">
        <v>6803</v>
      </c>
      <c r="D18" s="3">
        <v>911</v>
      </c>
      <c r="E18" s="3">
        <v>41327</v>
      </c>
      <c r="F18" s="3">
        <v>17813</v>
      </c>
      <c r="G18" s="3">
        <v>12100</v>
      </c>
      <c r="H18" s="3">
        <v>3389</v>
      </c>
      <c r="I18" s="3">
        <v>1387317</v>
      </c>
      <c r="J18" s="3">
        <v>32060</v>
      </c>
      <c r="K18" s="3">
        <v>573810</v>
      </c>
      <c r="L18" s="3">
        <v>70688</v>
      </c>
      <c r="M18" s="3">
        <v>1473336</v>
      </c>
      <c r="N18" s="3">
        <v>75247</v>
      </c>
      <c r="P18" s="4">
        <f t="shared" si="1"/>
        <v>224</v>
      </c>
      <c r="Q18">
        <f t="shared" si="2"/>
        <v>6001</v>
      </c>
      <c r="R18">
        <f t="shared" si="3"/>
        <v>109</v>
      </c>
      <c r="S18">
        <f t="shared" si="4"/>
        <v>40525</v>
      </c>
      <c r="T18">
        <f t="shared" si="5"/>
        <v>17011</v>
      </c>
      <c r="U18">
        <f t="shared" si="6"/>
        <v>11298</v>
      </c>
      <c r="V18">
        <f t="shared" si="7"/>
        <v>2587</v>
      </c>
      <c r="W18">
        <f t="shared" si="8"/>
        <v>1386515</v>
      </c>
      <c r="X18">
        <f t="shared" si="9"/>
        <v>31258</v>
      </c>
      <c r="Y18">
        <f t="shared" si="10"/>
        <v>573008</v>
      </c>
      <c r="Z18">
        <f t="shared" si="11"/>
        <v>69886</v>
      </c>
      <c r="AA18">
        <f t="shared" si="12"/>
        <v>1472534</v>
      </c>
      <c r="AB18">
        <f t="shared" si="13"/>
        <v>74445</v>
      </c>
    </row>
    <row r="19" spans="1:28" x14ac:dyDescent="0.35">
      <c r="A19" s="2">
        <v>0.16636574074074076</v>
      </c>
      <c r="B19" s="3">
        <v>37.1</v>
      </c>
      <c r="C19" s="3">
        <v>7445</v>
      </c>
      <c r="D19" s="3">
        <v>948</v>
      </c>
      <c r="E19" s="3">
        <v>42789</v>
      </c>
      <c r="F19" s="3">
        <v>17952</v>
      </c>
      <c r="G19" s="3">
        <v>12688</v>
      </c>
      <c r="H19" s="3">
        <v>3505</v>
      </c>
      <c r="I19" s="3">
        <v>1426417</v>
      </c>
      <c r="J19" s="3">
        <v>35315</v>
      </c>
      <c r="K19" s="3">
        <v>584780</v>
      </c>
      <c r="L19" s="3">
        <v>73142</v>
      </c>
      <c r="M19" s="3">
        <v>1526800</v>
      </c>
      <c r="N19" s="3">
        <v>77417</v>
      </c>
      <c r="P19" s="4">
        <f t="shared" si="1"/>
        <v>239</v>
      </c>
      <c r="Q19">
        <f t="shared" si="2"/>
        <v>6643</v>
      </c>
      <c r="R19">
        <f t="shared" si="3"/>
        <v>146</v>
      </c>
      <c r="S19">
        <f t="shared" si="4"/>
        <v>41987</v>
      </c>
      <c r="T19">
        <f t="shared" si="5"/>
        <v>17150</v>
      </c>
      <c r="U19">
        <f t="shared" si="6"/>
        <v>11886</v>
      </c>
      <c r="V19">
        <f t="shared" si="7"/>
        <v>2703</v>
      </c>
      <c r="W19">
        <f t="shared" si="8"/>
        <v>1425615</v>
      </c>
      <c r="X19">
        <f t="shared" si="9"/>
        <v>34513</v>
      </c>
      <c r="Y19">
        <f t="shared" si="10"/>
        <v>583978</v>
      </c>
      <c r="Z19">
        <f t="shared" si="11"/>
        <v>72340</v>
      </c>
      <c r="AA19">
        <f t="shared" si="12"/>
        <v>1525998</v>
      </c>
      <c r="AB19">
        <f t="shared" si="13"/>
        <v>76615</v>
      </c>
    </row>
    <row r="20" spans="1:28" x14ac:dyDescent="0.35">
      <c r="A20" s="2">
        <v>0.17678240740740739</v>
      </c>
      <c r="B20" s="3">
        <v>37</v>
      </c>
      <c r="C20" s="3">
        <v>8166</v>
      </c>
      <c r="D20" s="3">
        <v>973</v>
      </c>
      <c r="E20" s="3">
        <v>44744</v>
      </c>
      <c r="F20" s="3">
        <v>17974</v>
      </c>
      <c r="G20" s="3">
        <v>12913</v>
      </c>
      <c r="H20" s="3">
        <v>3512</v>
      </c>
      <c r="I20" s="3">
        <v>1454692</v>
      </c>
      <c r="J20" s="3">
        <v>38867</v>
      </c>
      <c r="K20" s="3">
        <v>594150</v>
      </c>
      <c r="L20" s="3">
        <v>76573</v>
      </c>
      <c r="M20" s="3">
        <v>1548345</v>
      </c>
      <c r="N20" s="3">
        <v>79947</v>
      </c>
      <c r="P20" s="4">
        <f t="shared" si="1"/>
        <v>254</v>
      </c>
      <c r="Q20">
        <f t="shared" si="2"/>
        <v>7364</v>
      </c>
      <c r="R20">
        <f t="shared" si="3"/>
        <v>171</v>
      </c>
      <c r="S20">
        <f t="shared" si="4"/>
        <v>43942</v>
      </c>
      <c r="T20">
        <f t="shared" si="5"/>
        <v>17172</v>
      </c>
      <c r="U20">
        <f t="shared" si="6"/>
        <v>12111</v>
      </c>
      <c r="V20">
        <f t="shared" si="7"/>
        <v>2710</v>
      </c>
      <c r="W20">
        <f t="shared" si="8"/>
        <v>1453890</v>
      </c>
      <c r="X20">
        <f t="shared" si="9"/>
        <v>38065</v>
      </c>
      <c r="Y20">
        <f t="shared" si="10"/>
        <v>593348</v>
      </c>
      <c r="Z20">
        <f t="shared" si="11"/>
        <v>75771</v>
      </c>
      <c r="AA20">
        <f t="shared" si="12"/>
        <v>1547543</v>
      </c>
      <c r="AB20">
        <f t="shared" si="13"/>
        <v>79145</v>
      </c>
    </row>
    <row r="21" spans="1:28" x14ac:dyDescent="0.35">
      <c r="A21" s="2">
        <v>0.18719907407407407</v>
      </c>
      <c r="B21" s="3">
        <v>37</v>
      </c>
      <c r="C21" s="3">
        <v>8426</v>
      </c>
      <c r="D21" s="3">
        <v>951</v>
      </c>
      <c r="E21" s="3">
        <v>46151</v>
      </c>
      <c r="F21" s="3">
        <v>18378</v>
      </c>
      <c r="G21" s="3">
        <v>13419</v>
      </c>
      <c r="H21" s="3">
        <v>3700</v>
      </c>
      <c r="I21" s="3">
        <v>1476335</v>
      </c>
      <c r="J21" s="3">
        <v>43311</v>
      </c>
      <c r="K21" s="3">
        <v>609975</v>
      </c>
      <c r="L21" s="3">
        <v>79953</v>
      </c>
      <c r="M21" s="3">
        <v>1593493</v>
      </c>
      <c r="N21" s="3">
        <v>82678</v>
      </c>
      <c r="P21" s="4">
        <f t="shared" si="1"/>
        <v>269</v>
      </c>
      <c r="Q21">
        <f t="shared" si="2"/>
        <v>7624</v>
      </c>
      <c r="R21">
        <f t="shared" si="3"/>
        <v>149</v>
      </c>
      <c r="S21">
        <f t="shared" si="4"/>
        <v>45349</v>
      </c>
      <c r="T21">
        <f t="shared" si="5"/>
        <v>17576</v>
      </c>
      <c r="U21">
        <f t="shared" si="6"/>
        <v>12617</v>
      </c>
      <c r="V21">
        <f t="shared" si="7"/>
        <v>2898</v>
      </c>
      <c r="W21">
        <f t="shared" si="8"/>
        <v>1475533</v>
      </c>
      <c r="X21">
        <f t="shared" si="9"/>
        <v>42509</v>
      </c>
      <c r="Y21">
        <f t="shared" si="10"/>
        <v>609173</v>
      </c>
      <c r="Z21">
        <f t="shared" si="11"/>
        <v>79151</v>
      </c>
      <c r="AA21">
        <f t="shared" si="12"/>
        <v>1592691</v>
      </c>
      <c r="AB21">
        <f t="shared" si="13"/>
        <v>81876</v>
      </c>
    </row>
    <row r="22" spans="1:28" x14ac:dyDescent="0.35">
      <c r="A22" s="2">
        <v>0.19761574074074073</v>
      </c>
      <c r="B22" s="3">
        <v>37.1</v>
      </c>
      <c r="C22" s="3">
        <v>8789</v>
      </c>
      <c r="D22" s="3">
        <v>956</v>
      </c>
      <c r="E22" s="3">
        <v>47924</v>
      </c>
      <c r="F22" s="3">
        <v>18330</v>
      </c>
      <c r="G22" s="3">
        <v>14034</v>
      </c>
      <c r="H22" s="3">
        <v>3753</v>
      </c>
      <c r="I22" s="3">
        <v>1496827</v>
      </c>
      <c r="J22" s="3">
        <v>47508</v>
      </c>
      <c r="K22" s="3">
        <v>627641</v>
      </c>
      <c r="L22" s="3">
        <v>83776</v>
      </c>
      <c r="M22" s="3">
        <v>1653989</v>
      </c>
      <c r="N22" s="3">
        <v>84843</v>
      </c>
      <c r="P22" s="4">
        <f t="shared" si="1"/>
        <v>284</v>
      </c>
      <c r="Q22">
        <f t="shared" si="2"/>
        <v>7987</v>
      </c>
      <c r="R22">
        <f t="shared" si="3"/>
        <v>154</v>
      </c>
      <c r="S22">
        <f t="shared" si="4"/>
        <v>47122</v>
      </c>
      <c r="T22">
        <f t="shared" si="5"/>
        <v>17528</v>
      </c>
      <c r="U22">
        <f t="shared" si="6"/>
        <v>13232</v>
      </c>
      <c r="V22">
        <f t="shared" si="7"/>
        <v>2951</v>
      </c>
      <c r="W22">
        <f t="shared" si="8"/>
        <v>1496025</v>
      </c>
      <c r="X22">
        <f t="shared" si="9"/>
        <v>46706</v>
      </c>
      <c r="Y22">
        <f t="shared" si="10"/>
        <v>626839</v>
      </c>
      <c r="Z22">
        <f t="shared" si="11"/>
        <v>82974</v>
      </c>
      <c r="AA22">
        <f t="shared" si="12"/>
        <v>1653187</v>
      </c>
      <c r="AB22">
        <f t="shared" si="13"/>
        <v>84041</v>
      </c>
    </row>
    <row r="23" spans="1:28" x14ac:dyDescent="0.35">
      <c r="A23" s="2">
        <v>0.20803240740740739</v>
      </c>
      <c r="B23" s="3">
        <v>37</v>
      </c>
      <c r="C23" s="3">
        <v>9039</v>
      </c>
      <c r="D23" s="3">
        <v>996</v>
      </c>
      <c r="E23" s="3">
        <v>49017</v>
      </c>
      <c r="F23" s="3">
        <v>18802</v>
      </c>
      <c r="G23" s="3">
        <v>14358</v>
      </c>
      <c r="H23" s="3">
        <v>3909</v>
      </c>
      <c r="I23" s="3">
        <v>1518100</v>
      </c>
      <c r="J23" s="3">
        <v>52996</v>
      </c>
      <c r="K23" s="3">
        <v>642674</v>
      </c>
      <c r="L23" s="3">
        <v>88661</v>
      </c>
      <c r="M23" s="3">
        <v>1694857</v>
      </c>
      <c r="N23" s="3">
        <v>88446</v>
      </c>
      <c r="P23" s="4">
        <f t="shared" si="1"/>
        <v>299</v>
      </c>
      <c r="Q23">
        <f t="shared" si="2"/>
        <v>8237</v>
      </c>
      <c r="R23">
        <f t="shared" si="3"/>
        <v>194</v>
      </c>
      <c r="S23">
        <f t="shared" si="4"/>
        <v>48215</v>
      </c>
      <c r="T23">
        <f t="shared" si="5"/>
        <v>18000</v>
      </c>
      <c r="U23">
        <f t="shared" si="6"/>
        <v>13556</v>
      </c>
      <c r="V23">
        <f t="shared" si="7"/>
        <v>3107</v>
      </c>
      <c r="W23">
        <f t="shared" si="8"/>
        <v>1517298</v>
      </c>
      <c r="X23">
        <f t="shared" si="9"/>
        <v>52194</v>
      </c>
      <c r="Y23">
        <f t="shared" si="10"/>
        <v>641872</v>
      </c>
      <c r="Z23">
        <f t="shared" si="11"/>
        <v>87859</v>
      </c>
      <c r="AA23">
        <f t="shared" si="12"/>
        <v>1694055</v>
      </c>
      <c r="AB23">
        <f t="shared" si="13"/>
        <v>87644</v>
      </c>
    </row>
    <row r="24" spans="1:28" x14ac:dyDescent="0.35">
      <c r="A24" s="2">
        <v>0.21844907407407407</v>
      </c>
      <c r="B24" s="3">
        <v>37.1</v>
      </c>
      <c r="C24" s="3">
        <v>9337</v>
      </c>
      <c r="D24" s="3">
        <v>987</v>
      </c>
      <c r="E24" s="3">
        <v>50450</v>
      </c>
      <c r="F24" s="3">
        <v>18707</v>
      </c>
      <c r="G24" s="3">
        <v>14934</v>
      </c>
      <c r="H24" s="3">
        <v>4060</v>
      </c>
      <c r="I24" s="3">
        <v>1526694</v>
      </c>
      <c r="J24" s="3">
        <v>59727</v>
      </c>
      <c r="K24" s="3">
        <v>661073</v>
      </c>
      <c r="L24" s="3">
        <v>92936</v>
      </c>
      <c r="M24" s="3">
        <v>1728809</v>
      </c>
      <c r="N24" s="3">
        <v>92051</v>
      </c>
      <c r="P24" s="4">
        <f t="shared" si="1"/>
        <v>314</v>
      </c>
      <c r="Q24">
        <f t="shared" si="2"/>
        <v>8535</v>
      </c>
      <c r="R24">
        <f t="shared" si="3"/>
        <v>185</v>
      </c>
      <c r="S24">
        <f t="shared" si="4"/>
        <v>49648</v>
      </c>
      <c r="T24">
        <f t="shared" si="5"/>
        <v>17905</v>
      </c>
      <c r="U24">
        <f t="shared" si="6"/>
        <v>14132</v>
      </c>
      <c r="V24">
        <f t="shared" si="7"/>
        <v>3258</v>
      </c>
      <c r="W24">
        <f t="shared" si="8"/>
        <v>1525892</v>
      </c>
      <c r="X24">
        <f t="shared" si="9"/>
        <v>58925</v>
      </c>
      <c r="Y24">
        <f t="shared" si="10"/>
        <v>660271</v>
      </c>
      <c r="Z24">
        <f t="shared" si="11"/>
        <v>92134</v>
      </c>
      <c r="AA24">
        <f t="shared" si="12"/>
        <v>1728007</v>
      </c>
      <c r="AB24">
        <f t="shared" si="13"/>
        <v>91249</v>
      </c>
    </row>
    <row r="25" spans="1:28" x14ac:dyDescent="0.35">
      <c r="A25" s="2">
        <v>0.22886574074074073</v>
      </c>
      <c r="B25" s="3">
        <v>37.1</v>
      </c>
      <c r="C25" s="3">
        <v>9418</v>
      </c>
      <c r="D25" s="3">
        <v>1013</v>
      </c>
      <c r="E25" s="3">
        <v>52983</v>
      </c>
      <c r="F25" s="3">
        <v>19027</v>
      </c>
      <c r="G25" s="3">
        <v>15102</v>
      </c>
      <c r="H25" s="3">
        <v>4204</v>
      </c>
      <c r="I25" s="3">
        <v>1535407</v>
      </c>
      <c r="J25" s="3">
        <v>67828</v>
      </c>
      <c r="K25" s="3">
        <v>680739</v>
      </c>
      <c r="L25" s="3">
        <v>97980</v>
      </c>
      <c r="M25" s="3">
        <v>1784108</v>
      </c>
      <c r="N25" s="3">
        <v>96037</v>
      </c>
      <c r="P25" s="4">
        <f t="shared" si="1"/>
        <v>329</v>
      </c>
      <c r="Q25">
        <f t="shared" si="2"/>
        <v>8616</v>
      </c>
      <c r="R25">
        <f t="shared" si="3"/>
        <v>211</v>
      </c>
      <c r="S25">
        <f t="shared" si="4"/>
        <v>52181</v>
      </c>
      <c r="T25">
        <f t="shared" si="5"/>
        <v>18225</v>
      </c>
      <c r="U25">
        <f t="shared" si="6"/>
        <v>14300</v>
      </c>
      <c r="V25">
        <f t="shared" si="7"/>
        <v>3402</v>
      </c>
      <c r="W25">
        <f t="shared" si="8"/>
        <v>1534605</v>
      </c>
      <c r="X25">
        <f t="shared" si="9"/>
        <v>67026</v>
      </c>
      <c r="Y25">
        <f t="shared" si="10"/>
        <v>679937</v>
      </c>
      <c r="Z25">
        <f t="shared" si="11"/>
        <v>97178</v>
      </c>
      <c r="AA25">
        <f t="shared" si="12"/>
        <v>1783306</v>
      </c>
      <c r="AB25">
        <f t="shared" si="13"/>
        <v>95235</v>
      </c>
    </row>
    <row r="26" spans="1:28" x14ac:dyDescent="0.35">
      <c r="A26" s="2">
        <v>0.23928240740740739</v>
      </c>
      <c r="B26" s="3">
        <v>37</v>
      </c>
      <c r="C26" s="3">
        <v>9797</v>
      </c>
      <c r="D26" s="3">
        <v>1001</v>
      </c>
      <c r="E26" s="3">
        <v>54178</v>
      </c>
      <c r="F26" s="3">
        <v>19598</v>
      </c>
      <c r="G26" s="3">
        <v>15762</v>
      </c>
      <c r="H26" s="3">
        <v>4377</v>
      </c>
      <c r="I26" s="3">
        <v>1535359</v>
      </c>
      <c r="J26" s="3">
        <v>77463</v>
      </c>
      <c r="K26" s="3">
        <v>693587</v>
      </c>
      <c r="L26" s="3">
        <v>104950</v>
      </c>
      <c r="M26" s="3">
        <v>1834926</v>
      </c>
      <c r="N26" s="3">
        <v>99655</v>
      </c>
      <c r="P26" s="4">
        <f t="shared" si="1"/>
        <v>344</v>
      </c>
      <c r="Q26">
        <f t="shared" si="2"/>
        <v>8995</v>
      </c>
      <c r="R26">
        <f t="shared" si="3"/>
        <v>199</v>
      </c>
      <c r="S26">
        <f t="shared" si="4"/>
        <v>53376</v>
      </c>
      <c r="T26">
        <f t="shared" si="5"/>
        <v>18796</v>
      </c>
      <c r="U26">
        <f t="shared" si="6"/>
        <v>14960</v>
      </c>
      <c r="V26">
        <f t="shared" si="7"/>
        <v>3575</v>
      </c>
      <c r="W26">
        <f t="shared" si="8"/>
        <v>1534557</v>
      </c>
      <c r="X26">
        <f t="shared" si="9"/>
        <v>76661</v>
      </c>
      <c r="Y26">
        <f t="shared" si="10"/>
        <v>692785</v>
      </c>
      <c r="Z26">
        <f t="shared" si="11"/>
        <v>104148</v>
      </c>
      <c r="AA26">
        <f t="shared" si="12"/>
        <v>1834124</v>
      </c>
      <c r="AB26">
        <f t="shared" si="13"/>
        <v>98853</v>
      </c>
    </row>
    <row r="27" spans="1:28" x14ac:dyDescent="0.35">
      <c r="A27" s="2">
        <v>0.24969907407407407</v>
      </c>
      <c r="B27" s="3">
        <v>37</v>
      </c>
      <c r="C27" s="3">
        <v>9945</v>
      </c>
      <c r="D27" s="3">
        <v>1044</v>
      </c>
      <c r="E27" s="3">
        <v>55085</v>
      </c>
      <c r="F27" s="3">
        <v>19861</v>
      </c>
      <c r="G27" s="3">
        <v>16087</v>
      </c>
      <c r="H27" s="3">
        <v>4530</v>
      </c>
      <c r="I27" s="3">
        <v>1552029</v>
      </c>
      <c r="J27" s="3">
        <v>88940</v>
      </c>
      <c r="K27" s="3">
        <v>706988</v>
      </c>
      <c r="L27" s="3">
        <v>111790</v>
      </c>
      <c r="M27" s="3">
        <v>1871680</v>
      </c>
      <c r="N27" s="3">
        <v>104230</v>
      </c>
      <c r="P27" s="4">
        <f t="shared" si="1"/>
        <v>359</v>
      </c>
      <c r="Q27">
        <f t="shared" si="2"/>
        <v>9143</v>
      </c>
      <c r="R27">
        <f t="shared" si="3"/>
        <v>242</v>
      </c>
      <c r="S27">
        <f t="shared" si="4"/>
        <v>54283</v>
      </c>
      <c r="T27">
        <f t="shared" si="5"/>
        <v>19059</v>
      </c>
      <c r="U27">
        <f t="shared" si="6"/>
        <v>15285</v>
      </c>
      <c r="V27">
        <f t="shared" si="7"/>
        <v>3728</v>
      </c>
      <c r="W27">
        <f t="shared" si="8"/>
        <v>1551227</v>
      </c>
      <c r="X27">
        <f t="shared" si="9"/>
        <v>88138</v>
      </c>
      <c r="Y27">
        <f t="shared" si="10"/>
        <v>706186</v>
      </c>
      <c r="Z27">
        <f t="shared" si="11"/>
        <v>110988</v>
      </c>
      <c r="AA27">
        <f t="shared" si="12"/>
        <v>1870878</v>
      </c>
      <c r="AB27">
        <f t="shared" si="13"/>
        <v>103428</v>
      </c>
    </row>
    <row r="28" spans="1:28" x14ac:dyDescent="0.35">
      <c r="A28" s="2">
        <v>0.26011574074074073</v>
      </c>
      <c r="B28" s="3">
        <v>37</v>
      </c>
      <c r="C28" s="3">
        <v>10128</v>
      </c>
      <c r="D28" s="3">
        <v>1069</v>
      </c>
      <c r="E28" s="3">
        <v>56079</v>
      </c>
      <c r="F28" s="3">
        <v>20410</v>
      </c>
      <c r="G28" s="3">
        <v>16403</v>
      </c>
      <c r="H28" s="3">
        <v>4700</v>
      </c>
      <c r="I28" s="3">
        <v>1562485</v>
      </c>
      <c r="J28" s="3">
        <v>102649</v>
      </c>
      <c r="K28" s="3">
        <v>719260</v>
      </c>
      <c r="L28" s="3">
        <v>120141</v>
      </c>
      <c r="M28" s="3">
        <v>1902162</v>
      </c>
      <c r="N28" s="3">
        <v>109807</v>
      </c>
      <c r="P28" s="4">
        <f t="shared" si="1"/>
        <v>374</v>
      </c>
      <c r="Q28">
        <f t="shared" si="2"/>
        <v>9326</v>
      </c>
      <c r="R28">
        <f t="shared" si="3"/>
        <v>267</v>
      </c>
      <c r="S28">
        <f t="shared" si="4"/>
        <v>55277</v>
      </c>
      <c r="T28">
        <f t="shared" si="5"/>
        <v>19608</v>
      </c>
      <c r="U28">
        <f t="shared" si="6"/>
        <v>15601</v>
      </c>
      <c r="V28">
        <f t="shared" si="7"/>
        <v>3898</v>
      </c>
      <c r="W28">
        <f t="shared" si="8"/>
        <v>1561683</v>
      </c>
      <c r="X28">
        <f t="shared" si="9"/>
        <v>101847</v>
      </c>
      <c r="Y28">
        <f t="shared" si="10"/>
        <v>718458</v>
      </c>
      <c r="Z28">
        <f t="shared" si="11"/>
        <v>119339</v>
      </c>
      <c r="AA28">
        <f t="shared" si="12"/>
        <v>1901360</v>
      </c>
      <c r="AB28">
        <f t="shared" si="13"/>
        <v>109005</v>
      </c>
    </row>
    <row r="29" spans="1:28" x14ac:dyDescent="0.35">
      <c r="A29" s="2">
        <v>0.27053240740740742</v>
      </c>
      <c r="B29" s="3">
        <v>37.1</v>
      </c>
      <c r="C29" s="3">
        <v>10023</v>
      </c>
      <c r="D29" s="3">
        <v>1105</v>
      </c>
      <c r="E29" s="3">
        <v>56985</v>
      </c>
      <c r="F29" s="3">
        <v>20721</v>
      </c>
      <c r="G29" s="3">
        <v>16526</v>
      </c>
      <c r="H29" s="3">
        <v>4946</v>
      </c>
      <c r="I29" s="3">
        <v>1583880</v>
      </c>
      <c r="J29" s="3">
        <v>117554</v>
      </c>
      <c r="K29" s="3">
        <v>732297</v>
      </c>
      <c r="L29" s="3">
        <v>129448</v>
      </c>
      <c r="M29" s="3">
        <v>1939102</v>
      </c>
      <c r="N29" s="3">
        <v>115201</v>
      </c>
      <c r="P29" s="4">
        <f t="shared" si="1"/>
        <v>389</v>
      </c>
      <c r="Q29">
        <f t="shared" si="2"/>
        <v>9221</v>
      </c>
      <c r="R29">
        <f t="shared" si="3"/>
        <v>303</v>
      </c>
      <c r="S29">
        <f t="shared" si="4"/>
        <v>56183</v>
      </c>
      <c r="T29">
        <f t="shared" si="5"/>
        <v>19919</v>
      </c>
      <c r="U29">
        <f t="shared" si="6"/>
        <v>15724</v>
      </c>
      <c r="V29">
        <f t="shared" si="7"/>
        <v>4144</v>
      </c>
      <c r="W29">
        <f t="shared" si="8"/>
        <v>1583078</v>
      </c>
      <c r="X29">
        <f t="shared" si="9"/>
        <v>116752</v>
      </c>
      <c r="Y29">
        <f t="shared" si="10"/>
        <v>731495</v>
      </c>
      <c r="Z29">
        <f t="shared" si="11"/>
        <v>128646</v>
      </c>
      <c r="AA29">
        <f t="shared" si="12"/>
        <v>1938300</v>
      </c>
      <c r="AB29">
        <f t="shared" si="13"/>
        <v>114399</v>
      </c>
    </row>
    <row r="30" spans="1:28" x14ac:dyDescent="0.35">
      <c r="A30" s="2">
        <v>0.28094907407407405</v>
      </c>
      <c r="B30" s="3">
        <v>37</v>
      </c>
      <c r="C30" s="3">
        <v>10259</v>
      </c>
      <c r="D30" s="3">
        <v>1098</v>
      </c>
      <c r="E30" s="3">
        <v>57960</v>
      </c>
      <c r="F30" s="3">
        <v>20770</v>
      </c>
      <c r="G30" s="3">
        <v>17010</v>
      </c>
      <c r="H30" s="3">
        <v>5162</v>
      </c>
      <c r="I30" s="3">
        <v>1635011</v>
      </c>
      <c r="J30" s="3">
        <v>134031</v>
      </c>
      <c r="K30" s="3">
        <v>745978</v>
      </c>
      <c r="L30" s="3">
        <v>139652</v>
      </c>
      <c r="M30" s="3">
        <v>1978682</v>
      </c>
      <c r="N30" s="3">
        <v>122356</v>
      </c>
      <c r="P30" s="4">
        <f t="shared" si="1"/>
        <v>404</v>
      </c>
      <c r="Q30">
        <f t="shared" si="2"/>
        <v>9457</v>
      </c>
      <c r="R30">
        <f t="shared" si="3"/>
        <v>296</v>
      </c>
      <c r="S30">
        <f t="shared" si="4"/>
        <v>57158</v>
      </c>
      <c r="T30">
        <f t="shared" si="5"/>
        <v>19968</v>
      </c>
      <c r="U30">
        <f t="shared" si="6"/>
        <v>16208</v>
      </c>
      <c r="V30">
        <f t="shared" si="7"/>
        <v>4360</v>
      </c>
      <c r="W30">
        <f t="shared" si="8"/>
        <v>1634209</v>
      </c>
      <c r="X30">
        <f t="shared" si="9"/>
        <v>133229</v>
      </c>
      <c r="Y30">
        <f t="shared" si="10"/>
        <v>745176</v>
      </c>
      <c r="Z30">
        <f t="shared" si="11"/>
        <v>138850</v>
      </c>
      <c r="AA30">
        <f t="shared" si="12"/>
        <v>1977880</v>
      </c>
      <c r="AB30">
        <f t="shared" si="13"/>
        <v>121554</v>
      </c>
    </row>
    <row r="31" spans="1:28" x14ac:dyDescent="0.35">
      <c r="A31" s="2">
        <v>0.29136574074074073</v>
      </c>
      <c r="B31" s="3">
        <v>37</v>
      </c>
      <c r="C31" s="3">
        <v>10324</v>
      </c>
      <c r="D31" s="3">
        <v>1128</v>
      </c>
      <c r="E31" s="3">
        <v>58936</v>
      </c>
      <c r="F31" s="3">
        <v>21049</v>
      </c>
      <c r="G31" s="3">
        <v>17069</v>
      </c>
      <c r="H31" s="3">
        <v>5295</v>
      </c>
      <c r="I31" s="3">
        <v>1640101</v>
      </c>
      <c r="J31" s="3">
        <v>152131</v>
      </c>
      <c r="K31" s="3">
        <v>752527</v>
      </c>
      <c r="L31" s="3">
        <v>151539</v>
      </c>
      <c r="M31" s="3">
        <v>2018599</v>
      </c>
      <c r="N31" s="3">
        <v>129621</v>
      </c>
      <c r="P31" s="4">
        <f t="shared" si="1"/>
        <v>419</v>
      </c>
      <c r="Q31">
        <f t="shared" si="2"/>
        <v>9522</v>
      </c>
      <c r="R31">
        <f t="shared" si="3"/>
        <v>326</v>
      </c>
      <c r="S31">
        <f t="shared" si="4"/>
        <v>58134</v>
      </c>
      <c r="T31">
        <f t="shared" si="5"/>
        <v>20247</v>
      </c>
      <c r="U31">
        <f t="shared" si="6"/>
        <v>16267</v>
      </c>
      <c r="V31">
        <f t="shared" si="7"/>
        <v>4493</v>
      </c>
      <c r="W31">
        <f t="shared" si="8"/>
        <v>1639299</v>
      </c>
      <c r="X31">
        <f t="shared" si="9"/>
        <v>151329</v>
      </c>
      <c r="Y31">
        <f t="shared" si="10"/>
        <v>751725</v>
      </c>
      <c r="Z31">
        <f t="shared" si="11"/>
        <v>150737</v>
      </c>
      <c r="AA31">
        <f t="shared" si="12"/>
        <v>2017797</v>
      </c>
      <c r="AB31">
        <f t="shared" si="13"/>
        <v>128819</v>
      </c>
    </row>
    <row r="32" spans="1:28" x14ac:dyDescent="0.35">
      <c r="A32" s="2">
        <v>0.30178240740740742</v>
      </c>
      <c r="B32" s="3">
        <v>37</v>
      </c>
      <c r="C32" s="3">
        <v>10381</v>
      </c>
      <c r="D32" s="3">
        <v>1180</v>
      </c>
      <c r="E32" s="3">
        <v>60116</v>
      </c>
      <c r="F32" s="3">
        <v>21755</v>
      </c>
      <c r="G32" s="3">
        <v>17319</v>
      </c>
      <c r="H32" s="3">
        <v>5617</v>
      </c>
      <c r="I32" s="3">
        <v>1653154</v>
      </c>
      <c r="J32" s="3">
        <v>173394</v>
      </c>
      <c r="K32" s="3">
        <v>760666</v>
      </c>
      <c r="L32" s="3">
        <v>165651</v>
      </c>
      <c r="M32" s="3">
        <v>2051043</v>
      </c>
      <c r="N32" s="3">
        <v>140006</v>
      </c>
      <c r="P32" s="4">
        <f t="shared" si="1"/>
        <v>434</v>
      </c>
      <c r="Q32">
        <f t="shared" si="2"/>
        <v>9579</v>
      </c>
      <c r="R32">
        <f t="shared" si="3"/>
        <v>378</v>
      </c>
      <c r="S32">
        <f t="shared" si="4"/>
        <v>59314</v>
      </c>
      <c r="T32">
        <f t="shared" si="5"/>
        <v>20953</v>
      </c>
      <c r="U32">
        <f t="shared" si="6"/>
        <v>16517</v>
      </c>
      <c r="V32">
        <f t="shared" si="7"/>
        <v>4815</v>
      </c>
      <c r="W32">
        <f t="shared" si="8"/>
        <v>1652352</v>
      </c>
      <c r="X32">
        <f t="shared" si="9"/>
        <v>172592</v>
      </c>
      <c r="Y32">
        <f t="shared" si="10"/>
        <v>759864</v>
      </c>
      <c r="Z32">
        <f t="shared" si="11"/>
        <v>164849</v>
      </c>
      <c r="AA32">
        <f t="shared" si="12"/>
        <v>2050241</v>
      </c>
      <c r="AB32">
        <f t="shared" si="13"/>
        <v>139204</v>
      </c>
    </row>
    <row r="33" spans="1:28" x14ac:dyDescent="0.35">
      <c r="A33" s="2">
        <v>0.31219907407407405</v>
      </c>
      <c r="B33" s="3">
        <v>37</v>
      </c>
      <c r="C33" s="3">
        <v>10438</v>
      </c>
      <c r="D33" s="3">
        <v>1187</v>
      </c>
      <c r="E33" s="3">
        <v>60972</v>
      </c>
      <c r="F33" s="3">
        <v>22563</v>
      </c>
      <c r="G33" s="3">
        <v>17632</v>
      </c>
      <c r="H33" s="3">
        <v>5775</v>
      </c>
      <c r="I33" s="3">
        <v>1661507</v>
      </c>
      <c r="J33" s="3">
        <v>193549</v>
      </c>
      <c r="K33" s="3">
        <v>773186</v>
      </c>
      <c r="L33" s="3">
        <v>179750</v>
      </c>
      <c r="M33" s="3">
        <v>2096182</v>
      </c>
      <c r="N33" s="3">
        <v>150886</v>
      </c>
      <c r="P33" s="4">
        <f t="shared" si="1"/>
        <v>449</v>
      </c>
      <c r="Q33">
        <f t="shared" si="2"/>
        <v>9636</v>
      </c>
      <c r="R33">
        <f t="shared" si="3"/>
        <v>385</v>
      </c>
      <c r="S33">
        <f t="shared" si="4"/>
        <v>60170</v>
      </c>
      <c r="T33">
        <f t="shared" si="5"/>
        <v>21761</v>
      </c>
      <c r="U33">
        <f t="shared" si="6"/>
        <v>16830</v>
      </c>
      <c r="V33">
        <f t="shared" si="7"/>
        <v>4973</v>
      </c>
      <c r="W33">
        <f t="shared" si="8"/>
        <v>1660705</v>
      </c>
      <c r="X33">
        <f t="shared" si="9"/>
        <v>192747</v>
      </c>
      <c r="Y33">
        <f t="shared" si="10"/>
        <v>772384</v>
      </c>
      <c r="Z33">
        <f t="shared" si="11"/>
        <v>178948</v>
      </c>
      <c r="AA33">
        <f t="shared" si="12"/>
        <v>2095380</v>
      </c>
      <c r="AB33">
        <f t="shared" si="13"/>
        <v>150084</v>
      </c>
    </row>
    <row r="34" spans="1:28" x14ac:dyDescent="0.35">
      <c r="A34" s="2">
        <v>0.32261574074074073</v>
      </c>
      <c r="B34" s="3">
        <v>37</v>
      </c>
      <c r="C34" s="3">
        <v>10467</v>
      </c>
      <c r="D34" s="3">
        <v>1312</v>
      </c>
      <c r="E34" s="3">
        <v>62191</v>
      </c>
      <c r="F34" s="3">
        <v>23129</v>
      </c>
      <c r="G34" s="3">
        <v>18129</v>
      </c>
      <c r="H34" s="3">
        <v>6051</v>
      </c>
      <c r="I34" s="3">
        <v>1677654</v>
      </c>
      <c r="J34" s="3">
        <v>217656</v>
      </c>
      <c r="K34" s="3">
        <v>779697</v>
      </c>
      <c r="L34" s="3">
        <v>195356</v>
      </c>
      <c r="M34" s="3">
        <v>2150452</v>
      </c>
      <c r="N34" s="3">
        <v>163758</v>
      </c>
      <c r="P34" s="4">
        <f t="shared" si="1"/>
        <v>464</v>
      </c>
      <c r="Q34">
        <f t="shared" si="2"/>
        <v>9665</v>
      </c>
      <c r="R34">
        <f t="shared" si="3"/>
        <v>510</v>
      </c>
      <c r="S34">
        <f t="shared" si="4"/>
        <v>61389</v>
      </c>
      <c r="T34">
        <f t="shared" si="5"/>
        <v>22327</v>
      </c>
      <c r="U34">
        <f t="shared" si="6"/>
        <v>17327</v>
      </c>
      <c r="V34">
        <f t="shared" si="7"/>
        <v>5249</v>
      </c>
      <c r="W34">
        <f t="shared" si="8"/>
        <v>1676852</v>
      </c>
      <c r="X34">
        <f t="shared" si="9"/>
        <v>216854</v>
      </c>
      <c r="Y34">
        <f t="shared" si="10"/>
        <v>778895</v>
      </c>
      <c r="Z34">
        <f t="shared" si="11"/>
        <v>194554</v>
      </c>
      <c r="AA34">
        <f t="shared" si="12"/>
        <v>2149650</v>
      </c>
      <c r="AB34">
        <f t="shared" si="13"/>
        <v>162956</v>
      </c>
    </row>
    <row r="35" spans="1:28" x14ac:dyDescent="0.35">
      <c r="A35" s="2">
        <v>0.33303240740740742</v>
      </c>
      <c r="B35" s="3">
        <v>37</v>
      </c>
      <c r="C35" s="3">
        <v>10602</v>
      </c>
      <c r="D35" s="3">
        <v>1279</v>
      </c>
      <c r="E35" s="3">
        <v>62626</v>
      </c>
      <c r="F35" s="3">
        <v>23660</v>
      </c>
      <c r="G35" s="3">
        <v>18253</v>
      </c>
      <c r="H35" s="3">
        <v>6149</v>
      </c>
      <c r="I35" s="3">
        <v>1701057</v>
      </c>
      <c r="J35" s="3">
        <v>241482</v>
      </c>
      <c r="K35" s="3">
        <v>790900</v>
      </c>
      <c r="L35" s="3">
        <v>212813</v>
      </c>
      <c r="M35" s="3">
        <v>2157624</v>
      </c>
      <c r="N35" s="3">
        <v>179014</v>
      </c>
      <c r="P35" s="4">
        <f t="shared" si="1"/>
        <v>479</v>
      </c>
      <c r="Q35">
        <f t="shared" si="2"/>
        <v>9800</v>
      </c>
      <c r="R35">
        <f t="shared" si="3"/>
        <v>477</v>
      </c>
      <c r="S35">
        <f t="shared" si="4"/>
        <v>61824</v>
      </c>
      <c r="T35">
        <f t="shared" si="5"/>
        <v>22858</v>
      </c>
      <c r="U35">
        <f t="shared" si="6"/>
        <v>17451</v>
      </c>
      <c r="V35">
        <f t="shared" si="7"/>
        <v>5347</v>
      </c>
      <c r="W35">
        <f t="shared" si="8"/>
        <v>1700255</v>
      </c>
      <c r="X35">
        <f t="shared" si="9"/>
        <v>240680</v>
      </c>
      <c r="Y35">
        <f t="shared" si="10"/>
        <v>790098</v>
      </c>
      <c r="Z35">
        <f t="shared" si="11"/>
        <v>212011</v>
      </c>
      <c r="AA35">
        <f t="shared" si="12"/>
        <v>2156822</v>
      </c>
      <c r="AB35">
        <f t="shared" si="13"/>
        <v>178212</v>
      </c>
    </row>
    <row r="36" spans="1:28" x14ac:dyDescent="0.35">
      <c r="A36" s="2">
        <v>0.3434490740740741</v>
      </c>
      <c r="B36" s="3">
        <v>37</v>
      </c>
      <c r="C36" s="3">
        <v>10449</v>
      </c>
      <c r="D36" s="3">
        <v>1392</v>
      </c>
      <c r="E36" s="3">
        <v>63502</v>
      </c>
      <c r="F36" s="3">
        <v>24174</v>
      </c>
      <c r="G36" s="3">
        <v>18816</v>
      </c>
      <c r="H36" s="3">
        <v>6372</v>
      </c>
      <c r="I36" s="3">
        <v>1718931</v>
      </c>
      <c r="J36" s="3">
        <v>265122</v>
      </c>
      <c r="K36" s="3">
        <v>799620</v>
      </c>
      <c r="L36" s="3">
        <v>228656</v>
      </c>
      <c r="M36" s="3">
        <v>2173261</v>
      </c>
      <c r="N36" s="3">
        <v>194921</v>
      </c>
      <c r="P36" s="4">
        <f t="shared" si="1"/>
        <v>494</v>
      </c>
      <c r="Q36">
        <f t="shared" si="2"/>
        <v>9647</v>
      </c>
      <c r="R36">
        <f t="shared" si="3"/>
        <v>590</v>
      </c>
      <c r="S36">
        <f t="shared" si="4"/>
        <v>62700</v>
      </c>
      <c r="T36">
        <f t="shared" si="5"/>
        <v>23372</v>
      </c>
      <c r="U36">
        <f t="shared" si="6"/>
        <v>18014</v>
      </c>
      <c r="V36">
        <f t="shared" si="7"/>
        <v>5570</v>
      </c>
      <c r="W36">
        <f t="shared" si="8"/>
        <v>1718129</v>
      </c>
      <c r="X36">
        <f t="shared" si="9"/>
        <v>264320</v>
      </c>
      <c r="Y36">
        <f t="shared" si="10"/>
        <v>798818</v>
      </c>
      <c r="Z36">
        <f t="shared" si="11"/>
        <v>227854</v>
      </c>
      <c r="AA36">
        <f t="shared" si="12"/>
        <v>2172459</v>
      </c>
      <c r="AB36">
        <f t="shared" si="13"/>
        <v>194119</v>
      </c>
    </row>
    <row r="37" spans="1:28" x14ac:dyDescent="0.35">
      <c r="A37" s="2">
        <v>0.35386574074074079</v>
      </c>
      <c r="B37" s="3">
        <v>37.1</v>
      </c>
      <c r="C37" s="3">
        <v>10449</v>
      </c>
      <c r="D37" s="3">
        <v>1542</v>
      </c>
      <c r="E37" s="3">
        <v>64299</v>
      </c>
      <c r="F37" s="3">
        <v>25213</v>
      </c>
      <c r="G37" s="3">
        <v>18680</v>
      </c>
      <c r="H37" s="3">
        <v>6585</v>
      </c>
      <c r="I37" s="3">
        <v>1734551</v>
      </c>
      <c r="J37" s="3">
        <v>293768</v>
      </c>
      <c r="K37" s="3">
        <v>803799</v>
      </c>
      <c r="L37" s="3">
        <v>248374</v>
      </c>
      <c r="M37" s="3">
        <v>2212090</v>
      </c>
      <c r="N37" s="3">
        <v>214595</v>
      </c>
      <c r="P37" s="4">
        <f t="shared" si="1"/>
        <v>509</v>
      </c>
      <c r="Q37">
        <f t="shared" si="2"/>
        <v>9647</v>
      </c>
      <c r="R37">
        <f t="shared" si="3"/>
        <v>740</v>
      </c>
      <c r="S37">
        <f t="shared" si="4"/>
        <v>63497</v>
      </c>
      <c r="T37">
        <f t="shared" si="5"/>
        <v>24411</v>
      </c>
      <c r="U37">
        <f t="shared" si="6"/>
        <v>17878</v>
      </c>
      <c r="V37">
        <f t="shared" si="7"/>
        <v>5783</v>
      </c>
      <c r="W37">
        <f t="shared" si="8"/>
        <v>1733749</v>
      </c>
      <c r="X37">
        <f t="shared" si="9"/>
        <v>292966</v>
      </c>
      <c r="Y37">
        <f t="shared" si="10"/>
        <v>802997</v>
      </c>
      <c r="Z37">
        <f t="shared" si="11"/>
        <v>247572</v>
      </c>
      <c r="AA37">
        <f t="shared" si="12"/>
        <v>2211288</v>
      </c>
      <c r="AB37">
        <f t="shared" si="13"/>
        <v>213793</v>
      </c>
    </row>
    <row r="38" spans="1:28" x14ac:dyDescent="0.35">
      <c r="A38" s="2">
        <v>0.36428240740740742</v>
      </c>
      <c r="B38" s="3">
        <v>37</v>
      </c>
      <c r="C38" s="3">
        <v>10589</v>
      </c>
      <c r="D38" s="3">
        <v>1566</v>
      </c>
      <c r="E38" s="3">
        <v>65068</v>
      </c>
      <c r="F38" s="3">
        <v>25868</v>
      </c>
      <c r="G38" s="3">
        <v>18974</v>
      </c>
      <c r="H38" s="3">
        <v>6784</v>
      </c>
      <c r="I38" s="3">
        <v>1760425</v>
      </c>
      <c r="J38" s="3">
        <v>319179</v>
      </c>
      <c r="K38" s="3">
        <v>811485</v>
      </c>
      <c r="L38" s="3">
        <v>267446</v>
      </c>
      <c r="M38" s="3">
        <v>2246780</v>
      </c>
      <c r="N38" s="3">
        <v>233481</v>
      </c>
      <c r="P38" s="4">
        <f t="shared" si="1"/>
        <v>524</v>
      </c>
      <c r="Q38">
        <f t="shared" si="2"/>
        <v>9787</v>
      </c>
      <c r="R38">
        <f t="shared" si="3"/>
        <v>764</v>
      </c>
      <c r="S38">
        <f t="shared" si="4"/>
        <v>64266</v>
      </c>
      <c r="T38">
        <f t="shared" si="5"/>
        <v>25066</v>
      </c>
      <c r="U38">
        <f t="shared" si="6"/>
        <v>18172</v>
      </c>
      <c r="V38">
        <f t="shared" si="7"/>
        <v>5982</v>
      </c>
      <c r="W38">
        <f t="shared" si="8"/>
        <v>1759623</v>
      </c>
      <c r="X38">
        <f t="shared" si="9"/>
        <v>318377</v>
      </c>
      <c r="Y38">
        <f t="shared" si="10"/>
        <v>810683</v>
      </c>
      <c r="Z38">
        <f t="shared" si="11"/>
        <v>266644</v>
      </c>
      <c r="AA38">
        <f t="shared" si="12"/>
        <v>2245978</v>
      </c>
      <c r="AB38">
        <f t="shared" si="13"/>
        <v>232679</v>
      </c>
    </row>
    <row r="39" spans="1:28" x14ac:dyDescent="0.35">
      <c r="A39" s="2">
        <v>0.3746990740740741</v>
      </c>
      <c r="B39" s="3">
        <v>37</v>
      </c>
      <c r="C39" s="3">
        <v>10652</v>
      </c>
      <c r="D39" s="3">
        <v>1655</v>
      </c>
      <c r="E39" s="3">
        <v>65807</v>
      </c>
      <c r="F39" s="3">
        <v>26636</v>
      </c>
      <c r="G39" s="3">
        <v>19302</v>
      </c>
      <c r="H39" s="3">
        <v>7074</v>
      </c>
      <c r="I39" s="3">
        <v>1764657</v>
      </c>
      <c r="J39" s="3">
        <v>341810</v>
      </c>
      <c r="K39" s="3">
        <v>819922</v>
      </c>
      <c r="L39" s="3">
        <v>286294</v>
      </c>
      <c r="M39" s="3">
        <v>2274940</v>
      </c>
      <c r="N39" s="3">
        <v>256736</v>
      </c>
      <c r="P39" s="4">
        <f t="shared" si="1"/>
        <v>539</v>
      </c>
      <c r="Q39">
        <f t="shared" si="2"/>
        <v>9850</v>
      </c>
      <c r="R39">
        <f t="shared" si="3"/>
        <v>853</v>
      </c>
      <c r="S39">
        <f t="shared" si="4"/>
        <v>65005</v>
      </c>
      <c r="T39">
        <f t="shared" si="5"/>
        <v>25834</v>
      </c>
      <c r="U39">
        <f t="shared" si="6"/>
        <v>18500</v>
      </c>
      <c r="V39">
        <f t="shared" si="7"/>
        <v>6272</v>
      </c>
      <c r="W39">
        <f t="shared" si="8"/>
        <v>1763855</v>
      </c>
      <c r="X39">
        <f t="shared" si="9"/>
        <v>341008</v>
      </c>
      <c r="Y39">
        <f t="shared" si="10"/>
        <v>819120</v>
      </c>
      <c r="Z39">
        <f t="shared" si="11"/>
        <v>285492</v>
      </c>
      <c r="AA39">
        <f t="shared" si="12"/>
        <v>2274138</v>
      </c>
      <c r="AB39">
        <f t="shared" si="13"/>
        <v>255934</v>
      </c>
    </row>
    <row r="40" spans="1:28" x14ac:dyDescent="0.35">
      <c r="A40" s="2">
        <v>0.38511574074074079</v>
      </c>
      <c r="B40" s="3">
        <v>37</v>
      </c>
      <c r="C40" s="3">
        <v>10638</v>
      </c>
      <c r="D40" s="3">
        <v>1794</v>
      </c>
      <c r="E40" s="3">
        <v>66538</v>
      </c>
      <c r="F40" s="3">
        <v>27169</v>
      </c>
      <c r="G40" s="3">
        <v>19733</v>
      </c>
      <c r="H40" s="3">
        <v>7311</v>
      </c>
      <c r="I40" s="3">
        <v>1766735</v>
      </c>
      <c r="J40" s="3">
        <v>361959</v>
      </c>
      <c r="K40" s="3">
        <v>824206</v>
      </c>
      <c r="L40" s="3">
        <v>306677</v>
      </c>
      <c r="M40" s="3">
        <v>2297196</v>
      </c>
      <c r="N40" s="3">
        <v>279241</v>
      </c>
      <c r="P40" s="4">
        <f t="shared" si="1"/>
        <v>554</v>
      </c>
      <c r="Q40">
        <f t="shared" si="2"/>
        <v>9836</v>
      </c>
      <c r="R40">
        <f t="shared" si="3"/>
        <v>992</v>
      </c>
      <c r="S40">
        <f t="shared" si="4"/>
        <v>65736</v>
      </c>
      <c r="T40">
        <f t="shared" si="5"/>
        <v>26367</v>
      </c>
      <c r="U40">
        <f t="shared" si="6"/>
        <v>18931</v>
      </c>
      <c r="V40">
        <f t="shared" si="7"/>
        <v>6509</v>
      </c>
      <c r="W40">
        <f t="shared" si="8"/>
        <v>1765933</v>
      </c>
      <c r="X40">
        <f t="shared" si="9"/>
        <v>361157</v>
      </c>
      <c r="Y40">
        <f t="shared" si="10"/>
        <v>823404</v>
      </c>
      <c r="Z40">
        <f t="shared" si="11"/>
        <v>305875</v>
      </c>
      <c r="AA40">
        <f t="shared" si="12"/>
        <v>2296394</v>
      </c>
      <c r="AB40">
        <f t="shared" si="13"/>
        <v>278439</v>
      </c>
    </row>
    <row r="41" spans="1:28" x14ac:dyDescent="0.35">
      <c r="A41" s="2">
        <v>0.39553240740740742</v>
      </c>
      <c r="B41" s="3">
        <v>37</v>
      </c>
      <c r="C41" s="3">
        <v>10695</v>
      </c>
      <c r="D41" s="3">
        <v>1908</v>
      </c>
      <c r="E41" s="3">
        <v>66995</v>
      </c>
      <c r="F41" s="3">
        <v>27711</v>
      </c>
      <c r="G41" s="3">
        <v>19779</v>
      </c>
      <c r="H41" s="3">
        <v>7526</v>
      </c>
      <c r="I41" s="3">
        <v>1772517</v>
      </c>
      <c r="J41" s="3">
        <v>384299</v>
      </c>
      <c r="K41" s="3">
        <v>828730</v>
      </c>
      <c r="L41" s="3">
        <v>326440</v>
      </c>
      <c r="M41" s="3">
        <v>2322674</v>
      </c>
      <c r="N41" s="3">
        <v>308628</v>
      </c>
      <c r="P41" s="4">
        <f t="shared" si="1"/>
        <v>569</v>
      </c>
      <c r="Q41">
        <f t="shared" si="2"/>
        <v>9893</v>
      </c>
      <c r="R41">
        <f t="shared" si="3"/>
        <v>1106</v>
      </c>
      <c r="S41">
        <f t="shared" si="4"/>
        <v>66193</v>
      </c>
      <c r="T41">
        <f t="shared" si="5"/>
        <v>26909</v>
      </c>
      <c r="U41">
        <f t="shared" si="6"/>
        <v>18977</v>
      </c>
      <c r="V41">
        <f t="shared" si="7"/>
        <v>6724</v>
      </c>
      <c r="W41">
        <f t="shared" si="8"/>
        <v>1771715</v>
      </c>
      <c r="X41">
        <f t="shared" si="9"/>
        <v>383497</v>
      </c>
      <c r="Y41">
        <f t="shared" si="10"/>
        <v>827928</v>
      </c>
      <c r="Z41">
        <f t="shared" si="11"/>
        <v>325638</v>
      </c>
      <c r="AA41">
        <f t="shared" si="12"/>
        <v>2321872</v>
      </c>
      <c r="AB41">
        <f t="shared" si="13"/>
        <v>307826</v>
      </c>
    </row>
    <row r="42" spans="1:28" x14ac:dyDescent="0.35">
      <c r="A42" s="2">
        <v>0.4059490740740741</v>
      </c>
      <c r="B42" s="3">
        <v>37</v>
      </c>
      <c r="C42" s="3">
        <v>10645</v>
      </c>
      <c r="D42" s="3">
        <v>2042</v>
      </c>
      <c r="E42" s="3">
        <v>68215</v>
      </c>
      <c r="F42" s="3">
        <v>28429</v>
      </c>
      <c r="G42" s="3">
        <v>20013</v>
      </c>
      <c r="H42" s="3">
        <v>7608</v>
      </c>
      <c r="I42" s="3">
        <v>1785716</v>
      </c>
      <c r="J42" s="3">
        <v>404205</v>
      </c>
      <c r="K42" s="3">
        <v>839317</v>
      </c>
      <c r="L42" s="3">
        <v>346365</v>
      </c>
      <c r="M42" s="3">
        <v>2355114</v>
      </c>
      <c r="N42" s="3">
        <v>335916</v>
      </c>
      <c r="P42" s="4">
        <f t="shared" si="1"/>
        <v>584</v>
      </c>
      <c r="Q42">
        <f t="shared" si="2"/>
        <v>9843</v>
      </c>
      <c r="R42">
        <f t="shared" si="3"/>
        <v>1240</v>
      </c>
      <c r="S42">
        <f t="shared" si="4"/>
        <v>67413</v>
      </c>
      <c r="T42">
        <f t="shared" si="5"/>
        <v>27627</v>
      </c>
      <c r="U42">
        <f t="shared" si="6"/>
        <v>19211</v>
      </c>
      <c r="V42">
        <f t="shared" si="7"/>
        <v>6806</v>
      </c>
      <c r="W42">
        <f t="shared" si="8"/>
        <v>1784914</v>
      </c>
      <c r="X42">
        <f t="shared" si="9"/>
        <v>403403</v>
      </c>
      <c r="Y42">
        <f t="shared" si="10"/>
        <v>838515</v>
      </c>
      <c r="Z42">
        <f t="shared" si="11"/>
        <v>345563</v>
      </c>
      <c r="AA42">
        <f t="shared" si="12"/>
        <v>2354312</v>
      </c>
      <c r="AB42">
        <f t="shared" si="13"/>
        <v>335114</v>
      </c>
    </row>
    <row r="43" spans="1:28" x14ac:dyDescent="0.35">
      <c r="A43" s="2">
        <v>0.41636574074074079</v>
      </c>
      <c r="B43" s="3">
        <v>37</v>
      </c>
      <c r="C43" s="3">
        <v>10747</v>
      </c>
      <c r="D43" s="3">
        <v>2163</v>
      </c>
      <c r="E43" s="3">
        <v>68938</v>
      </c>
      <c r="F43" s="3">
        <v>28842</v>
      </c>
      <c r="G43" s="3">
        <v>20354</v>
      </c>
      <c r="H43" s="3">
        <v>7794</v>
      </c>
      <c r="I43" s="3">
        <v>1791010</v>
      </c>
      <c r="J43" s="3">
        <v>425860</v>
      </c>
      <c r="K43" s="3">
        <v>843847</v>
      </c>
      <c r="L43" s="3">
        <v>363241</v>
      </c>
      <c r="M43" s="3">
        <v>2380720</v>
      </c>
      <c r="N43" s="3">
        <v>366252</v>
      </c>
      <c r="P43" s="4">
        <f t="shared" si="1"/>
        <v>599</v>
      </c>
      <c r="Q43">
        <f t="shared" si="2"/>
        <v>9945</v>
      </c>
      <c r="R43">
        <f t="shared" si="3"/>
        <v>1361</v>
      </c>
      <c r="S43">
        <f t="shared" si="4"/>
        <v>68136</v>
      </c>
      <c r="T43">
        <f t="shared" si="5"/>
        <v>28040</v>
      </c>
      <c r="U43">
        <f t="shared" si="6"/>
        <v>19552</v>
      </c>
      <c r="V43">
        <f t="shared" si="7"/>
        <v>6992</v>
      </c>
      <c r="W43">
        <f t="shared" si="8"/>
        <v>1790208</v>
      </c>
      <c r="X43">
        <f t="shared" si="9"/>
        <v>425058</v>
      </c>
      <c r="Y43">
        <f t="shared" si="10"/>
        <v>843045</v>
      </c>
      <c r="Z43">
        <f t="shared" si="11"/>
        <v>362439</v>
      </c>
      <c r="AA43">
        <f t="shared" si="12"/>
        <v>2379918</v>
      </c>
      <c r="AB43">
        <f t="shared" si="13"/>
        <v>365450</v>
      </c>
    </row>
    <row r="44" spans="1:28" x14ac:dyDescent="0.35">
      <c r="A44" s="2">
        <v>0.42678240740740742</v>
      </c>
      <c r="B44" s="3">
        <v>37.1</v>
      </c>
      <c r="C44" s="3">
        <v>10665</v>
      </c>
      <c r="D44" s="3">
        <v>2215</v>
      </c>
      <c r="E44" s="3">
        <v>69189</v>
      </c>
      <c r="F44" s="3">
        <v>29589</v>
      </c>
      <c r="G44" s="3">
        <v>20735</v>
      </c>
      <c r="H44" s="3">
        <v>7946</v>
      </c>
      <c r="I44" s="3">
        <v>1780746</v>
      </c>
      <c r="J44" s="3">
        <v>444404</v>
      </c>
      <c r="K44" s="3">
        <v>849373</v>
      </c>
      <c r="L44" s="3">
        <v>384857</v>
      </c>
      <c r="M44" s="3">
        <v>2406784</v>
      </c>
      <c r="N44" s="3">
        <v>401218</v>
      </c>
      <c r="P44" s="4">
        <f t="shared" si="1"/>
        <v>614</v>
      </c>
      <c r="Q44">
        <f t="shared" si="2"/>
        <v>9863</v>
      </c>
      <c r="R44">
        <f t="shared" si="3"/>
        <v>1413</v>
      </c>
      <c r="S44">
        <f t="shared" si="4"/>
        <v>68387</v>
      </c>
      <c r="T44">
        <f t="shared" si="5"/>
        <v>28787</v>
      </c>
      <c r="U44">
        <f t="shared" si="6"/>
        <v>19933</v>
      </c>
      <c r="V44">
        <f t="shared" si="7"/>
        <v>7144</v>
      </c>
      <c r="W44">
        <f t="shared" si="8"/>
        <v>1779944</v>
      </c>
      <c r="X44">
        <f t="shared" si="9"/>
        <v>443602</v>
      </c>
      <c r="Y44">
        <f t="shared" si="10"/>
        <v>848571</v>
      </c>
      <c r="Z44">
        <f t="shared" si="11"/>
        <v>384055</v>
      </c>
      <c r="AA44">
        <f t="shared" si="12"/>
        <v>2405982</v>
      </c>
      <c r="AB44">
        <f t="shared" si="13"/>
        <v>400416</v>
      </c>
    </row>
    <row r="45" spans="1:28" x14ac:dyDescent="0.35">
      <c r="A45" s="2">
        <v>0.4371990740740741</v>
      </c>
      <c r="B45" s="3">
        <v>37</v>
      </c>
      <c r="C45" s="3">
        <v>10858</v>
      </c>
      <c r="D45" s="3">
        <v>2366</v>
      </c>
      <c r="E45" s="3">
        <v>69718</v>
      </c>
      <c r="F45" s="3">
        <v>30287</v>
      </c>
      <c r="G45" s="3">
        <v>20765</v>
      </c>
      <c r="H45" s="3">
        <v>8261</v>
      </c>
      <c r="I45" s="3">
        <v>1788775</v>
      </c>
      <c r="J45" s="3">
        <v>461675</v>
      </c>
      <c r="K45" s="3">
        <v>860257</v>
      </c>
      <c r="L45" s="3">
        <v>402582</v>
      </c>
      <c r="M45" s="3">
        <v>2424561</v>
      </c>
      <c r="N45" s="3">
        <v>432396</v>
      </c>
      <c r="P45" s="4">
        <f t="shared" si="1"/>
        <v>629</v>
      </c>
      <c r="Q45">
        <f t="shared" si="2"/>
        <v>10056</v>
      </c>
      <c r="R45">
        <f t="shared" si="3"/>
        <v>1564</v>
      </c>
      <c r="S45">
        <f t="shared" si="4"/>
        <v>68916</v>
      </c>
      <c r="T45">
        <f t="shared" si="5"/>
        <v>29485</v>
      </c>
      <c r="U45">
        <f t="shared" si="6"/>
        <v>19963</v>
      </c>
      <c r="V45">
        <f t="shared" si="7"/>
        <v>7459</v>
      </c>
      <c r="W45">
        <f t="shared" si="8"/>
        <v>1787973</v>
      </c>
      <c r="X45">
        <f t="shared" si="9"/>
        <v>460873</v>
      </c>
      <c r="Y45">
        <f t="shared" si="10"/>
        <v>859455</v>
      </c>
      <c r="Z45">
        <f t="shared" si="11"/>
        <v>401780</v>
      </c>
      <c r="AA45">
        <f t="shared" si="12"/>
        <v>2423759</v>
      </c>
      <c r="AB45">
        <f t="shared" si="13"/>
        <v>431594</v>
      </c>
    </row>
    <row r="46" spans="1:28" x14ac:dyDescent="0.35">
      <c r="A46" s="2">
        <v>0.44761574074074079</v>
      </c>
      <c r="B46" s="3">
        <v>37</v>
      </c>
      <c r="C46" s="3">
        <v>10961</v>
      </c>
      <c r="D46" s="3">
        <v>2423</v>
      </c>
      <c r="E46" s="3">
        <v>69850</v>
      </c>
      <c r="F46" s="3">
        <v>30978</v>
      </c>
      <c r="G46" s="3">
        <v>21129</v>
      </c>
      <c r="H46" s="3">
        <v>8577</v>
      </c>
      <c r="I46" s="3">
        <v>1791566</v>
      </c>
      <c r="J46" s="3">
        <v>479345</v>
      </c>
      <c r="K46" s="3">
        <v>856731</v>
      </c>
      <c r="L46" s="3">
        <v>420542</v>
      </c>
      <c r="M46" s="3">
        <v>2463402</v>
      </c>
      <c r="N46" s="3">
        <v>469806</v>
      </c>
      <c r="P46" s="4">
        <f t="shared" si="1"/>
        <v>644</v>
      </c>
      <c r="Q46">
        <f t="shared" si="2"/>
        <v>10159</v>
      </c>
      <c r="R46">
        <f t="shared" si="3"/>
        <v>1621</v>
      </c>
      <c r="S46">
        <f t="shared" si="4"/>
        <v>69048</v>
      </c>
      <c r="T46">
        <f t="shared" si="5"/>
        <v>30176</v>
      </c>
      <c r="U46">
        <f t="shared" si="6"/>
        <v>20327</v>
      </c>
      <c r="V46">
        <f t="shared" si="7"/>
        <v>7775</v>
      </c>
      <c r="W46">
        <f t="shared" si="8"/>
        <v>1790764</v>
      </c>
      <c r="X46">
        <f t="shared" si="9"/>
        <v>478543</v>
      </c>
      <c r="Y46">
        <f t="shared" si="10"/>
        <v>855929</v>
      </c>
      <c r="Z46">
        <f t="shared" si="11"/>
        <v>419740</v>
      </c>
      <c r="AA46">
        <f t="shared" si="12"/>
        <v>2462600</v>
      </c>
      <c r="AB46">
        <f t="shared" si="13"/>
        <v>469004</v>
      </c>
    </row>
    <row r="47" spans="1:28" x14ac:dyDescent="0.35">
      <c r="A47" s="2">
        <v>0.45803240740740742</v>
      </c>
      <c r="B47" s="3">
        <v>37.1</v>
      </c>
      <c r="C47" s="3">
        <v>10871</v>
      </c>
      <c r="D47" s="3">
        <v>2658</v>
      </c>
      <c r="E47" s="3">
        <v>70979</v>
      </c>
      <c r="F47" s="3">
        <v>31705</v>
      </c>
      <c r="G47" s="3">
        <v>21417</v>
      </c>
      <c r="H47" s="3">
        <v>8726</v>
      </c>
      <c r="I47" s="3">
        <v>1800037</v>
      </c>
      <c r="J47" s="3">
        <v>496502</v>
      </c>
      <c r="K47" s="3">
        <v>867554</v>
      </c>
      <c r="L47" s="3">
        <v>438350</v>
      </c>
      <c r="M47" s="3">
        <v>2480450</v>
      </c>
      <c r="N47" s="3">
        <v>504420</v>
      </c>
      <c r="P47" s="4">
        <f t="shared" si="1"/>
        <v>659</v>
      </c>
      <c r="Q47">
        <f t="shared" si="2"/>
        <v>10069</v>
      </c>
      <c r="R47">
        <f t="shared" si="3"/>
        <v>1856</v>
      </c>
      <c r="S47">
        <f t="shared" si="4"/>
        <v>70177</v>
      </c>
      <c r="T47">
        <f t="shared" si="5"/>
        <v>30903</v>
      </c>
      <c r="U47">
        <f t="shared" si="6"/>
        <v>20615</v>
      </c>
      <c r="V47">
        <f t="shared" si="7"/>
        <v>7924</v>
      </c>
      <c r="W47">
        <f t="shared" si="8"/>
        <v>1799235</v>
      </c>
      <c r="X47">
        <f t="shared" si="9"/>
        <v>495700</v>
      </c>
      <c r="Y47">
        <f t="shared" si="10"/>
        <v>866752</v>
      </c>
      <c r="Z47">
        <f t="shared" si="11"/>
        <v>437548</v>
      </c>
      <c r="AA47">
        <f t="shared" si="12"/>
        <v>2479648</v>
      </c>
      <c r="AB47">
        <f t="shared" si="13"/>
        <v>503618</v>
      </c>
    </row>
    <row r="48" spans="1:28" x14ac:dyDescent="0.35">
      <c r="A48" s="2">
        <v>0.4684490740740741</v>
      </c>
      <c r="B48" s="3">
        <v>37</v>
      </c>
      <c r="C48" s="3">
        <v>10886</v>
      </c>
      <c r="D48" s="3">
        <v>2699</v>
      </c>
      <c r="E48" s="3">
        <v>71849</v>
      </c>
      <c r="F48" s="3">
        <v>32216</v>
      </c>
      <c r="G48" s="3">
        <v>21811</v>
      </c>
      <c r="H48" s="3">
        <v>8884</v>
      </c>
      <c r="I48" s="3">
        <v>1815290</v>
      </c>
      <c r="J48" s="3">
        <v>511446</v>
      </c>
      <c r="K48" s="3">
        <v>877074</v>
      </c>
      <c r="L48" s="3">
        <v>457277</v>
      </c>
      <c r="M48" s="3">
        <v>2504012</v>
      </c>
      <c r="N48" s="3">
        <v>540002</v>
      </c>
      <c r="P48" s="4">
        <f t="shared" si="1"/>
        <v>674</v>
      </c>
      <c r="Q48">
        <f t="shared" si="2"/>
        <v>10084</v>
      </c>
      <c r="R48">
        <f t="shared" si="3"/>
        <v>1897</v>
      </c>
      <c r="S48">
        <f t="shared" si="4"/>
        <v>71047</v>
      </c>
      <c r="T48">
        <f t="shared" si="5"/>
        <v>31414</v>
      </c>
      <c r="U48">
        <f t="shared" si="6"/>
        <v>21009</v>
      </c>
      <c r="V48">
        <f t="shared" si="7"/>
        <v>8082</v>
      </c>
      <c r="W48">
        <f t="shared" si="8"/>
        <v>1814488</v>
      </c>
      <c r="X48">
        <f t="shared" si="9"/>
        <v>510644</v>
      </c>
      <c r="Y48">
        <f t="shared" si="10"/>
        <v>876272</v>
      </c>
      <c r="Z48">
        <f t="shared" si="11"/>
        <v>456475</v>
      </c>
      <c r="AA48">
        <f t="shared" si="12"/>
        <v>2503210</v>
      </c>
      <c r="AB48">
        <f t="shared" si="13"/>
        <v>539200</v>
      </c>
    </row>
    <row r="49" spans="1:28" x14ac:dyDescent="0.35">
      <c r="A49" s="2">
        <v>0.47886574074074079</v>
      </c>
      <c r="B49" s="3">
        <v>37</v>
      </c>
      <c r="C49" s="3">
        <v>10896</v>
      </c>
      <c r="D49" s="3">
        <v>2781</v>
      </c>
      <c r="E49" s="3">
        <v>72337</v>
      </c>
      <c r="F49" s="3">
        <v>33191</v>
      </c>
      <c r="G49" s="3">
        <v>21981</v>
      </c>
      <c r="H49" s="3">
        <v>9008</v>
      </c>
      <c r="I49" s="3">
        <v>1825480</v>
      </c>
      <c r="J49" s="3">
        <v>528743</v>
      </c>
      <c r="K49" s="3">
        <v>877489</v>
      </c>
      <c r="L49" s="3">
        <v>474353</v>
      </c>
      <c r="M49" s="3">
        <v>2526614</v>
      </c>
      <c r="N49" s="3">
        <v>573471</v>
      </c>
      <c r="P49" s="4">
        <f t="shared" si="1"/>
        <v>689</v>
      </c>
      <c r="Q49">
        <f t="shared" si="2"/>
        <v>10094</v>
      </c>
      <c r="R49">
        <f t="shared" si="3"/>
        <v>1979</v>
      </c>
      <c r="S49">
        <f t="shared" si="4"/>
        <v>71535</v>
      </c>
      <c r="T49">
        <f t="shared" si="5"/>
        <v>32389</v>
      </c>
      <c r="U49">
        <f t="shared" si="6"/>
        <v>21179</v>
      </c>
      <c r="V49">
        <f t="shared" si="7"/>
        <v>8206</v>
      </c>
      <c r="W49">
        <f t="shared" si="8"/>
        <v>1824678</v>
      </c>
      <c r="X49">
        <f t="shared" si="9"/>
        <v>527941</v>
      </c>
      <c r="Y49">
        <f t="shared" si="10"/>
        <v>876687</v>
      </c>
      <c r="Z49">
        <f t="shared" si="11"/>
        <v>473551</v>
      </c>
      <c r="AA49">
        <f t="shared" si="12"/>
        <v>2525812</v>
      </c>
      <c r="AB49">
        <f t="shared" si="13"/>
        <v>572669</v>
      </c>
    </row>
    <row r="50" spans="1:28" x14ac:dyDescent="0.35">
      <c r="A50" s="2">
        <v>0.48928240740740742</v>
      </c>
      <c r="B50" s="3">
        <v>37</v>
      </c>
      <c r="C50" s="3">
        <v>11015</v>
      </c>
      <c r="D50" s="3">
        <v>2943</v>
      </c>
      <c r="E50" s="3">
        <v>72667</v>
      </c>
      <c r="F50" s="3">
        <v>33969</v>
      </c>
      <c r="G50" s="3">
        <v>22159</v>
      </c>
      <c r="H50" s="3">
        <v>9302</v>
      </c>
      <c r="I50" s="3">
        <v>1831251</v>
      </c>
      <c r="J50" s="3">
        <v>542533</v>
      </c>
      <c r="K50" s="3">
        <v>881924</v>
      </c>
      <c r="L50" s="3">
        <v>490343</v>
      </c>
      <c r="M50" s="3">
        <v>2557371</v>
      </c>
      <c r="N50" s="3">
        <v>608055</v>
      </c>
      <c r="P50" s="4">
        <f t="shared" si="1"/>
        <v>704</v>
      </c>
      <c r="Q50">
        <f t="shared" si="2"/>
        <v>10213</v>
      </c>
      <c r="R50">
        <f t="shared" si="3"/>
        <v>2141</v>
      </c>
      <c r="S50">
        <f t="shared" si="4"/>
        <v>71865</v>
      </c>
      <c r="T50">
        <f t="shared" si="5"/>
        <v>33167</v>
      </c>
      <c r="U50">
        <f t="shared" si="6"/>
        <v>21357</v>
      </c>
      <c r="V50">
        <f t="shared" si="7"/>
        <v>8500</v>
      </c>
      <c r="W50">
        <f t="shared" si="8"/>
        <v>1830449</v>
      </c>
      <c r="X50">
        <f t="shared" si="9"/>
        <v>541731</v>
      </c>
      <c r="Y50">
        <f t="shared" si="10"/>
        <v>881122</v>
      </c>
      <c r="Z50">
        <f t="shared" si="11"/>
        <v>489541</v>
      </c>
      <c r="AA50">
        <f t="shared" si="12"/>
        <v>2556569</v>
      </c>
      <c r="AB50">
        <f t="shared" si="13"/>
        <v>607253</v>
      </c>
    </row>
    <row r="51" spans="1:28" x14ac:dyDescent="0.35">
      <c r="A51" s="2">
        <v>0.4996990740740741</v>
      </c>
      <c r="B51" s="3">
        <v>37</v>
      </c>
      <c r="C51" s="3">
        <v>11025</v>
      </c>
      <c r="D51" s="3">
        <v>2972</v>
      </c>
      <c r="E51" s="3">
        <v>72840</v>
      </c>
      <c r="F51" s="3">
        <v>34722</v>
      </c>
      <c r="G51" s="3">
        <v>22687</v>
      </c>
      <c r="H51" s="3">
        <v>9526</v>
      </c>
      <c r="I51" s="3">
        <v>1823022</v>
      </c>
      <c r="J51" s="3">
        <v>559156</v>
      </c>
      <c r="K51" s="3">
        <v>891192</v>
      </c>
      <c r="L51" s="3">
        <v>508672</v>
      </c>
      <c r="M51" s="3">
        <v>2576182</v>
      </c>
      <c r="N51" s="3">
        <v>636701</v>
      </c>
      <c r="P51" s="4">
        <f t="shared" si="1"/>
        <v>719</v>
      </c>
      <c r="Q51">
        <f t="shared" si="2"/>
        <v>10223</v>
      </c>
      <c r="R51">
        <f t="shared" si="3"/>
        <v>2170</v>
      </c>
      <c r="S51">
        <f t="shared" si="4"/>
        <v>72038</v>
      </c>
      <c r="T51">
        <f t="shared" si="5"/>
        <v>33920</v>
      </c>
      <c r="U51">
        <f t="shared" si="6"/>
        <v>21885</v>
      </c>
      <c r="V51">
        <f t="shared" si="7"/>
        <v>8724</v>
      </c>
      <c r="W51">
        <f t="shared" si="8"/>
        <v>1822220</v>
      </c>
      <c r="X51">
        <f t="shared" si="9"/>
        <v>558354</v>
      </c>
      <c r="Y51">
        <f t="shared" si="10"/>
        <v>890390</v>
      </c>
      <c r="Z51">
        <f t="shared" si="11"/>
        <v>507870</v>
      </c>
      <c r="AA51">
        <f t="shared" si="12"/>
        <v>2575380</v>
      </c>
      <c r="AB51">
        <f t="shared" si="13"/>
        <v>635899</v>
      </c>
    </row>
    <row r="52" spans="1:28" x14ac:dyDescent="0.35">
      <c r="A52" s="2">
        <v>0.51011574074074073</v>
      </c>
      <c r="B52" s="3">
        <v>37.1</v>
      </c>
      <c r="C52" s="3">
        <v>10877</v>
      </c>
      <c r="D52" s="3">
        <v>3161</v>
      </c>
      <c r="E52" s="3">
        <v>74136</v>
      </c>
      <c r="F52" s="3">
        <v>35298</v>
      </c>
      <c r="G52" s="3">
        <v>22918</v>
      </c>
      <c r="H52" s="3">
        <v>9745</v>
      </c>
      <c r="I52" s="3">
        <v>1819573</v>
      </c>
      <c r="J52" s="3">
        <v>574666</v>
      </c>
      <c r="K52" s="3">
        <v>892405</v>
      </c>
      <c r="L52" s="3">
        <v>525019</v>
      </c>
      <c r="M52" s="3">
        <v>2588367</v>
      </c>
      <c r="N52" s="3">
        <v>671963</v>
      </c>
      <c r="P52" s="4">
        <f t="shared" si="1"/>
        <v>734</v>
      </c>
      <c r="Q52">
        <f t="shared" si="2"/>
        <v>10075</v>
      </c>
      <c r="R52">
        <f t="shared" si="3"/>
        <v>2359</v>
      </c>
      <c r="S52">
        <f t="shared" si="4"/>
        <v>73334</v>
      </c>
      <c r="T52">
        <f t="shared" si="5"/>
        <v>34496</v>
      </c>
      <c r="U52">
        <f t="shared" si="6"/>
        <v>22116</v>
      </c>
      <c r="V52">
        <f t="shared" si="7"/>
        <v>8943</v>
      </c>
      <c r="W52">
        <f t="shared" si="8"/>
        <v>1818771</v>
      </c>
      <c r="X52">
        <f t="shared" si="9"/>
        <v>573864</v>
      </c>
      <c r="Y52">
        <f t="shared" si="10"/>
        <v>891603</v>
      </c>
      <c r="Z52">
        <f t="shared" si="11"/>
        <v>524217</v>
      </c>
      <c r="AA52">
        <f t="shared" si="12"/>
        <v>2587565</v>
      </c>
      <c r="AB52">
        <f t="shared" si="13"/>
        <v>671161</v>
      </c>
    </row>
    <row r="53" spans="1:28" x14ac:dyDescent="0.35">
      <c r="A53" s="2">
        <v>0.52053240740740747</v>
      </c>
      <c r="B53" s="3">
        <v>37.1</v>
      </c>
      <c r="C53" s="3">
        <v>11033</v>
      </c>
      <c r="D53" s="3">
        <v>3202</v>
      </c>
      <c r="E53" s="3">
        <v>74176</v>
      </c>
      <c r="F53" s="3">
        <v>35945</v>
      </c>
      <c r="G53" s="3">
        <v>23171</v>
      </c>
      <c r="H53" s="3">
        <v>9948</v>
      </c>
      <c r="I53" s="3">
        <v>1834902</v>
      </c>
      <c r="J53" s="3">
        <v>588653</v>
      </c>
      <c r="K53" s="3">
        <v>899643</v>
      </c>
      <c r="L53" s="3">
        <v>540459</v>
      </c>
      <c r="M53" s="3">
        <v>2601025</v>
      </c>
      <c r="N53" s="3">
        <v>703216</v>
      </c>
      <c r="P53" s="4">
        <f t="shared" si="1"/>
        <v>749</v>
      </c>
      <c r="Q53">
        <f t="shared" si="2"/>
        <v>10231</v>
      </c>
      <c r="R53">
        <f t="shared" si="3"/>
        <v>2400</v>
      </c>
      <c r="S53">
        <f t="shared" si="4"/>
        <v>73374</v>
      </c>
      <c r="T53">
        <f t="shared" si="5"/>
        <v>35143</v>
      </c>
      <c r="U53">
        <f t="shared" si="6"/>
        <v>22369</v>
      </c>
      <c r="V53">
        <f t="shared" si="7"/>
        <v>9146</v>
      </c>
      <c r="W53">
        <f t="shared" si="8"/>
        <v>1834100</v>
      </c>
      <c r="X53">
        <f t="shared" si="9"/>
        <v>587851</v>
      </c>
      <c r="Y53">
        <f t="shared" si="10"/>
        <v>898841</v>
      </c>
      <c r="Z53">
        <f t="shared" si="11"/>
        <v>539657</v>
      </c>
      <c r="AA53">
        <f t="shared" si="12"/>
        <v>2600223</v>
      </c>
      <c r="AB53">
        <f t="shared" si="13"/>
        <v>702414</v>
      </c>
    </row>
    <row r="54" spans="1:28" x14ac:dyDescent="0.35">
      <c r="A54" s="2">
        <v>0.5309490740740741</v>
      </c>
      <c r="B54" s="3">
        <v>37</v>
      </c>
      <c r="C54" s="3">
        <v>11168</v>
      </c>
      <c r="D54" s="3">
        <v>3320</v>
      </c>
      <c r="E54" s="3">
        <v>74682</v>
      </c>
      <c r="F54" s="3">
        <v>36651</v>
      </c>
      <c r="G54" s="3">
        <v>23345</v>
      </c>
      <c r="H54" s="3">
        <v>9963</v>
      </c>
      <c r="I54" s="3">
        <v>1838078</v>
      </c>
      <c r="J54" s="3">
        <v>603332</v>
      </c>
      <c r="K54" s="3">
        <v>904724</v>
      </c>
      <c r="L54" s="3">
        <v>559397</v>
      </c>
      <c r="M54" s="3">
        <v>2628008</v>
      </c>
      <c r="N54" s="3">
        <v>731192</v>
      </c>
      <c r="P54" s="4">
        <f t="shared" si="1"/>
        <v>764</v>
      </c>
      <c r="Q54">
        <f t="shared" si="2"/>
        <v>10366</v>
      </c>
      <c r="R54">
        <f t="shared" si="3"/>
        <v>2518</v>
      </c>
      <c r="S54">
        <f t="shared" si="4"/>
        <v>73880</v>
      </c>
      <c r="T54">
        <f t="shared" si="5"/>
        <v>35849</v>
      </c>
      <c r="U54">
        <f t="shared" si="6"/>
        <v>22543</v>
      </c>
      <c r="V54">
        <f t="shared" si="7"/>
        <v>9161</v>
      </c>
      <c r="W54">
        <f t="shared" si="8"/>
        <v>1837276</v>
      </c>
      <c r="X54">
        <f t="shared" si="9"/>
        <v>602530</v>
      </c>
      <c r="Y54">
        <f t="shared" si="10"/>
        <v>903922</v>
      </c>
      <c r="Z54">
        <f t="shared" si="11"/>
        <v>558595</v>
      </c>
      <c r="AA54">
        <f t="shared" si="12"/>
        <v>2627206</v>
      </c>
      <c r="AB54">
        <f t="shared" si="13"/>
        <v>730390</v>
      </c>
    </row>
    <row r="55" spans="1:28" x14ac:dyDescent="0.35">
      <c r="A55" s="2">
        <v>0.54136574074074073</v>
      </c>
      <c r="B55" s="3">
        <v>37</v>
      </c>
      <c r="C55" s="3">
        <v>11143</v>
      </c>
      <c r="D55" s="3">
        <v>3413</v>
      </c>
      <c r="E55" s="3">
        <v>75567</v>
      </c>
      <c r="F55" s="3">
        <v>37289</v>
      </c>
      <c r="G55" s="3">
        <v>23447</v>
      </c>
      <c r="H55" s="3">
        <v>10233</v>
      </c>
      <c r="I55" s="3">
        <v>1839474</v>
      </c>
      <c r="J55" s="3">
        <v>614215</v>
      </c>
      <c r="K55" s="3">
        <v>909262</v>
      </c>
      <c r="L55" s="3">
        <v>573413</v>
      </c>
      <c r="M55" s="3">
        <v>2636022</v>
      </c>
      <c r="N55" s="3">
        <v>761109</v>
      </c>
      <c r="P55" s="4">
        <f t="shared" si="1"/>
        <v>779</v>
      </c>
      <c r="Q55">
        <f t="shared" si="2"/>
        <v>10341</v>
      </c>
      <c r="R55">
        <f t="shared" si="3"/>
        <v>2611</v>
      </c>
      <c r="S55">
        <f t="shared" si="4"/>
        <v>74765</v>
      </c>
      <c r="T55">
        <f t="shared" si="5"/>
        <v>36487</v>
      </c>
      <c r="U55">
        <f t="shared" si="6"/>
        <v>22645</v>
      </c>
      <c r="V55">
        <f t="shared" si="7"/>
        <v>9431</v>
      </c>
      <c r="W55">
        <f t="shared" si="8"/>
        <v>1838672</v>
      </c>
      <c r="X55">
        <f t="shared" si="9"/>
        <v>613413</v>
      </c>
      <c r="Y55">
        <f t="shared" si="10"/>
        <v>908460</v>
      </c>
      <c r="Z55">
        <f t="shared" si="11"/>
        <v>572611</v>
      </c>
      <c r="AA55">
        <f t="shared" si="12"/>
        <v>2635220</v>
      </c>
      <c r="AB55">
        <f t="shared" si="13"/>
        <v>760307</v>
      </c>
    </row>
    <row r="56" spans="1:28" x14ac:dyDescent="0.35">
      <c r="A56" s="2">
        <v>0.55178240740740747</v>
      </c>
      <c r="B56" s="3">
        <v>37</v>
      </c>
      <c r="C56" s="3">
        <v>11240</v>
      </c>
      <c r="D56" s="3">
        <v>3561</v>
      </c>
      <c r="E56" s="3">
        <v>75410</v>
      </c>
      <c r="F56" s="3">
        <v>38420</v>
      </c>
      <c r="G56" s="3">
        <v>23759</v>
      </c>
      <c r="H56" s="3">
        <v>10443</v>
      </c>
      <c r="I56" s="3">
        <v>1841592</v>
      </c>
      <c r="J56" s="3">
        <v>627196</v>
      </c>
      <c r="K56" s="3">
        <v>915051</v>
      </c>
      <c r="L56" s="3">
        <v>588955</v>
      </c>
      <c r="M56" s="3">
        <v>2656922</v>
      </c>
      <c r="N56" s="3">
        <v>791629</v>
      </c>
      <c r="P56" s="4">
        <f t="shared" si="1"/>
        <v>794</v>
      </c>
      <c r="Q56">
        <f t="shared" si="2"/>
        <v>10438</v>
      </c>
      <c r="R56">
        <f t="shared" si="3"/>
        <v>2759</v>
      </c>
      <c r="S56">
        <f t="shared" si="4"/>
        <v>74608</v>
      </c>
      <c r="T56">
        <f t="shared" si="5"/>
        <v>37618</v>
      </c>
      <c r="U56">
        <f t="shared" si="6"/>
        <v>22957</v>
      </c>
      <c r="V56">
        <f t="shared" si="7"/>
        <v>9641</v>
      </c>
      <c r="W56">
        <f t="shared" si="8"/>
        <v>1840790</v>
      </c>
      <c r="X56">
        <f t="shared" si="9"/>
        <v>626394</v>
      </c>
      <c r="Y56">
        <f t="shared" si="10"/>
        <v>914249</v>
      </c>
      <c r="Z56">
        <f t="shared" si="11"/>
        <v>588153</v>
      </c>
      <c r="AA56">
        <f t="shared" si="12"/>
        <v>2656120</v>
      </c>
      <c r="AB56">
        <f t="shared" si="13"/>
        <v>790827</v>
      </c>
    </row>
    <row r="57" spans="1:28" x14ac:dyDescent="0.35">
      <c r="A57" s="2">
        <v>0.5621990740740741</v>
      </c>
      <c r="B57" s="3">
        <v>37</v>
      </c>
      <c r="C57" s="3">
        <v>11295</v>
      </c>
      <c r="D57" s="3">
        <v>3599</v>
      </c>
      <c r="E57" s="3">
        <v>76213</v>
      </c>
      <c r="F57" s="3">
        <v>38954</v>
      </c>
      <c r="G57" s="3">
        <v>23611</v>
      </c>
      <c r="H57" s="3">
        <v>10730</v>
      </c>
      <c r="I57" s="3">
        <v>1854592</v>
      </c>
      <c r="J57" s="3">
        <v>641162</v>
      </c>
      <c r="K57" s="3">
        <v>916517</v>
      </c>
      <c r="L57" s="3">
        <v>603824</v>
      </c>
      <c r="M57" s="3">
        <v>2657712</v>
      </c>
      <c r="N57" s="3">
        <v>812506</v>
      </c>
      <c r="P57" s="4">
        <f t="shared" si="1"/>
        <v>809</v>
      </c>
      <c r="Q57">
        <f t="shared" si="2"/>
        <v>10493</v>
      </c>
      <c r="R57">
        <f t="shared" si="3"/>
        <v>2797</v>
      </c>
      <c r="S57">
        <f t="shared" si="4"/>
        <v>75411</v>
      </c>
      <c r="T57">
        <f t="shared" si="5"/>
        <v>38152</v>
      </c>
      <c r="U57">
        <f t="shared" si="6"/>
        <v>22809</v>
      </c>
      <c r="V57">
        <f t="shared" si="7"/>
        <v>9928</v>
      </c>
      <c r="W57">
        <f t="shared" si="8"/>
        <v>1853790</v>
      </c>
      <c r="X57">
        <f t="shared" si="9"/>
        <v>640360</v>
      </c>
      <c r="Y57">
        <f t="shared" si="10"/>
        <v>915715</v>
      </c>
      <c r="Z57">
        <f t="shared" si="11"/>
        <v>603022</v>
      </c>
      <c r="AA57">
        <f t="shared" si="12"/>
        <v>2656910</v>
      </c>
      <c r="AB57">
        <f t="shared" si="13"/>
        <v>811704</v>
      </c>
    </row>
    <row r="58" spans="1:28" x14ac:dyDescent="0.35">
      <c r="A58" s="2">
        <v>0.57261574074074073</v>
      </c>
      <c r="B58" s="3">
        <v>37</v>
      </c>
      <c r="C58" s="3">
        <v>11331</v>
      </c>
      <c r="D58" s="3">
        <v>3735</v>
      </c>
      <c r="E58" s="3">
        <v>76609</v>
      </c>
      <c r="F58" s="3">
        <v>39448</v>
      </c>
      <c r="G58" s="3">
        <v>23622</v>
      </c>
      <c r="H58" s="3">
        <v>10909</v>
      </c>
      <c r="I58" s="3">
        <v>1856408</v>
      </c>
      <c r="J58" s="3">
        <v>653861</v>
      </c>
      <c r="K58" s="3">
        <v>923109</v>
      </c>
      <c r="L58" s="3">
        <v>619731</v>
      </c>
      <c r="M58" s="3">
        <v>2681690</v>
      </c>
      <c r="N58" s="3">
        <v>843095</v>
      </c>
      <c r="P58" s="4">
        <f t="shared" si="1"/>
        <v>824</v>
      </c>
      <c r="Q58">
        <f t="shared" si="2"/>
        <v>10529</v>
      </c>
      <c r="R58">
        <f t="shared" si="3"/>
        <v>2933</v>
      </c>
      <c r="S58">
        <f t="shared" si="4"/>
        <v>75807</v>
      </c>
      <c r="T58">
        <f t="shared" si="5"/>
        <v>38646</v>
      </c>
      <c r="U58">
        <f t="shared" si="6"/>
        <v>22820</v>
      </c>
      <c r="V58">
        <f t="shared" si="7"/>
        <v>10107</v>
      </c>
      <c r="W58">
        <f t="shared" si="8"/>
        <v>1855606</v>
      </c>
      <c r="X58">
        <f t="shared" si="9"/>
        <v>653059</v>
      </c>
      <c r="Y58">
        <f t="shared" si="10"/>
        <v>922307</v>
      </c>
      <c r="Z58">
        <f t="shared" si="11"/>
        <v>618929</v>
      </c>
      <c r="AA58">
        <f t="shared" si="12"/>
        <v>2680888</v>
      </c>
      <c r="AB58">
        <f t="shared" si="13"/>
        <v>842293</v>
      </c>
    </row>
    <row r="59" spans="1:28" x14ac:dyDescent="0.35">
      <c r="A59" s="2">
        <v>0.58303240740740747</v>
      </c>
      <c r="B59" s="3">
        <v>37</v>
      </c>
      <c r="C59" s="3">
        <v>11111</v>
      </c>
      <c r="D59" s="3">
        <v>3741</v>
      </c>
      <c r="E59" s="3">
        <v>76910</v>
      </c>
      <c r="F59" s="3">
        <v>40089</v>
      </c>
      <c r="G59" s="3">
        <v>23862</v>
      </c>
      <c r="H59" s="3">
        <v>11173</v>
      </c>
      <c r="I59" s="3">
        <v>1855004</v>
      </c>
      <c r="J59" s="3">
        <v>664672</v>
      </c>
      <c r="K59" s="3">
        <v>929005</v>
      </c>
      <c r="L59" s="3">
        <v>633281</v>
      </c>
      <c r="M59" s="3">
        <v>2692278</v>
      </c>
      <c r="N59" s="3">
        <v>867539</v>
      </c>
      <c r="P59" s="4">
        <f t="shared" si="1"/>
        <v>839</v>
      </c>
      <c r="Q59">
        <f t="shared" si="2"/>
        <v>10309</v>
      </c>
      <c r="R59">
        <f t="shared" si="3"/>
        <v>2939</v>
      </c>
      <c r="S59">
        <f t="shared" si="4"/>
        <v>76108</v>
      </c>
      <c r="T59">
        <f t="shared" si="5"/>
        <v>39287</v>
      </c>
      <c r="U59">
        <f t="shared" si="6"/>
        <v>23060</v>
      </c>
      <c r="V59">
        <f t="shared" si="7"/>
        <v>10371</v>
      </c>
      <c r="W59">
        <f t="shared" si="8"/>
        <v>1854202</v>
      </c>
      <c r="X59">
        <f t="shared" si="9"/>
        <v>663870</v>
      </c>
      <c r="Y59">
        <f t="shared" si="10"/>
        <v>928203</v>
      </c>
      <c r="Z59">
        <f t="shared" si="11"/>
        <v>632479</v>
      </c>
      <c r="AA59">
        <f t="shared" si="12"/>
        <v>2691476</v>
      </c>
      <c r="AB59">
        <f t="shared" si="13"/>
        <v>866737</v>
      </c>
    </row>
    <row r="60" spans="1:28" x14ac:dyDescent="0.35">
      <c r="A60" s="2">
        <v>0.5934490740740741</v>
      </c>
      <c r="B60" s="3">
        <v>37</v>
      </c>
      <c r="C60" s="3">
        <v>11292</v>
      </c>
      <c r="D60" s="3">
        <v>3874</v>
      </c>
      <c r="E60" s="3">
        <v>77207</v>
      </c>
      <c r="F60" s="3">
        <v>40860</v>
      </c>
      <c r="G60" s="3">
        <v>24147</v>
      </c>
      <c r="H60" s="3">
        <v>11133</v>
      </c>
      <c r="I60" s="3">
        <v>1864706</v>
      </c>
      <c r="J60" s="3">
        <v>674759</v>
      </c>
      <c r="K60" s="3">
        <v>935683</v>
      </c>
      <c r="L60" s="3">
        <v>643766</v>
      </c>
      <c r="M60" s="3">
        <v>2715102</v>
      </c>
      <c r="N60" s="3">
        <v>898948</v>
      </c>
      <c r="P60" s="4">
        <f t="shared" si="1"/>
        <v>854</v>
      </c>
      <c r="Q60">
        <f t="shared" si="2"/>
        <v>10490</v>
      </c>
      <c r="R60">
        <f t="shared" si="3"/>
        <v>3072</v>
      </c>
      <c r="S60">
        <f t="shared" si="4"/>
        <v>76405</v>
      </c>
      <c r="T60">
        <f t="shared" si="5"/>
        <v>40058</v>
      </c>
      <c r="U60">
        <f t="shared" si="6"/>
        <v>23345</v>
      </c>
      <c r="V60">
        <f t="shared" si="7"/>
        <v>10331</v>
      </c>
      <c r="W60">
        <f t="shared" si="8"/>
        <v>1863904</v>
      </c>
      <c r="X60">
        <f t="shared" si="9"/>
        <v>673957</v>
      </c>
      <c r="Y60">
        <f t="shared" si="10"/>
        <v>934881</v>
      </c>
      <c r="Z60">
        <f t="shared" si="11"/>
        <v>642964</v>
      </c>
      <c r="AA60">
        <f t="shared" si="12"/>
        <v>2714300</v>
      </c>
      <c r="AB60">
        <f t="shared" si="13"/>
        <v>898146</v>
      </c>
    </row>
    <row r="61" spans="1:28" x14ac:dyDescent="0.35">
      <c r="A61" s="2">
        <v>0.60386574074074073</v>
      </c>
      <c r="B61" s="3">
        <v>37.1</v>
      </c>
      <c r="C61" s="3">
        <v>11259</v>
      </c>
      <c r="D61" s="3">
        <v>3980</v>
      </c>
      <c r="E61" s="3">
        <v>77889</v>
      </c>
      <c r="F61" s="3">
        <v>41587</v>
      </c>
      <c r="G61" s="3">
        <v>24155</v>
      </c>
      <c r="H61" s="3">
        <v>11517</v>
      </c>
      <c r="I61" s="3">
        <v>1881633</v>
      </c>
      <c r="J61" s="3">
        <v>684546</v>
      </c>
      <c r="K61" s="3">
        <v>936174</v>
      </c>
      <c r="L61" s="3">
        <v>665595</v>
      </c>
      <c r="M61" s="3">
        <v>2710765</v>
      </c>
      <c r="N61" s="3">
        <v>922726</v>
      </c>
      <c r="P61" s="4">
        <f t="shared" si="1"/>
        <v>869</v>
      </c>
      <c r="Q61">
        <f t="shared" si="2"/>
        <v>10457</v>
      </c>
      <c r="R61">
        <f t="shared" si="3"/>
        <v>3178</v>
      </c>
      <c r="S61">
        <f t="shared" si="4"/>
        <v>77087</v>
      </c>
      <c r="T61">
        <f t="shared" si="5"/>
        <v>40785</v>
      </c>
      <c r="U61">
        <f t="shared" si="6"/>
        <v>23353</v>
      </c>
      <c r="V61">
        <f t="shared" si="7"/>
        <v>10715</v>
      </c>
      <c r="W61">
        <f t="shared" si="8"/>
        <v>1880831</v>
      </c>
      <c r="X61">
        <f t="shared" si="9"/>
        <v>683744</v>
      </c>
      <c r="Y61">
        <f t="shared" si="10"/>
        <v>935372</v>
      </c>
      <c r="Z61">
        <f t="shared" si="11"/>
        <v>664793</v>
      </c>
      <c r="AA61">
        <f t="shared" si="12"/>
        <v>2709963</v>
      </c>
      <c r="AB61">
        <f t="shared" si="13"/>
        <v>921924</v>
      </c>
    </row>
    <row r="62" spans="1:28" x14ac:dyDescent="0.35">
      <c r="A62" s="2">
        <v>0.61428240740740747</v>
      </c>
      <c r="B62" s="3">
        <v>37</v>
      </c>
      <c r="C62" s="3">
        <v>11345</v>
      </c>
      <c r="D62" s="3">
        <v>3995</v>
      </c>
      <c r="E62" s="3">
        <v>78237</v>
      </c>
      <c r="F62" s="3">
        <v>42055</v>
      </c>
      <c r="G62" s="3">
        <v>24507</v>
      </c>
      <c r="H62" s="3">
        <v>11824</v>
      </c>
      <c r="I62" s="3">
        <v>1891425</v>
      </c>
      <c r="J62" s="3">
        <v>693047</v>
      </c>
      <c r="K62" s="3">
        <v>947407</v>
      </c>
      <c r="L62" s="3">
        <v>677045</v>
      </c>
      <c r="M62" s="3">
        <v>2735028</v>
      </c>
      <c r="N62" s="3">
        <v>943509</v>
      </c>
      <c r="P62" s="4">
        <f t="shared" si="1"/>
        <v>884</v>
      </c>
      <c r="Q62">
        <f t="shared" si="2"/>
        <v>10543</v>
      </c>
      <c r="R62">
        <f t="shared" si="3"/>
        <v>3193</v>
      </c>
      <c r="S62">
        <f t="shared" si="4"/>
        <v>77435</v>
      </c>
      <c r="T62">
        <f t="shared" si="5"/>
        <v>41253</v>
      </c>
      <c r="U62">
        <f t="shared" si="6"/>
        <v>23705</v>
      </c>
      <c r="V62">
        <f t="shared" si="7"/>
        <v>11022</v>
      </c>
      <c r="W62">
        <f t="shared" si="8"/>
        <v>1890623</v>
      </c>
      <c r="X62">
        <f t="shared" si="9"/>
        <v>692245</v>
      </c>
      <c r="Y62">
        <f t="shared" si="10"/>
        <v>946605</v>
      </c>
      <c r="Z62">
        <f t="shared" si="11"/>
        <v>676243</v>
      </c>
      <c r="AA62">
        <f t="shared" si="12"/>
        <v>2734226</v>
      </c>
      <c r="AB62">
        <f t="shared" si="13"/>
        <v>942707</v>
      </c>
    </row>
    <row r="63" spans="1:28" x14ac:dyDescent="0.35">
      <c r="A63" s="2">
        <v>0.6246990740740741</v>
      </c>
      <c r="B63" s="3">
        <v>37.1</v>
      </c>
      <c r="C63" s="3">
        <v>11400</v>
      </c>
      <c r="D63" s="3">
        <v>4118</v>
      </c>
      <c r="E63" s="3">
        <v>78945</v>
      </c>
      <c r="F63" s="3">
        <v>42970</v>
      </c>
      <c r="G63" s="3">
        <v>24287</v>
      </c>
      <c r="H63" s="3">
        <v>11907</v>
      </c>
      <c r="I63" s="3">
        <v>1895459</v>
      </c>
      <c r="J63" s="3">
        <v>707994</v>
      </c>
      <c r="K63" s="3">
        <v>946510</v>
      </c>
      <c r="L63" s="3">
        <v>692192</v>
      </c>
      <c r="M63" s="3">
        <v>2729166</v>
      </c>
      <c r="N63" s="3">
        <v>970992</v>
      </c>
      <c r="P63" s="4">
        <f t="shared" si="1"/>
        <v>899</v>
      </c>
      <c r="Q63">
        <f t="shared" si="2"/>
        <v>10598</v>
      </c>
      <c r="R63">
        <f t="shared" si="3"/>
        <v>3316</v>
      </c>
      <c r="S63">
        <f t="shared" si="4"/>
        <v>78143</v>
      </c>
      <c r="T63">
        <f t="shared" si="5"/>
        <v>42168</v>
      </c>
      <c r="U63">
        <f t="shared" si="6"/>
        <v>23485</v>
      </c>
      <c r="V63">
        <f t="shared" si="7"/>
        <v>11105</v>
      </c>
      <c r="W63">
        <f t="shared" si="8"/>
        <v>1894657</v>
      </c>
      <c r="X63">
        <f t="shared" si="9"/>
        <v>707192</v>
      </c>
      <c r="Y63">
        <f t="shared" si="10"/>
        <v>945708</v>
      </c>
      <c r="Z63">
        <f t="shared" si="11"/>
        <v>691390</v>
      </c>
      <c r="AA63">
        <f t="shared" si="12"/>
        <v>2728364</v>
      </c>
      <c r="AB63">
        <f t="shared" si="13"/>
        <v>970190</v>
      </c>
    </row>
    <row r="64" spans="1:28" x14ac:dyDescent="0.35">
      <c r="A64" s="2">
        <v>0.63511574074074073</v>
      </c>
      <c r="B64" s="3">
        <v>37.1</v>
      </c>
      <c r="C64" s="3">
        <v>11272</v>
      </c>
      <c r="D64" s="3">
        <v>4178</v>
      </c>
      <c r="E64" s="3">
        <v>79577</v>
      </c>
      <c r="F64" s="3">
        <v>43240</v>
      </c>
      <c r="G64" s="3">
        <v>24684</v>
      </c>
      <c r="H64" s="3">
        <v>12092</v>
      </c>
      <c r="I64" s="3">
        <v>1900201</v>
      </c>
      <c r="J64" s="3">
        <v>716314</v>
      </c>
      <c r="K64" s="3">
        <v>953755</v>
      </c>
      <c r="L64" s="3">
        <v>703935</v>
      </c>
      <c r="M64" s="3">
        <v>2737964</v>
      </c>
      <c r="N64" s="3">
        <v>989765</v>
      </c>
      <c r="P64" s="4">
        <f t="shared" si="1"/>
        <v>914</v>
      </c>
      <c r="Q64">
        <f t="shared" si="2"/>
        <v>10470</v>
      </c>
      <c r="R64">
        <f t="shared" si="3"/>
        <v>3376</v>
      </c>
      <c r="S64">
        <f t="shared" si="4"/>
        <v>78775</v>
      </c>
      <c r="T64">
        <f t="shared" si="5"/>
        <v>42438</v>
      </c>
      <c r="U64">
        <f t="shared" si="6"/>
        <v>23882</v>
      </c>
      <c r="V64">
        <f t="shared" si="7"/>
        <v>11290</v>
      </c>
      <c r="W64">
        <f t="shared" si="8"/>
        <v>1899399</v>
      </c>
      <c r="X64">
        <f t="shared" si="9"/>
        <v>715512</v>
      </c>
      <c r="Y64">
        <f t="shared" si="10"/>
        <v>952953</v>
      </c>
      <c r="Z64">
        <f t="shared" si="11"/>
        <v>703133</v>
      </c>
      <c r="AA64">
        <f t="shared" si="12"/>
        <v>2737162</v>
      </c>
      <c r="AB64">
        <f t="shared" si="13"/>
        <v>988963</v>
      </c>
    </row>
    <row r="65" spans="1:28" x14ac:dyDescent="0.35">
      <c r="A65" s="2">
        <v>0.64553240740740747</v>
      </c>
      <c r="B65" s="3">
        <v>37.1</v>
      </c>
      <c r="C65" s="3">
        <v>11471</v>
      </c>
      <c r="D65" s="3">
        <v>4322</v>
      </c>
      <c r="E65" s="3">
        <v>79551</v>
      </c>
      <c r="F65" s="3">
        <v>44123</v>
      </c>
      <c r="G65" s="3">
        <v>24933</v>
      </c>
      <c r="H65" s="3">
        <v>12198</v>
      </c>
      <c r="I65" s="3">
        <v>1915143</v>
      </c>
      <c r="J65" s="3">
        <v>730317</v>
      </c>
      <c r="K65" s="3">
        <v>961477</v>
      </c>
      <c r="L65" s="3">
        <v>719987</v>
      </c>
      <c r="M65" s="3">
        <v>2750389</v>
      </c>
      <c r="N65" s="3">
        <v>1014212</v>
      </c>
      <c r="P65" s="4">
        <f t="shared" si="1"/>
        <v>929</v>
      </c>
      <c r="Q65">
        <f t="shared" si="2"/>
        <v>10669</v>
      </c>
      <c r="R65">
        <f t="shared" si="3"/>
        <v>3520</v>
      </c>
      <c r="S65">
        <f t="shared" si="4"/>
        <v>78749</v>
      </c>
      <c r="T65">
        <f t="shared" si="5"/>
        <v>43321</v>
      </c>
      <c r="U65">
        <f t="shared" si="6"/>
        <v>24131</v>
      </c>
      <c r="V65">
        <f t="shared" si="7"/>
        <v>11396</v>
      </c>
      <c r="W65">
        <f t="shared" si="8"/>
        <v>1914341</v>
      </c>
      <c r="X65">
        <f t="shared" si="9"/>
        <v>729515</v>
      </c>
      <c r="Y65">
        <f t="shared" si="10"/>
        <v>960675</v>
      </c>
      <c r="Z65">
        <f t="shared" si="11"/>
        <v>719185</v>
      </c>
      <c r="AA65">
        <f t="shared" si="12"/>
        <v>2749587</v>
      </c>
      <c r="AB65">
        <f t="shared" si="13"/>
        <v>1013410</v>
      </c>
    </row>
    <row r="66" spans="1:28" x14ac:dyDescent="0.35">
      <c r="A66" s="2">
        <v>0.6559490740740741</v>
      </c>
      <c r="B66" s="3">
        <v>37</v>
      </c>
      <c r="C66" s="3">
        <v>11433</v>
      </c>
      <c r="D66" s="3">
        <v>4379</v>
      </c>
      <c r="E66" s="3">
        <v>79139</v>
      </c>
      <c r="F66" s="3">
        <v>44727</v>
      </c>
      <c r="G66" s="3">
        <v>24996</v>
      </c>
      <c r="H66" s="3">
        <v>12270</v>
      </c>
      <c r="I66" s="3">
        <v>1917240</v>
      </c>
      <c r="J66" s="3">
        <v>738553</v>
      </c>
      <c r="K66" s="3">
        <v>967694</v>
      </c>
      <c r="L66" s="3">
        <v>731201</v>
      </c>
      <c r="M66" s="3">
        <v>2761144</v>
      </c>
      <c r="N66" s="3">
        <v>1037697</v>
      </c>
      <c r="P66" s="4">
        <f t="shared" si="1"/>
        <v>944</v>
      </c>
      <c r="Q66">
        <f t="shared" si="2"/>
        <v>10631</v>
      </c>
      <c r="R66">
        <f t="shared" si="3"/>
        <v>3577</v>
      </c>
      <c r="S66">
        <f t="shared" si="4"/>
        <v>78337</v>
      </c>
      <c r="T66">
        <f t="shared" si="5"/>
        <v>43925</v>
      </c>
      <c r="U66">
        <f t="shared" si="6"/>
        <v>24194</v>
      </c>
      <c r="V66">
        <f t="shared" si="7"/>
        <v>11468</v>
      </c>
      <c r="W66">
        <f t="shared" si="8"/>
        <v>1916438</v>
      </c>
      <c r="X66">
        <f t="shared" si="9"/>
        <v>737751</v>
      </c>
      <c r="Y66">
        <f t="shared" si="10"/>
        <v>966892</v>
      </c>
      <c r="Z66">
        <f t="shared" si="11"/>
        <v>730399</v>
      </c>
      <c r="AA66">
        <f t="shared" si="12"/>
        <v>2760342</v>
      </c>
      <c r="AB66">
        <f t="shared" si="13"/>
        <v>1036895</v>
      </c>
    </row>
    <row r="67" spans="1:28" x14ac:dyDescent="0.35">
      <c r="A67" s="2">
        <v>0.66636574074074073</v>
      </c>
      <c r="B67" s="3">
        <v>37.1</v>
      </c>
      <c r="C67" s="3">
        <v>11568</v>
      </c>
      <c r="D67" s="3">
        <v>4476</v>
      </c>
      <c r="E67" s="3">
        <v>80480</v>
      </c>
      <c r="F67" s="3">
        <v>45366</v>
      </c>
      <c r="G67" s="3">
        <v>25178</v>
      </c>
      <c r="H67" s="3">
        <v>12601</v>
      </c>
      <c r="I67" s="3">
        <v>1939073</v>
      </c>
      <c r="J67" s="3">
        <v>747531</v>
      </c>
      <c r="K67" s="3">
        <v>971824</v>
      </c>
      <c r="L67" s="3">
        <v>746500</v>
      </c>
      <c r="M67" s="3">
        <v>2780086</v>
      </c>
      <c r="N67" s="3">
        <v>1059368</v>
      </c>
      <c r="P67" s="4">
        <f t="shared" si="1"/>
        <v>959</v>
      </c>
      <c r="Q67">
        <f t="shared" si="2"/>
        <v>10766</v>
      </c>
      <c r="R67">
        <f t="shared" si="3"/>
        <v>3674</v>
      </c>
      <c r="S67">
        <f t="shared" si="4"/>
        <v>79678</v>
      </c>
      <c r="T67">
        <f t="shared" si="5"/>
        <v>44564</v>
      </c>
      <c r="U67">
        <f t="shared" si="6"/>
        <v>24376</v>
      </c>
      <c r="V67">
        <f t="shared" si="7"/>
        <v>11799</v>
      </c>
      <c r="W67">
        <f t="shared" si="8"/>
        <v>1938271</v>
      </c>
      <c r="X67">
        <f t="shared" si="9"/>
        <v>746729</v>
      </c>
      <c r="Y67">
        <f t="shared" si="10"/>
        <v>971022</v>
      </c>
      <c r="Z67">
        <f t="shared" si="11"/>
        <v>745698</v>
      </c>
      <c r="AA67">
        <f t="shared" si="12"/>
        <v>2779284</v>
      </c>
      <c r="AB67">
        <f t="shared" si="13"/>
        <v>1058566</v>
      </c>
    </row>
    <row r="68" spans="1:28" x14ac:dyDescent="0.35">
      <c r="A68" s="2">
        <v>0.67678240740740747</v>
      </c>
      <c r="B68" s="3">
        <v>37</v>
      </c>
      <c r="C68" s="3">
        <v>11629</v>
      </c>
      <c r="D68" s="3">
        <v>4591</v>
      </c>
      <c r="E68" s="3">
        <v>79788</v>
      </c>
      <c r="F68" s="3">
        <v>46295</v>
      </c>
      <c r="G68" s="3">
        <v>25061</v>
      </c>
      <c r="H68" s="3">
        <v>12926</v>
      </c>
      <c r="I68" s="3">
        <v>1944420</v>
      </c>
      <c r="J68" s="3">
        <v>757191</v>
      </c>
      <c r="K68" s="3">
        <v>974645</v>
      </c>
      <c r="L68" s="3">
        <v>757567</v>
      </c>
      <c r="M68" s="3">
        <v>2783845</v>
      </c>
      <c r="N68" s="3">
        <v>1091519</v>
      </c>
      <c r="P68" s="4">
        <f t="shared" si="1"/>
        <v>974</v>
      </c>
      <c r="Q68">
        <f t="shared" si="2"/>
        <v>10827</v>
      </c>
      <c r="R68">
        <f t="shared" si="3"/>
        <v>3789</v>
      </c>
      <c r="S68">
        <f t="shared" si="4"/>
        <v>78986</v>
      </c>
      <c r="T68">
        <f t="shared" si="5"/>
        <v>45493</v>
      </c>
      <c r="U68">
        <f t="shared" si="6"/>
        <v>24259</v>
      </c>
      <c r="V68">
        <f t="shared" si="7"/>
        <v>12124</v>
      </c>
      <c r="W68">
        <f t="shared" si="8"/>
        <v>1943618</v>
      </c>
      <c r="X68">
        <f t="shared" si="9"/>
        <v>756389</v>
      </c>
      <c r="Y68">
        <f t="shared" si="10"/>
        <v>973843</v>
      </c>
      <c r="Z68">
        <f t="shared" si="11"/>
        <v>756765</v>
      </c>
      <c r="AA68">
        <f t="shared" si="12"/>
        <v>2783043</v>
      </c>
      <c r="AB68">
        <f t="shared" si="13"/>
        <v>1090717</v>
      </c>
    </row>
    <row r="69" spans="1:28" x14ac:dyDescent="0.35">
      <c r="A69" s="2">
        <v>0.6871990740740741</v>
      </c>
      <c r="B69" s="3">
        <v>37</v>
      </c>
      <c r="C69" s="3">
        <v>11652</v>
      </c>
      <c r="D69" s="3">
        <v>4651</v>
      </c>
      <c r="E69" s="3">
        <v>80172</v>
      </c>
      <c r="F69" s="3">
        <v>47144</v>
      </c>
      <c r="G69" s="3">
        <v>25263</v>
      </c>
      <c r="H69" s="3">
        <v>12927</v>
      </c>
      <c r="I69" s="3">
        <v>1951022</v>
      </c>
      <c r="J69" s="3">
        <v>762844</v>
      </c>
      <c r="K69" s="3">
        <v>984706</v>
      </c>
      <c r="L69" s="3">
        <v>770532</v>
      </c>
      <c r="M69" s="3">
        <v>2798323</v>
      </c>
      <c r="N69" s="3">
        <v>1101902</v>
      </c>
      <c r="P69" s="4">
        <f t="shared" ref="P69:P71" si="14">DAY(A69)*24*60+HOUR(A69)*60+MINUTE(A69)</f>
        <v>989</v>
      </c>
      <c r="Q69">
        <f t="shared" ref="Q69:Q71" si="15">C69-802</f>
        <v>10850</v>
      </c>
      <c r="R69">
        <f t="shared" ref="R69:R71" si="16">D69-802</f>
        <v>3849</v>
      </c>
      <c r="S69">
        <f t="shared" ref="S69:S71" si="17">E69-802</f>
        <v>79370</v>
      </c>
      <c r="T69">
        <f t="shared" ref="T69:T71" si="18">F69-802</f>
        <v>46342</v>
      </c>
      <c r="U69">
        <f t="shared" ref="U69:U71" si="19">G69-802</f>
        <v>24461</v>
      </c>
      <c r="V69">
        <f t="shared" ref="V69:V71" si="20">H69-802</f>
        <v>12125</v>
      </c>
      <c r="W69">
        <f t="shared" ref="W69:W71" si="21">I69-802</f>
        <v>1950220</v>
      </c>
      <c r="X69">
        <f t="shared" ref="X69:X71" si="22">J69-802</f>
        <v>762042</v>
      </c>
      <c r="Y69">
        <f t="shared" ref="Y69:Y71" si="23">K69-802</f>
        <v>983904</v>
      </c>
      <c r="Z69">
        <f t="shared" ref="Z69:Z71" si="24">L69-802</f>
        <v>769730</v>
      </c>
      <c r="AA69">
        <f t="shared" ref="AA69:AA71" si="25">M69-802</f>
        <v>2797521</v>
      </c>
      <c r="AB69">
        <f t="shared" ref="AB69:AB71" si="26">N69-802</f>
        <v>1101100</v>
      </c>
    </row>
    <row r="70" spans="1:28" x14ac:dyDescent="0.35">
      <c r="A70" s="2">
        <v>0.69761574074074073</v>
      </c>
      <c r="B70" s="3">
        <v>37.1</v>
      </c>
      <c r="C70" s="3">
        <v>11636</v>
      </c>
      <c r="D70" s="3">
        <v>4680</v>
      </c>
      <c r="E70" s="3">
        <v>80823</v>
      </c>
      <c r="F70" s="3">
        <v>47641</v>
      </c>
      <c r="G70" s="3">
        <v>25149</v>
      </c>
      <c r="H70" s="3">
        <v>13300</v>
      </c>
      <c r="I70" s="3">
        <v>1962211</v>
      </c>
      <c r="J70" s="3">
        <v>774800</v>
      </c>
      <c r="K70" s="3">
        <v>987995</v>
      </c>
      <c r="L70" s="3">
        <v>782522</v>
      </c>
      <c r="M70" s="3">
        <v>2779600</v>
      </c>
      <c r="N70" s="3">
        <v>1121170</v>
      </c>
      <c r="P70" s="4">
        <f t="shared" si="14"/>
        <v>1004</v>
      </c>
      <c r="Q70">
        <f t="shared" si="15"/>
        <v>10834</v>
      </c>
      <c r="R70">
        <f t="shared" si="16"/>
        <v>3878</v>
      </c>
      <c r="S70">
        <f t="shared" si="17"/>
        <v>80021</v>
      </c>
      <c r="T70">
        <f t="shared" si="18"/>
        <v>46839</v>
      </c>
      <c r="U70">
        <f t="shared" si="19"/>
        <v>24347</v>
      </c>
      <c r="V70">
        <f t="shared" si="20"/>
        <v>12498</v>
      </c>
      <c r="W70">
        <f t="shared" si="21"/>
        <v>1961409</v>
      </c>
      <c r="X70">
        <f t="shared" si="22"/>
        <v>773998</v>
      </c>
      <c r="Y70">
        <f t="shared" si="23"/>
        <v>987193</v>
      </c>
      <c r="Z70">
        <f t="shared" si="24"/>
        <v>781720</v>
      </c>
      <c r="AA70">
        <f t="shared" si="25"/>
        <v>2778798</v>
      </c>
      <c r="AB70">
        <f t="shared" si="26"/>
        <v>1120368</v>
      </c>
    </row>
    <row r="71" spans="1:28" x14ac:dyDescent="0.35">
      <c r="A71" s="2">
        <v>0.70803240740740747</v>
      </c>
      <c r="B71" s="3">
        <v>37</v>
      </c>
      <c r="C71" s="3">
        <v>11690</v>
      </c>
      <c r="D71" s="3">
        <v>4766</v>
      </c>
      <c r="E71" s="3">
        <v>81355</v>
      </c>
      <c r="F71" s="3">
        <v>48235</v>
      </c>
      <c r="G71" s="3">
        <v>25353</v>
      </c>
      <c r="H71" s="3">
        <v>13356</v>
      </c>
      <c r="I71" s="3">
        <v>1963659</v>
      </c>
      <c r="J71" s="3">
        <v>783426</v>
      </c>
      <c r="K71" s="3">
        <v>991320</v>
      </c>
      <c r="L71" s="3">
        <v>791386</v>
      </c>
      <c r="M71" s="3">
        <v>2787817</v>
      </c>
      <c r="N71" s="3">
        <v>1146484</v>
      </c>
      <c r="P71" s="4">
        <f t="shared" si="14"/>
        <v>1019</v>
      </c>
      <c r="Q71">
        <f t="shared" si="15"/>
        <v>10888</v>
      </c>
      <c r="R71">
        <f t="shared" si="16"/>
        <v>3964</v>
      </c>
      <c r="S71">
        <f t="shared" si="17"/>
        <v>80553</v>
      </c>
      <c r="T71">
        <f t="shared" si="18"/>
        <v>47433</v>
      </c>
      <c r="U71">
        <f t="shared" si="19"/>
        <v>24551</v>
      </c>
      <c r="V71">
        <f t="shared" si="20"/>
        <v>12554</v>
      </c>
      <c r="W71">
        <f t="shared" si="21"/>
        <v>1962857</v>
      </c>
      <c r="X71">
        <f t="shared" si="22"/>
        <v>782624</v>
      </c>
      <c r="Y71">
        <f t="shared" si="23"/>
        <v>990518</v>
      </c>
      <c r="Z71">
        <f t="shared" si="24"/>
        <v>790584</v>
      </c>
      <c r="AA71">
        <f t="shared" si="25"/>
        <v>2787015</v>
      </c>
      <c r="AB71">
        <f t="shared" si="26"/>
        <v>1145682</v>
      </c>
    </row>
    <row r="72" spans="1:28" x14ac:dyDescent="0.35">
      <c r="A72" s="2">
        <v>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28" x14ac:dyDescent="0.35">
      <c r="A73" s="2">
        <v>0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28" x14ac:dyDescent="0.35">
      <c r="A74" s="2">
        <v>0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28" x14ac:dyDescent="0.35">
      <c r="A75" s="2">
        <v>0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28" x14ac:dyDescent="0.35">
      <c r="A76" s="2">
        <v>0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28" x14ac:dyDescent="0.35">
      <c r="A77" s="2">
        <v>0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28" x14ac:dyDescent="0.35">
      <c r="A78" s="2">
        <v>0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28" x14ac:dyDescent="0.35">
      <c r="A79" s="2">
        <v>0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28" x14ac:dyDescent="0.35">
      <c r="A80" s="2">
        <v>0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x14ac:dyDescent="0.35">
      <c r="A81" s="2">
        <v>0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x14ac:dyDescent="0.35">
      <c r="A82" s="2">
        <v>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x14ac:dyDescent="0.35">
      <c r="A83" s="2">
        <v>0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x14ac:dyDescent="0.35">
      <c r="A84" s="2">
        <v>0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x14ac:dyDescent="0.35">
      <c r="A85" s="2">
        <v>0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x14ac:dyDescent="0.35">
      <c r="A86" s="2">
        <v>0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x14ac:dyDescent="0.35">
      <c r="A87" s="2">
        <v>0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x14ac:dyDescent="0.35">
      <c r="A88" s="2">
        <v>0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x14ac:dyDescent="0.35">
      <c r="A89" s="2">
        <v>0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x14ac:dyDescent="0.35">
      <c r="A90" s="2">
        <v>0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x14ac:dyDescent="0.35">
      <c r="A91" s="2">
        <v>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x14ac:dyDescent="0.35">
      <c r="A92" s="2">
        <v>0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x14ac:dyDescent="0.35">
      <c r="A93" s="2">
        <v>0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x14ac:dyDescent="0.35">
      <c r="A94" s="2">
        <v>0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x14ac:dyDescent="0.35">
      <c r="A95" s="2">
        <v>0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x14ac:dyDescent="0.35">
      <c r="A96" s="2">
        <v>0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x14ac:dyDescent="0.35">
      <c r="A97" s="2">
        <v>0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x14ac:dyDescent="0.35">
      <c r="A98" s="2">
        <v>0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x14ac:dyDescent="0.35">
      <c r="A99" s="2">
        <v>0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x14ac:dyDescent="0.35">
      <c r="A100" s="2">
        <v>0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100"/>
  <sheetViews>
    <sheetView topLeftCell="A3" workbookViewId="0">
      <selection activeCell="A3" sqref="A3"/>
    </sheetView>
  </sheetViews>
  <sheetFormatPr defaultRowHeight="14.5" x14ac:dyDescent="0.35"/>
  <sheetData>
    <row r="3" spans="1:28" ht="37.5" x14ac:dyDescent="0.35">
      <c r="A3" s="1" t="s">
        <v>0</v>
      </c>
      <c r="B3" s="1" t="s">
        <v>15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Q3" t="s">
        <v>16</v>
      </c>
      <c r="R3" t="s">
        <v>17</v>
      </c>
      <c r="S3" t="s">
        <v>18</v>
      </c>
      <c r="T3" t="s">
        <v>19</v>
      </c>
      <c r="U3" t="s">
        <v>25</v>
      </c>
      <c r="V3" t="s">
        <v>26</v>
      </c>
      <c r="W3" t="s">
        <v>27</v>
      </c>
      <c r="X3" t="s">
        <v>28</v>
      </c>
      <c r="Y3" t="s">
        <v>29</v>
      </c>
      <c r="Z3" t="s">
        <v>30</v>
      </c>
      <c r="AA3" t="s">
        <v>31</v>
      </c>
      <c r="AB3" t="s">
        <v>32</v>
      </c>
    </row>
    <row r="4" spans="1:28" x14ac:dyDescent="0.35">
      <c r="A4" s="2">
        <v>1.0266203703703703E-2</v>
      </c>
      <c r="B4" s="3">
        <v>37.1</v>
      </c>
      <c r="C4" s="3">
        <v>41</v>
      </c>
      <c r="D4" s="3">
        <v>13</v>
      </c>
      <c r="E4" s="3">
        <v>105</v>
      </c>
      <c r="F4" s="3">
        <v>39</v>
      </c>
      <c r="G4" s="3">
        <v>123</v>
      </c>
      <c r="H4" s="3">
        <v>38</v>
      </c>
      <c r="I4" s="3">
        <v>113</v>
      </c>
      <c r="J4" s="3">
        <v>49</v>
      </c>
      <c r="K4" s="3">
        <v>136</v>
      </c>
      <c r="L4" s="3">
        <v>48</v>
      </c>
      <c r="M4" s="3">
        <v>130</v>
      </c>
      <c r="N4" s="3">
        <v>44</v>
      </c>
      <c r="P4" s="4">
        <f>DAY(A4)*24*60+HOUR(A4)*60+MINUTE(A4)</f>
        <v>14</v>
      </c>
      <c r="Q4">
        <f>C4-13</f>
        <v>28</v>
      </c>
      <c r="R4">
        <f t="shared" ref="R4:AB4" si="0">D4-13</f>
        <v>0</v>
      </c>
      <c r="S4">
        <f t="shared" si="0"/>
        <v>92</v>
      </c>
      <c r="T4">
        <f t="shared" si="0"/>
        <v>26</v>
      </c>
      <c r="U4">
        <f t="shared" si="0"/>
        <v>110</v>
      </c>
      <c r="V4">
        <f t="shared" si="0"/>
        <v>25</v>
      </c>
      <c r="W4">
        <f t="shared" si="0"/>
        <v>100</v>
      </c>
      <c r="X4">
        <f t="shared" si="0"/>
        <v>36</v>
      </c>
      <c r="Y4">
        <f t="shared" si="0"/>
        <v>123</v>
      </c>
      <c r="Z4">
        <f t="shared" si="0"/>
        <v>35</v>
      </c>
      <c r="AA4">
        <f t="shared" si="0"/>
        <v>117</v>
      </c>
      <c r="AB4">
        <f t="shared" si="0"/>
        <v>31</v>
      </c>
    </row>
    <row r="5" spans="1:28" x14ac:dyDescent="0.35">
      <c r="A5" s="2">
        <v>2.0682870370370372E-2</v>
      </c>
      <c r="B5" s="3">
        <v>37.1</v>
      </c>
      <c r="C5" s="3">
        <v>54</v>
      </c>
      <c r="D5" s="3">
        <v>20</v>
      </c>
      <c r="E5" s="3">
        <v>128</v>
      </c>
      <c r="F5" s="3">
        <v>52</v>
      </c>
      <c r="G5" s="3">
        <v>126</v>
      </c>
      <c r="H5" s="3">
        <v>45</v>
      </c>
      <c r="I5" s="3">
        <v>138</v>
      </c>
      <c r="J5" s="3">
        <v>49</v>
      </c>
      <c r="K5" s="3">
        <v>143</v>
      </c>
      <c r="L5" s="3">
        <v>49</v>
      </c>
      <c r="M5" s="3">
        <v>153</v>
      </c>
      <c r="N5" s="3">
        <v>34</v>
      </c>
      <c r="P5" s="4">
        <f t="shared" ref="P5:P68" si="1">DAY(A5)*24*60+HOUR(A5)*60+MINUTE(A5)</f>
        <v>29</v>
      </c>
      <c r="Q5">
        <f t="shared" ref="Q5:Q68" si="2">C5-13</f>
        <v>41</v>
      </c>
      <c r="R5">
        <f t="shared" ref="R5:R68" si="3">D5-13</f>
        <v>7</v>
      </c>
      <c r="S5">
        <f t="shared" ref="S5:S68" si="4">E5-13</f>
        <v>115</v>
      </c>
      <c r="T5">
        <f t="shared" ref="T5:T68" si="5">F5-13</f>
        <v>39</v>
      </c>
      <c r="U5">
        <f t="shared" ref="U5:U68" si="6">G5-13</f>
        <v>113</v>
      </c>
      <c r="V5">
        <f t="shared" ref="V5:V68" si="7">H5-13</f>
        <v>32</v>
      </c>
      <c r="W5">
        <f t="shared" ref="W5:W68" si="8">I5-13</f>
        <v>125</v>
      </c>
      <c r="X5">
        <f t="shared" ref="X5:X68" si="9">J5-13</f>
        <v>36</v>
      </c>
      <c r="Y5">
        <f t="shared" ref="Y5:Y68" si="10">K5-13</f>
        <v>130</v>
      </c>
      <c r="Z5">
        <f t="shared" ref="Z5:Z68" si="11">L5-13</f>
        <v>36</v>
      </c>
      <c r="AA5">
        <f t="shared" ref="AA5:AA68" si="12">M5-13</f>
        <v>140</v>
      </c>
      <c r="AB5">
        <f t="shared" ref="AB5:AB68" si="13">N5-13</f>
        <v>21</v>
      </c>
    </row>
    <row r="6" spans="1:28" x14ac:dyDescent="0.35">
      <c r="A6" s="2">
        <v>3.1099537037037037E-2</v>
      </c>
      <c r="B6" s="3">
        <v>37</v>
      </c>
      <c r="C6" s="3">
        <v>71</v>
      </c>
      <c r="D6" s="3">
        <v>14</v>
      </c>
      <c r="E6" s="3">
        <v>146</v>
      </c>
      <c r="F6" s="3">
        <v>46</v>
      </c>
      <c r="G6" s="3">
        <v>152</v>
      </c>
      <c r="H6" s="3">
        <v>45</v>
      </c>
      <c r="I6" s="3">
        <v>149</v>
      </c>
      <c r="J6" s="3">
        <v>46</v>
      </c>
      <c r="K6" s="3">
        <v>149</v>
      </c>
      <c r="L6" s="3">
        <v>42</v>
      </c>
      <c r="M6" s="3">
        <v>154</v>
      </c>
      <c r="N6" s="3">
        <v>47</v>
      </c>
      <c r="P6" s="4">
        <f t="shared" si="1"/>
        <v>44</v>
      </c>
      <c r="Q6">
        <f t="shared" si="2"/>
        <v>58</v>
      </c>
      <c r="R6">
        <f t="shared" si="3"/>
        <v>1</v>
      </c>
      <c r="S6">
        <f t="shared" si="4"/>
        <v>133</v>
      </c>
      <c r="T6">
        <f t="shared" si="5"/>
        <v>33</v>
      </c>
      <c r="U6">
        <f t="shared" si="6"/>
        <v>139</v>
      </c>
      <c r="V6">
        <f t="shared" si="7"/>
        <v>32</v>
      </c>
      <c r="W6">
        <f t="shared" si="8"/>
        <v>136</v>
      </c>
      <c r="X6">
        <f t="shared" si="9"/>
        <v>33</v>
      </c>
      <c r="Y6">
        <f t="shared" si="10"/>
        <v>136</v>
      </c>
      <c r="Z6">
        <f t="shared" si="11"/>
        <v>29</v>
      </c>
      <c r="AA6">
        <f t="shared" si="12"/>
        <v>141</v>
      </c>
      <c r="AB6">
        <f t="shared" si="13"/>
        <v>34</v>
      </c>
    </row>
    <row r="7" spans="1:28" x14ac:dyDescent="0.35">
      <c r="A7" s="2">
        <v>4.1516203703703701E-2</v>
      </c>
      <c r="B7" s="3">
        <v>37.1</v>
      </c>
      <c r="C7" s="3">
        <v>71</v>
      </c>
      <c r="D7" s="3">
        <v>27</v>
      </c>
      <c r="E7" s="3">
        <v>141</v>
      </c>
      <c r="F7" s="3">
        <v>43</v>
      </c>
      <c r="G7" s="3">
        <v>147</v>
      </c>
      <c r="H7" s="3">
        <v>41</v>
      </c>
      <c r="I7" s="3">
        <v>162</v>
      </c>
      <c r="J7" s="3">
        <v>44</v>
      </c>
      <c r="K7" s="3">
        <v>170</v>
      </c>
      <c r="L7" s="3">
        <v>53</v>
      </c>
      <c r="M7" s="3">
        <v>170</v>
      </c>
      <c r="N7" s="3">
        <v>43</v>
      </c>
      <c r="P7" s="4">
        <f t="shared" si="1"/>
        <v>59</v>
      </c>
      <c r="Q7">
        <f t="shared" si="2"/>
        <v>58</v>
      </c>
      <c r="R7">
        <f t="shared" si="3"/>
        <v>14</v>
      </c>
      <c r="S7">
        <f t="shared" si="4"/>
        <v>128</v>
      </c>
      <c r="T7">
        <f t="shared" si="5"/>
        <v>30</v>
      </c>
      <c r="U7">
        <f t="shared" si="6"/>
        <v>134</v>
      </c>
      <c r="V7">
        <f t="shared" si="7"/>
        <v>28</v>
      </c>
      <c r="W7">
        <f t="shared" si="8"/>
        <v>149</v>
      </c>
      <c r="X7">
        <f t="shared" si="9"/>
        <v>31</v>
      </c>
      <c r="Y7">
        <f t="shared" si="10"/>
        <v>157</v>
      </c>
      <c r="Z7">
        <f t="shared" si="11"/>
        <v>40</v>
      </c>
      <c r="AA7">
        <f t="shared" si="12"/>
        <v>157</v>
      </c>
      <c r="AB7">
        <f t="shared" si="13"/>
        <v>30</v>
      </c>
    </row>
    <row r="8" spans="1:28" x14ac:dyDescent="0.35">
      <c r="A8" s="2">
        <v>5.1932870370370365E-2</v>
      </c>
      <c r="B8" s="3">
        <v>37.1</v>
      </c>
      <c r="C8" s="3">
        <v>84</v>
      </c>
      <c r="D8" s="3">
        <v>18</v>
      </c>
      <c r="E8" s="3">
        <v>148</v>
      </c>
      <c r="F8" s="3">
        <v>44</v>
      </c>
      <c r="G8" s="3">
        <v>161</v>
      </c>
      <c r="H8" s="3">
        <v>43</v>
      </c>
      <c r="I8" s="3">
        <v>183</v>
      </c>
      <c r="J8" s="3">
        <v>48</v>
      </c>
      <c r="K8" s="3">
        <v>164</v>
      </c>
      <c r="L8" s="3">
        <v>40</v>
      </c>
      <c r="M8" s="3">
        <v>195</v>
      </c>
      <c r="N8" s="3">
        <v>49</v>
      </c>
      <c r="P8" s="4">
        <f t="shared" si="1"/>
        <v>74</v>
      </c>
      <c r="Q8">
        <f t="shared" si="2"/>
        <v>71</v>
      </c>
      <c r="R8">
        <f t="shared" si="3"/>
        <v>5</v>
      </c>
      <c r="S8">
        <f t="shared" si="4"/>
        <v>135</v>
      </c>
      <c r="T8">
        <f t="shared" si="5"/>
        <v>31</v>
      </c>
      <c r="U8">
        <f t="shared" si="6"/>
        <v>148</v>
      </c>
      <c r="V8">
        <f t="shared" si="7"/>
        <v>30</v>
      </c>
      <c r="W8">
        <f t="shared" si="8"/>
        <v>170</v>
      </c>
      <c r="X8">
        <f t="shared" si="9"/>
        <v>35</v>
      </c>
      <c r="Y8">
        <f t="shared" si="10"/>
        <v>151</v>
      </c>
      <c r="Z8">
        <f t="shared" si="11"/>
        <v>27</v>
      </c>
      <c r="AA8">
        <f t="shared" si="12"/>
        <v>182</v>
      </c>
      <c r="AB8">
        <f t="shared" si="13"/>
        <v>36</v>
      </c>
    </row>
    <row r="9" spans="1:28" x14ac:dyDescent="0.35">
      <c r="A9" s="2">
        <v>6.2349537037037044E-2</v>
      </c>
      <c r="B9" s="3">
        <v>37.1</v>
      </c>
      <c r="C9" s="3">
        <v>94</v>
      </c>
      <c r="D9" s="3">
        <v>13</v>
      </c>
      <c r="E9" s="3">
        <v>153</v>
      </c>
      <c r="F9" s="3">
        <v>44</v>
      </c>
      <c r="G9" s="3">
        <v>156</v>
      </c>
      <c r="H9" s="3">
        <v>34</v>
      </c>
      <c r="I9" s="3">
        <v>188</v>
      </c>
      <c r="J9" s="3">
        <v>46</v>
      </c>
      <c r="K9" s="3">
        <v>171</v>
      </c>
      <c r="L9" s="3">
        <v>49</v>
      </c>
      <c r="M9" s="3">
        <v>201</v>
      </c>
      <c r="N9" s="3">
        <v>39</v>
      </c>
      <c r="P9" s="4">
        <f t="shared" si="1"/>
        <v>89</v>
      </c>
      <c r="Q9">
        <f t="shared" si="2"/>
        <v>81</v>
      </c>
      <c r="R9">
        <f t="shared" si="3"/>
        <v>0</v>
      </c>
      <c r="S9">
        <f t="shared" si="4"/>
        <v>140</v>
      </c>
      <c r="T9">
        <f t="shared" si="5"/>
        <v>31</v>
      </c>
      <c r="U9">
        <f t="shared" si="6"/>
        <v>143</v>
      </c>
      <c r="V9">
        <f t="shared" si="7"/>
        <v>21</v>
      </c>
      <c r="W9">
        <f t="shared" si="8"/>
        <v>175</v>
      </c>
      <c r="X9">
        <f t="shared" si="9"/>
        <v>33</v>
      </c>
      <c r="Y9">
        <f t="shared" si="10"/>
        <v>158</v>
      </c>
      <c r="Z9">
        <f t="shared" si="11"/>
        <v>36</v>
      </c>
      <c r="AA9">
        <f t="shared" si="12"/>
        <v>188</v>
      </c>
      <c r="AB9">
        <f t="shared" si="13"/>
        <v>26</v>
      </c>
    </row>
    <row r="10" spans="1:28" x14ac:dyDescent="0.35">
      <c r="A10" s="2">
        <v>7.2766203703703694E-2</v>
      </c>
      <c r="B10" s="3">
        <v>37.1</v>
      </c>
      <c r="C10" s="3">
        <v>95</v>
      </c>
      <c r="D10" s="3">
        <v>25</v>
      </c>
      <c r="E10" s="3">
        <v>169</v>
      </c>
      <c r="F10" s="3">
        <v>34</v>
      </c>
      <c r="G10" s="3">
        <v>157</v>
      </c>
      <c r="H10" s="3">
        <v>47</v>
      </c>
      <c r="I10" s="3">
        <v>201</v>
      </c>
      <c r="J10" s="3">
        <v>46</v>
      </c>
      <c r="K10" s="3">
        <v>181</v>
      </c>
      <c r="L10" s="3">
        <v>41</v>
      </c>
      <c r="M10" s="3">
        <v>208</v>
      </c>
      <c r="N10" s="3">
        <v>33</v>
      </c>
      <c r="P10" s="4">
        <f t="shared" si="1"/>
        <v>104</v>
      </c>
      <c r="Q10">
        <f t="shared" si="2"/>
        <v>82</v>
      </c>
      <c r="R10">
        <f t="shared" si="3"/>
        <v>12</v>
      </c>
      <c r="S10">
        <f t="shared" si="4"/>
        <v>156</v>
      </c>
      <c r="T10">
        <f t="shared" si="5"/>
        <v>21</v>
      </c>
      <c r="U10">
        <f t="shared" si="6"/>
        <v>144</v>
      </c>
      <c r="V10">
        <f t="shared" si="7"/>
        <v>34</v>
      </c>
      <c r="W10">
        <f t="shared" si="8"/>
        <v>188</v>
      </c>
      <c r="X10">
        <f t="shared" si="9"/>
        <v>33</v>
      </c>
      <c r="Y10">
        <f t="shared" si="10"/>
        <v>168</v>
      </c>
      <c r="Z10">
        <f t="shared" si="11"/>
        <v>28</v>
      </c>
      <c r="AA10">
        <f t="shared" si="12"/>
        <v>195</v>
      </c>
      <c r="AB10">
        <f t="shared" si="13"/>
        <v>20</v>
      </c>
    </row>
    <row r="11" spans="1:28" x14ac:dyDescent="0.35">
      <c r="A11" s="2">
        <v>8.3182870370370365E-2</v>
      </c>
      <c r="B11" s="3">
        <v>37</v>
      </c>
      <c r="C11" s="3">
        <v>107</v>
      </c>
      <c r="D11" s="3">
        <v>16</v>
      </c>
      <c r="E11" s="3">
        <v>171</v>
      </c>
      <c r="F11" s="3">
        <v>46</v>
      </c>
      <c r="G11" s="3">
        <v>167</v>
      </c>
      <c r="H11" s="3">
        <v>43</v>
      </c>
      <c r="I11" s="3">
        <v>225</v>
      </c>
      <c r="J11" s="3">
        <v>48</v>
      </c>
      <c r="K11" s="3">
        <v>181</v>
      </c>
      <c r="L11" s="3">
        <v>40</v>
      </c>
      <c r="M11" s="3">
        <v>229</v>
      </c>
      <c r="N11" s="3">
        <v>45</v>
      </c>
      <c r="P11" s="4">
        <f t="shared" si="1"/>
        <v>119</v>
      </c>
      <c r="Q11">
        <f t="shared" si="2"/>
        <v>94</v>
      </c>
      <c r="R11">
        <f t="shared" si="3"/>
        <v>3</v>
      </c>
      <c r="S11">
        <f t="shared" si="4"/>
        <v>158</v>
      </c>
      <c r="T11">
        <f t="shared" si="5"/>
        <v>33</v>
      </c>
      <c r="U11">
        <f t="shared" si="6"/>
        <v>154</v>
      </c>
      <c r="V11">
        <f t="shared" si="7"/>
        <v>30</v>
      </c>
      <c r="W11">
        <f t="shared" si="8"/>
        <v>212</v>
      </c>
      <c r="X11">
        <f t="shared" si="9"/>
        <v>35</v>
      </c>
      <c r="Y11">
        <f t="shared" si="10"/>
        <v>168</v>
      </c>
      <c r="Z11">
        <f t="shared" si="11"/>
        <v>27</v>
      </c>
      <c r="AA11">
        <f t="shared" si="12"/>
        <v>216</v>
      </c>
      <c r="AB11">
        <f t="shared" si="13"/>
        <v>32</v>
      </c>
    </row>
    <row r="12" spans="1:28" x14ac:dyDescent="0.35">
      <c r="A12" s="2">
        <v>9.3599537037037037E-2</v>
      </c>
      <c r="B12" s="3">
        <v>37</v>
      </c>
      <c r="C12" s="3">
        <v>103</v>
      </c>
      <c r="D12" s="3">
        <v>18</v>
      </c>
      <c r="E12" s="3">
        <v>177</v>
      </c>
      <c r="F12" s="3">
        <v>45</v>
      </c>
      <c r="G12" s="3">
        <v>156</v>
      </c>
      <c r="H12" s="3">
        <v>43</v>
      </c>
      <c r="I12" s="3">
        <v>237</v>
      </c>
      <c r="J12" s="3">
        <v>38</v>
      </c>
      <c r="K12" s="3">
        <v>222</v>
      </c>
      <c r="L12" s="3">
        <v>49</v>
      </c>
      <c r="M12" s="3">
        <v>250</v>
      </c>
      <c r="N12" s="3">
        <v>47</v>
      </c>
      <c r="P12" s="4">
        <f t="shared" si="1"/>
        <v>134</v>
      </c>
      <c r="Q12">
        <f t="shared" si="2"/>
        <v>90</v>
      </c>
      <c r="R12">
        <f t="shared" si="3"/>
        <v>5</v>
      </c>
      <c r="S12">
        <f t="shared" si="4"/>
        <v>164</v>
      </c>
      <c r="T12">
        <f t="shared" si="5"/>
        <v>32</v>
      </c>
      <c r="U12">
        <f t="shared" si="6"/>
        <v>143</v>
      </c>
      <c r="V12">
        <f t="shared" si="7"/>
        <v>30</v>
      </c>
      <c r="W12">
        <f t="shared" si="8"/>
        <v>224</v>
      </c>
      <c r="X12">
        <f t="shared" si="9"/>
        <v>25</v>
      </c>
      <c r="Y12">
        <f t="shared" si="10"/>
        <v>209</v>
      </c>
      <c r="Z12">
        <f t="shared" si="11"/>
        <v>36</v>
      </c>
      <c r="AA12">
        <f t="shared" si="12"/>
        <v>237</v>
      </c>
      <c r="AB12">
        <f t="shared" si="13"/>
        <v>34</v>
      </c>
    </row>
    <row r="13" spans="1:28" x14ac:dyDescent="0.35">
      <c r="A13" s="2">
        <v>0.10401620370370369</v>
      </c>
      <c r="B13" s="3">
        <v>37</v>
      </c>
      <c r="C13" s="3">
        <v>100</v>
      </c>
      <c r="D13" s="3">
        <v>13</v>
      </c>
      <c r="E13" s="3">
        <v>181</v>
      </c>
      <c r="F13" s="3">
        <v>45</v>
      </c>
      <c r="G13" s="3">
        <v>166</v>
      </c>
      <c r="H13" s="3">
        <v>46</v>
      </c>
      <c r="I13" s="3">
        <v>231</v>
      </c>
      <c r="J13" s="3">
        <v>45</v>
      </c>
      <c r="K13" s="3">
        <v>262</v>
      </c>
      <c r="L13" s="3">
        <v>47</v>
      </c>
      <c r="M13" s="3">
        <v>282</v>
      </c>
      <c r="N13" s="3">
        <v>37</v>
      </c>
      <c r="P13" s="4">
        <f t="shared" si="1"/>
        <v>149</v>
      </c>
      <c r="Q13">
        <f t="shared" si="2"/>
        <v>87</v>
      </c>
      <c r="R13">
        <f t="shared" si="3"/>
        <v>0</v>
      </c>
      <c r="S13">
        <f t="shared" si="4"/>
        <v>168</v>
      </c>
      <c r="T13">
        <f t="shared" si="5"/>
        <v>32</v>
      </c>
      <c r="U13">
        <f t="shared" si="6"/>
        <v>153</v>
      </c>
      <c r="V13">
        <f t="shared" si="7"/>
        <v>33</v>
      </c>
      <c r="W13">
        <f t="shared" si="8"/>
        <v>218</v>
      </c>
      <c r="X13">
        <f t="shared" si="9"/>
        <v>32</v>
      </c>
      <c r="Y13">
        <f t="shared" si="10"/>
        <v>249</v>
      </c>
      <c r="Z13">
        <f t="shared" si="11"/>
        <v>34</v>
      </c>
      <c r="AA13">
        <f t="shared" si="12"/>
        <v>269</v>
      </c>
      <c r="AB13">
        <f t="shared" si="13"/>
        <v>24</v>
      </c>
    </row>
    <row r="14" spans="1:28" x14ac:dyDescent="0.35">
      <c r="A14" s="2">
        <v>0.11443287037037037</v>
      </c>
      <c r="B14" s="3">
        <v>37</v>
      </c>
      <c r="C14" s="3">
        <v>112</v>
      </c>
      <c r="D14" s="3">
        <v>18</v>
      </c>
      <c r="E14" s="3">
        <v>190</v>
      </c>
      <c r="F14" s="3">
        <v>39</v>
      </c>
      <c r="G14" s="3">
        <v>169</v>
      </c>
      <c r="H14" s="3">
        <v>49</v>
      </c>
      <c r="I14" s="3">
        <v>254</v>
      </c>
      <c r="J14" s="3">
        <v>52</v>
      </c>
      <c r="K14" s="3">
        <v>298</v>
      </c>
      <c r="L14" s="3">
        <v>48</v>
      </c>
      <c r="M14" s="3">
        <v>322</v>
      </c>
      <c r="N14" s="3">
        <v>51</v>
      </c>
      <c r="P14" s="4">
        <f t="shared" si="1"/>
        <v>164</v>
      </c>
      <c r="Q14">
        <f t="shared" si="2"/>
        <v>99</v>
      </c>
      <c r="R14">
        <f t="shared" si="3"/>
        <v>5</v>
      </c>
      <c r="S14">
        <f t="shared" si="4"/>
        <v>177</v>
      </c>
      <c r="T14">
        <f t="shared" si="5"/>
        <v>26</v>
      </c>
      <c r="U14">
        <f t="shared" si="6"/>
        <v>156</v>
      </c>
      <c r="V14">
        <f t="shared" si="7"/>
        <v>36</v>
      </c>
      <c r="W14">
        <f t="shared" si="8"/>
        <v>241</v>
      </c>
      <c r="X14">
        <f t="shared" si="9"/>
        <v>39</v>
      </c>
      <c r="Y14">
        <f t="shared" si="10"/>
        <v>285</v>
      </c>
      <c r="Z14">
        <f t="shared" si="11"/>
        <v>35</v>
      </c>
      <c r="AA14">
        <f t="shared" si="12"/>
        <v>309</v>
      </c>
      <c r="AB14">
        <f t="shared" si="13"/>
        <v>38</v>
      </c>
    </row>
    <row r="15" spans="1:28" x14ac:dyDescent="0.35">
      <c r="A15" s="2">
        <v>0.12484953703703704</v>
      </c>
      <c r="B15" s="3">
        <v>37.1</v>
      </c>
      <c r="C15" s="3">
        <v>116</v>
      </c>
      <c r="D15" s="3">
        <v>18</v>
      </c>
      <c r="E15" s="3">
        <v>184</v>
      </c>
      <c r="F15" s="3">
        <v>44</v>
      </c>
      <c r="G15" s="3">
        <v>178</v>
      </c>
      <c r="H15" s="3">
        <v>47</v>
      </c>
      <c r="I15" s="3">
        <v>260</v>
      </c>
      <c r="J15" s="3">
        <v>38</v>
      </c>
      <c r="K15" s="3">
        <v>367</v>
      </c>
      <c r="L15" s="3">
        <v>47</v>
      </c>
      <c r="M15" s="3">
        <v>383</v>
      </c>
      <c r="N15" s="3">
        <v>52</v>
      </c>
      <c r="P15" s="4">
        <f t="shared" si="1"/>
        <v>179</v>
      </c>
      <c r="Q15">
        <f t="shared" si="2"/>
        <v>103</v>
      </c>
      <c r="R15">
        <f t="shared" si="3"/>
        <v>5</v>
      </c>
      <c r="S15">
        <f t="shared" si="4"/>
        <v>171</v>
      </c>
      <c r="T15">
        <f t="shared" si="5"/>
        <v>31</v>
      </c>
      <c r="U15">
        <f t="shared" si="6"/>
        <v>165</v>
      </c>
      <c r="V15">
        <f t="shared" si="7"/>
        <v>34</v>
      </c>
      <c r="W15">
        <f t="shared" si="8"/>
        <v>247</v>
      </c>
      <c r="X15">
        <f t="shared" si="9"/>
        <v>25</v>
      </c>
      <c r="Y15">
        <f t="shared" si="10"/>
        <v>354</v>
      </c>
      <c r="Z15">
        <f t="shared" si="11"/>
        <v>34</v>
      </c>
      <c r="AA15">
        <f t="shared" si="12"/>
        <v>370</v>
      </c>
      <c r="AB15">
        <f t="shared" si="13"/>
        <v>39</v>
      </c>
    </row>
    <row r="16" spans="1:28" x14ac:dyDescent="0.35">
      <c r="A16" s="2">
        <v>0.13526620370370371</v>
      </c>
      <c r="B16" s="3">
        <v>37.1</v>
      </c>
      <c r="C16" s="3">
        <v>114</v>
      </c>
      <c r="D16" s="3">
        <v>10</v>
      </c>
      <c r="E16" s="3">
        <v>191</v>
      </c>
      <c r="F16" s="3">
        <v>39</v>
      </c>
      <c r="G16" s="3">
        <v>175</v>
      </c>
      <c r="H16" s="3">
        <v>51</v>
      </c>
      <c r="I16" s="3">
        <v>269</v>
      </c>
      <c r="J16" s="3">
        <v>55</v>
      </c>
      <c r="K16" s="3">
        <v>420</v>
      </c>
      <c r="L16" s="3">
        <v>48</v>
      </c>
      <c r="M16" s="3">
        <v>441</v>
      </c>
      <c r="N16" s="3">
        <v>52</v>
      </c>
      <c r="P16" s="4">
        <f t="shared" si="1"/>
        <v>194</v>
      </c>
      <c r="Q16">
        <f t="shared" si="2"/>
        <v>101</v>
      </c>
      <c r="R16">
        <f t="shared" si="3"/>
        <v>-3</v>
      </c>
      <c r="S16">
        <f t="shared" si="4"/>
        <v>178</v>
      </c>
      <c r="T16">
        <f t="shared" si="5"/>
        <v>26</v>
      </c>
      <c r="U16">
        <f t="shared" si="6"/>
        <v>162</v>
      </c>
      <c r="V16">
        <f t="shared" si="7"/>
        <v>38</v>
      </c>
      <c r="W16">
        <f t="shared" si="8"/>
        <v>256</v>
      </c>
      <c r="X16">
        <f t="shared" si="9"/>
        <v>42</v>
      </c>
      <c r="Y16">
        <f t="shared" si="10"/>
        <v>407</v>
      </c>
      <c r="Z16">
        <f t="shared" si="11"/>
        <v>35</v>
      </c>
      <c r="AA16">
        <f t="shared" si="12"/>
        <v>428</v>
      </c>
      <c r="AB16">
        <f t="shared" si="13"/>
        <v>39</v>
      </c>
    </row>
    <row r="17" spans="1:28" x14ac:dyDescent="0.35">
      <c r="A17" s="2">
        <v>0.14568287037037037</v>
      </c>
      <c r="B17" s="3">
        <v>37</v>
      </c>
      <c r="C17" s="3">
        <v>113</v>
      </c>
      <c r="D17" s="3">
        <v>22</v>
      </c>
      <c r="E17" s="3">
        <v>200</v>
      </c>
      <c r="F17" s="3">
        <v>39</v>
      </c>
      <c r="G17" s="3">
        <v>188</v>
      </c>
      <c r="H17" s="3">
        <v>48</v>
      </c>
      <c r="I17" s="3">
        <v>275</v>
      </c>
      <c r="J17" s="3">
        <v>47</v>
      </c>
      <c r="K17" s="3">
        <v>499</v>
      </c>
      <c r="L17" s="3">
        <v>52</v>
      </c>
      <c r="M17" s="3">
        <v>500</v>
      </c>
      <c r="N17" s="3">
        <v>46</v>
      </c>
      <c r="P17" s="4">
        <f t="shared" si="1"/>
        <v>209</v>
      </c>
      <c r="Q17">
        <f t="shared" si="2"/>
        <v>100</v>
      </c>
      <c r="R17">
        <f t="shared" si="3"/>
        <v>9</v>
      </c>
      <c r="S17">
        <f t="shared" si="4"/>
        <v>187</v>
      </c>
      <c r="T17">
        <f t="shared" si="5"/>
        <v>26</v>
      </c>
      <c r="U17">
        <f t="shared" si="6"/>
        <v>175</v>
      </c>
      <c r="V17">
        <f t="shared" si="7"/>
        <v>35</v>
      </c>
      <c r="W17">
        <f t="shared" si="8"/>
        <v>262</v>
      </c>
      <c r="X17">
        <f t="shared" si="9"/>
        <v>34</v>
      </c>
      <c r="Y17">
        <f t="shared" si="10"/>
        <v>486</v>
      </c>
      <c r="Z17">
        <f t="shared" si="11"/>
        <v>39</v>
      </c>
      <c r="AA17">
        <f t="shared" si="12"/>
        <v>487</v>
      </c>
      <c r="AB17">
        <f t="shared" si="13"/>
        <v>33</v>
      </c>
    </row>
    <row r="18" spans="1:28" x14ac:dyDescent="0.35">
      <c r="A18" s="2">
        <v>0.15609953703703702</v>
      </c>
      <c r="B18" s="3">
        <v>37</v>
      </c>
      <c r="C18" s="3">
        <v>124</v>
      </c>
      <c r="D18" s="3">
        <v>19</v>
      </c>
      <c r="E18" s="3">
        <v>197</v>
      </c>
      <c r="F18" s="3">
        <v>45</v>
      </c>
      <c r="G18" s="3">
        <v>193</v>
      </c>
      <c r="H18" s="3">
        <v>60</v>
      </c>
      <c r="I18" s="3">
        <v>282</v>
      </c>
      <c r="J18" s="3">
        <v>46</v>
      </c>
      <c r="K18" s="3">
        <v>564</v>
      </c>
      <c r="L18" s="3">
        <v>46</v>
      </c>
      <c r="M18" s="3">
        <v>567</v>
      </c>
      <c r="N18" s="3">
        <v>44</v>
      </c>
      <c r="P18" s="4">
        <f t="shared" si="1"/>
        <v>224</v>
      </c>
      <c r="Q18">
        <f t="shared" si="2"/>
        <v>111</v>
      </c>
      <c r="R18">
        <f t="shared" si="3"/>
        <v>6</v>
      </c>
      <c r="S18">
        <f t="shared" si="4"/>
        <v>184</v>
      </c>
      <c r="T18">
        <f t="shared" si="5"/>
        <v>32</v>
      </c>
      <c r="U18">
        <f t="shared" si="6"/>
        <v>180</v>
      </c>
      <c r="V18">
        <f t="shared" si="7"/>
        <v>47</v>
      </c>
      <c r="W18">
        <f t="shared" si="8"/>
        <v>269</v>
      </c>
      <c r="X18">
        <f t="shared" si="9"/>
        <v>33</v>
      </c>
      <c r="Y18">
        <f t="shared" si="10"/>
        <v>551</v>
      </c>
      <c r="Z18">
        <f t="shared" si="11"/>
        <v>33</v>
      </c>
      <c r="AA18">
        <f t="shared" si="12"/>
        <v>554</v>
      </c>
      <c r="AB18">
        <f t="shared" si="13"/>
        <v>31</v>
      </c>
    </row>
    <row r="19" spans="1:28" x14ac:dyDescent="0.35">
      <c r="A19" s="2">
        <v>0.16651620370370371</v>
      </c>
      <c r="B19" s="3">
        <v>37.1</v>
      </c>
      <c r="C19" s="3">
        <v>121</v>
      </c>
      <c r="D19" s="3">
        <v>21</v>
      </c>
      <c r="E19" s="3">
        <v>206</v>
      </c>
      <c r="F19" s="3">
        <v>42</v>
      </c>
      <c r="G19" s="3">
        <v>208</v>
      </c>
      <c r="H19" s="3">
        <v>54</v>
      </c>
      <c r="I19" s="3">
        <v>298</v>
      </c>
      <c r="J19" s="3">
        <v>49</v>
      </c>
      <c r="K19" s="3">
        <v>606</v>
      </c>
      <c r="L19" s="3">
        <v>52</v>
      </c>
      <c r="M19" s="3">
        <v>621</v>
      </c>
      <c r="N19" s="3">
        <v>43</v>
      </c>
      <c r="P19" s="4">
        <f t="shared" si="1"/>
        <v>239</v>
      </c>
      <c r="Q19">
        <f t="shared" si="2"/>
        <v>108</v>
      </c>
      <c r="R19">
        <f t="shared" si="3"/>
        <v>8</v>
      </c>
      <c r="S19">
        <f t="shared" si="4"/>
        <v>193</v>
      </c>
      <c r="T19">
        <f t="shared" si="5"/>
        <v>29</v>
      </c>
      <c r="U19">
        <f t="shared" si="6"/>
        <v>195</v>
      </c>
      <c r="V19">
        <f t="shared" si="7"/>
        <v>41</v>
      </c>
      <c r="W19">
        <f t="shared" si="8"/>
        <v>285</v>
      </c>
      <c r="X19">
        <f t="shared" si="9"/>
        <v>36</v>
      </c>
      <c r="Y19">
        <f t="shared" si="10"/>
        <v>593</v>
      </c>
      <c r="Z19">
        <f t="shared" si="11"/>
        <v>39</v>
      </c>
      <c r="AA19">
        <f t="shared" si="12"/>
        <v>608</v>
      </c>
      <c r="AB19">
        <f t="shared" si="13"/>
        <v>30</v>
      </c>
    </row>
    <row r="20" spans="1:28" x14ac:dyDescent="0.35">
      <c r="A20" s="2">
        <v>0.17693287037037039</v>
      </c>
      <c r="B20" s="3">
        <v>37</v>
      </c>
      <c r="C20" s="3">
        <v>119</v>
      </c>
      <c r="D20" s="3">
        <v>19</v>
      </c>
      <c r="E20" s="3">
        <v>219</v>
      </c>
      <c r="F20" s="3">
        <v>43</v>
      </c>
      <c r="G20" s="3">
        <v>207</v>
      </c>
      <c r="H20" s="3">
        <v>65</v>
      </c>
      <c r="I20" s="3">
        <v>315</v>
      </c>
      <c r="J20" s="3">
        <v>57</v>
      </c>
      <c r="K20" s="3">
        <v>639</v>
      </c>
      <c r="L20" s="3">
        <v>57</v>
      </c>
      <c r="M20" s="3">
        <v>673</v>
      </c>
      <c r="N20" s="3">
        <v>43</v>
      </c>
      <c r="P20" s="4">
        <f t="shared" si="1"/>
        <v>254</v>
      </c>
      <c r="Q20">
        <f t="shared" si="2"/>
        <v>106</v>
      </c>
      <c r="R20">
        <f t="shared" si="3"/>
        <v>6</v>
      </c>
      <c r="S20">
        <f t="shared" si="4"/>
        <v>206</v>
      </c>
      <c r="T20">
        <f t="shared" si="5"/>
        <v>30</v>
      </c>
      <c r="U20">
        <f t="shared" si="6"/>
        <v>194</v>
      </c>
      <c r="V20">
        <f t="shared" si="7"/>
        <v>52</v>
      </c>
      <c r="W20">
        <f t="shared" si="8"/>
        <v>302</v>
      </c>
      <c r="X20">
        <f t="shared" si="9"/>
        <v>44</v>
      </c>
      <c r="Y20">
        <f t="shared" si="10"/>
        <v>626</v>
      </c>
      <c r="Z20">
        <f t="shared" si="11"/>
        <v>44</v>
      </c>
      <c r="AA20">
        <f t="shared" si="12"/>
        <v>660</v>
      </c>
      <c r="AB20">
        <f t="shared" si="13"/>
        <v>30</v>
      </c>
    </row>
    <row r="21" spans="1:28" x14ac:dyDescent="0.35">
      <c r="A21" s="2">
        <v>0.18734953703703705</v>
      </c>
      <c r="B21" s="3">
        <v>37</v>
      </c>
      <c r="C21" s="3">
        <v>127</v>
      </c>
      <c r="D21" s="3">
        <v>17</v>
      </c>
      <c r="E21" s="3">
        <v>217</v>
      </c>
      <c r="F21" s="3">
        <v>44</v>
      </c>
      <c r="G21" s="3">
        <v>208</v>
      </c>
      <c r="H21" s="3">
        <v>72</v>
      </c>
      <c r="I21" s="3">
        <v>323</v>
      </c>
      <c r="J21" s="3">
        <v>51</v>
      </c>
      <c r="K21" s="3">
        <v>662</v>
      </c>
      <c r="L21" s="3">
        <v>49</v>
      </c>
      <c r="M21" s="3">
        <v>684</v>
      </c>
      <c r="N21" s="3">
        <v>50</v>
      </c>
      <c r="P21" s="4">
        <f t="shared" si="1"/>
        <v>269</v>
      </c>
      <c r="Q21">
        <f t="shared" si="2"/>
        <v>114</v>
      </c>
      <c r="R21">
        <f t="shared" si="3"/>
        <v>4</v>
      </c>
      <c r="S21">
        <f t="shared" si="4"/>
        <v>204</v>
      </c>
      <c r="T21">
        <f t="shared" si="5"/>
        <v>31</v>
      </c>
      <c r="U21">
        <f t="shared" si="6"/>
        <v>195</v>
      </c>
      <c r="V21">
        <f t="shared" si="7"/>
        <v>59</v>
      </c>
      <c r="W21">
        <f t="shared" si="8"/>
        <v>310</v>
      </c>
      <c r="X21">
        <f t="shared" si="9"/>
        <v>38</v>
      </c>
      <c r="Y21">
        <f t="shared" si="10"/>
        <v>649</v>
      </c>
      <c r="Z21">
        <f t="shared" si="11"/>
        <v>36</v>
      </c>
      <c r="AA21">
        <f t="shared" si="12"/>
        <v>671</v>
      </c>
      <c r="AB21">
        <f t="shared" si="13"/>
        <v>37</v>
      </c>
    </row>
    <row r="22" spans="1:28" x14ac:dyDescent="0.35">
      <c r="A22" s="2">
        <v>0.19776620370370371</v>
      </c>
      <c r="B22" s="3">
        <v>37.1</v>
      </c>
      <c r="C22" s="3">
        <v>141</v>
      </c>
      <c r="D22" s="3">
        <v>22</v>
      </c>
      <c r="E22" s="3">
        <v>237</v>
      </c>
      <c r="F22" s="3">
        <v>51</v>
      </c>
      <c r="G22" s="3">
        <v>220</v>
      </c>
      <c r="H22" s="3">
        <v>73</v>
      </c>
      <c r="I22" s="3">
        <v>348</v>
      </c>
      <c r="J22" s="3">
        <v>56</v>
      </c>
      <c r="K22" s="3">
        <v>688</v>
      </c>
      <c r="L22" s="3">
        <v>57</v>
      </c>
      <c r="M22" s="3">
        <v>703</v>
      </c>
      <c r="N22" s="3">
        <v>50</v>
      </c>
      <c r="P22" s="4">
        <f t="shared" si="1"/>
        <v>284</v>
      </c>
      <c r="Q22">
        <f t="shared" si="2"/>
        <v>128</v>
      </c>
      <c r="R22">
        <f t="shared" si="3"/>
        <v>9</v>
      </c>
      <c r="S22">
        <f t="shared" si="4"/>
        <v>224</v>
      </c>
      <c r="T22">
        <f t="shared" si="5"/>
        <v>38</v>
      </c>
      <c r="U22">
        <f t="shared" si="6"/>
        <v>207</v>
      </c>
      <c r="V22">
        <f t="shared" si="7"/>
        <v>60</v>
      </c>
      <c r="W22">
        <f t="shared" si="8"/>
        <v>335</v>
      </c>
      <c r="X22">
        <f t="shared" si="9"/>
        <v>43</v>
      </c>
      <c r="Y22">
        <f t="shared" si="10"/>
        <v>675</v>
      </c>
      <c r="Z22">
        <f t="shared" si="11"/>
        <v>44</v>
      </c>
      <c r="AA22">
        <f t="shared" si="12"/>
        <v>690</v>
      </c>
      <c r="AB22">
        <f t="shared" si="13"/>
        <v>37</v>
      </c>
    </row>
    <row r="23" spans="1:28" x14ac:dyDescent="0.35">
      <c r="A23" s="2">
        <v>0.20818287037037039</v>
      </c>
      <c r="B23" s="3">
        <v>37</v>
      </c>
      <c r="C23" s="3">
        <v>143</v>
      </c>
      <c r="D23" s="3">
        <v>25</v>
      </c>
      <c r="E23" s="3">
        <v>234</v>
      </c>
      <c r="F23" s="3">
        <v>52</v>
      </c>
      <c r="G23" s="3">
        <v>233</v>
      </c>
      <c r="H23" s="3">
        <v>90</v>
      </c>
      <c r="I23" s="3">
        <v>370</v>
      </c>
      <c r="J23" s="3">
        <v>64</v>
      </c>
      <c r="K23" s="3">
        <v>721</v>
      </c>
      <c r="L23" s="3">
        <v>47</v>
      </c>
      <c r="M23" s="3">
        <v>736</v>
      </c>
      <c r="N23" s="3">
        <v>46</v>
      </c>
      <c r="P23" s="4">
        <f t="shared" si="1"/>
        <v>299</v>
      </c>
      <c r="Q23">
        <f t="shared" si="2"/>
        <v>130</v>
      </c>
      <c r="R23">
        <f t="shared" si="3"/>
        <v>12</v>
      </c>
      <c r="S23">
        <f t="shared" si="4"/>
        <v>221</v>
      </c>
      <c r="T23">
        <f t="shared" si="5"/>
        <v>39</v>
      </c>
      <c r="U23">
        <f t="shared" si="6"/>
        <v>220</v>
      </c>
      <c r="V23">
        <f t="shared" si="7"/>
        <v>77</v>
      </c>
      <c r="W23">
        <f t="shared" si="8"/>
        <v>357</v>
      </c>
      <c r="X23">
        <f t="shared" si="9"/>
        <v>51</v>
      </c>
      <c r="Y23">
        <f t="shared" si="10"/>
        <v>708</v>
      </c>
      <c r="Z23">
        <f t="shared" si="11"/>
        <v>34</v>
      </c>
      <c r="AA23">
        <f t="shared" si="12"/>
        <v>723</v>
      </c>
      <c r="AB23">
        <f t="shared" si="13"/>
        <v>33</v>
      </c>
    </row>
    <row r="24" spans="1:28" x14ac:dyDescent="0.35">
      <c r="A24" s="2">
        <v>0.21859953703703705</v>
      </c>
      <c r="B24" s="3">
        <v>37.1</v>
      </c>
      <c r="C24" s="3">
        <v>151</v>
      </c>
      <c r="D24" s="3">
        <v>16</v>
      </c>
      <c r="E24" s="3">
        <v>241</v>
      </c>
      <c r="F24" s="3">
        <v>65</v>
      </c>
      <c r="G24" s="3">
        <v>242</v>
      </c>
      <c r="H24" s="3">
        <v>93</v>
      </c>
      <c r="I24" s="3">
        <v>387</v>
      </c>
      <c r="J24" s="3">
        <v>66</v>
      </c>
      <c r="K24" s="3">
        <v>733</v>
      </c>
      <c r="L24" s="3">
        <v>61</v>
      </c>
      <c r="M24" s="3">
        <v>772</v>
      </c>
      <c r="N24" s="3">
        <v>40</v>
      </c>
      <c r="P24" s="4">
        <f t="shared" si="1"/>
        <v>314</v>
      </c>
      <c r="Q24">
        <f t="shared" si="2"/>
        <v>138</v>
      </c>
      <c r="R24">
        <f t="shared" si="3"/>
        <v>3</v>
      </c>
      <c r="S24">
        <f t="shared" si="4"/>
        <v>228</v>
      </c>
      <c r="T24">
        <f t="shared" si="5"/>
        <v>52</v>
      </c>
      <c r="U24">
        <f t="shared" si="6"/>
        <v>229</v>
      </c>
      <c r="V24">
        <f t="shared" si="7"/>
        <v>80</v>
      </c>
      <c r="W24">
        <f t="shared" si="8"/>
        <v>374</v>
      </c>
      <c r="X24">
        <f t="shared" si="9"/>
        <v>53</v>
      </c>
      <c r="Y24">
        <f t="shared" si="10"/>
        <v>720</v>
      </c>
      <c r="Z24">
        <f t="shared" si="11"/>
        <v>48</v>
      </c>
      <c r="AA24">
        <f t="shared" si="12"/>
        <v>759</v>
      </c>
      <c r="AB24">
        <f t="shared" si="13"/>
        <v>27</v>
      </c>
    </row>
    <row r="25" spans="1:28" x14ac:dyDescent="0.35">
      <c r="A25" s="2">
        <v>0.22901620370370371</v>
      </c>
      <c r="B25" s="3">
        <v>37</v>
      </c>
      <c r="C25" s="3">
        <v>149</v>
      </c>
      <c r="D25" s="3">
        <v>18</v>
      </c>
      <c r="E25" s="3">
        <v>262</v>
      </c>
      <c r="F25" s="3">
        <v>64</v>
      </c>
      <c r="G25" s="3">
        <v>261</v>
      </c>
      <c r="H25" s="3">
        <v>103</v>
      </c>
      <c r="I25" s="3">
        <v>440</v>
      </c>
      <c r="J25" s="3">
        <v>76</v>
      </c>
      <c r="K25" s="3">
        <v>757</v>
      </c>
      <c r="L25" s="3">
        <v>67</v>
      </c>
      <c r="M25" s="3">
        <v>779</v>
      </c>
      <c r="N25" s="3">
        <v>56</v>
      </c>
      <c r="P25" s="4">
        <f t="shared" si="1"/>
        <v>329</v>
      </c>
      <c r="Q25">
        <f t="shared" si="2"/>
        <v>136</v>
      </c>
      <c r="R25">
        <f t="shared" si="3"/>
        <v>5</v>
      </c>
      <c r="S25">
        <f t="shared" si="4"/>
        <v>249</v>
      </c>
      <c r="T25">
        <f t="shared" si="5"/>
        <v>51</v>
      </c>
      <c r="U25">
        <f t="shared" si="6"/>
        <v>248</v>
      </c>
      <c r="V25">
        <f t="shared" si="7"/>
        <v>90</v>
      </c>
      <c r="W25">
        <f t="shared" si="8"/>
        <v>427</v>
      </c>
      <c r="X25">
        <f t="shared" si="9"/>
        <v>63</v>
      </c>
      <c r="Y25">
        <f t="shared" si="10"/>
        <v>744</v>
      </c>
      <c r="Z25">
        <f t="shared" si="11"/>
        <v>54</v>
      </c>
      <c r="AA25">
        <f t="shared" si="12"/>
        <v>766</v>
      </c>
      <c r="AB25">
        <f t="shared" si="13"/>
        <v>43</v>
      </c>
    </row>
    <row r="26" spans="1:28" x14ac:dyDescent="0.35">
      <c r="A26" s="2">
        <v>0.23943287037037039</v>
      </c>
      <c r="B26" s="3">
        <v>37</v>
      </c>
      <c r="C26" s="3">
        <v>162</v>
      </c>
      <c r="D26" s="3">
        <v>21</v>
      </c>
      <c r="E26" s="3">
        <v>296</v>
      </c>
      <c r="F26" s="3">
        <v>61</v>
      </c>
      <c r="G26" s="3">
        <v>309</v>
      </c>
      <c r="H26" s="3">
        <v>120</v>
      </c>
      <c r="I26" s="3">
        <v>455</v>
      </c>
      <c r="J26" s="3">
        <v>79</v>
      </c>
      <c r="K26" s="3">
        <v>794</v>
      </c>
      <c r="L26" s="3">
        <v>58</v>
      </c>
      <c r="M26" s="3">
        <v>776</v>
      </c>
      <c r="N26" s="3">
        <v>52</v>
      </c>
      <c r="P26" s="4">
        <f t="shared" si="1"/>
        <v>344</v>
      </c>
      <c r="Q26">
        <f t="shared" si="2"/>
        <v>149</v>
      </c>
      <c r="R26">
        <f t="shared" si="3"/>
        <v>8</v>
      </c>
      <c r="S26">
        <f t="shared" si="4"/>
        <v>283</v>
      </c>
      <c r="T26">
        <f t="shared" si="5"/>
        <v>48</v>
      </c>
      <c r="U26">
        <f t="shared" si="6"/>
        <v>296</v>
      </c>
      <c r="V26">
        <f t="shared" si="7"/>
        <v>107</v>
      </c>
      <c r="W26">
        <f t="shared" si="8"/>
        <v>442</v>
      </c>
      <c r="X26">
        <f t="shared" si="9"/>
        <v>66</v>
      </c>
      <c r="Y26">
        <f t="shared" si="10"/>
        <v>781</v>
      </c>
      <c r="Z26">
        <f t="shared" si="11"/>
        <v>45</v>
      </c>
      <c r="AA26">
        <f t="shared" si="12"/>
        <v>763</v>
      </c>
      <c r="AB26">
        <f t="shared" si="13"/>
        <v>39</v>
      </c>
    </row>
    <row r="27" spans="1:28" x14ac:dyDescent="0.35">
      <c r="A27" s="2">
        <v>0.24984953703703705</v>
      </c>
      <c r="B27" s="3">
        <v>37</v>
      </c>
      <c r="C27" s="3">
        <v>160</v>
      </c>
      <c r="D27" s="3">
        <v>32</v>
      </c>
      <c r="E27" s="3">
        <v>354</v>
      </c>
      <c r="F27" s="3">
        <v>70</v>
      </c>
      <c r="G27" s="3">
        <v>349</v>
      </c>
      <c r="H27" s="3">
        <v>127</v>
      </c>
      <c r="I27" s="3">
        <v>488</v>
      </c>
      <c r="J27" s="3">
        <v>91</v>
      </c>
      <c r="K27" s="3">
        <v>770</v>
      </c>
      <c r="L27" s="3">
        <v>70</v>
      </c>
      <c r="M27" s="3">
        <v>825</v>
      </c>
      <c r="N27" s="3">
        <v>51</v>
      </c>
      <c r="P27" s="4">
        <f t="shared" si="1"/>
        <v>359</v>
      </c>
      <c r="Q27">
        <f t="shared" si="2"/>
        <v>147</v>
      </c>
      <c r="R27">
        <f t="shared" si="3"/>
        <v>19</v>
      </c>
      <c r="S27">
        <f t="shared" si="4"/>
        <v>341</v>
      </c>
      <c r="T27">
        <f t="shared" si="5"/>
        <v>57</v>
      </c>
      <c r="U27">
        <f t="shared" si="6"/>
        <v>336</v>
      </c>
      <c r="V27">
        <f t="shared" si="7"/>
        <v>114</v>
      </c>
      <c r="W27">
        <f t="shared" si="8"/>
        <v>475</v>
      </c>
      <c r="X27">
        <f t="shared" si="9"/>
        <v>78</v>
      </c>
      <c r="Y27">
        <f t="shared" si="10"/>
        <v>757</v>
      </c>
      <c r="Z27">
        <f t="shared" si="11"/>
        <v>57</v>
      </c>
      <c r="AA27">
        <f t="shared" si="12"/>
        <v>812</v>
      </c>
      <c r="AB27">
        <f t="shared" si="13"/>
        <v>38</v>
      </c>
    </row>
    <row r="28" spans="1:28" x14ac:dyDescent="0.35">
      <c r="A28" s="2">
        <v>0.26026620370370374</v>
      </c>
      <c r="B28" s="3">
        <v>37</v>
      </c>
      <c r="C28" s="3">
        <v>170</v>
      </c>
      <c r="D28" s="3">
        <v>34</v>
      </c>
      <c r="E28" s="3">
        <v>425</v>
      </c>
      <c r="F28" s="3">
        <v>72</v>
      </c>
      <c r="G28" s="3">
        <v>414</v>
      </c>
      <c r="H28" s="3">
        <v>128</v>
      </c>
      <c r="I28" s="3">
        <v>528</v>
      </c>
      <c r="J28" s="3">
        <v>95</v>
      </c>
      <c r="K28" s="3">
        <v>816</v>
      </c>
      <c r="L28" s="3">
        <v>65</v>
      </c>
      <c r="M28" s="3">
        <v>845</v>
      </c>
      <c r="N28" s="3">
        <v>60</v>
      </c>
      <c r="P28" s="4">
        <f t="shared" si="1"/>
        <v>374</v>
      </c>
      <c r="Q28">
        <f t="shared" si="2"/>
        <v>157</v>
      </c>
      <c r="R28">
        <f t="shared" si="3"/>
        <v>21</v>
      </c>
      <c r="S28">
        <f t="shared" si="4"/>
        <v>412</v>
      </c>
      <c r="T28">
        <f t="shared" si="5"/>
        <v>59</v>
      </c>
      <c r="U28">
        <f t="shared" si="6"/>
        <v>401</v>
      </c>
      <c r="V28">
        <f t="shared" si="7"/>
        <v>115</v>
      </c>
      <c r="W28">
        <f t="shared" si="8"/>
        <v>515</v>
      </c>
      <c r="X28">
        <f t="shared" si="9"/>
        <v>82</v>
      </c>
      <c r="Y28">
        <f t="shared" si="10"/>
        <v>803</v>
      </c>
      <c r="Z28">
        <f t="shared" si="11"/>
        <v>52</v>
      </c>
      <c r="AA28">
        <f t="shared" si="12"/>
        <v>832</v>
      </c>
      <c r="AB28">
        <f t="shared" si="13"/>
        <v>47</v>
      </c>
    </row>
    <row r="29" spans="1:28" x14ac:dyDescent="0.35">
      <c r="A29" s="2">
        <v>0.27068287037037037</v>
      </c>
      <c r="B29" s="3">
        <v>37</v>
      </c>
      <c r="C29" s="3">
        <v>175</v>
      </c>
      <c r="D29" s="3">
        <v>20</v>
      </c>
      <c r="E29" s="3">
        <v>491</v>
      </c>
      <c r="F29" s="3">
        <v>71</v>
      </c>
      <c r="G29" s="3">
        <v>507</v>
      </c>
      <c r="H29" s="3">
        <v>134</v>
      </c>
      <c r="I29" s="3">
        <v>571</v>
      </c>
      <c r="J29" s="3">
        <v>99</v>
      </c>
      <c r="K29" s="3">
        <v>846</v>
      </c>
      <c r="L29" s="3">
        <v>83</v>
      </c>
      <c r="M29" s="3">
        <v>859</v>
      </c>
      <c r="N29" s="3">
        <v>60</v>
      </c>
      <c r="P29" s="4">
        <f t="shared" si="1"/>
        <v>389</v>
      </c>
      <c r="Q29">
        <f t="shared" si="2"/>
        <v>162</v>
      </c>
      <c r="R29">
        <f t="shared" si="3"/>
        <v>7</v>
      </c>
      <c r="S29">
        <f t="shared" si="4"/>
        <v>478</v>
      </c>
      <c r="T29">
        <f t="shared" si="5"/>
        <v>58</v>
      </c>
      <c r="U29">
        <f t="shared" si="6"/>
        <v>494</v>
      </c>
      <c r="V29">
        <f t="shared" si="7"/>
        <v>121</v>
      </c>
      <c r="W29">
        <f t="shared" si="8"/>
        <v>558</v>
      </c>
      <c r="X29">
        <f t="shared" si="9"/>
        <v>86</v>
      </c>
      <c r="Y29">
        <f t="shared" si="10"/>
        <v>833</v>
      </c>
      <c r="Z29">
        <f t="shared" si="11"/>
        <v>70</v>
      </c>
      <c r="AA29">
        <f t="shared" si="12"/>
        <v>846</v>
      </c>
      <c r="AB29">
        <f t="shared" si="13"/>
        <v>47</v>
      </c>
    </row>
    <row r="30" spans="1:28" x14ac:dyDescent="0.35">
      <c r="A30" s="2">
        <v>0.28109953703703705</v>
      </c>
      <c r="B30" s="3">
        <v>37</v>
      </c>
      <c r="C30" s="3">
        <v>174</v>
      </c>
      <c r="D30" s="3">
        <v>36</v>
      </c>
      <c r="E30" s="3">
        <v>564</v>
      </c>
      <c r="F30" s="3">
        <v>100</v>
      </c>
      <c r="G30" s="3">
        <v>551</v>
      </c>
      <c r="H30" s="3">
        <v>153</v>
      </c>
      <c r="I30" s="3">
        <v>612</v>
      </c>
      <c r="J30" s="3">
        <v>115</v>
      </c>
      <c r="K30" s="3">
        <v>818</v>
      </c>
      <c r="L30" s="3">
        <v>87</v>
      </c>
      <c r="M30" s="3">
        <v>867</v>
      </c>
      <c r="N30" s="3">
        <v>56</v>
      </c>
      <c r="P30" s="4">
        <f t="shared" si="1"/>
        <v>404</v>
      </c>
      <c r="Q30">
        <f t="shared" si="2"/>
        <v>161</v>
      </c>
      <c r="R30">
        <f t="shared" si="3"/>
        <v>23</v>
      </c>
      <c r="S30">
        <f t="shared" si="4"/>
        <v>551</v>
      </c>
      <c r="T30">
        <f t="shared" si="5"/>
        <v>87</v>
      </c>
      <c r="U30">
        <f t="shared" si="6"/>
        <v>538</v>
      </c>
      <c r="V30">
        <f t="shared" si="7"/>
        <v>140</v>
      </c>
      <c r="W30">
        <f t="shared" si="8"/>
        <v>599</v>
      </c>
      <c r="X30">
        <f t="shared" si="9"/>
        <v>102</v>
      </c>
      <c r="Y30">
        <f t="shared" si="10"/>
        <v>805</v>
      </c>
      <c r="Z30">
        <f t="shared" si="11"/>
        <v>74</v>
      </c>
      <c r="AA30">
        <f t="shared" si="12"/>
        <v>854</v>
      </c>
      <c r="AB30">
        <f t="shared" si="13"/>
        <v>43</v>
      </c>
    </row>
    <row r="31" spans="1:28" x14ac:dyDescent="0.35">
      <c r="A31" s="2">
        <v>0.29151620370370374</v>
      </c>
      <c r="B31" s="3">
        <v>37</v>
      </c>
      <c r="C31" s="3">
        <v>189</v>
      </c>
      <c r="D31" s="3">
        <v>25</v>
      </c>
      <c r="E31" s="3">
        <v>606</v>
      </c>
      <c r="F31" s="3">
        <v>91</v>
      </c>
      <c r="G31" s="3">
        <v>592</v>
      </c>
      <c r="H31" s="3">
        <v>164</v>
      </c>
      <c r="I31" s="3">
        <v>635</v>
      </c>
      <c r="J31" s="3">
        <v>127</v>
      </c>
      <c r="K31" s="3">
        <v>834</v>
      </c>
      <c r="L31" s="3">
        <v>85</v>
      </c>
      <c r="M31" s="3">
        <v>861</v>
      </c>
      <c r="N31" s="3">
        <v>58</v>
      </c>
      <c r="P31" s="4">
        <f t="shared" si="1"/>
        <v>419</v>
      </c>
      <c r="Q31">
        <f t="shared" si="2"/>
        <v>176</v>
      </c>
      <c r="R31">
        <f t="shared" si="3"/>
        <v>12</v>
      </c>
      <c r="S31">
        <f t="shared" si="4"/>
        <v>593</v>
      </c>
      <c r="T31">
        <f t="shared" si="5"/>
        <v>78</v>
      </c>
      <c r="U31">
        <f t="shared" si="6"/>
        <v>579</v>
      </c>
      <c r="V31">
        <f t="shared" si="7"/>
        <v>151</v>
      </c>
      <c r="W31">
        <f t="shared" si="8"/>
        <v>622</v>
      </c>
      <c r="X31">
        <f t="shared" si="9"/>
        <v>114</v>
      </c>
      <c r="Y31">
        <f t="shared" si="10"/>
        <v>821</v>
      </c>
      <c r="Z31">
        <f t="shared" si="11"/>
        <v>72</v>
      </c>
      <c r="AA31">
        <f t="shared" si="12"/>
        <v>848</v>
      </c>
      <c r="AB31">
        <f t="shared" si="13"/>
        <v>45</v>
      </c>
    </row>
    <row r="32" spans="1:28" x14ac:dyDescent="0.35">
      <c r="A32" s="2">
        <v>0.30193287037037037</v>
      </c>
      <c r="B32" s="3">
        <v>37</v>
      </c>
      <c r="C32" s="3">
        <v>204</v>
      </c>
      <c r="D32" s="3">
        <v>35</v>
      </c>
      <c r="E32" s="3">
        <v>617</v>
      </c>
      <c r="F32" s="3">
        <v>96</v>
      </c>
      <c r="G32" s="3">
        <v>603</v>
      </c>
      <c r="H32" s="3">
        <v>184</v>
      </c>
      <c r="I32" s="3">
        <v>696</v>
      </c>
      <c r="J32" s="3">
        <v>129</v>
      </c>
      <c r="K32" s="3">
        <v>859</v>
      </c>
      <c r="L32" s="3">
        <v>90</v>
      </c>
      <c r="M32" s="3">
        <v>879</v>
      </c>
      <c r="N32" s="3">
        <v>74</v>
      </c>
      <c r="P32" s="4">
        <f t="shared" si="1"/>
        <v>434</v>
      </c>
      <c r="Q32">
        <f t="shared" si="2"/>
        <v>191</v>
      </c>
      <c r="R32">
        <f t="shared" si="3"/>
        <v>22</v>
      </c>
      <c r="S32">
        <f t="shared" si="4"/>
        <v>604</v>
      </c>
      <c r="T32">
        <f t="shared" si="5"/>
        <v>83</v>
      </c>
      <c r="U32">
        <f t="shared" si="6"/>
        <v>590</v>
      </c>
      <c r="V32">
        <f t="shared" si="7"/>
        <v>171</v>
      </c>
      <c r="W32">
        <f t="shared" si="8"/>
        <v>683</v>
      </c>
      <c r="X32">
        <f t="shared" si="9"/>
        <v>116</v>
      </c>
      <c r="Y32">
        <f t="shared" si="10"/>
        <v>846</v>
      </c>
      <c r="Z32">
        <f t="shared" si="11"/>
        <v>77</v>
      </c>
      <c r="AA32">
        <f t="shared" si="12"/>
        <v>866</v>
      </c>
      <c r="AB32">
        <f t="shared" si="13"/>
        <v>61</v>
      </c>
    </row>
    <row r="33" spans="1:28" x14ac:dyDescent="0.35">
      <c r="A33" s="2">
        <v>0.31234953703703705</v>
      </c>
      <c r="B33" s="3">
        <v>37.1</v>
      </c>
      <c r="C33" s="3">
        <v>205</v>
      </c>
      <c r="D33" s="3">
        <v>38</v>
      </c>
      <c r="E33" s="3">
        <v>665</v>
      </c>
      <c r="F33" s="3">
        <v>98</v>
      </c>
      <c r="G33" s="3">
        <v>641</v>
      </c>
      <c r="H33" s="3">
        <v>166</v>
      </c>
      <c r="I33" s="3">
        <v>726</v>
      </c>
      <c r="J33" s="3">
        <v>130</v>
      </c>
      <c r="K33" s="3">
        <v>894</v>
      </c>
      <c r="L33" s="3">
        <v>114</v>
      </c>
      <c r="M33" s="3">
        <v>912</v>
      </c>
      <c r="N33" s="3">
        <v>75</v>
      </c>
      <c r="P33" s="4">
        <f t="shared" si="1"/>
        <v>449</v>
      </c>
      <c r="Q33">
        <f t="shared" si="2"/>
        <v>192</v>
      </c>
      <c r="R33">
        <f t="shared" si="3"/>
        <v>25</v>
      </c>
      <c r="S33">
        <f t="shared" si="4"/>
        <v>652</v>
      </c>
      <c r="T33">
        <f t="shared" si="5"/>
        <v>85</v>
      </c>
      <c r="U33">
        <f t="shared" si="6"/>
        <v>628</v>
      </c>
      <c r="V33">
        <f t="shared" si="7"/>
        <v>153</v>
      </c>
      <c r="W33">
        <f t="shared" si="8"/>
        <v>713</v>
      </c>
      <c r="X33">
        <f t="shared" si="9"/>
        <v>117</v>
      </c>
      <c r="Y33">
        <f t="shared" si="10"/>
        <v>881</v>
      </c>
      <c r="Z33">
        <f t="shared" si="11"/>
        <v>101</v>
      </c>
      <c r="AA33">
        <f t="shared" si="12"/>
        <v>899</v>
      </c>
      <c r="AB33">
        <f t="shared" si="13"/>
        <v>62</v>
      </c>
    </row>
    <row r="34" spans="1:28" x14ac:dyDescent="0.35">
      <c r="A34" s="2">
        <v>0.32276620370370374</v>
      </c>
      <c r="B34" s="3">
        <v>37.1</v>
      </c>
      <c r="C34" s="3">
        <v>214</v>
      </c>
      <c r="D34" s="3">
        <v>44</v>
      </c>
      <c r="E34" s="3">
        <v>659</v>
      </c>
      <c r="F34" s="3">
        <v>113</v>
      </c>
      <c r="G34" s="3">
        <v>646</v>
      </c>
      <c r="H34" s="3">
        <v>192</v>
      </c>
      <c r="I34" s="3">
        <v>727</v>
      </c>
      <c r="J34" s="3">
        <v>143</v>
      </c>
      <c r="K34" s="3">
        <v>884</v>
      </c>
      <c r="L34" s="3">
        <v>110</v>
      </c>
      <c r="M34" s="3">
        <v>905</v>
      </c>
      <c r="N34" s="3">
        <v>76</v>
      </c>
      <c r="P34" s="4">
        <f t="shared" si="1"/>
        <v>464</v>
      </c>
      <c r="Q34">
        <f t="shared" si="2"/>
        <v>201</v>
      </c>
      <c r="R34">
        <f t="shared" si="3"/>
        <v>31</v>
      </c>
      <c r="S34">
        <f t="shared" si="4"/>
        <v>646</v>
      </c>
      <c r="T34">
        <f t="shared" si="5"/>
        <v>100</v>
      </c>
      <c r="U34">
        <f t="shared" si="6"/>
        <v>633</v>
      </c>
      <c r="V34">
        <f t="shared" si="7"/>
        <v>179</v>
      </c>
      <c r="W34">
        <f t="shared" si="8"/>
        <v>714</v>
      </c>
      <c r="X34">
        <f t="shared" si="9"/>
        <v>130</v>
      </c>
      <c r="Y34">
        <f t="shared" si="10"/>
        <v>871</v>
      </c>
      <c r="Z34">
        <f t="shared" si="11"/>
        <v>97</v>
      </c>
      <c r="AA34">
        <f t="shared" si="12"/>
        <v>892</v>
      </c>
      <c r="AB34">
        <f t="shared" si="13"/>
        <v>63</v>
      </c>
    </row>
    <row r="35" spans="1:28" x14ac:dyDescent="0.35">
      <c r="A35" s="2">
        <v>0.33318287037037037</v>
      </c>
      <c r="B35" s="3">
        <v>37</v>
      </c>
      <c r="C35" s="3">
        <v>220</v>
      </c>
      <c r="D35" s="3">
        <v>50</v>
      </c>
      <c r="E35" s="3">
        <v>680</v>
      </c>
      <c r="F35" s="3">
        <v>125</v>
      </c>
      <c r="G35" s="3">
        <v>642</v>
      </c>
      <c r="H35" s="3">
        <v>185</v>
      </c>
      <c r="I35" s="3">
        <v>739</v>
      </c>
      <c r="J35" s="3">
        <v>154</v>
      </c>
      <c r="K35" s="3">
        <v>885</v>
      </c>
      <c r="L35" s="3">
        <v>118</v>
      </c>
      <c r="M35" s="3">
        <v>916</v>
      </c>
      <c r="N35" s="3">
        <v>79</v>
      </c>
      <c r="P35" s="4">
        <f t="shared" si="1"/>
        <v>479</v>
      </c>
      <c r="Q35">
        <f t="shared" si="2"/>
        <v>207</v>
      </c>
      <c r="R35">
        <f t="shared" si="3"/>
        <v>37</v>
      </c>
      <c r="S35">
        <f t="shared" si="4"/>
        <v>667</v>
      </c>
      <c r="T35">
        <f t="shared" si="5"/>
        <v>112</v>
      </c>
      <c r="U35">
        <f t="shared" si="6"/>
        <v>629</v>
      </c>
      <c r="V35">
        <f t="shared" si="7"/>
        <v>172</v>
      </c>
      <c r="W35">
        <f t="shared" si="8"/>
        <v>726</v>
      </c>
      <c r="X35">
        <f t="shared" si="9"/>
        <v>141</v>
      </c>
      <c r="Y35">
        <f t="shared" si="10"/>
        <v>872</v>
      </c>
      <c r="Z35">
        <f t="shared" si="11"/>
        <v>105</v>
      </c>
      <c r="AA35">
        <f t="shared" si="12"/>
        <v>903</v>
      </c>
      <c r="AB35">
        <f t="shared" si="13"/>
        <v>66</v>
      </c>
    </row>
    <row r="36" spans="1:28" x14ac:dyDescent="0.35">
      <c r="A36" s="2">
        <v>0.34359953703703705</v>
      </c>
      <c r="B36" s="3">
        <v>37</v>
      </c>
      <c r="C36" s="3">
        <v>237</v>
      </c>
      <c r="D36" s="3">
        <v>51</v>
      </c>
      <c r="E36" s="3">
        <v>658</v>
      </c>
      <c r="F36" s="3">
        <v>127</v>
      </c>
      <c r="G36" s="3">
        <v>650</v>
      </c>
      <c r="H36" s="3">
        <v>192</v>
      </c>
      <c r="I36" s="3">
        <v>713</v>
      </c>
      <c r="J36" s="3">
        <v>151</v>
      </c>
      <c r="K36" s="3">
        <v>885</v>
      </c>
      <c r="L36" s="3">
        <v>123</v>
      </c>
      <c r="M36" s="3">
        <v>921</v>
      </c>
      <c r="N36" s="3">
        <v>77</v>
      </c>
      <c r="P36" s="4">
        <f t="shared" si="1"/>
        <v>494</v>
      </c>
      <c r="Q36">
        <f t="shared" si="2"/>
        <v>224</v>
      </c>
      <c r="R36">
        <f t="shared" si="3"/>
        <v>38</v>
      </c>
      <c r="S36">
        <f t="shared" si="4"/>
        <v>645</v>
      </c>
      <c r="T36">
        <f t="shared" si="5"/>
        <v>114</v>
      </c>
      <c r="U36">
        <f t="shared" si="6"/>
        <v>637</v>
      </c>
      <c r="V36">
        <f t="shared" si="7"/>
        <v>179</v>
      </c>
      <c r="W36">
        <f t="shared" si="8"/>
        <v>700</v>
      </c>
      <c r="X36">
        <f t="shared" si="9"/>
        <v>138</v>
      </c>
      <c r="Y36">
        <f t="shared" si="10"/>
        <v>872</v>
      </c>
      <c r="Z36">
        <f t="shared" si="11"/>
        <v>110</v>
      </c>
      <c r="AA36">
        <f t="shared" si="12"/>
        <v>908</v>
      </c>
      <c r="AB36">
        <f t="shared" si="13"/>
        <v>64</v>
      </c>
    </row>
    <row r="37" spans="1:28" x14ac:dyDescent="0.35">
      <c r="A37" s="2">
        <v>0.35401620370370374</v>
      </c>
      <c r="B37" s="3">
        <v>37</v>
      </c>
      <c r="C37" s="3">
        <v>240</v>
      </c>
      <c r="D37" s="3">
        <v>66</v>
      </c>
      <c r="E37" s="3">
        <v>658</v>
      </c>
      <c r="F37" s="3">
        <v>134</v>
      </c>
      <c r="G37" s="3">
        <v>669</v>
      </c>
      <c r="H37" s="3">
        <v>206</v>
      </c>
      <c r="I37" s="3">
        <v>755</v>
      </c>
      <c r="J37" s="3">
        <v>173</v>
      </c>
      <c r="K37" s="3">
        <v>869</v>
      </c>
      <c r="L37" s="3">
        <v>130</v>
      </c>
      <c r="M37" s="3">
        <v>909</v>
      </c>
      <c r="N37" s="3">
        <v>94</v>
      </c>
      <c r="P37" s="4">
        <f t="shared" si="1"/>
        <v>509</v>
      </c>
      <c r="Q37">
        <f t="shared" si="2"/>
        <v>227</v>
      </c>
      <c r="R37">
        <f t="shared" si="3"/>
        <v>53</v>
      </c>
      <c r="S37">
        <f t="shared" si="4"/>
        <v>645</v>
      </c>
      <c r="T37">
        <f t="shared" si="5"/>
        <v>121</v>
      </c>
      <c r="U37">
        <f t="shared" si="6"/>
        <v>656</v>
      </c>
      <c r="V37">
        <f t="shared" si="7"/>
        <v>193</v>
      </c>
      <c r="W37">
        <f t="shared" si="8"/>
        <v>742</v>
      </c>
      <c r="X37">
        <f t="shared" si="9"/>
        <v>160</v>
      </c>
      <c r="Y37">
        <f t="shared" si="10"/>
        <v>856</v>
      </c>
      <c r="Z37">
        <f t="shared" si="11"/>
        <v>117</v>
      </c>
      <c r="AA37">
        <f t="shared" si="12"/>
        <v>896</v>
      </c>
      <c r="AB37">
        <f t="shared" si="13"/>
        <v>81</v>
      </c>
    </row>
    <row r="38" spans="1:28" x14ac:dyDescent="0.35">
      <c r="A38" s="2">
        <v>0.36443287037037037</v>
      </c>
      <c r="B38" s="3">
        <v>37</v>
      </c>
      <c r="C38" s="3">
        <v>274</v>
      </c>
      <c r="D38" s="3">
        <v>65</v>
      </c>
      <c r="E38" s="3">
        <v>676</v>
      </c>
      <c r="F38" s="3">
        <v>140</v>
      </c>
      <c r="G38" s="3">
        <v>669</v>
      </c>
      <c r="H38" s="3">
        <v>200</v>
      </c>
      <c r="I38" s="3">
        <v>736</v>
      </c>
      <c r="J38" s="3">
        <v>189</v>
      </c>
      <c r="K38" s="3">
        <v>874</v>
      </c>
      <c r="L38" s="3">
        <v>137</v>
      </c>
      <c r="M38" s="3">
        <v>924</v>
      </c>
      <c r="N38" s="3">
        <v>85</v>
      </c>
      <c r="P38" s="4">
        <f t="shared" si="1"/>
        <v>524</v>
      </c>
      <c r="Q38">
        <f t="shared" si="2"/>
        <v>261</v>
      </c>
      <c r="R38">
        <f t="shared" si="3"/>
        <v>52</v>
      </c>
      <c r="S38">
        <f t="shared" si="4"/>
        <v>663</v>
      </c>
      <c r="T38">
        <f t="shared" si="5"/>
        <v>127</v>
      </c>
      <c r="U38">
        <f t="shared" si="6"/>
        <v>656</v>
      </c>
      <c r="V38">
        <f t="shared" si="7"/>
        <v>187</v>
      </c>
      <c r="W38">
        <f t="shared" si="8"/>
        <v>723</v>
      </c>
      <c r="X38">
        <f t="shared" si="9"/>
        <v>176</v>
      </c>
      <c r="Y38">
        <f t="shared" si="10"/>
        <v>861</v>
      </c>
      <c r="Z38">
        <f t="shared" si="11"/>
        <v>124</v>
      </c>
      <c r="AA38">
        <f t="shared" si="12"/>
        <v>911</v>
      </c>
      <c r="AB38">
        <f t="shared" si="13"/>
        <v>72</v>
      </c>
    </row>
    <row r="39" spans="1:28" x14ac:dyDescent="0.35">
      <c r="A39" s="2">
        <v>0.37484953703703705</v>
      </c>
      <c r="B39" s="3">
        <v>37</v>
      </c>
      <c r="C39" s="3">
        <v>253</v>
      </c>
      <c r="D39" s="3">
        <v>75</v>
      </c>
      <c r="E39" s="3">
        <v>678</v>
      </c>
      <c r="F39" s="3">
        <v>147</v>
      </c>
      <c r="G39" s="3">
        <v>673</v>
      </c>
      <c r="H39" s="3">
        <v>210</v>
      </c>
      <c r="I39" s="3">
        <v>745</v>
      </c>
      <c r="J39" s="3">
        <v>187</v>
      </c>
      <c r="K39" s="3">
        <v>912</v>
      </c>
      <c r="L39" s="3">
        <v>156</v>
      </c>
      <c r="M39" s="3">
        <v>931</v>
      </c>
      <c r="N39" s="3">
        <v>99</v>
      </c>
      <c r="P39" s="4">
        <f t="shared" si="1"/>
        <v>539</v>
      </c>
      <c r="Q39">
        <f t="shared" si="2"/>
        <v>240</v>
      </c>
      <c r="R39">
        <f t="shared" si="3"/>
        <v>62</v>
      </c>
      <c r="S39">
        <f t="shared" si="4"/>
        <v>665</v>
      </c>
      <c r="T39">
        <f t="shared" si="5"/>
        <v>134</v>
      </c>
      <c r="U39">
        <f t="shared" si="6"/>
        <v>660</v>
      </c>
      <c r="V39">
        <f t="shared" si="7"/>
        <v>197</v>
      </c>
      <c r="W39">
        <f t="shared" si="8"/>
        <v>732</v>
      </c>
      <c r="X39">
        <f t="shared" si="9"/>
        <v>174</v>
      </c>
      <c r="Y39">
        <f t="shared" si="10"/>
        <v>899</v>
      </c>
      <c r="Z39">
        <f t="shared" si="11"/>
        <v>143</v>
      </c>
      <c r="AA39">
        <f t="shared" si="12"/>
        <v>918</v>
      </c>
      <c r="AB39">
        <f t="shared" si="13"/>
        <v>86</v>
      </c>
    </row>
    <row r="40" spans="1:28" x14ac:dyDescent="0.35">
      <c r="A40" s="2">
        <v>0.38526620370370374</v>
      </c>
      <c r="B40" s="3">
        <v>37</v>
      </c>
      <c r="C40" s="3">
        <v>276</v>
      </c>
      <c r="D40" s="3">
        <v>81</v>
      </c>
      <c r="E40" s="3">
        <v>682</v>
      </c>
      <c r="F40" s="3">
        <v>142</v>
      </c>
      <c r="G40" s="3">
        <v>649</v>
      </c>
      <c r="H40" s="3">
        <v>212</v>
      </c>
      <c r="I40" s="3">
        <v>766</v>
      </c>
      <c r="J40" s="3">
        <v>187</v>
      </c>
      <c r="K40" s="3">
        <v>902</v>
      </c>
      <c r="L40" s="3">
        <v>152</v>
      </c>
      <c r="M40" s="3">
        <v>934</v>
      </c>
      <c r="N40" s="3">
        <v>109</v>
      </c>
      <c r="P40" s="4">
        <f t="shared" si="1"/>
        <v>554</v>
      </c>
      <c r="Q40">
        <f t="shared" si="2"/>
        <v>263</v>
      </c>
      <c r="R40">
        <f t="shared" si="3"/>
        <v>68</v>
      </c>
      <c r="S40">
        <f t="shared" si="4"/>
        <v>669</v>
      </c>
      <c r="T40">
        <f t="shared" si="5"/>
        <v>129</v>
      </c>
      <c r="U40">
        <f t="shared" si="6"/>
        <v>636</v>
      </c>
      <c r="V40">
        <f t="shared" si="7"/>
        <v>199</v>
      </c>
      <c r="W40">
        <f t="shared" si="8"/>
        <v>753</v>
      </c>
      <c r="X40">
        <f t="shared" si="9"/>
        <v>174</v>
      </c>
      <c r="Y40">
        <f t="shared" si="10"/>
        <v>889</v>
      </c>
      <c r="Z40">
        <f t="shared" si="11"/>
        <v>139</v>
      </c>
      <c r="AA40">
        <f t="shared" si="12"/>
        <v>921</v>
      </c>
      <c r="AB40">
        <f t="shared" si="13"/>
        <v>96</v>
      </c>
    </row>
    <row r="41" spans="1:28" x14ac:dyDescent="0.35">
      <c r="A41" s="2">
        <v>0.39568287037037037</v>
      </c>
      <c r="B41" s="3">
        <v>37.1</v>
      </c>
      <c r="C41" s="3">
        <v>273</v>
      </c>
      <c r="D41" s="3">
        <v>83</v>
      </c>
      <c r="E41" s="3">
        <v>690</v>
      </c>
      <c r="F41" s="3">
        <v>161</v>
      </c>
      <c r="G41" s="3">
        <v>653</v>
      </c>
      <c r="H41" s="3">
        <v>215</v>
      </c>
      <c r="I41" s="3">
        <v>745</v>
      </c>
      <c r="J41" s="3">
        <v>202</v>
      </c>
      <c r="K41" s="3">
        <v>907</v>
      </c>
      <c r="L41" s="3">
        <v>161</v>
      </c>
      <c r="M41" s="3">
        <v>963</v>
      </c>
      <c r="N41" s="3">
        <v>111</v>
      </c>
      <c r="P41" s="4">
        <f t="shared" si="1"/>
        <v>569</v>
      </c>
      <c r="Q41">
        <f t="shared" si="2"/>
        <v>260</v>
      </c>
      <c r="R41">
        <f t="shared" si="3"/>
        <v>70</v>
      </c>
      <c r="S41">
        <f t="shared" si="4"/>
        <v>677</v>
      </c>
      <c r="T41">
        <f t="shared" si="5"/>
        <v>148</v>
      </c>
      <c r="U41">
        <f t="shared" si="6"/>
        <v>640</v>
      </c>
      <c r="V41">
        <f t="shared" si="7"/>
        <v>202</v>
      </c>
      <c r="W41">
        <f t="shared" si="8"/>
        <v>732</v>
      </c>
      <c r="X41">
        <f t="shared" si="9"/>
        <v>189</v>
      </c>
      <c r="Y41">
        <f t="shared" si="10"/>
        <v>894</v>
      </c>
      <c r="Z41">
        <f t="shared" si="11"/>
        <v>148</v>
      </c>
      <c r="AA41">
        <f t="shared" si="12"/>
        <v>950</v>
      </c>
      <c r="AB41">
        <f t="shared" si="13"/>
        <v>98</v>
      </c>
    </row>
    <row r="42" spans="1:28" x14ac:dyDescent="0.35">
      <c r="A42" s="2">
        <v>0.40609953703703705</v>
      </c>
      <c r="B42" s="3">
        <v>37</v>
      </c>
      <c r="C42" s="3">
        <v>297</v>
      </c>
      <c r="D42" s="3">
        <v>89</v>
      </c>
      <c r="E42" s="3">
        <v>666</v>
      </c>
      <c r="F42" s="3">
        <v>165</v>
      </c>
      <c r="G42" s="3">
        <v>656</v>
      </c>
      <c r="H42" s="3">
        <v>211</v>
      </c>
      <c r="I42" s="3">
        <v>728</v>
      </c>
      <c r="J42" s="3">
        <v>194</v>
      </c>
      <c r="K42" s="3">
        <v>905</v>
      </c>
      <c r="L42" s="3">
        <v>160</v>
      </c>
      <c r="M42" s="3">
        <v>943</v>
      </c>
      <c r="N42" s="3">
        <v>124</v>
      </c>
      <c r="P42" s="4">
        <f t="shared" si="1"/>
        <v>584</v>
      </c>
      <c r="Q42">
        <f t="shared" si="2"/>
        <v>284</v>
      </c>
      <c r="R42">
        <f t="shared" si="3"/>
        <v>76</v>
      </c>
      <c r="S42">
        <f t="shared" si="4"/>
        <v>653</v>
      </c>
      <c r="T42">
        <f t="shared" si="5"/>
        <v>152</v>
      </c>
      <c r="U42">
        <f t="shared" si="6"/>
        <v>643</v>
      </c>
      <c r="V42">
        <f t="shared" si="7"/>
        <v>198</v>
      </c>
      <c r="W42">
        <f t="shared" si="8"/>
        <v>715</v>
      </c>
      <c r="X42">
        <f t="shared" si="9"/>
        <v>181</v>
      </c>
      <c r="Y42">
        <f t="shared" si="10"/>
        <v>892</v>
      </c>
      <c r="Z42">
        <f t="shared" si="11"/>
        <v>147</v>
      </c>
      <c r="AA42">
        <f t="shared" si="12"/>
        <v>930</v>
      </c>
      <c r="AB42">
        <f t="shared" si="13"/>
        <v>111</v>
      </c>
    </row>
    <row r="43" spans="1:28" x14ac:dyDescent="0.35">
      <c r="A43" s="2">
        <v>0.41651620370370374</v>
      </c>
      <c r="B43" s="3">
        <v>37</v>
      </c>
      <c r="C43" s="3">
        <v>315</v>
      </c>
      <c r="D43" s="3">
        <v>96</v>
      </c>
      <c r="E43" s="3">
        <v>673</v>
      </c>
      <c r="F43" s="3">
        <v>175</v>
      </c>
      <c r="G43" s="3">
        <v>684</v>
      </c>
      <c r="H43" s="3">
        <v>219</v>
      </c>
      <c r="I43" s="3">
        <v>748</v>
      </c>
      <c r="J43" s="3">
        <v>207</v>
      </c>
      <c r="K43" s="3">
        <v>904</v>
      </c>
      <c r="L43" s="3">
        <v>171</v>
      </c>
      <c r="M43" s="3">
        <v>986</v>
      </c>
      <c r="N43" s="3">
        <v>124</v>
      </c>
      <c r="P43" s="4">
        <f t="shared" si="1"/>
        <v>599</v>
      </c>
      <c r="Q43">
        <f t="shared" si="2"/>
        <v>302</v>
      </c>
      <c r="R43">
        <f t="shared" si="3"/>
        <v>83</v>
      </c>
      <c r="S43">
        <f t="shared" si="4"/>
        <v>660</v>
      </c>
      <c r="T43">
        <f t="shared" si="5"/>
        <v>162</v>
      </c>
      <c r="U43">
        <f t="shared" si="6"/>
        <v>671</v>
      </c>
      <c r="V43">
        <f t="shared" si="7"/>
        <v>206</v>
      </c>
      <c r="W43">
        <f t="shared" si="8"/>
        <v>735</v>
      </c>
      <c r="X43">
        <f t="shared" si="9"/>
        <v>194</v>
      </c>
      <c r="Y43">
        <f t="shared" si="10"/>
        <v>891</v>
      </c>
      <c r="Z43">
        <f t="shared" si="11"/>
        <v>158</v>
      </c>
      <c r="AA43">
        <f t="shared" si="12"/>
        <v>973</v>
      </c>
      <c r="AB43">
        <f t="shared" si="13"/>
        <v>111</v>
      </c>
    </row>
    <row r="44" spans="1:28" x14ac:dyDescent="0.35">
      <c r="A44" s="2">
        <v>0.42693287037037037</v>
      </c>
      <c r="B44" s="3">
        <v>37</v>
      </c>
      <c r="C44" s="3">
        <v>320</v>
      </c>
      <c r="D44" s="3">
        <v>105</v>
      </c>
      <c r="E44" s="3">
        <v>678</v>
      </c>
      <c r="F44" s="3">
        <v>168</v>
      </c>
      <c r="G44" s="3">
        <v>681</v>
      </c>
      <c r="H44" s="3">
        <v>236</v>
      </c>
      <c r="I44" s="3">
        <v>744</v>
      </c>
      <c r="J44" s="3">
        <v>212</v>
      </c>
      <c r="K44" s="3">
        <v>899</v>
      </c>
      <c r="L44" s="3">
        <v>160</v>
      </c>
      <c r="M44" s="3">
        <v>951</v>
      </c>
      <c r="N44" s="3">
        <v>143</v>
      </c>
      <c r="P44" s="4">
        <f t="shared" si="1"/>
        <v>614</v>
      </c>
      <c r="Q44">
        <f t="shared" si="2"/>
        <v>307</v>
      </c>
      <c r="R44">
        <f t="shared" si="3"/>
        <v>92</v>
      </c>
      <c r="S44">
        <f t="shared" si="4"/>
        <v>665</v>
      </c>
      <c r="T44">
        <f t="shared" si="5"/>
        <v>155</v>
      </c>
      <c r="U44">
        <f t="shared" si="6"/>
        <v>668</v>
      </c>
      <c r="V44">
        <f t="shared" si="7"/>
        <v>223</v>
      </c>
      <c r="W44">
        <f t="shared" si="8"/>
        <v>731</v>
      </c>
      <c r="X44">
        <f t="shared" si="9"/>
        <v>199</v>
      </c>
      <c r="Y44">
        <f t="shared" si="10"/>
        <v>886</v>
      </c>
      <c r="Z44">
        <f t="shared" si="11"/>
        <v>147</v>
      </c>
      <c r="AA44">
        <f t="shared" si="12"/>
        <v>938</v>
      </c>
      <c r="AB44">
        <f t="shared" si="13"/>
        <v>130</v>
      </c>
    </row>
    <row r="45" spans="1:28" x14ac:dyDescent="0.35">
      <c r="A45" s="2">
        <v>0.43734953703703705</v>
      </c>
      <c r="B45" s="3">
        <v>37</v>
      </c>
      <c r="C45" s="3">
        <v>308</v>
      </c>
      <c r="D45" s="3">
        <v>117</v>
      </c>
      <c r="E45" s="3">
        <v>670</v>
      </c>
      <c r="F45" s="3">
        <v>172</v>
      </c>
      <c r="G45" s="3">
        <v>686</v>
      </c>
      <c r="H45" s="3">
        <v>222</v>
      </c>
      <c r="I45" s="3">
        <v>752</v>
      </c>
      <c r="J45" s="3">
        <v>222</v>
      </c>
      <c r="K45" s="3">
        <v>903</v>
      </c>
      <c r="L45" s="3">
        <v>175</v>
      </c>
      <c r="M45" s="3">
        <v>949</v>
      </c>
      <c r="N45" s="3">
        <v>151</v>
      </c>
      <c r="P45" s="4">
        <f t="shared" si="1"/>
        <v>629</v>
      </c>
      <c r="Q45">
        <f t="shared" si="2"/>
        <v>295</v>
      </c>
      <c r="R45">
        <f t="shared" si="3"/>
        <v>104</v>
      </c>
      <c r="S45">
        <f t="shared" si="4"/>
        <v>657</v>
      </c>
      <c r="T45">
        <f t="shared" si="5"/>
        <v>159</v>
      </c>
      <c r="U45">
        <f t="shared" si="6"/>
        <v>673</v>
      </c>
      <c r="V45">
        <f t="shared" si="7"/>
        <v>209</v>
      </c>
      <c r="W45">
        <f t="shared" si="8"/>
        <v>739</v>
      </c>
      <c r="X45">
        <f t="shared" si="9"/>
        <v>209</v>
      </c>
      <c r="Y45">
        <f t="shared" si="10"/>
        <v>890</v>
      </c>
      <c r="Z45">
        <f t="shared" si="11"/>
        <v>162</v>
      </c>
      <c r="AA45">
        <f t="shared" si="12"/>
        <v>936</v>
      </c>
      <c r="AB45">
        <f t="shared" si="13"/>
        <v>138</v>
      </c>
    </row>
    <row r="46" spans="1:28" x14ac:dyDescent="0.35">
      <c r="A46" s="2">
        <v>0.44776620370370374</v>
      </c>
      <c r="B46" s="3">
        <v>37.1</v>
      </c>
      <c r="C46" s="3">
        <v>339</v>
      </c>
      <c r="D46" s="3">
        <v>136</v>
      </c>
      <c r="E46" s="3">
        <v>669</v>
      </c>
      <c r="F46" s="3">
        <v>176</v>
      </c>
      <c r="G46" s="3">
        <v>675</v>
      </c>
      <c r="H46" s="3">
        <v>223</v>
      </c>
      <c r="I46" s="3">
        <v>768</v>
      </c>
      <c r="J46" s="3">
        <v>234</v>
      </c>
      <c r="K46" s="3">
        <v>934</v>
      </c>
      <c r="L46" s="3">
        <v>183</v>
      </c>
      <c r="M46" s="3">
        <v>978</v>
      </c>
      <c r="N46" s="3">
        <v>142</v>
      </c>
      <c r="P46" s="4">
        <f t="shared" si="1"/>
        <v>644</v>
      </c>
      <c r="Q46">
        <f t="shared" si="2"/>
        <v>326</v>
      </c>
      <c r="R46">
        <f t="shared" si="3"/>
        <v>123</v>
      </c>
      <c r="S46">
        <f t="shared" si="4"/>
        <v>656</v>
      </c>
      <c r="T46">
        <f t="shared" si="5"/>
        <v>163</v>
      </c>
      <c r="U46">
        <f t="shared" si="6"/>
        <v>662</v>
      </c>
      <c r="V46">
        <f t="shared" si="7"/>
        <v>210</v>
      </c>
      <c r="W46">
        <f t="shared" si="8"/>
        <v>755</v>
      </c>
      <c r="X46">
        <f t="shared" si="9"/>
        <v>221</v>
      </c>
      <c r="Y46">
        <f t="shared" si="10"/>
        <v>921</v>
      </c>
      <c r="Z46">
        <f t="shared" si="11"/>
        <v>170</v>
      </c>
      <c r="AA46">
        <f t="shared" si="12"/>
        <v>965</v>
      </c>
      <c r="AB46">
        <f t="shared" si="13"/>
        <v>129</v>
      </c>
    </row>
    <row r="47" spans="1:28" x14ac:dyDescent="0.35">
      <c r="A47" s="2">
        <v>0.45818287037037037</v>
      </c>
      <c r="B47" s="3">
        <v>37</v>
      </c>
      <c r="C47" s="3">
        <v>354</v>
      </c>
      <c r="D47" s="3">
        <v>131</v>
      </c>
      <c r="E47" s="3">
        <v>684</v>
      </c>
      <c r="F47" s="3">
        <v>186</v>
      </c>
      <c r="G47" s="3">
        <v>699</v>
      </c>
      <c r="H47" s="3">
        <v>236</v>
      </c>
      <c r="I47" s="3">
        <v>757</v>
      </c>
      <c r="J47" s="3">
        <v>241</v>
      </c>
      <c r="K47" s="3">
        <v>935</v>
      </c>
      <c r="L47" s="3">
        <v>192</v>
      </c>
      <c r="M47" s="3">
        <v>984</v>
      </c>
      <c r="N47" s="3">
        <v>158</v>
      </c>
      <c r="P47" s="4">
        <f t="shared" si="1"/>
        <v>659</v>
      </c>
      <c r="Q47">
        <f t="shared" si="2"/>
        <v>341</v>
      </c>
      <c r="R47">
        <f t="shared" si="3"/>
        <v>118</v>
      </c>
      <c r="S47">
        <f t="shared" si="4"/>
        <v>671</v>
      </c>
      <c r="T47">
        <f t="shared" si="5"/>
        <v>173</v>
      </c>
      <c r="U47">
        <f t="shared" si="6"/>
        <v>686</v>
      </c>
      <c r="V47">
        <f t="shared" si="7"/>
        <v>223</v>
      </c>
      <c r="W47">
        <f t="shared" si="8"/>
        <v>744</v>
      </c>
      <c r="X47">
        <f t="shared" si="9"/>
        <v>228</v>
      </c>
      <c r="Y47">
        <f t="shared" si="10"/>
        <v>922</v>
      </c>
      <c r="Z47">
        <f t="shared" si="11"/>
        <v>179</v>
      </c>
      <c r="AA47">
        <f t="shared" si="12"/>
        <v>971</v>
      </c>
      <c r="AB47">
        <f t="shared" si="13"/>
        <v>145</v>
      </c>
    </row>
    <row r="48" spans="1:28" x14ac:dyDescent="0.35">
      <c r="A48" s="2">
        <v>0.46859953703703705</v>
      </c>
      <c r="B48" s="3">
        <v>37</v>
      </c>
      <c r="C48" s="3">
        <v>364</v>
      </c>
      <c r="D48" s="3">
        <v>138</v>
      </c>
      <c r="E48" s="3">
        <v>689</v>
      </c>
      <c r="F48" s="3">
        <v>184</v>
      </c>
      <c r="G48" s="3">
        <v>696</v>
      </c>
      <c r="H48" s="3">
        <v>241</v>
      </c>
      <c r="I48" s="3">
        <v>782</v>
      </c>
      <c r="J48" s="3">
        <v>232</v>
      </c>
      <c r="K48" s="3">
        <v>919</v>
      </c>
      <c r="L48" s="3">
        <v>187</v>
      </c>
      <c r="M48" s="3">
        <v>989</v>
      </c>
      <c r="N48" s="3">
        <v>168</v>
      </c>
      <c r="P48" s="4">
        <f t="shared" si="1"/>
        <v>674</v>
      </c>
      <c r="Q48">
        <f t="shared" si="2"/>
        <v>351</v>
      </c>
      <c r="R48">
        <f t="shared" si="3"/>
        <v>125</v>
      </c>
      <c r="S48">
        <f t="shared" si="4"/>
        <v>676</v>
      </c>
      <c r="T48">
        <f t="shared" si="5"/>
        <v>171</v>
      </c>
      <c r="U48">
        <f t="shared" si="6"/>
        <v>683</v>
      </c>
      <c r="V48">
        <f t="shared" si="7"/>
        <v>228</v>
      </c>
      <c r="W48">
        <f t="shared" si="8"/>
        <v>769</v>
      </c>
      <c r="X48">
        <f t="shared" si="9"/>
        <v>219</v>
      </c>
      <c r="Y48">
        <f t="shared" si="10"/>
        <v>906</v>
      </c>
      <c r="Z48">
        <f t="shared" si="11"/>
        <v>174</v>
      </c>
      <c r="AA48">
        <f t="shared" si="12"/>
        <v>976</v>
      </c>
      <c r="AB48">
        <f t="shared" si="13"/>
        <v>155</v>
      </c>
    </row>
    <row r="49" spans="1:28" x14ac:dyDescent="0.35">
      <c r="A49" s="2">
        <v>0.47901620370370374</v>
      </c>
      <c r="B49" s="3">
        <v>37</v>
      </c>
      <c r="C49" s="3">
        <v>380</v>
      </c>
      <c r="D49" s="3">
        <v>137</v>
      </c>
      <c r="E49" s="3">
        <v>681</v>
      </c>
      <c r="F49" s="3">
        <v>194</v>
      </c>
      <c r="G49" s="3">
        <v>706</v>
      </c>
      <c r="H49" s="3">
        <v>257</v>
      </c>
      <c r="I49" s="3">
        <v>768</v>
      </c>
      <c r="J49" s="3">
        <v>245</v>
      </c>
      <c r="K49" s="3">
        <v>920</v>
      </c>
      <c r="L49" s="3">
        <v>202</v>
      </c>
      <c r="M49" s="3">
        <v>969</v>
      </c>
      <c r="N49" s="3">
        <v>160</v>
      </c>
      <c r="P49" s="4">
        <f t="shared" si="1"/>
        <v>689</v>
      </c>
      <c r="Q49">
        <f t="shared" si="2"/>
        <v>367</v>
      </c>
      <c r="R49">
        <f t="shared" si="3"/>
        <v>124</v>
      </c>
      <c r="S49">
        <f t="shared" si="4"/>
        <v>668</v>
      </c>
      <c r="T49">
        <f t="shared" si="5"/>
        <v>181</v>
      </c>
      <c r="U49">
        <f t="shared" si="6"/>
        <v>693</v>
      </c>
      <c r="V49">
        <f t="shared" si="7"/>
        <v>244</v>
      </c>
      <c r="W49">
        <f t="shared" si="8"/>
        <v>755</v>
      </c>
      <c r="X49">
        <f t="shared" si="9"/>
        <v>232</v>
      </c>
      <c r="Y49">
        <f t="shared" si="10"/>
        <v>907</v>
      </c>
      <c r="Z49">
        <f t="shared" si="11"/>
        <v>189</v>
      </c>
      <c r="AA49">
        <f t="shared" si="12"/>
        <v>956</v>
      </c>
      <c r="AB49">
        <f t="shared" si="13"/>
        <v>147</v>
      </c>
    </row>
    <row r="50" spans="1:28" x14ac:dyDescent="0.35">
      <c r="A50" s="2">
        <v>0.48943287037037037</v>
      </c>
      <c r="B50" s="3">
        <v>37</v>
      </c>
      <c r="C50" s="3">
        <v>383</v>
      </c>
      <c r="D50" s="3">
        <v>146</v>
      </c>
      <c r="E50" s="3">
        <v>685</v>
      </c>
      <c r="F50" s="3">
        <v>192</v>
      </c>
      <c r="G50" s="3">
        <v>691</v>
      </c>
      <c r="H50" s="3">
        <v>245</v>
      </c>
      <c r="I50" s="3">
        <v>765</v>
      </c>
      <c r="J50" s="3">
        <v>240</v>
      </c>
      <c r="K50" s="3">
        <v>920</v>
      </c>
      <c r="L50" s="3">
        <v>204</v>
      </c>
      <c r="M50" s="3">
        <v>978</v>
      </c>
      <c r="N50" s="3">
        <v>170</v>
      </c>
      <c r="P50" s="4">
        <f t="shared" si="1"/>
        <v>704</v>
      </c>
      <c r="Q50">
        <f t="shared" si="2"/>
        <v>370</v>
      </c>
      <c r="R50">
        <f t="shared" si="3"/>
        <v>133</v>
      </c>
      <c r="S50">
        <f t="shared" si="4"/>
        <v>672</v>
      </c>
      <c r="T50">
        <f t="shared" si="5"/>
        <v>179</v>
      </c>
      <c r="U50">
        <f t="shared" si="6"/>
        <v>678</v>
      </c>
      <c r="V50">
        <f t="shared" si="7"/>
        <v>232</v>
      </c>
      <c r="W50">
        <f t="shared" si="8"/>
        <v>752</v>
      </c>
      <c r="X50">
        <f t="shared" si="9"/>
        <v>227</v>
      </c>
      <c r="Y50">
        <f t="shared" si="10"/>
        <v>907</v>
      </c>
      <c r="Z50">
        <f t="shared" si="11"/>
        <v>191</v>
      </c>
      <c r="AA50">
        <f t="shared" si="12"/>
        <v>965</v>
      </c>
      <c r="AB50">
        <f t="shared" si="13"/>
        <v>157</v>
      </c>
    </row>
    <row r="51" spans="1:28" x14ac:dyDescent="0.35">
      <c r="A51" s="2">
        <v>0.49984953703703705</v>
      </c>
      <c r="B51" s="3">
        <v>37.1</v>
      </c>
      <c r="C51" s="3">
        <v>401</v>
      </c>
      <c r="D51" s="3">
        <v>150</v>
      </c>
      <c r="E51" s="3">
        <v>687</v>
      </c>
      <c r="F51" s="3">
        <v>201</v>
      </c>
      <c r="G51" s="3">
        <v>710</v>
      </c>
      <c r="H51" s="3">
        <v>245</v>
      </c>
      <c r="I51" s="3">
        <v>765</v>
      </c>
      <c r="J51" s="3">
        <v>244</v>
      </c>
      <c r="K51" s="3">
        <v>920</v>
      </c>
      <c r="L51" s="3">
        <v>210</v>
      </c>
      <c r="M51" s="3">
        <v>991</v>
      </c>
      <c r="N51" s="3">
        <v>186</v>
      </c>
      <c r="P51" s="4">
        <f t="shared" si="1"/>
        <v>719</v>
      </c>
      <c r="Q51">
        <f t="shared" si="2"/>
        <v>388</v>
      </c>
      <c r="R51">
        <f t="shared" si="3"/>
        <v>137</v>
      </c>
      <c r="S51">
        <f t="shared" si="4"/>
        <v>674</v>
      </c>
      <c r="T51">
        <f t="shared" si="5"/>
        <v>188</v>
      </c>
      <c r="U51">
        <f t="shared" si="6"/>
        <v>697</v>
      </c>
      <c r="V51">
        <f t="shared" si="7"/>
        <v>232</v>
      </c>
      <c r="W51">
        <f t="shared" si="8"/>
        <v>752</v>
      </c>
      <c r="X51">
        <f t="shared" si="9"/>
        <v>231</v>
      </c>
      <c r="Y51">
        <f t="shared" si="10"/>
        <v>907</v>
      </c>
      <c r="Z51">
        <f t="shared" si="11"/>
        <v>197</v>
      </c>
      <c r="AA51">
        <f t="shared" si="12"/>
        <v>978</v>
      </c>
      <c r="AB51">
        <f t="shared" si="13"/>
        <v>173</v>
      </c>
    </row>
    <row r="52" spans="1:28" x14ac:dyDescent="0.35">
      <c r="A52" s="2">
        <v>0.51026620370370368</v>
      </c>
      <c r="B52" s="3">
        <v>37</v>
      </c>
      <c r="C52" s="3">
        <v>397</v>
      </c>
      <c r="D52" s="3">
        <v>147</v>
      </c>
      <c r="E52" s="3">
        <v>695</v>
      </c>
      <c r="F52" s="3">
        <v>194</v>
      </c>
      <c r="G52" s="3">
        <v>695</v>
      </c>
      <c r="H52" s="3">
        <v>249</v>
      </c>
      <c r="I52" s="3">
        <v>767</v>
      </c>
      <c r="J52" s="3">
        <v>265</v>
      </c>
      <c r="K52" s="3">
        <v>928</v>
      </c>
      <c r="L52" s="3">
        <v>209</v>
      </c>
      <c r="M52" s="3">
        <v>993</v>
      </c>
      <c r="N52" s="3">
        <v>180</v>
      </c>
      <c r="P52" s="4">
        <f t="shared" si="1"/>
        <v>734</v>
      </c>
      <c r="Q52">
        <f t="shared" si="2"/>
        <v>384</v>
      </c>
      <c r="R52">
        <f t="shared" si="3"/>
        <v>134</v>
      </c>
      <c r="S52">
        <f t="shared" si="4"/>
        <v>682</v>
      </c>
      <c r="T52">
        <f t="shared" si="5"/>
        <v>181</v>
      </c>
      <c r="U52">
        <f t="shared" si="6"/>
        <v>682</v>
      </c>
      <c r="V52">
        <f t="shared" si="7"/>
        <v>236</v>
      </c>
      <c r="W52">
        <f t="shared" si="8"/>
        <v>754</v>
      </c>
      <c r="X52">
        <f t="shared" si="9"/>
        <v>252</v>
      </c>
      <c r="Y52">
        <f t="shared" si="10"/>
        <v>915</v>
      </c>
      <c r="Z52">
        <f t="shared" si="11"/>
        <v>196</v>
      </c>
      <c r="AA52">
        <f t="shared" si="12"/>
        <v>980</v>
      </c>
      <c r="AB52">
        <f t="shared" si="13"/>
        <v>167</v>
      </c>
    </row>
    <row r="53" spans="1:28" x14ac:dyDescent="0.35">
      <c r="A53" s="2">
        <v>0.52068287037037042</v>
      </c>
      <c r="B53" s="3">
        <v>37</v>
      </c>
      <c r="C53" s="3">
        <v>427</v>
      </c>
      <c r="D53" s="3">
        <v>171</v>
      </c>
      <c r="E53" s="3">
        <v>682</v>
      </c>
      <c r="F53" s="3">
        <v>209</v>
      </c>
      <c r="G53" s="3">
        <v>703</v>
      </c>
      <c r="H53" s="3">
        <v>253</v>
      </c>
      <c r="I53" s="3">
        <v>769</v>
      </c>
      <c r="J53" s="3">
        <v>242</v>
      </c>
      <c r="K53" s="3">
        <v>953</v>
      </c>
      <c r="L53" s="3">
        <v>220</v>
      </c>
      <c r="M53" s="3">
        <v>973</v>
      </c>
      <c r="N53" s="3">
        <v>173</v>
      </c>
      <c r="P53" s="4">
        <f t="shared" si="1"/>
        <v>749</v>
      </c>
      <c r="Q53">
        <f t="shared" si="2"/>
        <v>414</v>
      </c>
      <c r="R53">
        <f t="shared" si="3"/>
        <v>158</v>
      </c>
      <c r="S53">
        <f t="shared" si="4"/>
        <v>669</v>
      </c>
      <c r="T53">
        <f t="shared" si="5"/>
        <v>196</v>
      </c>
      <c r="U53">
        <f t="shared" si="6"/>
        <v>690</v>
      </c>
      <c r="V53">
        <f t="shared" si="7"/>
        <v>240</v>
      </c>
      <c r="W53">
        <f t="shared" si="8"/>
        <v>756</v>
      </c>
      <c r="X53">
        <f t="shared" si="9"/>
        <v>229</v>
      </c>
      <c r="Y53">
        <f t="shared" si="10"/>
        <v>940</v>
      </c>
      <c r="Z53">
        <f t="shared" si="11"/>
        <v>207</v>
      </c>
      <c r="AA53">
        <f t="shared" si="12"/>
        <v>960</v>
      </c>
      <c r="AB53">
        <f t="shared" si="13"/>
        <v>160</v>
      </c>
    </row>
    <row r="54" spans="1:28" x14ac:dyDescent="0.35">
      <c r="A54" s="2">
        <v>0.53109953703703705</v>
      </c>
      <c r="B54" s="3">
        <v>37</v>
      </c>
      <c r="C54" s="3">
        <v>448</v>
      </c>
      <c r="D54" s="3">
        <v>160</v>
      </c>
      <c r="E54" s="3">
        <v>685</v>
      </c>
      <c r="F54" s="3">
        <v>197</v>
      </c>
      <c r="G54" s="3">
        <v>718</v>
      </c>
      <c r="H54" s="3">
        <v>252</v>
      </c>
      <c r="I54" s="3">
        <v>773</v>
      </c>
      <c r="J54" s="3">
        <v>264</v>
      </c>
      <c r="K54" s="3">
        <v>942</v>
      </c>
      <c r="L54" s="3">
        <v>214</v>
      </c>
      <c r="M54" s="3">
        <v>978</v>
      </c>
      <c r="N54" s="3">
        <v>216</v>
      </c>
      <c r="P54" s="4">
        <f t="shared" si="1"/>
        <v>764</v>
      </c>
      <c r="Q54">
        <f t="shared" si="2"/>
        <v>435</v>
      </c>
      <c r="R54">
        <f t="shared" si="3"/>
        <v>147</v>
      </c>
      <c r="S54">
        <f t="shared" si="4"/>
        <v>672</v>
      </c>
      <c r="T54">
        <f t="shared" si="5"/>
        <v>184</v>
      </c>
      <c r="U54">
        <f t="shared" si="6"/>
        <v>705</v>
      </c>
      <c r="V54">
        <f t="shared" si="7"/>
        <v>239</v>
      </c>
      <c r="W54">
        <f t="shared" si="8"/>
        <v>760</v>
      </c>
      <c r="X54">
        <f t="shared" si="9"/>
        <v>251</v>
      </c>
      <c r="Y54">
        <f t="shared" si="10"/>
        <v>929</v>
      </c>
      <c r="Z54">
        <f t="shared" si="11"/>
        <v>201</v>
      </c>
      <c r="AA54">
        <f t="shared" si="12"/>
        <v>965</v>
      </c>
      <c r="AB54">
        <f t="shared" si="13"/>
        <v>203</v>
      </c>
    </row>
    <row r="55" spans="1:28" x14ac:dyDescent="0.35">
      <c r="A55" s="2">
        <v>0.54151620370370368</v>
      </c>
      <c r="B55" s="3">
        <v>37</v>
      </c>
      <c r="C55" s="3">
        <v>453</v>
      </c>
      <c r="D55" s="3">
        <v>165</v>
      </c>
      <c r="E55" s="3">
        <v>710</v>
      </c>
      <c r="F55" s="3">
        <v>209</v>
      </c>
      <c r="G55" s="3">
        <v>718</v>
      </c>
      <c r="H55" s="3">
        <v>251</v>
      </c>
      <c r="I55" s="3">
        <v>780</v>
      </c>
      <c r="J55" s="3">
        <v>272</v>
      </c>
      <c r="K55" s="3">
        <v>930</v>
      </c>
      <c r="L55" s="3">
        <v>216</v>
      </c>
      <c r="M55" s="3">
        <v>993</v>
      </c>
      <c r="N55" s="3">
        <v>195</v>
      </c>
      <c r="P55" s="4">
        <f t="shared" si="1"/>
        <v>779</v>
      </c>
      <c r="Q55">
        <f t="shared" si="2"/>
        <v>440</v>
      </c>
      <c r="R55">
        <f t="shared" si="3"/>
        <v>152</v>
      </c>
      <c r="S55">
        <f t="shared" si="4"/>
        <v>697</v>
      </c>
      <c r="T55">
        <f t="shared" si="5"/>
        <v>196</v>
      </c>
      <c r="U55">
        <f t="shared" si="6"/>
        <v>705</v>
      </c>
      <c r="V55">
        <f t="shared" si="7"/>
        <v>238</v>
      </c>
      <c r="W55">
        <f t="shared" si="8"/>
        <v>767</v>
      </c>
      <c r="X55">
        <f t="shared" si="9"/>
        <v>259</v>
      </c>
      <c r="Y55">
        <f t="shared" si="10"/>
        <v>917</v>
      </c>
      <c r="Z55">
        <f t="shared" si="11"/>
        <v>203</v>
      </c>
      <c r="AA55">
        <f t="shared" si="12"/>
        <v>980</v>
      </c>
      <c r="AB55">
        <f t="shared" si="13"/>
        <v>182</v>
      </c>
    </row>
    <row r="56" spans="1:28" x14ac:dyDescent="0.35">
      <c r="A56" s="2">
        <v>0.55193287037037042</v>
      </c>
      <c r="B56" s="3">
        <v>37.1</v>
      </c>
      <c r="C56" s="3">
        <v>488</v>
      </c>
      <c r="D56" s="3">
        <v>188</v>
      </c>
      <c r="E56" s="3">
        <v>685</v>
      </c>
      <c r="F56" s="3">
        <v>211</v>
      </c>
      <c r="G56" s="3">
        <v>720</v>
      </c>
      <c r="H56" s="3">
        <v>253</v>
      </c>
      <c r="I56" s="3">
        <v>766</v>
      </c>
      <c r="J56" s="3">
        <v>263</v>
      </c>
      <c r="K56" s="3">
        <v>929</v>
      </c>
      <c r="L56" s="3">
        <v>228</v>
      </c>
      <c r="M56" s="3">
        <v>978</v>
      </c>
      <c r="N56" s="3">
        <v>203</v>
      </c>
      <c r="P56" s="4">
        <f t="shared" si="1"/>
        <v>794</v>
      </c>
      <c r="Q56">
        <f t="shared" si="2"/>
        <v>475</v>
      </c>
      <c r="R56">
        <f t="shared" si="3"/>
        <v>175</v>
      </c>
      <c r="S56">
        <f t="shared" si="4"/>
        <v>672</v>
      </c>
      <c r="T56">
        <f t="shared" si="5"/>
        <v>198</v>
      </c>
      <c r="U56">
        <f t="shared" si="6"/>
        <v>707</v>
      </c>
      <c r="V56">
        <f t="shared" si="7"/>
        <v>240</v>
      </c>
      <c r="W56">
        <f t="shared" si="8"/>
        <v>753</v>
      </c>
      <c r="X56">
        <f t="shared" si="9"/>
        <v>250</v>
      </c>
      <c r="Y56">
        <f t="shared" si="10"/>
        <v>916</v>
      </c>
      <c r="Z56">
        <f t="shared" si="11"/>
        <v>215</v>
      </c>
      <c r="AA56">
        <f t="shared" si="12"/>
        <v>965</v>
      </c>
      <c r="AB56">
        <f t="shared" si="13"/>
        <v>190</v>
      </c>
    </row>
    <row r="57" spans="1:28" x14ac:dyDescent="0.35">
      <c r="A57" s="2">
        <v>0.56234953703703705</v>
      </c>
      <c r="B57" s="3">
        <v>37</v>
      </c>
      <c r="C57" s="3">
        <v>506</v>
      </c>
      <c r="D57" s="3">
        <v>177</v>
      </c>
      <c r="E57" s="3">
        <v>697</v>
      </c>
      <c r="F57" s="3">
        <v>206</v>
      </c>
      <c r="G57" s="3">
        <v>710</v>
      </c>
      <c r="H57" s="3">
        <v>263</v>
      </c>
      <c r="I57" s="3">
        <v>769</v>
      </c>
      <c r="J57" s="3">
        <v>271</v>
      </c>
      <c r="K57" s="3">
        <v>924</v>
      </c>
      <c r="L57" s="3">
        <v>233</v>
      </c>
      <c r="M57" s="3">
        <v>986</v>
      </c>
      <c r="N57" s="3">
        <v>203</v>
      </c>
      <c r="P57" s="4">
        <f t="shared" si="1"/>
        <v>809</v>
      </c>
      <c r="Q57">
        <f t="shared" si="2"/>
        <v>493</v>
      </c>
      <c r="R57">
        <f t="shared" si="3"/>
        <v>164</v>
      </c>
      <c r="S57">
        <f t="shared" si="4"/>
        <v>684</v>
      </c>
      <c r="T57">
        <f t="shared" si="5"/>
        <v>193</v>
      </c>
      <c r="U57">
        <f t="shared" si="6"/>
        <v>697</v>
      </c>
      <c r="V57">
        <f t="shared" si="7"/>
        <v>250</v>
      </c>
      <c r="W57">
        <f t="shared" si="8"/>
        <v>756</v>
      </c>
      <c r="X57">
        <f t="shared" si="9"/>
        <v>258</v>
      </c>
      <c r="Y57">
        <f t="shared" si="10"/>
        <v>911</v>
      </c>
      <c r="Z57">
        <f t="shared" si="11"/>
        <v>220</v>
      </c>
      <c r="AA57">
        <f t="shared" si="12"/>
        <v>973</v>
      </c>
      <c r="AB57">
        <f t="shared" si="13"/>
        <v>190</v>
      </c>
    </row>
    <row r="58" spans="1:28" x14ac:dyDescent="0.35">
      <c r="A58" s="2">
        <v>0.57276620370370368</v>
      </c>
      <c r="B58" s="3">
        <v>37.1</v>
      </c>
      <c r="C58" s="3">
        <v>555</v>
      </c>
      <c r="D58" s="3">
        <v>178</v>
      </c>
      <c r="E58" s="3">
        <v>678</v>
      </c>
      <c r="F58" s="3">
        <v>205</v>
      </c>
      <c r="G58" s="3">
        <v>704</v>
      </c>
      <c r="H58" s="3">
        <v>244</v>
      </c>
      <c r="I58" s="3">
        <v>774</v>
      </c>
      <c r="J58" s="3">
        <v>278</v>
      </c>
      <c r="K58" s="3">
        <v>951</v>
      </c>
      <c r="L58" s="3">
        <v>237</v>
      </c>
      <c r="M58" s="3">
        <v>1001</v>
      </c>
      <c r="N58" s="3">
        <v>216</v>
      </c>
      <c r="P58" s="4">
        <f t="shared" si="1"/>
        <v>824</v>
      </c>
      <c r="Q58">
        <f t="shared" si="2"/>
        <v>542</v>
      </c>
      <c r="R58">
        <f t="shared" si="3"/>
        <v>165</v>
      </c>
      <c r="S58">
        <f t="shared" si="4"/>
        <v>665</v>
      </c>
      <c r="T58">
        <f t="shared" si="5"/>
        <v>192</v>
      </c>
      <c r="U58">
        <f t="shared" si="6"/>
        <v>691</v>
      </c>
      <c r="V58">
        <f t="shared" si="7"/>
        <v>231</v>
      </c>
      <c r="W58">
        <f t="shared" si="8"/>
        <v>761</v>
      </c>
      <c r="X58">
        <f t="shared" si="9"/>
        <v>265</v>
      </c>
      <c r="Y58">
        <f t="shared" si="10"/>
        <v>938</v>
      </c>
      <c r="Z58">
        <f t="shared" si="11"/>
        <v>224</v>
      </c>
      <c r="AA58">
        <f t="shared" si="12"/>
        <v>988</v>
      </c>
      <c r="AB58">
        <f t="shared" si="13"/>
        <v>203</v>
      </c>
    </row>
    <row r="59" spans="1:28" x14ac:dyDescent="0.35">
      <c r="A59" s="2">
        <v>0.58318287037037042</v>
      </c>
      <c r="B59" s="3">
        <v>37</v>
      </c>
      <c r="C59" s="3">
        <v>572</v>
      </c>
      <c r="D59" s="3">
        <v>194</v>
      </c>
      <c r="E59" s="3">
        <v>690</v>
      </c>
      <c r="F59" s="3">
        <v>220</v>
      </c>
      <c r="G59" s="3">
        <v>708</v>
      </c>
      <c r="H59" s="3">
        <v>271</v>
      </c>
      <c r="I59" s="3">
        <v>773</v>
      </c>
      <c r="J59" s="3">
        <v>263</v>
      </c>
      <c r="K59" s="3">
        <v>928</v>
      </c>
      <c r="L59" s="3">
        <v>227</v>
      </c>
      <c r="M59" s="3">
        <v>975</v>
      </c>
      <c r="N59" s="3">
        <v>216</v>
      </c>
      <c r="P59" s="4">
        <f t="shared" si="1"/>
        <v>839</v>
      </c>
      <c r="Q59">
        <f t="shared" si="2"/>
        <v>559</v>
      </c>
      <c r="R59">
        <f t="shared" si="3"/>
        <v>181</v>
      </c>
      <c r="S59">
        <f t="shared" si="4"/>
        <v>677</v>
      </c>
      <c r="T59">
        <f t="shared" si="5"/>
        <v>207</v>
      </c>
      <c r="U59">
        <f t="shared" si="6"/>
        <v>695</v>
      </c>
      <c r="V59">
        <f t="shared" si="7"/>
        <v>258</v>
      </c>
      <c r="W59">
        <f t="shared" si="8"/>
        <v>760</v>
      </c>
      <c r="X59">
        <f t="shared" si="9"/>
        <v>250</v>
      </c>
      <c r="Y59">
        <f t="shared" si="10"/>
        <v>915</v>
      </c>
      <c r="Z59">
        <f t="shared" si="11"/>
        <v>214</v>
      </c>
      <c r="AA59">
        <f t="shared" si="12"/>
        <v>962</v>
      </c>
      <c r="AB59">
        <f t="shared" si="13"/>
        <v>203</v>
      </c>
    </row>
    <row r="60" spans="1:28" x14ac:dyDescent="0.35">
      <c r="A60" s="2">
        <v>0.59359953703703705</v>
      </c>
      <c r="B60" s="3">
        <v>37</v>
      </c>
      <c r="C60" s="3">
        <v>629</v>
      </c>
      <c r="D60" s="3">
        <v>189</v>
      </c>
      <c r="E60" s="3">
        <v>689</v>
      </c>
      <c r="F60" s="3">
        <v>226</v>
      </c>
      <c r="G60" s="3">
        <v>702</v>
      </c>
      <c r="H60" s="3">
        <v>272</v>
      </c>
      <c r="I60" s="3">
        <v>756</v>
      </c>
      <c r="J60" s="3">
        <v>270</v>
      </c>
      <c r="K60" s="3">
        <v>941</v>
      </c>
      <c r="L60" s="3">
        <v>244</v>
      </c>
      <c r="M60" s="3">
        <v>981</v>
      </c>
      <c r="N60" s="3">
        <v>210</v>
      </c>
      <c r="P60" s="4">
        <f t="shared" si="1"/>
        <v>854</v>
      </c>
      <c r="Q60">
        <f t="shared" si="2"/>
        <v>616</v>
      </c>
      <c r="R60">
        <f t="shared" si="3"/>
        <v>176</v>
      </c>
      <c r="S60">
        <f t="shared" si="4"/>
        <v>676</v>
      </c>
      <c r="T60">
        <f t="shared" si="5"/>
        <v>213</v>
      </c>
      <c r="U60">
        <f t="shared" si="6"/>
        <v>689</v>
      </c>
      <c r="V60">
        <f t="shared" si="7"/>
        <v>259</v>
      </c>
      <c r="W60">
        <f t="shared" si="8"/>
        <v>743</v>
      </c>
      <c r="X60">
        <f t="shared" si="9"/>
        <v>257</v>
      </c>
      <c r="Y60">
        <f t="shared" si="10"/>
        <v>928</v>
      </c>
      <c r="Z60">
        <f t="shared" si="11"/>
        <v>231</v>
      </c>
      <c r="AA60">
        <f t="shared" si="12"/>
        <v>968</v>
      </c>
      <c r="AB60">
        <f t="shared" si="13"/>
        <v>197</v>
      </c>
    </row>
    <row r="61" spans="1:28" x14ac:dyDescent="0.35">
      <c r="A61" s="2">
        <v>0.60401620370370368</v>
      </c>
      <c r="B61" s="3">
        <v>37</v>
      </c>
      <c r="C61" s="3">
        <v>627</v>
      </c>
      <c r="D61" s="3">
        <v>199</v>
      </c>
      <c r="E61" s="3">
        <v>694</v>
      </c>
      <c r="F61" s="3">
        <v>221</v>
      </c>
      <c r="G61" s="3">
        <v>707</v>
      </c>
      <c r="H61" s="3">
        <v>267</v>
      </c>
      <c r="I61" s="3">
        <v>761</v>
      </c>
      <c r="J61" s="3">
        <v>276</v>
      </c>
      <c r="K61" s="3">
        <v>921</v>
      </c>
      <c r="L61" s="3">
        <v>240</v>
      </c>
      <c r="M61" s="3">
        <v>1008</v>
      </c>
      <c r="N61" s="3">
        <v>218</v>
      </c>
      <c r="P61" s="4">
        <f t="shared" si="1"/>
        <v>869</v>
      </c>
      <c r="Q61">
        <f t="shared" si="2"/>
        <v>614</v>
      </c>
      <c r="R61">
        <f t="shared" si="3"/>
        <v>186</v>
      </c>
      <c r="S61">
        <f t="shared" si="4"/>
        <v>681</v>
      </c>
      <c r="T61">
        <f t="shared" si="5"/>
        <v>208</v>
      </c>
      <c r="U61">
        <f t="shared" si="6"/>
        <v>694</v>
      </c>
      <c r="V61">
        <f t="shared" si="7"/>
        <v>254</v>
      </c>
      <c r="W61">
        <f t="shared" si="8"/>
        <v>748</v>
      </c>
      <c r="X61">
        <f t="shared" si="9"/>
        <v>263</v>
      </c>
      <c r="Y61">
        <f t="shared" si="10"/>
        <v>908</v>
      </c>
      <c r="Z61">
        <f t="shared" si="11"/>
        <v>227</v>
      </c>
      <c r="AA61">
        <f t="shared" si="12"/>
        <v>995</v>
      </c>
      <c r="AB61">
        <f t="shared" si="13"/>
        <v>205</v>
      </c>
    </row>
    <row r="62" spans="1:28" x14ac:dyDescent="0.35">
      <c r="A62" s="2">
        <v>0.61443287037037042</v>
      </c>
      <c r="B62" s="3">
        <v>37</v>
      </c>
      <c r="C62" s="3">
        <v>647</v>
      </c>
      <c r="D62" s="3">
        <v>198</v>
      </c>
      <c r="E62" s="3">
        <v>700</v>
      </c>
      <c r="F62" s="3">
        <v>223</v>
      </c>
      <c r="G62" s="3">
        <v>697</v>
      </c>
      <c r="H62" s="3">
        <v>279</v>
      </c>
      <c r="I62" s="3">
        <v>764</v>
      </c>
      <c r="J62" s="3">
        <v>295</v>
      </c>
      <c r="K62" s="3">
        <v>942</v>
      </c>
      <c r="L62" s="3">
        <v>244</v>
      </c>
      <c r="M62" s="3">
        <v>992</v>
      </c>
      <c r="N62" s="3">
        <v>234</v>
      </c>
      <c r="P62" s="4">
        <f t="shared" si="1"/>
        <v>884</v>
      </c>
      <c r="Q62">
        <f t="shared" si="2"/>
        <v>634</v>
      </c>
      <c r="R62">
        <f t="shared" si="3"/>
        <v>185</v>
      </c>
      <c r="S62">
        <f t="shared" si="4"/>
        <v>687</v>
      </c>
      <c r="T62">
        <f t="shared" si="5"/>
        <v>210</v>
      </c>
      <c r="U62">
        <f t="shared" si="6"/>
        <v>684</v>
      </c>
      <c r="V62">
        <f t="shared" si="7"/>
        <v>266</v>
      </c>
      <c r="W62">
        <f t="shared" si="8"/>
        <v>751</v>
      </c>
      <c r="X62">
        <f t="shared" si="9"/>
        <v>282</v>
      </c>
      <c r="Y62">
        <f t="shared" si="10"/>
        <v>929</v>
      </c>
      <c r="Z62">
        <f t="shared" si="11"/>
        <v>231</v>
      </c>
      <c r="AA62">
        <f t="shared" si="12"/>
        <v>979</v>
      </c>
      <c r="AB62">
        <f t="shared" si="13"/>
        <v>221</v>
      </c>
    </row>
    <row r="63" spans="1:28" x14ac:dyDescent="0.35">
      <c r="A63" s="2">
        <v>0.62484953703703705</v>
      </c>
      <c r="B63" s="3">
        <v>37</v>
      </c>
      <c r="C63" s="3">
        <v>658</v>
      </c>
      <c r="D63" s="3">
        <v>194</v>
      </c>
      <c r="E63" s="3">
        <v>680</v>
      </c>
      <c r="F63" s="3">
        <v>230</v>
      </c>
      <c r="G63" s="3">
        <v>688</v>
      </c>
      <c r="H63" s="3">
        <v>271</v>
      </c>
      <c r="I63" s="3">
        <v>780</v>
      </c>
      <c r="J63" s="3">
        <v>270</v>
      </c>
      <c r="K63" s="3">
        <v>944</v>
      </c>
      <c r="L63" s="3">
        <v>248</v>
      </c>
      <c r="M63" s="3">
        <v>1002</v>
      </c>
      <c r="N63" s="3">
        <v>227</v>
      </c>
      <c r="P63" s="4">
        <f t="shared" si="1"/>
        <v>899</v>
      </c>
      <c r="Q63">
        <f t="shared" si="2"/>
        <v>645</v>
      </c>
      <c r="R63">
        <f t="shared" si="3"/>
        <v>181</v>
      </c>
      <c r="S63">
        <f t="shared" si="4"/>
        <v>667</v>
      </c>
      <c r="T63">
        <f t="shared" si="5"/>
        <v>217</v>
      </c>
      <c r="U63">
        <f t="shared" si="6"/>
        <v>675</v>
      </c>
      <c r="V63">
        <f t="shared" si="7"/>
        <v>258</v>
      </c>
      <c r="W63">
        <f t="shared" si="8"/>
        <v>767</v>
      </c>
      <c r="X63">
        <f t="shared" si="9"/>
        <v>257</v>
      </c>
      <c r="Y63">
        <f t="shared" si="10"/>
        <v>931</v>
      </c>
      <c r="Z63">
        <f t="shared" si="11"/>
        <v>235</v>
      </c>
      <c r="AA63">
        <f t="shared" si="12"/>
        <v>989</v>
      </c>
      <c r="AB63">
        <f t="shared" si="13"/>
        <v>214</v>
      </c>
    </row>
    <row r="64" spans="1:28" x14ac:dyDescent="0.35">
      <c r="A64" s="2">
        <v>0.63526620370370368</v>
      </c>
      <c r="B64" s="3">
        <v>37</v>
      </c>
      <c r="C64" s="3">
        <v>657</v>
      </c>
      <c r="D64" s="3">
        <v>198</v>
      </c>
      <c r="E64" s="3">
        <v>693</v>
      </c>
      <c r="F64" s="3">
        <v>231</v>
      </c>
      <c r="G64" s="3">
        <v>695</v>
      </c>
      <c r="H64" s="3">
        <v>282</v>
      </c>
      <c r="I64" s="3">
        <v>762</v>
      </c>
      <c r="J64" s="3">
        <v>278</v>
      </c>
      <c r="K64" s="3">
        <v>940</v>
      </c>
      <c r="L64" s="3">
        <v>242</v>
      </c>
      <c r="M64" s="3">
        <v>992</v>
      </c>
      <c r="N64" s="3">
        <v>228</v>
      </c>
      <c r="P64" s="4">
        <f t="shared" si="1"/>
        <v>914</v>
      </c>
      <c r="Q64">
        <f t="shared" si="2"/>
        <v>644</v>
      </c>
      <c r="R64">
        <f t="shared" si="3"/>
        <v>185</v>
      </c>
      <c r="S64">
        <f t="shared" si="4"/>
        <v>680</v>
      </c>
      <c r="T64">
        <f t="shared" si="5"/>
        <v>218</v>
      </c>
      <c r="U64">
        <f t="shared" si="6"/>
        <v>682</v>
      </c>
      <c r="V64">
        <f t="shared" si="7"/>
        <v>269</v>
      </c>
      <c r="W64">
        <f t="shared" si="8"/>
        <v>749</v>
      </c>
      <c r="X64">
        <f t="shared" si="9"/>
        <v>265</v>
      </c>
      <c r="Y64">
        <f t="shared" si="10"/>
        <v>927</v>
      </c>
      <c r="Z64">
        <f t="shared" si="11"/>
        <v>229</v>
      </c>
      <c r="AA64">
        <f t="shared" si="12"/>
        <v>979</v>
      </c>
      <c r="AB64">
        <f t="shared" si="13"/>
        <v>215</v>
      </c>
    </row>
    <row r="65" spans="1:28" x14ac:dyDescent="0.35">
      <c r="A65" s="2">
        <v>0.64568287037037042</v>
      </c>
      <c r="B65" s="3">
        <v>37</v>
      </c>
      <c r="C65" s="3">
        <v>670</v>
      </c>
      <c r="D65" s="3">
        <v>198</v>
      </c>
      <c r="E65" s="3">
        <v>721</v>
      </c>
      <c r="F65" s="3">
        <v>219</v>
      </c>
      <c r="G65" s="3">
        <v>696</v>
      </c>
      <c r="H65" s="3">
        <v>281</v>
      </c>
      <c r="I65" s="3">
        <v>759</v>
      </c>
      <c r="J65" s="3">
        <v>283</v>
      </c>
      <c r="K65" s="3">
        <v>962</v>
      </c>
      <c r="L65" s="3">
        <v>255</v>
      </c>
      <c r="M65" s="3">
        <v>984</v>
      </c>
      <c r="N65" s="3">
        <v>229</v>
      </c>
      <c r="P65" s="4">
        <f t="shared" si="1"/>
        <v>929</v>
      </c>
      <c r="Q65">
        <f t="shared" si="2"/>
        <v>657</v>
      </c>
      <c r="R65">
        <f t="shared" si="3"/>
        <v>185</v>
      </c>
      <c r="S65">
        <f t="shared" si="4"/>
        <v>708</v>
      </c>
      <c r="T65">
        <f t="shared" si="5"/>
        <v>206</v>
      </c>
      <c r="U65">
        <f t="shared" si="6"/>
        <v>683</v>
      </c>
      <c r="V65">
        <f t="shared" si="7"/>
        <v>268</v>
      </c>
      <c r="W65">
        <f t="shared" si="8"/>
        <v>746</v>
      </c>
      <c r="X65">
        <f t="shared" si="9"/>
        <v>270</v>
      </c>
      <c r="Y65">
        <f t="shared" si="10"/>
        <v>949</v>
      </c>
      <c r="Z65">
        <f t="shared" si="11"/>
        <v>242</v>
      </c>
      <c r="AA65">
        <f t="shared" si="12"/>
        <v>971</v>
      </c>
      <c r="AB65">
        <f t="shared" si="13"/>
        <v>216</v>
      </c>
    </row>
    <row r="66" spans="1:28" x14ac:dyDescent="0.35">
      <c r="A66" s="2">
        <v>0.65609953703703705</v>
      </c>
      <c r="B66" s="3">
        <v>37</v>
      </c>
      <c r="C66" s="3">
        <v>662</v>
      </c>
      <c r="D66" s="3">
        <v>196</v>
      </c>
      <c r="E66" s="3">
        <v>719</v>
      </c>
      <c r="F66" s="3">
        <v>224</v>
      </c>
      <c r="G66" s="3">
        <v>709</v>
      </c>
      <c r="H66" s="3">
        <v>268</v>
      </c>
      <c r="I66" s="3">
        <v>760</v>
      </c>
      <c r="J66" s="3">
        <v>300</v>
      </c>
      <c r="K66" s="3">
        <v>935</v>
      </c>
      <c r="L66" s="3">
        <v>257</v>
      </c>
      <c r="M66" s="3">
        <v>1014</v>
      </c>
      <c r="N66" s="3">
        <v>236</v>
      </c>
      <c r="P66" s="4">
        <f t="shared" si="1"/>
        <v>944</v>
      </c>
      <c r="Q66">
        <f t="shared" si="2"/>
        <v>649</v>
      </c>
      <c r="R66">
        <f t="shared" si="3"/>
        <v>183</v>
      </c>
      <c r="S66">
        <f t="shared" si="4"/>
        <v>706</v>
      </c>
      <c r="T66">
        <f t="shared" si="5"/>
        <v>211</v>
      </c>
      <c r="U66">
        <f t="shared" si="6"/>
        <v>696</v>
      </c>
      <c r="V66">
        <f t="shared" si="7"/>
        <v>255</v>
      </c>
      <c r="W66">
        <f t="shared" si="8"/>
        <v>747</v>
      </c>
      <c r="X66">
        <f t="shared" si="9"/>
        <v>287</v>
      </c>
      <c r="Y66">
        <f t="shared" si="10"/>
        <v>922</v>
      </c>
      <c r="Z66">
        <f t="shared" si="11"/>
        <v>244</v>
      </c>
      <c r="AA66">
        <f t="shared" si="12"/>
        <v>1001</v>
      </c>
      <c r="AB66">
        <f t="shared" si="13"/>
        <v>223</v>
      </c>
    </row>
    <row r="67" spans="1:28" x14ac:dyDescent="0.35">
      <c r="A67" s="2">
        <v>0.66651620370370368</v>
      </c>
      <c r="B67" s="3">
        <v>37.1</v>
      </c>
      <c r="C67" s="3">
        <v>657</v>
      </c>
      <c r="D67" s="3">
        <v>204</v>
      </c>
      <c r="E67" s="3">
        <v>691</v>
      </c>
      <c r="F67" s="3">
        <v>236</v>
      </c>
      <c r="G67" s="3">
        <v>703</v>
      </c>
      <c r="H67" s="3">
        <v>268</v>
      </c>
      <c r="I67" s="3">
        <v>763</v>
      </c>
      <c r="J67" s="3">
        <v>295</v>
      </c>
      <c r="K67" s="3">
        <v>961</v>
      </c>
      <c r="L67" s="3">
        <v>257</v>
      </c>
      <c r="M67" s="3">
        <v>1003</v>
      </c>
      <c r="N67" s="3">
        <v>229</v>
      </c>
      <c r="P67" s="4">
        <f t="shared" si="1"/>
        <v>959</v>
      </c>
      <c r="Q67">
        <f t="shared" si="2"/>
        <v>644</v>
      </c>
      <c r="R67">
        <f t="shared" si="3"/>
        <v>191</v>
      </c>
      <c r="S67">
        <f t="shared" si="4"/>
        <v>678</v>
      </c>
      <c r="T67">
        <f t="shared" si="5"/>
        <v>223</v>
      </c>
      <c r="U67">
        <f t="shared" si="6"/>
        <v>690</v>
      </c>
      <c r="V67">
        <f t="shared" si="7"/>
        <v>255</v>
      </c>
      <c r="W67">
        <f t="shared" si="8"/>
        <v>750</v>
      </c>
      <c r="X67">
        <f t="shared" si="9"/>
        <v>282</v>
      </c>
      <c r="Y67">
        <f t="shared" si="10"/>
        <v>948</v>
      </c>
      <c r="Z67">
        <f t="shared" si="11"/>
        <v>244</v>
      </c>
      <c r="AA67">
        <f t="shared" si="12"/>
        <v>990</v>
      </c>
      <c r="AB67">
        <f t="shared" si="13"/>
        <v>216</v>
      </c>
    </row>
    <row r="68" spans="1:28" x14ac:dyDescent="0.35">
      <c r="A68" s="2">
        <v>0.67693287037037031</v>
      </c>
      <c r="B68" s="3">
        <v>37</v>
      </c>
      <c r="C68" s="3">
        <v>657</v>
      </c>
      <c r="D68" s="3">
        <v>208</v>
      </c>
      <c r="E68" s="3">
        <v>696</v>
      </c>
      <c r="F68" s="3">
        <v>224</v>
      </c>
      <c r="G68" s="3">
        <v>680</v>
      </c>
      <c r="H68" s="3">
        <v>274</v>
      </c>
      <c r="I68" s="3">
        <v>764</v>
      </c>
      <c r="J68" s="3">
        <v>293</v>
      </c>
      <c r="K68" s="3">
        <v>959</v>
      </c>
      <c r="L68" s="3">
        <v>257</v>
      </c>
      <c r="M68" s="3">
        <v>978</v>
      </c>
      <c r="N68" s="3">
        <v>250</v>
      </c>
      <c r="P68" s="4">
        <f t="shared" si="1"/>
        <v>974</v>
      </c>
      <c r="Q68">
        <f t="shared" si="2"/>
        <v>644</v>
      </c>
      <c r="R68">
        <f t="shared" si="3"/>
        <v>195</v>
      </c>
      <c r="S68">
        <f t="shared" si="4"/>
        <v>683</v>
      </c>
      <c r="T68">
        <f t="shared" si="5"/>
        <v>211</v>
      </c>
      <c r="U68">
        <f t="shared" si="6"/>
        <v>667</v>
      </c>
      <c r="V68">
        <f t="shared" si="7"/>
        <v>261</v>
      </c>
      <c r="W68">
        <f t="shared" si="8"/>
        <v>751</v>
      </c>
      <c r="X68">
        <f t="shared" si="9"/>
        <v>280</v>
      </c>
      <c r="Y68">
        <f t="shared" si="10"/>
        <v>946</v>
      </c>
      <c r="Z68">
        <f t="shared" si="11"/>
        <v>244</v>
      </c>
      <c r="AA68">
        <f t="shared" si="12"/>
        <v>965</v>
      </c>
      <c r="AB68">
        <f t="shared" si="13"/>
        <v>237</v>
      </c>
    </row>
    <row r="69" spans="1:28" x14ac:dyDescent="0.35">
      <c r="A69" s="2">
        <v>0.68734953703703694</v>
      </c>
      <c r="B69" s="3">
        <v>37</v>
      </c>
      <c r="C69" s="3">
        <v>659</v>
      </c>
      <c r="D69" s="3">
        <v>198</v>
      </c>
      <c r="E69" s="3">
        <v>703</v>
      </c>
      <c r="F69" s="3">
        <v>230</v>
      </c>
      <c r="G69" s="3">
        <v>700</v>
      </c>
      <c r="H69" s="3">
        <v>280</v>
      </c>
      <c r="I69" s="3">
        <v>768</v>
      </c>
      <c r="J69" s="3">
        <v>306</v>
      </c>
      <c r="K69" s="3">
        <v>949</v>
      </c>
      <c r="L69" s="3">
        <v>270</v>
      </c>
      <c r="M69" s="3">
        <v>1007</v>
      </c>
      <c r="N69" s="3">
        <v>240</v>
      </c>
      <c r="P69" s="4">
        <f t="shared" ref="P69:P71" si="14">DAY(A69)*24*60+HOUR(A69)*60+MINUTE(A69)</f>
        <v>989</v>
      </c>
      <c r="Q69">
        <f t="shared" ref="Q69:Q71" si="15">C69-13</f>
        <v>646</v>
      </c>
      <c r="R69">
        <f t="shared" ref="R69:R71" si="16">D69-13</f>
        <v>185</v>
      </c>
      <c r="S69">
        <f t="shared" ref="S69:S71" si="17">E69-13</f>
        <v>690</v>
      </c>
      <c r="T69">
        <f t="shared" ref="T69:T71" si="18">F69-13</f>
        <v>217</v>
      </c>
      <c r="U69">
        <f t="shared" ref="U69:U71" si="19">G69-13</f>
        <v>687</v>
      </c>
      <c r="V69">
        <f t="shared" ref="V69:V71" si="20">H69-13</f>
        <v>267</v>
      </c>
      <c r="W69">
        <f t="shared" ref="W69:W71" si="21">I69-13</f>
        <v>755</v>
      </c>
      <c r="X69">
        <f t="shared" ref="X69:X71" si="22">J69-13</f>
        <v>293</v>
      </c>
      <c r="Y69">
        <f t="shared" ref="Y69:Y71" si="23">K69-13</f>
        <v>936</v>
      </c>
      <c r="Z69">
        <f t="shared" ref="Z69:Z71" si="24">L69-13</f>
        <v>257</v>
      </c>
      <c r="AA69">
        <f t="shared" ref="AA69:AA71" si="25">M69-13</f>
        <v>994</v>
      </c>
      <c r="AB69">
        <f t="shared" ref="AB69:AB71" si="26">N69-13</f>
        <v>227</v>
      </c>
    </row>
    <row r="70" spans="1:28" x14ac:dyDescent="0.35">
      <c r="A70" s="2">
        <v>0.69776620370370368</v>
      </c>
      <c r="B70" s="3">
        <v>37.1</v>
      </c>
      <c r="C70" s="3">
        <v>658</v>
      </c>
      <c r="D70" s="3">
        <v>211</v>
      </c>
      <c r="E70" s="3">
        <v>706</v>
      </c>
      <c r="F70" s="3">
        <v>229</v>
      </c>
      <c r="G70" s="3">
        <v>704</v>
      </c>
      <c r="H70" s="3">
        <v>288</v>
      </c>
      <c r="I70" s="3">
        <v>758</v>
      </c>
      <c r="J70" s="3">
        <v>303</v>
      </c>
      <c r="K70" s="3">
        <v>971</v>
      </c>
      <c r="L70" s="3">
        <v>273</v>
      </c>
      <c r="M70" s="3">
        <v>1011</v>
      </c>
      <c r="N70" s="3">
        <v>247</v>
      </c>
      <c r="P70" s="4">
        <f t="shared" si="14"/>
        <v>1004</v>
      </c>
      <c r="Q70">
        <f t="shared" si="15"/>
        <v>645</v>
      </c>
      <c r="R70">
        <f t="shared" si="16"/>
        <v>198</v>
      </c>
      <c r="S70">
        <f t="shared" si="17"/>
        <v>693</v>
      </c>
      <c r="T70">
        <f t="shared" si="18"/>
        <v>216</v>
      </c>
      <c r="U70">
        <f t="shared" si="19"/>
        <v>691</v>
      </c>
      <c r="V70">
        <f t="shared" si="20"/>
        <v>275</v>
      </c>
      <c r="W70">
        <f t="shared" si="21"/>
        <v>745</v>
      </c>
      <c r="X70">
        <f t="shared" si="22"/>
        <v>290</v>
      </c>
      <c r="Y70">
        <f t="shared" si="23"/>
        <v>958</v>
      </c>
      <c r="Z70">
        <f t="shared" si="24"/>
        <v>260</v>
      </c>
      <c r="AA70">
        <f t="shared" si="25"/>
        <v>998</v>
      </c>
      <c r="AB70">
        <f t="shared" si="26"/>
        <v>234</v>
      </c>
    </row>
    <row r="71" spans="1:28" x14ac:dyDescent="0.35">
      <c r="A71" s="2">
        <v>0.70818287037037031</v>
      </c>
      <c r="B71" s="3">
        <v>37</v>
      </c>
      <c r="C71" s="3">
        <v>651</v>
      </c>
      <c r="D71" s="3">
        <v>207</v>
      </c>
      <c r="E71" s="3">
        <v>725</v>
      </c>
      <c r="F71" s="3">
        <v>235</v>
      </c>
      <c r="G71" s="3">
        <v>704</v>
      </c>
      <c r="H71" s="3">
        <v>277</v>
      </c>
      <c r="I71" s="3">
        <v>760</v>
      </c>
      <c r="J71" s="3">
        <v>310</v>
      </c>
      <c r="K71" s="3">
        <v>978</v>
      </c>
      <c r="L71" s="3">
        <v>256</v>
      </c>
      <c r="M71" s="3">
        <v>979</v>
      </c>
      <c r="N71" s="3">
        <v>233</v>
      </c>
      <c r="P71" s="4">
        <f t="shared" si="14"/>
        <v>1019</v>
      </c>
      <c r="Q71">
        <f t="shared" si="15"/>
        <v>638</v>
      </c>
      <c r="R71">
        <f t="shared" si="16"/>
        <v>194</v>
      </c>
      <c r="S71">
        <f t="shared" si="17"/>
        <v>712</v>
      </c>
      <c r="T71">
        <f t="shared" si="18"/>
        <v>222</v>
      </c>
      <c r="U71">
        <f t="shared" si="19"/>
        <v>691</v>
      </c>
      <c r="V71">
        <f t="shared" si="20"/>
        <v>264</v>
      </c>
      <c r="W71">
        <f t="shared" si="21"/>
        <v>747</v>
      </c>
      <c r="X71">
        <f t="shared" si="22"/>
        <v>297</v>
      </c>
      <c r="Y71">
        <f t="shared" si="23"/>
        <v>965</v>
      </c>
      <c r="Z71">
        <f t="shared" si="24"/>
        <v>243</v>
      </c>
      <c r="AA71">
        <f t="shared" si="25"/>
        <v>966</v>
      </c>
      <c r="AB71">
        <f t="shared" si="26"/>
        <v>220</v>
      </c>
    </row>
    <row r="72" spans="1:28" x14ac:dyDescent="0.35">
      <c r="A72" s="2">
        <v>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28" x14ac:dyDescent="0.35">
      <c r="A73" s="2">
        <v>0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28" x14ac:dyDescent="0.35">
      <c r="A74" s="2">
        <v>0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28" x14ac:dyDescent="0.35">
      <c r="A75" s="2">
        <v>0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28" x14ac:dyDescent="0.35">
      <c r="A76" s="2">
        <v>0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28" x14ac:dyDescent="0.35">
      <c r="A77" s="2">
        <v>0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28" x14ac:dyDescent="0.35">
      <c r="A78" s="2">
        <v>0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28" x14ac:dyDescent="0.35">
      <c r="A79" s="2">
        <v>0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28" x14ac:dyDescent="0.35">
      <c r="A80" s="2">
        <v>0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x14ac:dyDescent="0.35">
      <c r="A81" s="2">
        <v>0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x14ac:dyDescent="0.35">
      <c r="A82" s="2">
        <v>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x14ac:dyDescent="0.35">
      <c r="A83" s="2">
        <v>0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x14ac:dyDescent="0.35">
      <c r="A84" s="2">
        <v>0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x14ac:dyDescent="0.35">
      <c r="A85" s="2">
        <v>0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x14ac:dyDescent="0.35">
      <c r="A86" s="2">
        <v>0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x14ac:dyDescent="0.35">
      <c r="A87" s="2">
        <v>0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x14ac:dyDescent="0.35">
      <c r="A88" s="2">
        <v>0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x14ac:dyDescent="0.35">
      <c r="A89" s="2">
        <v>0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x14ac:dyDescent="0.35">
      <c r="A90" s="2">
        <v>0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x14ac:dyDescent="0.35">
      <c r="A91" s="2">
        <v>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x14ac:dyDescent="0.35">
      <c r="A92" s="2">
        <v>0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x14ac:dyDescent="0.35">
      <c r="A93" s="2">
        <v>0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x14ac:dyDescent="0.35">
      <c r="A94" s="2">
        <v>0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x14ac:dyDescent="0.35">
      <c r="A95" s="2">
        <v>0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x14ac:dyDescent="0.35">
      <c r="A96" s="2">
        <v>0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x14ac:dyDescent="0.35">
      <c r="A97" s="2">
        <v>0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x14ac:dyDescent="0.35">
      <c r="A98" s="2">
        <v>0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x14ac:dyDescent="0.35">
      <c r="A99" s="2">
        <v>0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x14ac:dyDescent="0.35">
      <c r="A100" s="2">
        <v>0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workbookViewId="0">
      <selection sqref="A1:M2"/>
    </sheetView>
  </sheetViews>
  <sheetFormatPr defaultRowHeight="14.5" x14ac:dyDescent="0.35"/>
  <sheetData>
    <row r="1" spans="1:13" x14ac:dyDescent="0.35">
      <c r="B1" t="s">
        <v>16</v>
      </c>
      <c r="C1" t="s">
        <v>17</v>
      </c>
      <c r="D1" t="s">
        <v>18</v>
      </c>
      <c r="E1" t="s">
        <v>19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</row>
    <row r="2" spans="1:13" x14ac:dyDescent="0.35">
      <c r="A2">
        <f>[1]OD600!N4</f>
        <v>14</v>
      </c>
      <c r="B2">
        <f>GFP!Q4/'OD600'!Q4</f>
        <v>8082.706766917293</v>
      </c>
      <c r="C2">
        <f>GFP!R4/'OD600'!R4</f>
        <v>0</v>
      </c>
      <c r="D2">
        <f>GFP!S4/'OD600'!S4</f>
        <v>51221.854304635766</v>
      </c>
      <c r="E2">
        <f>GFP!T4/'OD600'!T4</f>
        <v>356933.33333333337</v>
      </c>
      <c r="F2">
        <f>GFP!U4/'OD600'!U4</f>
        <v>8268.6915887850464</v>
      </c>
      <c r="G2">
        <f>GFP!V4/'OD600'!V4</f>
        <v>27371.794871794871</v>
      </c>
      <c r="H2">
        <f>GFP!W4/'OD600'!W4</f>
        <v>151196.93094629157</v>
      </c>
      <c r="I2">
        <f>GFP!X4/'OD600'!X4</f>
        <v>109418.18181818181</v>
      </c>
      <c r="J2">
        <f>GFP!Y4/'OD600'!Y4</f>
        <v>291028.57142857142</v>
      </c>
      <c r="K2">
        <f>GFP!Z4/'OD600'!Z4</f>
        <v>1003354.1666666666</v>
      </c>
      <c r="L2">
        <f>GFP!AA4/'OD600'!AA4</f>
        <v>482042.16867469886</v>
      </c>
      <c r="M2">
        <f>GFP!AB4/'OD600'!AB4</f>
        <v>956596.15384615376</v>
      </c>
    </row>
    <row r="3" spans="1:13" x14ac:dyDescent="0.35">
      <c r="A3">
        <f>[1]OD600!N5</f>
        <v>29</v>
      </c>
      <c r="B3">
        <f>GFP!Q5/'OD600'!Q5</f>
        <v>6481.9277108433744</v>
      </c>
      <c r="C3">
        <f>GFP!R5/'OD600'!R5</f>
        <v>37.037037037037031</v>
      </c>
      <c r="D3">
        <f>GFP!S5/'OD600'!S5</f>
        <v>39704.081632653062</v>
      </c>
      <c r="E3">
        <f>GFP!T5/'OD600'!T5</f>
        <v>347695.65217391303</v>
      </c>
      <c r="F3">
        <f>GFP!U5/'OD600'!U5</f>
        <v>7244.5328031809149</v>
      </c>
      <c r="G3">
        <f>GFP!V5/'OD600'!V5</f>
        <v>39654.545454545449</v>
      </c>
      <c r="H3">
        <f>GFP!W5/'OD600'!W5</f>
        <v>170836.40552995392</v>
      </c>
      <c r="I3">
        <f>GFP!X5/'OD600'!X5</f>
        <v>121232.1428571429</v>
      </c>
      <c r="J3">
        <f>GFP!Y5/'OD600'!Y5</f>
        <v>263084.86238532112</v>
      </c>
      <c r="K3">
        <f>GFP!Z5/'OD600'!Z5</f>
        <v>1019530.6122448979</v>
      </c>
      <c r="L3">
        <f>GFP!AA5/'OD600'!AA5</f>
        <v>449028.70813397132</v>
      </c>
      <c r="M3">
        <f>GFP!AB5/'OD600'!AB5</f>
        <v>962452.83018867916</v>
      </c>
    </row>
    <row r="4" spans="1:13" x14ac:dyDescent="0.35">
      <c r="A4">
        <f>[1]OD600!N6</f>
        <v>44</v>
      </c>
      <c r="B4">
        <f>GFP!Q6/'OD600'!Q6</f>
        <v>5313.0841121495332</v>
      </c>
      <c r="C4">
        <f>GFP!R6/'OD600'!R6</f>
        <v>-106.38297872340425</v>
      </c>
      <c r="D4">
        <f>GFP!S6/'OD600'!S6</f>
        <v>30412.573673870334</v>
      </c>
      <c r="E4">
        <f>GFP!T6/'OD600'!T6</f>
        <v>341297.87234042556</v>
      </c>
      <c r="F4">
        <f>GFP!U6/'OD600'!U6</f>
        <v>6301.2820512820517</v>
      </c>
      <c r="G4">
        <f>GFP!V6/'OD600'!V6</f>
        <v>39017.857142857159</v>
      </c>
      <c r="H4">
        <f>GFP!W6/'OD600'!W6</f>
        <v>171242.3698384201</v>
      </c>
      <c r="I4">
        <f>GFP!X6/'OD600'!X6</f>
        <v>135877.19298245618</v>
      </c>
      <c r="J4">
        <f>GFP!Y6/'OD600'!Y6</f>
        <v>239947.93536804308</v>
      </c>
      <c r="K4">
        <f>GFP!Z6/'OD600'!Z6</f>
        <v>1001760</v>
      </c>
      <c r="L4">
        <f>GFP!AA6/'OD600'!AA6</f>
        <v>430118.19887429639</v>
      </c>
      <c r="M4">
        <f>GFP!AB6/'OD600'!AB6</f>
        <v>942709.09090909082</v>
      </c>
    </row>
    <row r="5" spans="1:13" x14ac:dyDescent="0.35">
      <c r="A5">
        <f>[1]OD600!N7</f>
        <v>59</v>
      </c>
      <c r="B5">
        <f>GFP!Q7/'OD600'!Q7</f>
        <v>4302.1582733812957</v>
      </c>
      <c r="C5">
        <f>GFP!R7/'OD600'!R7</f>
        <v>400.00000000000006</v>
      </c>
      <c r="D5">
        <f>GFP!S7/'OD600'!S7</f>
        <v>25700.483091787439</v>
      </c>
      <c r="E5">
        <f>GFP!T7/'OD600'!T7</f>
        <v>332125</v>
      </c>
      <c r="F5">
        <f>GFP!U7/'OD600'!U7</f>
        <v>5728.7234042553191</v>
      </c>
      <c r="G5">
        <f>GFP!V7/'OD600'!V7</f>
        <v>37120.689655172428</v>
      </c>
      <c r="H5">
        <f>GFP!W7/'OD600'!W7</f>
        <v>207219.9413489736</v>
      </c>
      <c r="I5">
        <f>GFP!X7/'OD600'!X7</f>
        <v>153793.10344827591</v>
      </c>
      <c r="J5">
        <f>GFP!Y7/'OD600'!Y7</f>
        <v>241289.35532233882</v>
      </c>
      <c r="K5">
        <f>GFP!Z7/'OD600'!Z7</f>
        <v>1000176.4705882352</v>
      </c>
      <c r="L5">
        <f>GFP!AA7/'OD600'!AA7</f>
        <v>461875.7763975155</v>
      </c>
      <c r="M5">
        <f>GFP!AB7/'OD600'!AB7</f>
        <v>962927.27272727259</v>
      </c>
    </row>
    <row r="6" spans="1:13" x14ac:dyDescent="0.35">
      <c r="A6">
        <f>[1]OD600!N8</f>
        <v>74</v>
      </c>
      <c r="B6">
        <f>GFP!Q8/'OD600'!Q8</f>
        <v>3617.0798898071625</v>
      </c>
      <c r="C6">
        <f>GFP!R8/'OD600'!R8</f>
        <v>868.42105263157907</v>
      </c>
      <c r="D6">
        <f>GFP!S8/'OD600'!S8</f>
        <v>21899.328859060402</v>
      </c>
      <c r="E6">
        <f>GFP!T8/'OD600'!T8</f>
        <v>323632.6530612245</v>
      </c>
      <c r="F6">
        <f>GFP!U8/'OD600'!U8</f>
        <v>5501.698754246886</v>
      </c>
      <c r="G6">
        <f>GFP!V8/'OD600'!V8</f>
        <v>37966.101694915262</v>
      </c>
      <c r="H6">
        <f>GFP!W8/'OD600'!W8</f>
        <v>282157.44157441572</v>
      </c>
      <c r="I6">
        <f>GFP!X8/'OD600'!X8</f>
        <v>171813.55932203395</v>
      </c>
      <c r="J6">
        <f>GFP!Y8/'OD600'!Y8</f>
        <v>255476.37292464878</v>
      </c>
      <c r="K6">
        <f>GFP!Z8/'OD600'!Z8</f>
        <v>996384.61538461526</v>
      </c>
      <c r="L6">
        <f>GFP!AA8/'OD600'!AA8</f>
        <v>535977.42363877827</v>
      </c>
      <c r="M6">
        <f>GFP!AB8/'OD600'!AB8</f>
        <v>968696.42857142887</v>
      </c>
    </row>
    <row r="7" spans="1:13" x14ac:dyDescent="0.35">
      <c r="A7">
        <f>[1]OD600!N9</f>
        <v>89</v>
      </c>
      <c r="B7">
        <f>GFP!Q9/'OD600'!Q9</f>
        <v>3261.1464968152864</v>
      </c>
      <c r="C7">
        <f>GFP!R9/'OD600'!R9</f>
        <v>777.77777777777794</v>
      </c>
      <c r="D7">
        <f>GFP!S9/'OD600'!S9</f>
        <v>20486.238532110092</v>
      </c>
      <c r="E7">
        <f>GFP!T9/'OD600'!T9</f>
        <v>328428.57142857142</v>
      </c>
      <c r="F7">
        <f>GFP!U9/'OD600'!U9</f>
        <v>5581.4185814185812</v>
      </c>
      <c r="G7">
        <f>GFP!V9/'OD600'!V9</f>
        <v>35852.459016393448</v>
      </c>
      <c r="H7">
        <f>GFP!W9/'OD600'!W9</f>
        <v>392029.7872340426</v>
      </c>
      <c r="I7">
        <f>GFP!X9/'OD600'!X9</f>
        <v>192333.33333333337</v>
      </c>
      <c r="J7">
        <f>GFP!Y9/'OD600'!Y9</f>
        <v>279296.29629629629</v>
      </c>
      <c r="K7">
        <f>GFP!Z9/'OD600'!Z9</f>
        <v>982245.28301886783</v>
      </c>
      <c r="L7">
        <f>GFP!AA9/'OD600'!AA9</f>
        <v>627890.80459770118</v>
      </c>
      <c r="M7">
        <f>GFP!AB9/'OD600'!AB9</f>
        <v>992543.85964912316</v>
      </c>
    </row>
    <row r="8" spans="1:13" x14ac:dyDescent="0.35">
      <c r="A8">
        <f>[1]OD600!N10</f>
        <v>104</v>
      </c>
      <c r="B8">
        <f>GFP!Q10/'OD600'!Q10</f>
        <v>2969.369369369369</v>
      </c>
      <c r="C8">
        <f>GFP!R10/'OD600'!R10</f>
        <v>1193.5483870967741</v>
      </c>
      <c r="D8">
        <f>GFP!S10/'OD600'!S10</f>
        <v>20540.347293156279</v>
      </c>
      <c r="E8">
        <f>GFP!T10/'OD600'!T10</f>
        <v>317680</v>
      </c>
      <c r="F8">
        <f>GFP!U10/'OD600'!U10</f>
        <v>5920.2226345083482</v>
      </c>
      <c r="G8">
        <f>GFP!V10/'OD600'!V10</f>
        <v>35396.825396825407</v>
      </c>
      <c r="H8">
        <f>GFP!W10/'OD600'!W10</f>
        <v>528569.52380952379</v>
      </c>
      <c r="I8">
        <f>GFP!X10/'OD600'!X10</f>
        <v>216721.31147540989</v>
      </c>
      <c r="J8">
        <f>GFP!Y10/'OD600'!Y10</f>
        <v>327965.55435952637</v>
      </c>
      <c r="K8">
        <f>GFP!Z10/'OD600'!Z10</f>
        <v>989055.55555555539</v>
      </c>
      <c r="L8">
        <f>GFP!AA10/'OD600'!AA10</f>
        <v>733750.77881619928</v>
      </c>
      <c r="M8">
        <f>GFP!AB10/'OD600'!AB10</f>
        <v>996982.75862068997</v>
      </c>
    </row>
    <row r="9" spans="1:13" x14ac:dyDescent="0.35">
      <c r="A9">
        <f>[1]OD600!N11</f>
        <v>119</v>
      </c>
      <c r="B9">
        <f>GFP!Q11/'OD600'!Q11</f>
        <v>2954.7445255474449</v>
      </c>
      <c r="C9">
        <f>GFP!R11/'OD600'!R11</f>
        <v>3680.0000000000009</v>
      </c>
      <c r="D9">
        <f>GFP!S11/'OD600'!S11</f>
        <v>21853.166986564298</v>
      </c>
      <c r="E9">
        <f>GFP!T11/'OD600'!T11</f>
        <v>318666.66666666663</v>
      </c>
      <c r="F9">
        <f>GFP!U11/'OD600'!U11</f>
        <v>6386.3232682060388</v>
      </c>
      <c r="G9">
        <f>GFP!V11/'OD600'!V11</f>
        <v>36215.384615384624</v>
      </c>
      <c r="H9">
        <f>GFP!W11/'OD600'!W11</f>
        <v>656532.27232537582</v>
      </c>
      <c r="I9">
        <f>GFP!X11/'OD600'!X11</f>
        <v>233619.04761904766</v>
      </c>
      <c r="J9">
        <f>GFP!Y11/'OD600'!Y11</f>
        <v>425179.90654205607</v>
      </c>
      <c r="K9">
        <f>GFP!Z11/'OD600'!Z11</f>
        <v>992472.72727272718</v>
      </c>
      <c r="L9">
        <f>GFP!AA11/'OD600'!AA11</f>
        <v>915063.01652892563</v>
      </c>
      <c r="M9">
        <f>GFP!AB11/'OD600'!AB11</f>
        <v>1015576.271186441</v>
      </c>
    </row>
    <row r="10" spans="1:13" x14ac:dyDescent="0.35">
      <c r="A10">
        <f>[1]OD600!N12</f>
        <v>134</v>
      </c>
      <c r="B10">
        <f>GFP!Q12/'OD600'!Q12</f>
        <v>3056.3035495716031</v>
      </c>
      <c r="C10">
        <f>GFP!R12/'OD600'!R12</f>
        <v>2428.5714285714289</v>
      </c>
      <c r="D10">
        <f>GFP!S12/'OD600'!S12</f>
        <v>23167.272727272724</v>
      </c>
      <c r="E10">
        <f>GFP!T12/'OD600'!T12</f>
        <v>311076.92307692306</v>
      </c>
      <c r="F10">
        <f>GFP!U12/'OD600'!U12</f>
        <v>6777.7777777777774</v>
      </c>
      <c r="G10">
        <f>GFP!V12/'OD600'!V12</f>
        <v>34223.880597014933</v>
      </c>
      <c r="H10">
        <f>GFP!W12/'OD600'!W12</f>
        <v>747300.34423407912</v>
      </c>
      <c r="I10">
        <f>GFP!X12/'OD600'!X12</f>
        <v>262666.66666666674</v>
      </c>
      <c r="J10">
        <f>GFP!Y12/'OD600'!Y12</f>
        <v>524367.3469387755</v>
      </c>
      <c r="K10">
        <f>GFP!Z12/'OD600'!Z12</f>
        <v>1001517.8571428575</v>
      </c>
      <c r="L10">
        <f>GFP!AA12/'OD600'!AA12</f>
        <v>1128855.9139784947</v>
      </c>
      <c r="M10">
        <f>GFP!AB12/'OD600'!AB12</f>
        <v>1031383.3333333336</v>
      </c>
    </row>
    <row r="11" spans="1:13" x14ac:dyDescent="0.35">
      <c r="A11">
        <f>[1]OD600!N13</f>
        <v>149</v>
      </c>
      <c r="B11">
        <f>GFP!Q13/'OD600'!Q13</f>
        <v>3089.4901144640999</v>
      </c>
      <c r="C11">
        <f>GFP!R13/'OD600'!R13</f>
        <v>3551.7241379310349</v>
      </c>
      <c r="D11">
        <f>GFP!S13/'OD600'!S13</f>
        <v>24980.052038161317</v>
      </c>
      <c r="E11">
        <f>GFP!T13/'OD600'!T13</f>
        <v>309924.52830188675</v>
      </c>
      <c r="F11">
        <f>GFP!U13/'OD600'!U13</f>
        <v>7204.4293015332205</v>
      </c>
      <c r="G11">
        <f>GFP!V13/'OD600'!V13</f>
        <v>33114.285714285717</v>
      </c>
      <c r="H11">
        <f>GFP!W13/'OD600'!W13</f>
        <v>835752.52525252535</v>
      </c>
      <c r="I11">
        <f>GFP!X13/'OD600'!X13</f>
        <v>283646.15384615387</v>
      </c>
      <c r="J11">
        <f>GFP!Y13/'OD600'!Y13</f>
        <v>603528.37837837834</v>
      </c>
      <c r="K11">
        <f>GFP!Z13/'OD600'!Z13</f>
        <v>1020228.0701754389</v>
      </c>
      <c r="L11">
        <f>GFP!AA13/'OD600'!AA13</f>
        <v>1296015.3677277716</v>
      </c>
      <c r="M11">
        <f>GFP!AB13/'OD600'!AB13</f>
        <v>1039688.5245901642</v>
      </c>
    </row>
    <row r="12" spans="1:13" x14ac:dyDescent="0.35">
      <c r="A12">
        <f>[1]OD600!N14</f>
        <v>164</v>
      </c>
      <c r="B12">
        <f>GFP!Q14/'OD600'!Q14</f>
        <v>3145.5696202531644</v>
      </c>
      <c r="C12">
        <f>GFP!R14/'OD600'!R14</f>
        <v>3468.75</v>
      </c>
      <c r="D12">
        <f>GFP!S14/'OD600'!S14</f>
        <v>26629.875518672197</v>
      </c>
      <c r="E12">
        <f>GFP!T14/'OD600'!T14</f>
        <v>301345.45454545453</v>
      </c>
      <c r="F12">
        <f>GFP!U14/'OD600'!U14</f>
        <v>7594.6622185154292</v>
      </c>
      <c r="G12">
        <f>GFP!V14/'OD600'!V14</f>
        <v>31729.72972972973</v>
      </c>
      <c r="H12">
        <f>GFP!W14/'OD600'!W14</f>
        <v>916940.78947368427</v>
      </c>
      <c r="I12">
        <f>GFP!X14/'OD600'!X14</f>
        <v>309363.63636363641</v>
      </c>
      <c r="J12">
        <f>GFP!Y14/'OD600'!Y14</f>
        <v>661759.72222222213</v>
      </c>
      <c r="K12">
        <f>GFP!Z14/'OD600'!Z14</f>
        <v>1031000.0000000003</v>
      </c>
      <c r="L12">
        <f>GFP!AA14/'OD600'!AA14</f>
        <v>1419057.1108622621</v>
      </c>
      <c r="M12">
        <f>GFP!AB14/'OD600'!AB14</f>
        <v>1068704.918032787</v>
      </c>
    </row>
    <row r="13" spans="1:13" x14ac:dyDescent="0.35">
      <c r="A13">
        <f>[1]OD600!N15</f>
        <v>179</v>
      </c>
      <c r="B13">
        <f>GFP!Q15/'OD600'!Q15</f>
        <v>3293.8230383973291</v>
      </c>
      <c r="C13">
        <f>GFP!R15/'OD600'!R15</f>
        <v>3300</v>
      </c>
      <c r="D13">
        <f>GFP!S15/'OD600'!S15</f>
        <v>28020.850040096229</v>
      </c>
      <c r="E13">
        <f>GFP!T15/'OD600'!T15</f>
        <v>294928.57142857154</v>
      </c>
      <c r="F13">
        <f>GFP!U15/'OD600'!U15</f>
        <v>8056.5110565110563</v>
      </c>
      <c r="G13">
        <f>GFP!V15/'OD600'!V15</f>
        <v>30405.063291139239</v>
      </c>
      <c r="H13">
        <f>GFP!W15/'OD600'!W15</f>
        <v>983548.51643945463</v>
      </c>
      <c r="I13">
        <f>GFP!X15/'OD600'!X15</f>
        <v>336676.47058823536</v>
      </c>
      <c r="J13">
        <f>GFP!Y15/'OD600'!Y15</f>
        <v>707022.4719101123</v>
      </c>
      <c r="K13">
        <f>GFP!Z15/'OD600'!Z15</f>
        <v>1037383.3333333336</v>
      </c>
      <c r="L13">
        <f>GFP!AA15/'OD600'!AA15</f>
        <v>1522081.447963801</v>
      </c>
      <c r="M13">
        <f>GFP!AB15/'OD600'!AB15</f>
        <v>1086032.2580645164</v>
      </c>
    </row>
    <row r="14" spans="1:13" x14ac:dyDescent="0.35">
      <c r="A14">
        <f>[1]OD600!N16</f>
        <v>194</v>
      </c>
      <c r="B14">
        <f>GFP!Q16/'OD600'!Q16</f>
        <v>3857.1428571428573</v>
      </c>
      <c r="C14">
        <f>GFP!R16/'OD600'!R16</f>
        <v>4806.4516129032254</v>
      </c>
      <c r="D14">
        <f>GFP!S16/'OD600'!S16</f>
        <v>29327.073552425663</v>
      </c>
      <c r="E14">
        <f>GFP!T16/'OD600'!T16</f>
        <v>289877.19298245624</v>
      </c>
      <c r="F14">
        <f>GFP!U16/'OD600'!U16</f>
        <v>8245.3740949316161</v>
      </c>
      <c r="G14">
        <f>GFP!V16/'OD600'!V16</f>
        <v>29119.047619047618</v>
      </c>
      <c r="H14">
        <f>GFP!W16/'OD600'!W16</f>
        <v>1011750.5957108815</v>
      </c>
      <c r="I14">
        <f>GFP!X16/'OD600'!X16</f>
        <v>364814.28571428574</v>
      </c>
      <c r="J14">
        <f>GFP!Y16/'OD600'!Y16</f>
        <v>749866.47727272718</v>
      </c>
      <c r="K14">
        <f>GFP!Z16/'OD600'!Z16</f>
        <v>1059803.2786885248</v>
      </c>
      <c r="L14">
        <f>GFP!AA16/'OD600'!AA16</f>
        <v>1588009.009009009</v>
      </c>
      <c r="M14">
        <f>GFP!AB16/'OD600'!AB16</f>
        <v>1103507.9365079368</v>
      </c>
    </row>
    <row r="15" spans="1:13" x14ac:dyDescent="0.35">
      <c r="A15">
        <f>[1]OD600!N17</f>
        <v>209</v>
      </c>
      <c r="B15">
        <f>GFP!Q17/'OD600'!Q17</f>
        <v>4086.2595419847326</v>
      </c>
      <c r="C15">
        <f>GFP!R17/'OD600'!R17</f>
        <v>3382.3529411764716</v>
      </c>
      <c r="D15">
        <f>GFP!S17/'OD600'!S17</f>
        <v>30219.23076923077</v>
      </c>
      <c r="E15">
        <f>GFP!T17/'OD600'!T17</f>
        <v>275150.00000000006</v>
      </c>
      <c r="F15">
        <f>GFP!U17/'OD600'!U17</f>
        <v>8746.8152866242035</v>
      </c>
      <c r="G15">
        <f>GFP!V17/'OD600'!V17</f>
        <v>27263.736263736268</v>
      </c>
      <c r="H15">
        <f>GFP!W17/'OD600'!W17</f>
        <v>1033740.3697996918</v>
      </c>
      <c r="I15">
        <f>GFP!X17/'OD600'!X17</f>
        <v>382040.54054054053</v>
      </c>
      <c r="J15">
        <f>GFP!Y17/'OD600'!Y17</f>
        <v>834771.68949771684</v>
      </c>
      <c r="K15">
        <f>GFP!Z17/'OD600'!Z17</f>
        <v>1065634.9206349209</v>
      </c>
      <c r="L15">
        <f>GFP!AA17/'OD600'!AA17</f>
        <v>1732683.7098692032</v>
      </c>
      <c r="M15">
        <f>GFP!AB17/'OD600'!AB17</f>
        <v>1128859.3750000002</v>
      </c>
    </row>
    <row r="16" spans="1:13" x14ac:dyDescent="0.35">
      <c r="A16">
        <f>[1]OD600!N18</f>
        <v>224</v>
      </c>
      <c r="B16">
        <f>GFP!Q18/'OD600'!Q18</f>
        <v>4425.5162241887901</v>
      </c>
      <c r="C16">
        <f>GFP!R18/'OD600'!R18</f>
        <v>2658.5365853658541</v>
      </c>
      <c r="D16">
        <f>GFP!S18/'OD600'!S18</f>
        <v>30492.851768246805</v>
      </c>
      <c r="E16">
        <f>GFP!T18/'OD600'!T18</f>
        <v>274370.96774193557</v>
      </c>
      <c r="F16">
        <f>GFP!U18/'OD600'!U18</f>
        <v>8882.0754716981137</v>
      </c>
      <c r="G16">
        <f>GFP!V18/'OD600'!V18</f>
        <v>25870.000000000004</v>
      </c>
      <c r="H16">
        <f>GFP!W18/'OD600'!W18</f>
        <v>1048801.0590015128</v>
      </c>
      <c r="I16">
        <f>GFP!X18/'OD600'!X18</f>
        <v>405948.05194805196</v>
      </c>
      <c r="J16">
        <f>GFP!Y18/'OD600'!Y18</f>
        <v>1181459.7938144333</v>
      </c>
      <c r="K16">
        <f>GFP!Z18/'OD600'!Z18</f>
        <v>1075169.230769231</v>
      </c>
      <c r="L16">
        <f>GFP!AA18/'OD600'!AA18</f>
        <v>2258487.7300613495</v>
      </c>
      <c r="M16">
        <f>GFP!AB18/'OD600'!AB18</f>
        <v>1145307.6923076925</v>
      </c>
    </row>
    <row r="17" spans="1:13" x14ac:dyDescent="0.35">
      <c r="A17">
        <f>[1]OD600!N19</f>
        <v>239</v>
      </c>
      <c r="B17">
        <f>GFP!Q19/'OD600'!Q19</f>
        <v>4779.1366906474814</v>
      </c>
      <c r="C17">
        <f>GFP!R19/'OD600'!R19</f>
        <v>4055.5555555555566</v>
      </c>
      <c r="D17">
        <f>GFP!S19/'OD600'!S19</f>
        <v>31078.460399703923</v>
      </c>
      <c r="E17">
        <f>GFP!T19/'OD600'!T19</f>
        <v>263846.15384615387</v>
      </c>
      <c r="F17">
        <f>GFP!U19/'OD600'!U19</f>
        <v>9213.9534883720935</v>
      </c>
      <c r="G17">
        <f>GFP!V19/'OD600'!V19</f>
        <v>24351.35135135135</v>
      </c>
      <c r="H17">
        <f>GFP!W19/'OD600'!W19</f>
        <v>1060725.4464285714</v>
      </c>
      <c r="I17">
        <f>GFP!X19/'OD600'!X19</f>
        <v>415819.27710843371</v>
      </c>
      <c r="J17">
        <f>GFP!Y19/'OD600'!Y19</f>
        <v>1184539.5537525357</v>
      </c>
      <c r="K17">
        <f>GFP!Z19/'OD600'!Z19</f>
        <v>1063823.5294117648</v>
      </c>
      <c r="L17">
        <f>GFP!AA19/'OD600'!AA19</f>
        <v>1969029.6774193547</v>
      </c>
      <c r="M17">
        <f>GFP!AB19/'OD600'!AB19</f>
        <v>1160833.3333333335</v>
      </c>
    </row>
    <row r="18" spans="1:13" x14ac:dyDescent="0.35">
      <c r="A18">
        <f>[1]OD600!N20</f>
        <v>254</v>
      </c>
      <c r="B18">
        <f>GFP!Q20/'OD600'!Q20</f>
        <v>5297.8417266187043</v>
      </c>
      <c r="C18">
        <f>GFP!R20/'OD600'!R20</f>
        <v>4885.7142857142871</v>
      </c>
      <c r="D18">
        <f>GFP!S20/'OD600'!S20</f>
        <v>32121.345029239765</v>
      </c>
      <c r="E18">
        <f>GFP!T20/'OD600'!T20</f>
        <v>252529.4117647059</v>
      </c>
      <c r="F18">
        <f>GFP!U20/'OD600'!U20</f>
        <v>9273.353751914241</v>
      </c>
      <c r="G18">
        <f>GFP!V20/'OD600'!V20</f>
        <v>22032.520325203255</v>
      </c>
      <c r="H18">
        <f>GFP!W20/'OD600'!W20</f>
        <v>1066683.7857666912</v>
      </c>
      <c r="I18">
        <f>GFP!X20/'OD600'!X20</f>
        <v>432556.81818181829</v>
      </c>
      <c r="J18">
        <f>GFP!Y20/'OD600'!Y20</f>
        <v>1141053.846153846</v>
      </c>
      <c r="K18">
        <f>GFP!Z20/'OD600'!Z20</f>
        <v>1067197.1830985916</v>
      </c>
      <c r="L18">
        <f>GFP!AA20/'OD600'!AA20</f>
        <v>2102639.9456521738</v>
      </c>
      <c r="M18">
        <f>GFP!AB20/'OD600'!AB20</f>
        <v>1181268.656716418</v>
      </c>
    </row>
    <row r="19" spans="1:13" x14ac:dyDescent="0.35">
      <c r="A19">
        <f>[1]OD600!N21</f>
        <v>269</v>
      </c>
      <c r="B19">
        <f>GFP!Q21/'OD600'!Q21</f>
        <v>5309.1922005571032</v>
      </c>
      <c r="C19">
        <f>GFP!R21/'OD600'!R21</f>
        <v>4515.1515151515168</v>
      </c>
      <c r="D19">
        <f>GFP!S21/'OD600'!S21</f>
        <v>32837.79869659667</v>
      </c>
      <c r="E19">
        <f>GFP!T21/'OD600'!T21</f>
        <v>240767.12328767125</v>
      </c>
      <c r="F19">
        <f>GFP!U21/'OD600'!U21</f>
        <v>9572.8376327769347</v>
      </c>
      <c r="G19">
        <f>GFP!V21/'OD600'!V21</f>
        <v>21153.284671532845</v>
      </c>
      <c r="H19">
        <f>GFP!W21/'OD600'!W21</f>
        <v>1072335.0290697673</v>
      </c>
      <c r="I19">
        <f>GFP!X21/'OD600'!X21</f>
        <v>452223.40425531921</v>
      </c>
      <c r="J19">
        <f>GFP!Y21/'OD600'!Y21</f>
        <v>1123935.4243542436</v>
      </c>
      <c r="K19">
        <f>GFP!Z21/'OD600'!Z21</f>
        <v>1069608.1081081082</v>
      </c>
      <c r="L19">
        <f>GFP!AA21/'OD600'!AA21</f>
        <v>2112322.2811671086</v>
      </c>
      <c r="M19">
        <f>GFP!AB21/'OD600'!AB21</f>
        <v>1204058.823529412</v>
      </c>
    </row>
    <row r="20" spans="1:13" x14ac:dyDescent="0.35">
      <c r="A20">
        <f>[1]OD600!N22</f>
        <v>284</v>
      </c>
      <c r="B20">
        <f>GFP!Q22/'OD600'!Q22</f>
        <v>5418.5888738127542</v>
      </c>
      <c r="C20">
        <f>GFP!R22/'OD600'!R22</f>
        <v>4052.6315789473692</v>
      </c>
      <c r="D20">
        <f>GFP!S22/'OD600'!S22</f>
        <v>33876.347951114309</v>
      </c>
      <c r="E20">
        <f>GFP!T22/'OD600'!T22</f>
        <v>224717.94871794872</v>
      </c>
      <c r="F20">
        <f>GFP!U22/'OD600'!U22</f>
        <v>9993.9577039274918</v>
      </c>
      <c r="G20">
        <f>GFP!V22/'OD600'!V22</f>
        <v>19414.47368421053</v>
      </c>
      <c r="H20">
        <f>GFP!W22/'OD600'!W22</f>
        <v>1079383.1168831168</v>
      </c>
      <c r="I20">
        <f>GFP!X22/'OD600'!X22</f>
        <v>462435.64356435649</v>
      </c>
      <c r="J20">
        <f>GFP!Y22/'OD600'!Y22</f>
        <v>1150163.3027522934</v>
      </c>
      <c r="K20">
        <f>GFP!Z22/'OD600'!Z22</f>
        <v>1050303.7974683545</v>
      </c>
      <c r="L20">
        <f>GFP!AA22/'OD600'!AA22</f>
        <v>2100618.8055908512</v>
      </c>
      <c r="M20">
        <f>GFP!AB22/'OD600'!AB22</f>
        <v>1200585.7142857143</v>
      </c>
    </row>
    <row r="21" spans="1:13" x14ac:dyDescent="0.35">
      <c r="A21">
        <f>[1]OD600!N23</f>
        <v>299</v>
      </c>
      <c r="B21">
        <f>GFP!Q23/'OD600'!Q23</f>
        <v>5484.0213049267641</v>
      </c>
      <c r="C21">
        <f>GFP!R23/'OD600'!R23</f>
        <v>4850.0000000000009</v>
      </c>
      <c r="D21">
        <f>GFP!S23/'OD600'!S23</f>
        <v>34439.28571428571</v>
      </c>
      <c r="E21">
        <f>GFP!T23/'OD600'!T23</f>
        <v>216867.46987951806</v>
      </c>
      <c r="F21">
        <f>GFP!U23/'OD600'!U23</f>
        <v>10223.227752639517</v>
      </c>
      <c r="G21">
        <f>GFP!V23/'OD600'!V23</f>
        <v>18276.470588235297</v>
      </c>
      <c r="H21">
        <f>GFP!W23/'OD600'!W23</f>
        <v>1085334.7639484978</v>
      </c>
      <c r="I21">
        <f>GFP!X23/'OD600'!X23</f>
        <v>474490.90909090912</v>
      </c>
      <c r="J21">
        <f>GFP!Y23/'OD600'!Y23</f>
        <v>1211079.2452830188</v>
      </c>
      <c r="K21">
        <f>GFP!Z23/'OD600'!Z23</f>
        <v>1045940.4761904761</v>
      </c>
      <c r="L21">
        <f>GFP!AA23/'OD600'!AA23</f>
        <v>2112288.0299251871</v>
      </c>
      <c r="M21">
        <f>GFP!AB23/'OD600'!AB23</f>
        <v>1217277.777777778</v>
      </c>
    </row>
    <row r="22" spans="1:13" x14ac:dyDescent="0.35">
      <c r="A22">
        <f>[1]OD600!N24</f>
        <v>314</v>
      </c>
      <c r="B22">
        <f>GFP!Q24/'OD600'!Q24</f>
        <v>5604.0709126723568</v>
      </c>
      <c r="C22">
        <f>GFP!R24/'OD600'!R24</f>
        <v>4404.7619047619055</v>
      </c>
      <c r="D22">
        <f>GFP!S24/'OD600'!S24</f>
        <v>35336.65480427046</v>
      </c>
      <c r="E22">
        <f>GFP!T24/'OD600'!T24</f>
        <v>198944.4444444445</v>
      </c>
      <c r="F22">
        <f>GFP!U24/'OD600'!U24</f>
        <v>10681.783824640968</v>
      </c>
      <c r="G22">
        <f>GFP!V24/'OD600'!V24</f>
        <v>17147.36842105263</v>
      </c>
      <c r="H22">
        <f>GFP!W24/'OD600'!W24</f>
        <v>1093045.8452722062</v>
      </c>
      <c r="I22">
        <f>GFP!X24/'OD600'!X24</f>
        <v>491041.66666666674</v>
      </c>
      <c r="J22">
        <f>GFP!Y24/'OD600'!Y24</f>
        <v>1289591.796875</v>
      </c>
      <c r="K22">
        <f>GFP!Z24/'OD600'!Z24</f>
        <v>1023711.1111111114</v>
      </c>
      <c r="L22">
        <f>GFP!AA24/'OD600'!AA24</f>
        <v>2267725.721784777</v>
      </c>
      <c r="M22">
        <f>GFP!AB24/'OD600'!AB24</f>
        <v>1233094.5945945946</v>
      </c>
    </row>
    <row r="23" spans="1:13" x14ac:dyDescent="0.35">
      <c r="A23">
        <f>[1]OD600!N25</f>
        <v>329</v>
      </c>
      <c r="B23">
        <f>GFP!Q25/'OD600'!Q25</f>
        <v>5602.080624187256</v>
      </c>
      <c r="C23">
        <f>GFP!R25/'OD600'!R25</f>
        <v>4688.8888888888887</v>
      </c>
      <c r="D23">
        <f>GFP!S25/'OD600'!S25</f>
        <v>37139.501779359431</v>
      </c>
      <c r="E23">
        <f>GFP!T25/'OD600'!T25</f>
        <v>185969.38775510207</v>
      </c>
      <c r="F23">
        <f>GFP!U25/'OD600'!U25</f>
        <v>10924.36974789916</v>
      </c>
      <c r="G23">
        <f>GFP!V25/'OD600'!V25</f>
        <v>16123.222748815169</v>
      </c>
      <c r="H23">
        <f>GFP!W25/'OD600'!W25</f>
        <v>1114455.3376906319</v>
      </c>
      <c r="I23">
        <f>GFP!X25/'OD600'!X25</f>
        <v>507772.72727272724</v>
      </c>
      <c r="J23">
        <f>GFP!Y25/'OD600'!Y25</f>
        <v>1357159.6806387226</v>
      </c>
      <c r="K23">
        <f>GFP!Z25/'OD600'!Z25</f>
        <v>1001835.0515463919</v>
      </c>
      <c r="L23">
        <f>GFP!AA25/'OD600'!AA25</f>
        <v>2377741.3333333335</v>
      </c>
      <c r="M23">
        <f>GFP!AB25/'OD600'!AB25</f>
        <v>1253092.105263158</v>
      </c>
    </row>
    <row r="24" spans="1:13" x14ac:dyDescent="0.35">
      <c r="A24">
        <f>[1]OD600!N26</f>
        <v>344</v>
      </c>
      <c r="B24">
        <f>GFP!Q26/'OD600'!Q26</f>
        <v>5818.2406209573091</v>
      </c>
      <c r="C24">
        <f>GFP!R26/'OD600'!R26</f>
        <v>4061.2244897959181</v>
      </c>
      <c r="D24">
        <f>GFP!S26/'OD600'!S26</f>
        <v>37936.034115138595</v>
      </c>
      <c r="E24">
        <f>GFP!T26/'OD600'!T26</f>
        <v>175663.55140186916</v>
      </c>
      <c r="F24">
        <f>GFP!U26/'OD600'!U26</f>
        <v>11651.090342679128</v>
      </c>
      <c r="G24">
        <f>GFP!V26/'OD600'!V26</f>
        <v>15476.190476190477</v>
      </c>
      <c r="H24">
        <f>GFP!W26/'OD600'!W26</f>
        <v>1123394.5827232795</v>
      </c>
      <c r="I24">
        <f>GFP!X26/'OD600'!X26</f>
        <v>532368.0555555555</v>
      </c>
      <c r="J24">
        <f>GFP!Y26/'OD600'!Y26</f>
        <v>1410967.4134419553</v>
      </c>
      <c r="K24">
        <f>GFP!Z26/'OD600'!Z26</f>
        <v>991885.71428571432</v>
      </c>
      <c r="L24">
        <f>GFP!AA26/'OD600'!AA26</f>
        <v>2512498.6301369863</v>
      </c>
      <c r="M24">
        <f>GFP!AB26/'OD600'!AB26</f>
        <v>1251303.7974683545</v>
      </c>
    </row>
    <row r="25" spans="1:13" x14ac:dyDescent="0.35">
      <c r="A25">
        <f>[1]OD600!N27</f>
        <v>359</v>
      </c>
      <c r="B25">
        <f>GFP!Q27/'OD600'!Q27</f>
        <v>5906.3307493540051</v>
      </c>
      <c r="C25">
        <f>GFP!R27/'OD600'!R27</f>
        <v>4399.9999999999991</v>
      </c>
      <c r="D25">
        <f>GFP!S27/'OD600'!S27</f>
        <v>38553.267045454544</v>
      </c>
      <c r="E25">
        <f>GFP!T27/'OD600'!T27</f>
        <v>162897.43589743588</v>
      </c>
      <c r="F25">
        <f>GFP!U27/'OD600'!U27</f>
        <v>12130.952380952382</v>
      </c>
      <c r="G25">
        <f>GFP!V27/'OD600'!V27</f>
        <v>14793.650793650793</v>
      </c>
      <c r="H25">
        <f>GFP!W27/'OD600'!W27</f>
        <v>1143129.6978629329</v>
      </c>
      <c r="I25">
        <f>GFP!X27/'OD600'!X27</f>
        <v>554327.04402515735</v>
      </c>
      <c r="J25">
        <f>GFP!Y27/'OD600'!Y27</f>
        <v>1450073.9219712527</v>
      </c>
      <c r="K25">
        <f>GFP!Z27/'OD600'!Z27</f>
        <v>973578.94736842101</v>
      </c>
      <c r="L25">
        <f>GFP!AA27/'OD600'!AA27</f>
        <v>2612958.1005586591</v>
      </c>
      <c r="M25">
        <f>GFP!AB27/'OD600'!AB27</f>
        <v>1261317.0731707315</v>
      </c>
    </row>
    <row r="26" spans="1:13" x14ac:dyDescent="0.35">
      <c r="A26">
        <f>[1]OD600!N28</f>
        <v>374</v>
      </c>
      <c r="B26">
        <f>GFP!Q28/'OD600'!Q28</f>
        <v>6028.4421460892054</v>
      </c>
      <c r="C26">
        <f>GFP!R28/'OD600'!R28</f>
        <v>4603.4482758620707</v>
      </c>
      <c r="D26">
        <f>GFP!S28/'OD600'!S28</f>
        <v>39203.546099290776</v>
      </c>
      <c r="E26">
        <f>GFP!T28/'OD600'!T28</f>
        <v>153187.5</v>
      </c>
      <c r="F26">
        <f>GFP!U28/'OD600'!U28</f>
        <v>12601.777059773829</v>
      </c>
      <c r="G26">
        <f>GFP!V28/'OD600'!V28</f>
        <v>14437.037037037038</v>
      </c>
      <c r="H26">
        <f>GFP!W28/'OD600'!W28</f>
        <v>1155945.9659511473</v>
      </c>
      <c r="I26">
        <f>GFP!X28/'OD600'!X28</f>
        <v>578676.13636363635</v>
      </c>
      <c r="J26">
        <f>GFP!Y28/'OD600'!Y28</f>
        <v>1490576.7634854773</v>
      </c>
      <c r="K26">
        <f>GFP!Z28/'OD600'!Z28</f>
        <v>970235.77235772368</v>
      </c>
      <c r="L26">
        <f>GFP!AA28/'OD600'!AA28</f>
        <v>2704637.2688477947</v>
      </c>
      <c r="M26">
        <f>GFP!AB28/'OD600'!AB28</f>
        <v>1252931.034482759</v>
      </c>
    </row>
    <row r="27" spans="1:13" x14ac:dyDescent="0.35">
      <c r="A27">
        <f>[1]OD600!N29</f>
        <v>389</v>
      </c>
      <c r="B27">
        <f>GFP!Q29/'OD600'!Q29</f>
        <v>5968.2847896440135</v>
      </c>
      <c r="C27">
        <f>GFP!R29/'OD600'!R29</f>
        <v>4661.5384615384628</v>
      </c>
      <c r="D27">
        <f>GFP!S29/'OD600'!S29</f>
        <v>39817.859673990075</v>
      </c>
      <c r="E27">
        <f>GFP!T29/'OD600'!T29</f>
        <v>141269.50354609927</v>
      </c>
      <c r="F27">
        <f>GFP!U29/'OD600'!U29</f>
        <v>12920.295809367295</v>
      </c>
      <c r="G27">
        <f>GFP!V29/'OD600'!V29</f>
        <v>14388.888888888891</v>
      </c>
      <c r="H27">
        <f>GFP!W29/'OD600'!W29</f>
        <v>1176135.2154531947</v>
      </c>
      <c r="I27">
        <f>GFP!X29/'OD600'!X29</f>
        <v>621021.27659574465</v>
      </c>
      <c r="J27">
        <f>GFP!Y29/'OD600'!Y29</f>
        <v>1505133.7448559674</v>
      </c>
      <c r="K27">
        <f>GFP!Z29/'OD600'!Z29</f>
        <v>960044.77611940296</v>
      </c>
      <c r="L27">
        <f>GFP!AA29/'OD600'!AA29</f>
        <v>2772961.3733905577</v>
      </c>
      <c r="M27">
        <f>GFP!AB29/'OD600'!AB29</f>
        <v>1257131.8681318683</v>
      </c>
    </row>
    <row r="28" spans="1:13" x14ac:dyDescent="0.35">
      <c r="A28">
        <f>[1]OD600!N30</f>
        <v>404</v>
      </c>
      <c r="B28">
        <f>GFP!Q30/'OD600'!Q30</f>
        <v>6136.9240752757951</v>
      </c>
      <c r="C28">
        <f>GFP!R30/'OD600'!R30</f>
        <v>4111.1111111111113</v>
      </c>
      <c r="D28">
        <f>GFP!S30/'OD600'!S30</f>
        <v>40480.169971671385</v>
      </c>
      <c r="E28">
        <f>GFP!T30/'OD600'!T30</f>
        <v>129662.33766233768</v>
      </c>
      <c r="F28">
        <f>GFP!U30/'OD600'!U30</f>
        <v>13484.193011647256</v>
      </c>
      <c r="G28">
        <f>GFP!V30/'OD600'!V30</f>
        <v>14389.438943894389</v>
      </c>
      <c r="H28">
        <f>GFP!W30/'OD600'!W30</f>
        <v>1211422.5352112676</v>
      </c>
      <c r="I28">
        <f>GFP!X30/'OD600'!X30</f>
        <v>646742.71844660211</v>
      </c>
      <c r="J28">
        <f>GFP!Y30/'OD600'!Y30</f>
        <v>1533283.9506172843</v>
      </c>
      <c r="K28">
        <f>GFP!Z30/'OD600'!Z30</f>
        <v>951027.39726027381</v>
      </c>
      <c r="L28">
        <f>GFP!AA30/'OD600'!AA30</f>
        <v>2789675.5994358249</v>
      </c>
      <c r="M28">
        <f>GFP!AB30/'OD600'!AB30</f>
        <v>1266187.5000000002</v>
      </c>
    </row>
    <row r="29" spans="1:13" x14ac:dyDescent="0.35">
      <c r="A29">
        <f>[1]OD600!N31</f>
        <v>419</v>
      </c>
      <c r="B29">
        <f>GFP!Q31/'OD600'!Q31</f>
        <v>6183.1168831168834</v>
      </c>
      <c r="C29">
        <f>GFP!R31/'OD600'!R31</f>
        <v>4179.4871794871797</v>
      </c>
      <c r="D29">
        <f>GFP!S31/'OD600'!S31</f>
        <v>41171.388101983001</v>
      </c>
      <c r="E29">
        <f>GFP!T31/'OD600'!T31</f>
        <v>121239.52095808384</v>
      </c>
      <c r="F29">
        <f>GFP!U31/'OD600'!U31</f>
        <v>13715.851602023609</v>
      </c>
      <c r="G29">
        <f>GFP!V31/'OD600'!V31</f>
        <v>14173.501577287067</v>
      </c>
      <c r="H29">
        <f>GFP!W31/'OD600'!W31</f>
        <v>1223357.4626865671</v>
      </c>
      <c r="I29">
        <f>GFP!X31/'OD600'!X31</f>
        <v>681662.16216216225</v>
      </c>
      <c r="J29">
        <f>GFP!Y31/'OD600'!Y31</f>
        <v>1540420.0819672134</v>
      </c>
      <c r="K29">
        <f>GFP!Z31/'OD600'!Z31</f>
        <v>954031.64556962042</v>
      </c>
      <c r="L29">
        <f>GFP!AA31/'OD600'!AA31</f>
        <v>2878455.0641940082</v>
      </c>
      <c r="M29">
        <f>GFP!AB31/'OD600'!AB31</f>
        <v>1250669.9029126214</v>
      </c>
    </row>
    <row r="30" spans="1:13" x14ac:dyDescent="0.35">
      <c r="A30">
        <f>[1]OD600!N32</f>
        <v>434</v>
      </c>
      <c r="B30">
        <f>GFP!Q32/'OD600'!Q32</f>
        <v>6232.270657124267</v>
      </c>
      <c r="C30">
        <f>GFP!R32/'OD600'!R32</f>
        <v>4395.3488372093016</v>
      </c>
      <c r="D30">
        <f>GFP!S32/'OD600'!S32</f>
        <v>42036.853295535082</v>
      </c>
      <c r="E30">
        <f>GFP!T32/'OD600'!T32</f>
        <v>116405.55555555556</v>
      </c>
      <c r="F30">
        <f>GFP!U32/'OD600'!U32</f>
        <v>13973.773265651438</v>
      </c>
      <c r="G30">
        <f>GFP!V32/'OD600'!V32</f>
        <v>14373.13432835821</v>
      </c>
      <c r="H30">
        <f>GFP!W32/'OD600'!W32</f>
        <v>1251781.8181818181</v>
      </c>
      <c r="I30">
        <f>GFP!X32/'OD600'!X32</f>
        <v>710255.14403292187</v>
      </c>
      <c r="J30">
        <f>GFP!Y32/'OD600'!Y32</f>
        <v>1553914.1104294481</v>
      </c>
      <c r="K30">
        <f>GFP!Z32/'OD600'!Z32</f>
        <v>958424.41860465123</v>
      </c>
      <c r="L30">
        <f>GFP!AA32/'OD600'!AA32</f>
        <v>2908143.2624113471</v>
      </c>
      <c r="M30">
        <f>GFP!AB32/'OD600'!AB32</f>
        <v>1265490.9090909092</v>
      </c>
    </row>
    <row r="31" spans="1:13" x14ac:dyDescent="0.35">
      <c r="A31">
        <f>[1]OD600!N33</f>
        <v>449</v>
      </c>
      <c r="B31">
        <f>GFP!Q33/'OD600'!Q33</f>
        <v>6298.0392156862745</v>
      </c>
      <c r="C31">
        <f>GFP!R33/'OD600'!R33</f>
        <v>3969.072164948454</v>
      </c>
      <c r="D31">
        <f>GFP!S33/'OD600'!S33</f>
        <v>42643.515237420266</v>
      </c>
      <c r="E31">
        <f>GFP!T33/'OD600'!T33</f>
        <v>112751.29533678756</v>
      </c>
      <c r="F31">
        <f>GFP!U33/'OD600'!U33</f>
        <v>14372.331340734414</v>
      </c>
      <c r="G31">
        <f>GFP!V33/'OD600'!V33</f>
        <v>14249.283667621778</v>
      </c>
      <c r="H31">
        <f>GFP!W33/'OD600'!W33</f>
        <v>1263854.6423135463</v>
      </c>
      <c r="I31">
        <f>GFP!X33/'OD600'!X33</f>
        <v>752917.96875</v>
      </c>
      <c r="J31">
        <f>GFP!Y33/'OD600'!Y33</f>
        <v>1609133.3333333335</v>
      </c>
      <c r="K31">
        <f>GFP!Z33/'OD600'!Z33</f>
        <v>967286.48648648651</v>
      </c>
      <c r="L31">
        <f>GFP!AA33/'OD600'!AA33</f>
        <v>2934705.8823529407</v>
      </c>
      <c r="M31">
        <f>GFP!AB33/'OD600'!AB33</f>
        <v>1293827.5862068965</v>
      </c>
    </row>
    <row r="32" spans="1:13" x14ac:dyDescent="0.35">
      <c r="A32">
        <f>[1]OD600!N34</f>
        <v>464</v>
      </c>
      <c r="B32">
        <f>GFP!Q34/'OD600'!Q34</f>
        <v>6325.2617801047118</v>
      </c>
      <c r="C32">
        <f>GFP!R34/'OD600'!R34</f>
        <v>4722.2222222222226</v>
      </c>
      <c r="D32">
        <f>GFP!S34/'OD600'!S34</f>
        <v>43507.441530829201</v>
      </c>
      <c r="E32">
        <f>GFP!T34/'OD600'!T34</f>
        <v>108912.19512195124</v>
      </c>
      <c r="F32">
        <f>GFP!U34/'OD600'!U34</f>
        <v>14911.359724612736</v>
      </c>
      <c r="G32">
        <f>GFP!V34/'OD600'!V34</f>
        <v>14420.329670329671</v>
      </c>
      <c r="H32">
        <f>GFP!W34/'OD600'!W34</f>
        <v>1289886.1538461538</v>
      </c>
      <c r="I32">
        <f>GFP!X34/'OD600'!X34</f>
        <v>794336.99633699644</v>
      </c>
      <c r="J32">
        <f>GFP!Y34/'OD600'!Y34</f>
        <v>1609287.1900826448</v>
      </c>
      <c r="K32">
        <f>GFP!Z34/'OD600'!Z34</f>
        <v>982595.95959595987</v>
      </c>
      <c r="L32">
        <f>GFP!AA34/'OD600'!AA34</f>
        <v>2858577.1276595746</v>
      </c>
      <c r="M32">
        <f>GFP!AB34/'OD600'!AB34</f>
        <v>1303648.0000000002</v>
      </c>
    </row>
    <row r="33" spans="1:13" x14ac:dyDescent="0.35">
      <c r="A33">
        <f>[1]OD600!N35</f>
        <v>479</v>
      </c>
      <c r="B33">
        <f>GFP!Q35/'OD600'!Q35</f>
        <v>6413.6125654450261</v>
      </c>
      <c r="C33">
        <f>GFP!R35/'OD600'!R35</f>
        <v>3942.1487603305791</v>
      </c>
      <c r="D33">
        <f>GFP!S35/'OD600'!S35</f>
        <v>43846.808510638293</v>
      </c>
      <c r="E33">
        <f>GFP!T35/'OD600'!T35</f>
        <v>105824.07407407409</v>
      </c>
      <c r="F33">
        <f>GFP!U35/'OD600'!U35</f>
        <v>15148.437499999998</v>
      </c>
      <c r="G33">
        <f>GFP!V35/'OD600'!V35</f>
        <v>14183.023872679045</v>
      </c>
      <c r="H33">
        <f>GFP!W35/'OD600'!W35</f>
        <v>1311925.1543209876</v>
      </c>
      <c r="I33">
        <f>GFP!X35/'OD600'!X35</f>
        <v>835694.4444444445</v>
      </c>
      <c r="J33">
        <f>GFP!Y35/'OD600'!Y35</f>
        <v>1619053.2786885248</v>
      </c>
      <c r="K33">
        <f>GFP!Z35/'OD600'!Z35</f>
        <v>1009576.1904761906</v>
      </c>
      <c r="L33">
        <f>GFP!AA35/'OD600'!AA35</f>
        <v>3121305.3545586104</v>
      </c>
      <c r="M33">
        <f>GFP!AB35/'OD600'!AB35</f>
        <v>1339939.8496240601</v>
      </c>
    </row>
    <row r="34" spans="1:13" x14ac:dyDescent="0.35">
      <c r="A34">
        <f>[1]OD600!N36</f>
        <v>494</v>
      </c>
      <c r="B34">
        <f>GFP!Q36/'OD600'!Q36</f>
        <v>6317.616240995415</v>
      </c>
      <c r="C34">
        <f>GFP!R36/'OD600'!R36</f>
        <v>4436.0902255639094</v>
      </c>
      <c r="D34">
        <f>GFP!S36/'OD600'!S36</f>
        <v>44468.085106382976</v>
      </c>
      <c r="E34">
        <f>GFP!T36/'OD600'!T36</f>
        <v>103415.92920353984</v>
      </c>
      <c r="F34">
        <f>GFP!U36/'OD600'!U36</f>
        <v>15815.627743634766</v>
      </c>
      <c r="G34">
        <f>GFP!V36/'OD600'!V36</f>
        <v>14392.764857881139</v>
      </c>
      <c r="H34">
        <f>GFP!W36/'OD600'!W36</f>
        <v>1343337.7638780295</v>
      </c>
      <c r="I34">
        <f>GFP!X36/'OD600'!X36</f>
        <v>860977.19869706838</v>
      </c>
      <c r="J34">
        <f>GFP!Y36/'OD600'!Y36</f>
        <v>1620320.486815416</v>
      </c>
      <c r="K34">
        <f>GFP!Z36/'OD600'!Z36</f>
        <v>1026369.3693693695</v>
      </c>
      <c r="L34">
        <f>GFP!AA36/'OD600'!AA36</f>
        <v>3204216.8141592918</v>
      </c>
      <c r="M34">
        <f>GFP!AB36/'OD600'!AB36</f>
        <v>1357475.5244755244</v>
      </c>
    </row>
    <row r="35" spans="1:13" x14ac:dyDescent="0.35">
      <c r="A35">
        <f>[1]OD600!N37</f>
        <v>509</v>
      </c>
      <c r="B35">
        <f>GFP!Q37/'OD600'!Q37</f>
        <v>6313.4816753926698</v>
      </c>
      <c r="C35">
        <f>GFP!R37/'OD600'!R37</f>
        <v>4900.6622516556299</v>
      </c>
      <c r="D35">
        <f>GFP!S37/'OD600'!S37</f>
        <v>45033.333333333328</v>
      </c>
      <c r="E35">
        <f>GFP!T37/'OD600'!T37</f>
        <v>103000</v>
      </c>
      <c r="F35">
        <f>GFP!U37/'OD600'!U37</f>
        <v>15891.555555555555</v>
      </c>
      <c r="G35">
        <f>GFP!V37/'OD600'!V37</f>
        <v>14493.734335839601</v>
      </c>
      <c r="H35">
        <f>GFP!W37/'OD600'!W37</f>
        <v>1370552.5691699605</v>
      </c>
      <c r="I35">
        <f>GFP!X37/'OD600'!X37</f>
        <v>909832.29813664604</v>
      </c>
      <c r="J35">
        <f>GFP!Y37/'OD600'!Y37</f>
        <v>1615688.1287726359</v>
      </c>
      <c r="K35">
        <f>GFP!Z37/'OD600'!Z37</f>
        <v>1062540.7725321888</v>
      </c>
      <c r="L35">
        <f>GFP!AA37/'OD600'!AA37</f>
        <v>3242357.7712609968</v>
      </c>
      <c r="M35">
        <f>GFP!AB37/'OD600'!AB37</f>
        <v>1397339.8692810461</v>
      </c>
    </row>
    <row r="36" spans="1:13" x14ac:dyDescent="0.35">
      <c r="A36">
        <f>[1]OD600!N38</f>
        <v>524</v>
      </c>
      <c r="B36">
        <f>GFP!Q38/'OD600'!Q38</f>
        <v>6421.9160104986877</v>
      </c>
      <c r="C36">
        <f>GFP!R38/'OD600'!R38</f>
        <v>4547.6190476190477</v>
      </c>
      <c r="D36">
        <f>GFP!S38/'OD600'!S38</f>
        <v>45578.723404255317</v>
      </c>
      <c r="E36">
        <f>GFP!T38/'OD600'!T38</f>
        <v>100666.66666666667</v>
      </c>
      <c r="F36">
        <f>GFP!U38/'OD600'!U38</f>
        <v>16415.537488708222</v>
      </c>
      <c r="G36">
        <f>GFP!V38/'OD600'!V38</f>
        <v>14661.764705882353</v>
      </c>
      <c r="H36">
        <f>GFP!W38/'OD600'!W38</f>
        <v>1399859.1885441525</v>
      </c>
      <c r="I36">
        <f>GFP!X38/'OD600'!X38</f>
        <v>953224.55089820374</v>
      </c>
      <c r="J36">
        <f>GFP!Y38/'OD600'!Y38</f>
        <v>1618129.740518962</v>
      </c>
      <c r="K36">
        <f>GFP!Z38/'OD600'!Z38</f>
        <v>1092803.2786885246</v>
      </c>
      <c r="L36">
        <f>GFP!AA38/'OD600'!AA38</f>
        <v>3274020.4081632649</v>
      </c>
      <c r="M36">
        <f>GFP!AB38/'OD600'!AB38</f>
        <v>1427478.5276073623</v>
      </c>
    </row>
    <row r="37" spans="1:13" x14ac:dyDescent="0.35">
      <c r="A37">
        <f>[1]OD600!N39</f>
        <v>539</v>
      </c>
      <c r="B37">
        <f>GFP!Q39/'OD600'!Q39</f>
        <v>6471.7477003942176</v>
      </c>
      <c r="C37">
        <f>GFP!R39/'OD600'!R39</f>
        <v>4586.0215053763441</v>
      </c>
      <c r="D37">
        <f>GFP!S39/'OD600'!S39</f>
        <v>46102.836879432616</v>
      </c>
      <c r="E37">
        <f>GFP!T39/'OD600'!T39</f>
        <v>99745.173745173757</v>
      </c>
      <c r="F37">
        <f>GFP!U39/'OD600'!U39</f>
        <v>16988.062442607898</v>
      </c>
      <c r="G37">
        <f>GFP!V39/'OD600'!V39</f>
        <v>15004.784688995216</v>
      </c>
      <c r="H37">
        <f>GFP!W39/'OD600'!W39</f>
        <v>1416751.0040160641</v>
      </c>
      <c r="I37">
        <f>GFP!X39/'OD600'!X39</f>
        <v>982731.98847262259</v>
      </c>
      <c r="J37">
        <f>GFP!Y39/'OD600'!Y39</f>
        <v>1618814.2292490117</v>
      </c>
      <c r="K37">
        <f>GFP!Z39/'OD600'!Z39</f>
        <v>1128426.8774703557</v>
      </c>
      <c r="L37">
        <f>GFP!AA39/'OD600'!AA39</f>
        <v>3300635.7039187225</v>
      </c>
      <c r="M37">
        <f>GFP!AB39/'OD600'!AB39</f>
        <v>1479387.2832369944</v>
      </c>
    </row>
    <row r="38" spans="1:13" x14ac:dyDescent="0.35">
      <c r="A38">
        <f>[1]OD600!N40</f>
        <v>554</v>
      </c>
      <c r="B38">
        <f>GFP!Q40/'OD600'!Q40</f>
        <v>6466.7981591058506</v>
      </c>
      <c r="C38">
        <f>GFP!R40/'OD600'!R40</f>
        <v>4960.0000000000009</v>
      </c>
      <c r="D38">
        <f>GFP!S40/'OD600'!S40</f>
        <v>46588.235294117643</v>
      </c>
      <c r="E38">
        <f>GFP!T40/'OD600'!T40</f>
        <v>97655.555555555562</v>
      </c>
      <c r="F38">
        <f>GFP!U40/'OD600'!U40</f>
        <v>17692.52336448598</v>
      </c>
      <c r="G38">
        <f>GFP!V40/'OD600'!V40</f>
        <v>15243.559718969555</v>
      </c>
      <c r="H38">
        <f>GFP!W40/'OD600'!W40</f>
        <v>1433387.1753246754</v>
      </c>
      <c r="I38">
        <f>GFP!X40/'OD600'!X40</f>
        <v>1008818.43575419</v>
      </c>
      <c r="J38">
        <f>GFP!Y40/'OD600'!Y40</f>
        <v>1614517.6470588236</v>
      </c>
      <c r="K38">
        <f>GFP!Z40/'OD600'!Z40</f>
        <v>1163022.8136882132</v>
      </c>
      <c r="L38">
        <f>GFP!AA40/'OD600'!AA40</f>
        <v>3304164.0287769781</v>
      </c>
      <c r="M38">
        <f>GFP!AB40/'OD600'!AB40</f>
        <v>1521524.5901639345</v>
      </c>
    </row>
    <row r="39" spans="1:13" x14ac:dyDescent="0.35">
      <c r="A39">
        <f>[1]OD600!N41</f>
        <v>569</v>
      </c>
      <c r="B39">
        <f>GFP!Q41/'OD600'!Q41</f>
        <v>6508.5526315789475</v>
      </c>
      <c r="C39">
        <f>GFP!R41/'OD600'!R41</f>
        <v>5120.3703703703713</v>
      </c>
      <c r="D39">
        <f>GFP!S41/'OD600'!S41</f>
        <v>46945.390070921982</v>
      </c>
      <c r="E39">
        <f>GFP!T41/'OD600'!T41</f>
        <v>96103.571428571435</v>
      </c>
      <c r="F39">
        <f>GFP!U41/'OD600'!U41</f>
        <v>18107.824427480915</v>
      </c>
      <c r="G39">
        <f>GFP!V41/'OD600'!V41</f>
        <v>15422.018348623853</v>
      </c>
      <c r="H39">
        <f>GFP!W41/'OD600'!W41</f>
        <v>1451036.036036036</v>
      </c>
      <c r="I39">
        <f>GFP!X41/'OD600'!X41</f>
        <v>1039287.2628726288</v>
      </c>
      <c r="J39">
        <f>GFP!Y41/'OD600'!Y41</f>
        <v>1613894.7368421052</v>
      </c>
      <c r="K39">
        <f>GFP!Z41/'OD600'!Z41</f>
        <v>1188459.8540145988</v>
      </c>
      <c r="L39">
        <f>GFP!AA41/'OD600'!AA41</f>
        <v>3321705.2932761083</v>
      </c>
      <c r="M39">
        <f>GFP!AB41/'OD600'!AB41</f>
        <v>1586731.9587628865</v>
      </c>
    </row>
    <row r="40" spans="1:13" x14ac:dyDescent="0.35">
      <c r="A40">
        <f>[1]OD600!N42</f>
        <v>584</v>
      </c>
      <c r="B40">
        <f>GFP!Q42/'OD600'!Q42</f>
        <v>6484.189723320158</v>
      </c>
      <c r="C40">
        <f>GFP!R42/'OD600'!R42</f>
        <v>5321.8884120171679</v>
      </c>
      <c r="D40">
        <f>GFP!S42/'OD600'!S42</f>
        <v>47776.754075124023</v>
      </c>
      <c r="E40">
        <f>GFP!T42/'OD600'!T42</f>
        <v>95595.155709342565</v>
      </c>
      <c r="F40">
        <f>GFP!U42/'OD600'!U42</f>
        <v>18651.456310679612</v>
      </c>
      <c r="G40">
        <f>GFP!V42/'OD600'!V42</f>
        <v>15363.431151241535</v>
      </c>
      <c r="H40">
        <f>GFP!W42/'OD600'!W42</f>
        <v>1478801.9884009941</v>
      </c>
      <c r="I40">
        <f>GFP!X42/'OD600'!X42</f>
        <v>1061586.8421052631</v>
      </c>
      <c r="J40">
        <f>GFP!Y42/'OD600'!Y42</f>
        <v>1621885.8800773693</v>
      </c>
      <c r="K40">
        <f>GFP!Z42/'OD600'!Z42</f>
        <v>1221070.6713780919</v>
      </c>
      <c r="L40">
        <f>GFP!AA42/'OD600'!AA42</f>
        <v>3348950.2133712657</v>
      </c>
      <c r="M40">
        <f>GFP!AB42/'OD600'!AB42</f>
        <v>1634702.4390243907</v>
      </c>
    </row>
    <row r="41" spans="1:13" x14ac:dyDescent="0.35">
      <c r="A41">
        <f>[1]OD600!N43</f>
        <v>599</v>
      </c>
      <c r="B41">
        <f>GFP!Q43/'OD600'!Q43</f>
        <v>6555.7020435069207</v>
      </c>
      <c r="C41">
        <f>GFP!R43/'OD600'!R43</f>
        <v>5600.8230452674898</v>
      </c>
      <c r="D41">
        <f>GFP!S43/'OD600'!S43</f>
        <v>48254.957507082145</v>
      </c>
      <c r="E41">
        <f>GFP!T43/'OD600'!T43</f>
        <v>93779.264214046823</v>
      </c>
      <c r="F41">
        <f>GFP!U43/'OD600'!U43</f>
        <v>19244.094488188977</v>
      </c>
      <c r="G41">
        <f>GFP!V43/'OD600'!V43</f>
        <v>15572.38307349666</v>
      </c>
      <c r="H41">
        <f>GFP!W43/'OD600'!W43</f>
        <v>1498082.0083682009</v>
      </c>
      <c r="I41">
        <f>GFP!X43/'OD600'!X43</f>
        <v>1089892.3076923077</v>
      </c>
      <c r="J41">
        <f>GFP!Y43/'OD600'!Y43</f>
        <v>1615028.735632184</v>
      </c>
      <c r="K41">
        <f>GFP!Z43/'OD600'!Z43</f>
        <v>1236993.1740614334</v>
      </c>
      <c r="L41">
        <f>GFP!AA43/'OD600'!AA43</f>
        <v>3361466.101694915</v>
      </c>
      <c r="M41">
        <f>GFP!AB43/'OD600'!AB43</f>
        <v>1699767.4418604653</v>
      </c>
    </row>
    <row r="42" spans="1:13" x14ac:dyDescent="0.35">
      <c r="A42">
        <f>[1]OD600!N44</f>
        <v>614</v>
      </c>
      <c r="B42">
        <f>GFP!Q44/'OD600'!Q44</f>
        <v>6510.2310231023093</v>
      </c>
      <c r="C42">
        <f>GFP!R44/'OD600'!R44</f>
        <v>5434.6153846153857</v>
      </c>
      <c r="D42">
        <f>GFP!S44/'OD600'!S44</f>
        <v>48432.719546742206</v>
      </c>
      <c r="E42">
        <f>GFP!T44/'OD600'!T44</f>
        <v>93768.729641693819</v>
      </c>
      <c r="F42">
        <f>GFP!U44/'OD600'!U44</f>
        <v>19873.379860418743</v>
      </c>
      <c r="G42">
        <f>GFP!V44/'OD600'!V44</f>
        <v>15632.385120350109</v>
      </c>
      <c r="H42">
        <f>GFP!W44/'OD600'!W44</f>
        <v>1508427.1186440678</v>
      </c>
      <c r="I42">
        <f>GFP!X44/'OD600'!X44</f>
        <v>1109005</v>
      </c>
      <c r="J42">
        <f>GFP!Y44/'OD600'!Y44</f>
        <v>1613252.8517110266</v>
      </c>
      <c r="K42">
        <f>GFP!Z44/'OD600'!Z44</f>
        <v>1271705.298013245</v>
      </c>
      <c r="L42">
        <f>GFP!AA44/'OD600'!AA44</f>
        <v>3374448.8078541369</v>
      </c>
      <c r="M42">
        <f>GFP!AB44/'OD600'!AB44</f>
        <v>1779626.6666666667</v>
      </c>
    </row>
    <row r="43" spans="1:13" x14ac:dyDescent="0.35">
      <c r="A43">
        <f>[1]OD600!N45</f>
        <v>629</v>
      </c>
      <c r="B43">
        <f>GFP!Q45/'OD600'!Q45</f>
        <v>6637.6237623762372</v>
      </c>
      <c r="C43">
        <f>GFP!R45/'OD600'!R45</f>
        <v>5792.5925925925931</v>
      </c>
      <c r="D43">
        <f>GFP!S45/'OD600'!S45</f>
        <v>48807.365439093483</v>
      </c>
      <c r="E43">
        <f>GFP!T45/'OD600'!T45</f>
        <v>93306.962025316461</v>
      </c>
      <c r="F43">
        <f>GFP!U45/'OD600'!U45</f>
        <v>20144.298688193743</v>
      </c>
      <c r="G43">
        <f>GFP!V45/'OD600'!V45</f>
        <v>16110.151187904967</v>
      </c>
      <c r="H43">
        <f>GFP!W45/'OD600'!W45</f>
        <v>1536059.2783505153</v>
      </c>
      <c r="I43">
        <f>GFP!X45/'OD600'!X45</f>
        <v>1126828.8508557458</v>
      </c>
      <c r="J43">
        <f>GFP!Y45/'OD600'!Y45</f>
        <v>1621613.2075471696</v>
      </c>
      <c r="K43">
        <f>GFP!Z45/'OD600'!Z45</f>
        <v>1291897.1061093248</v>
      </c>
      <c r="L43">
        <f>GFP!AA45/'OD600'!AA45</f>
        <v>3389872.7272727271</v>
      </c>
      <c r="M43">
        <f>GFP!AB45/'OD600'!AB45</f>
        <v>1836570.2127659575</v>
      </c>
    </row>
    <row r="44" spans="1:13" x14ac:dyDescent="0.35">
      <c r="A44">
        <f>[1]OD600!N46</f>
        <v>644</v>
      </c>
      <c r="B44">
        <f>GFP!Q46/'OD600'!Q46</f>
        <v>6718.9153439153442</v>
      </c>
      <c r="C44">
        <f>GFP!R46/'OD600'!R46</f>
        <v>5768.6832740213531</v>
      </c>
      <c r="D44">
        <f>GFP!S46/'OD600'!S46</f>
        <v>48866.242038216558</v>
      </c>
      <c r="E44">
        <f>GFP!T46/'OD600'!T46</f>
        <v>93135.802469135815</v>
      </c>
      <c r="F44">
        <f>GFP!U46/'OD600'!U46</f>
        <v>20763.023493360572</v>
      </c>
      <c r="G44">
        <f>GFP!V46/'OD600'!V46</f>
        <v>16542.553191489362</v>
      </c>
      <c r="H44">
        <f>GFP!W46/'OD600'!W46</f>
        <v>1557186.0869565215</v>
      </c>
      <c r="I44">
        <f>GFP!X46/'OD600'!X46</f>
        <v>1144839.7129186604</v>
      </c>
      <c r="J44">
        <f>GFP!Y46/'OD600'!Y46</f>
        <v>1599867.2897196261</v>
      </c>
      <c r="K44">
        <f>GFP!Z46/'OD600'!Z46</f>
        <v>1311687.5</v>
      </c>
      <c r="L44">
        <f>GFP!AA46/'OD600'!AA46</f>
        <v>3420277.7777777775</v>
      </c>
      <c r="M44">
        <f>GFP!AB46/'OD600'!AB46</f>
        <v>1914302.0408163266</v>
      </c>
    </row>
    <row r="45" spans="1:13" x14ac:dyDescent="0.35">
      <c r="A45">
        <f>[1]OD600!N47</f>
        <v>659</v>
      </c>
      <c r="B45">
        <f>GFP!Q47/'OD600'!Q47</f>
        <v>6659.3915343915342</v>
      </c>
      <c r="C45">
        <f>GFP!R47/'OD600'!R47</f>
        <v>6334.4709897610928</v>
      </c>
      <c r="D45">
        <f>GFP!S47/'OD600'!S47</f>
        <v>49665.251238499644</v>
      </c>
      <c r="E45">
        <f>GFP!T47/'OD600'!T47</f>
        <v>93362.537764350462</v>
      </c>
      <c r="F45">
        <f>GFP!U47/'OD600'!U47</f>
        <v>21208.847736625514</v>
      </c>
      <c r="G45">
        <f>GFP!V47/'OD600'!V47</f>
        <v>16647.058823529409</v>
      </c>
      <c r="H45">
        <f>GFP!W47/'OD600'!W47</f>
        <v>1581050.0878734621</v>
      </c>
      <c r="I45">
        <f>GFP!X47/'OD600'!X47</f>
        <v>1163615.0234741785</v>
      </c>
      <c r="J45">
        <f>GFP!Y47/'OD600'!Y47</f>
        <v>1614063.3147113593</v>
      </c>
      <c r="K45">
        <f>GFP!Z47/'OD600'!Z47</f>
        <v>1338067.278287462</v>
      </c>
      <c r="L45">
        <f>GFP!AA47/'OD600'!AA47</f>
        <v>3420204.137931034</v>
      </c>
      <c r="M45">
        <f>GFP!AB47/'OD600'!AB47</f>
        <v>1982748.0314960629</v>
      </c>
    </row>
    <row r="46" spans="1:13" x14ac:dyDescent="0.35">
      <c r="A46">
        <f>[1]OD600!N48</f>
        <v>674</v>
      </c>
      <c r="B46">
        <f>GFP!Q48/'OD600'!Q48</f>
        <v>6673.7260092653869</v>
      </c>
      <c r="C46">
        <f>GFP!R48/'OD600'!R48</f>
        <v>6219.6721311475412</v>
      </c>
      <c r="D46">
        <f>GFP!S48/'OD600'!S48</f>
        <v>50245.403111739739</v>
      </c>
      <c r="E46">
        <f>GFP!T48/'OD600'!T48</f>
        <v>92940.828402366868</v>
      </c>
      <c r="F46">
        <f>GFP!U48/'OD600'!U48</f>
        <v>21861.60249739854</v>
      </c>
      <c r="G46">
        <f>GFP!V48/'OD600'!V48</f>
        <v>16698.347107438018</v>
      </c>
      <c r="H46">
        <f>GFP!W48/'OD600'!W48</f>
        <v>1604321.8390804597</v>
      </c>
      <c r="I46">
        <f>GFP!X48/'OD600'!X48</f>
        <v>1173894.2528735632</v>
      </c>
      <c r="J46">
        <f>GFP!Y48/'OD600'!Y48</f>
        <v>1616738.0073800737</v>
      </c>
      <c r="K46">
        <f>GFP!Z48/'OD600'!Z48</f>
        <v>1362611.9402985077</v>
      </c>
      <c r="L46">
        <f>GFP!AA48/'OD600'!AA48</f>
        <v>3443204.9518569461</v>
      </c>
      <c r="M46">
        <f>GFP!AB48/'OD600'!AB48</f>
        <v>2042424.2424242427</v>
      </c>
    </row>
    <row r="47" spans="1:13" x14ac:dyDescent="0.35">
      <c r="A47">
        <f>[1]OD600!N49</f>
        <v>689</v>
      </c>
      <c r="B47">
        <f>GFP!Q49/'OD600'!Q49</f>
        <v>6693.6339522546423</v>
      </c>
      <c r="C47">
        <f>GFP!R49/'OD600'!R49</f>
        <v>6282.5396825396829</v>
      </c>
      <c r="D47">
        <f>GFP!S49/'OD600'!S49</f>
        <v>50554.770318021197</v>
      </c>
      <c r="E47">
        <f>GFP!T49/'OD600'!T49</f>
        <v>93881.159420289856</v>
      </c>
      <c r="F47">
        <f>GFP!U49/'OD600'!U49</f>
        <v>22387.949260042285</v>
      </c>
      <c r="G47">
        <f>GFP!V49/'OD600'!V49</f>
        <v>16815.573770491806</v>
      </c>
      <c r="H47">
        <f>GFP!W49/'OD600'!W49</f>
        <v>1621936</v>
      </c>
      <c r="I47">
        <f>GFP!X49/'OD600'!X49</f>
        <v>1191740.4063205416</v>
      </c>
      <c r="J47">
        <f>GFP!Y49/'OD600'!Y49</f>
        <v>1605653.846153846</v>
      </c>
      <c r="K47">
        <f>GFP!Z49/'OD600'!Z49</f>
        <v>1384652.0467836258</v>
      </c>
      <c r="L47">
        <f>GFP!AA49/'OD600'!AA49</f>
        <v>3445855.388813097</v>
      </c>
      <c r="M47">
        <f>GFP!AB49/'OD600'!AB49</f>
        <v>2097688.6446886449</v>
      </c>
    </row>
    <row r="48" spans="1:13" x14ac:dyDescent="0.35">
      <c r="A48">
        <f>[1]OD600!N50</f>
        <v>704</v>
      </c>
      <c r="B48">
        <f>GFP!Q50/'OD600'!Q50</f>
        <v>6772.5464190981429</v>
      </c>
      <c r="C48">
        <f>GFP!R50/'OD600'!R50</f>
        <v>6649.0683229813676</v>
      </c>
      <c r="D48">
        <f>GFP!S50/'OD600'!S50</f>
        <v>50787.985865724382</v>
      </c>
      <c r="E48">
        <f>GFP!T50/'OD600'!T50</f>
        <v>94224.431818181823</v>
      </c>
      <c r="F48">
        <f>GFP!U50/'OD600'!U50</f>
        <v>22939.849624060149</v>
      </c>
      <c r="G48">
        <f>GFP!V50/'OD600'!V50</f>
        <v>17171.717171717173</v>
      </c>
      <c r="H48">
        <f>GFP!W50/'OD600'!W50</f>
        <v>1629963.4906500445</v>
      </c>
      <c r="I48">
        <f>GFP!X50/'OD600'!X50</f>
        <v>1203846.6666666667</v>
      </c>
      <c r="J48">
        <f>GFP!Y50/'OD600'!Y50</f>
        <v>1607886.8613138685</v>
      </c>
      <c r="K48">
        <f>GFP!Z50/'OD600'!Z50</f>
        <v>1402696.2750716333</v>
      </c>
      <c r="L48">
        <f>GFP!AA50/'OD600'!AA50</f>
        <v>3478325.1700680275</v>
      </c>
      <c r="M48">
        <f>GFP!AB50/'OD600'!AB50</f>
        <v>2161042.7046263348</v>
      </c>
    </row>
    <row r="49" spans="1:13" x14ac:dyDescent="0.35">
      <c r="A49">
        <f>[1]OD600!N51</f>
        <v>719</v>
      </c>
      <c r="B49">
        <f>GFP!Q51/'OD600'!Q51</f>
        <v>6792.6910299003321</v>
      </c>
      <c r="C49">
        <f>GFP!R51/'OD600'!R51</f>
        <v>6555.8912386706952</v>
      </c>
      <c r="D49">
        <f>GFP!S51/'OD600'!S51</f>
        <v>50874.293785310736</v>
      </c>
      <c r="E49">
        <f>GFP!T51/'OD600'!T51</f>
        <v>94484.679665738164</v>
      </c>
      <c r="F49">
        <f>GFP!U51/'OD600'!U51</f>
        <v>23788.043478260872</v>
      </c>
      <c r="G49">
        <f>GFP!V51/'OD600'!V51</f>
        <v>17413.173652694612</v>
      </c>
      <c r="H49">
        <f>GFP!W51/'OD600'!W51</f>
        <v>1632813.6200716845</v>
      </c>
      <c r="I49">
        <f>GFP!X51/'OD600'!X51</f>
        <v>1221781.181619256</v>
      </c>
      <c r="J49">
        <f>GFP!Y51/'OD600'!Y51</f>
        <v>1615952.8130671505</v>
      </c>
      <c r="K49">
        <f>GFP!Z51/'OD600'!Z51</f>
        <v>1426601.1235955057</v>
      </c>
      <c r="L49">
        <f>GFP!AA51/'OD600'!AA51</f>
        <v>3489674.7967479676</v>
      </c>
      <c r="M49">
        <f>GFP!AB51/'OD600'!AB51</f>
        <v>2192755.1724137934</v>
      </c>
    </row>
    <row r="50" spans="1:13" x14ac:dyDescent="0.35">
      <c r="A50">
        <f>[1]OD600!N52</f>
        <v>734</v>
      </c>
      <c r="B50">
        <f>GFP!Q52/'OD600'!Q52</f>
        <v>6703.2601463739184</v>
      </c>
      <c r="C50">
        <f>GFP!R52/'OD600'!R52</f>
        <v>6877.5510204081638</v>
      </c>
      <c r="D50">
        <f>GFP!S52/'OD600'!S52</f>
        <v>51789.548022598872</v>
      </c>
      <c r="E50">
        <f>GFP!T52/'OD600'!T52</f>
        <v>95030.303030303039</v>
      </c>
      <c r="F50">
        <f>GFP!U52/'OD600'!U52</f>
        <v>24600.667408231369</v>
      </c>
      <c r="G50">
        <f>GFP!V52/'OD600'!V52</f>
        <v>17673.91304347826</v>
      </c>
      <c r="H50">
        <f>GFP!W52/'OD600'!W52</f>
        <v>1648931.0970081596</v>
      </c>
      <c r="I50">
        <f>GFP!X52/'OD600'!X52</f>
        <v>1236775.8620689656</v>
      </c>
      <c r="J50">
        <f>GFP!Y52/'OD600'!Y52</f>
        <v>1606491.8918918918</v>
      </c>
      <c r="K50">
        <f>GFP!Z52/'OD600'!Z52</f>
        <v>1444123.9669421487</v>
      </c>
      <c r="L50">
        <f>GFP!AA52/'OD600'!AA52</f>
        <v>3501441.1366711771</v>
      </c>
      <c r="M50">
        <f>GFP!AB52/'OD600'!AB52</f>
        <v>2252218.1208053692</v>
      </c>
    </row>
    <row r="51" spans="1:13" x14ac:dyDescent="0.35">
      <c r="A51">
        <f>[1]OD600!N53</f>
        <v>749</v>
      </c>
      <c r="B51">
        <f>GFP!Q53/'OD600'!Q53</f>
        <v>6816.1225849433704</v>
      </c>
      <c r="C51">
        <f>GFP!R53/'OD600'!R53</f>
        <v>6703.9106145251399</v>
      </c>
      <c r="D51">
        <f>GFP!S53/'OD600'!S53</f>
        <v>51781.227946365558</v>
      </c>
      <c r="E51">
        <f>GFP!T53/'OD600'!T53</f>
        <v>95238.482384823845</v>
      </c>
      <c r="F51">
        <f>GFP!U53/'OD600'!U53</f>
        <v>25506.271379703536</v>
      </c>
      <c r="G51">
        <f>GFP!V53/'OD600'!V53</f>
        <v>17863.28125</v>
      </c>
      <c r="H51">
        <f>GFP!W53/'OD600'!W53</f>
        <v>1673448.9051094889</v>
      </c>
      <c r="I51">
        <f>GFP!X53/'OD600'!X53</f>
        <v>1248091.2951167726</v>
      </c>
      <c r="J51">
        <f>GFP!Y53/'OD600'!Y53</f>
        <v>1610826.1648745518</v>
      </c>
      <c r="K51">
        <f>GFP!Z53/'OD600'!Z53</f>
        <v>1462485.0948509485</v>
      </c>
      <c r="L51">
        <f>GFP!AA53/'OD600'!AA53</f>
        <v>3499627.1870794077</v>
      </c>
      <c r="M51">
        <f>GFP!AB53/'OD600'!AB53</f>
        <v>2295470.588235294</v>
      </c>
    </row>
    <row r="52" spans="1:13" x14ac:dyDescent="0.35">
      <c r="A52">
        <f>[1]OD600!N54</f>
        <v>764</v>
      </c>
      <c r="B52">
        <f>GFP!Q54/'OD600'!Q54</f>
        <v>6910.666666666667</v>
      </c>
      <c r="C52">
        <f>GFP!R54/'OD600'!R54</f>
        <v>6898.6301369863013</v>
      </c>
      <c r="D52">
        <f>GFP!S54/'OD600'!S54</f>
        <v>52138.320395201124</v>
      </c>
      <c r="E52">
        <f>GFP!T54/'OD600'!T54</f>
        <v>95852.941176470587</v>
      </c>
      <c r="F52">
        <f>GFP!U54/'OD600'!U54</f>
        <v>25971.198156682029</v>
      </c>
      <c r="G52">
        <f>GFP!V54/'OD600'!V54</f>
        <v>17719.535783365569</v>
      </c>
      <c r="H52">
        <f>GFP!W54/'OD600'!W54</f>
        <v>1685574.3119266054</v>
      </c>
      <c r="I52">
        <f>GFP!X54/'OD600'!X54</f>
        <v>1257891.440501044</v>
      </c>
      <c r="J52">
        <f>GFP!Y54/'OD600'!Y54</f>
        <v>1605545.2930728239</v>
      </c>
      <c r="K52">
        <f>GFP!Z54/'OD600'!Z54</f>
        <v>1489586.6666666667</v>
      </c>
      <c r="L52">
        <f>GFP!AA54/'OD600'!AA54</f>
        <v>3521723.8605898125</v>
      </c>
      <c r="M52">
        <f>GFP!AB54/'OD600'!AB54</f>
        <v>2340993.5897435895</v>
      </c>
    </row>
    <row r="53" spans="1:13" x14ac:dyDescent="0.35">
      <c r="A53">
        <f>[1]OD600!N55</f>
        <v>779</v>
      </c>
      <c r="B53">
        <f>GFP!Q55/'OD600'!Q55</f>
        <v>6894</v>
      </c>
      <c r="C53">
        <f>GFP!R55/'OD600'!R55</f>
        <v>7018.8172043010754</v>
      </c>
      <c r="D53">
        <f>GFP!S55/'OD600'!S55</f>
        <v>52725.669957686885</v>
      </c>
      <c r="E53">
        <f>GFP!T55/'OD600'!T55</f>
        <v>96271.767810026387</v>
      </c>
      <c r="F53">
        <f>GFP!U55/'OD600'!U55</f>
        <v>26270.30162412993</v>
      </c>
      <c r="G53">
        <f>GFP!V55/'OD600'!V55</f>
        <v>18067.049808429118</v>
      </c>
      <c r="H53">
        <f>GFP!W55/'OD600'!W55</f>
        <v>1697758.0794090489</v>
      </c>
      <c r="I53">
        <f>GFP!X55/'OD600'!X55</f>
        <v>1267382.2314049588</v>
      </c>
      <c r="J53">
        <f>GFP!Y55/'OD600'!Y55</f>
        <v>1602222.222222222</v>
      </c>
      <c r="K53">
        <f>GFP!Z55/'OD600'!Z55</f>
        <v>1506871.0526315789</v>
      </c>
      <c r="L53">
        <f>GFP!AA55/'OD600'!AA55</f>
        <v>3532466.4879356567</v>
      </c>
      <c r="M53">
        <f>GFP!AB55/'OD600'!AB55</f>
        <v>2383407.5235109716</v>
      </c>
    </row>
    <row r="54" spans="1:13" x14ac:dyDescent="0.35">
      <c r="A54">
        <f>[1]OD600!N56</f>
        <v>794</v>
      </c>
      <c r="B54">
        <f>GFP!Q56/'OD600'!Q56</f>
        <v>6967.957276368491</v>
      </c>
      <c r="C54">
        <f>GFP!R56/'OD600'!R56</f>
        <v>7222.5130890052351</v>
      </c>
      <c r="D54">
        <f>GFP!S56/'OD600'!S56</f>
        <v>52614.950634696761</v>
      </c>
      <c r="E54">
        <f>GFP!T56/'OD600'!T56</f>
        <v>97963.541666666672</v>
      </c>
      <c r="F54">
        <f>GFP!U56/'OD600'!U56</f>
        <v>26601.390498261877</v>
      </c>
      <c r="G54">
        <f>GFP!V56/'OD600'!V56</f>
        <v>18294.117647058822</v>
      </c>
      <c r="H54">
        <f>GFP!W56/'OD600'!W56</f>
        <v>1704435.1851851852</v>
      </c>
      <c r="I54">
        <f>GFP!X56/'OD600'!X56</f>
        <v>1278355.1020408166</v>
      </c>
      <c r="J54">
        <f>GFP!Y56/'OD600'!Y56</f>
        <v>1612432.0987654319</v>
      </c>
      <c r="K54">
        <f>GFP!Z56/'OD600'!Z56</f>
        <v>1527670.12987013</v>
      </c>
      <c r="L54">
        <f>GFP!AA56/'OD600'!AA56</f>
        <v>3550962.5668449197</v>
      </c>
      <c r="M54">
        <f>GFP!AB56/'OD600'!AB56</f>
        <v>2433313.8461538465</v>
      </c>
    </row>
    <row r="55" spans="1:13" x14ac:dyDescent="0.35">
      <c r="A55">
        <f>[1]OD600!N57</f>
        <v>809</v>
      </c>
      <c r="B55">
        <f>GFP!Q57/'OD600'!Q57</f>
        <v>7004.6728971962621</v>
      </c>
      <c r="C55">
        <f>GFP!R57/'OD600'!R57</f>
        <v>7208.7628865979386</v>
      </c>
      <c r="D55">
        <f>GFP!S57/'OD600'!S57</f>
        <v>53143.763213530656</v>
      </c>
      <c r="E55">
        <f>GFP!T57/'OD600'!T57</f>
        <v>98077.120822622121</v>
      </c>
      <c r="F55">
        <f>GFP!U57/'OD600'!U57</f>
        <v>26399.305555555555</v>
      </c>
      <c r="G55">
        <f>GFP!V57/'OD600'!V57</f>
        <v>18696.798493408663</v>
      </c>
      <c r="H55">
        <f>GFP!W57/'OD600'!W57</f>
        <v>1713299.4454713492</v>
      </c>
      <c r="I55">
        <f>GFP!X57/'OD600'!X57</f>
        <v>1288450.7042253523</v>
      </c>
      <c r="J55">
        <f>GFP!Y57/'OD600'!Y57</f>
        <v>1600900.3496503495</v>
      </c>
      <c r="K55">
        <f>GFP!Z57/'OD600'!Z57</f>
        <v>1546210.2564102565</v>
      </c>
      <c r="L55">
        <f>GFP!AA57/'OD600'!AA57</f>
        <v>3547276.3684913218</v>
      </c>
      <c r="M55">
        <f>GFP!AB57/'OD600'!AB57</f>
        <v>2444891.5662650606</v>
      </c>
    </row>
    <row r="56" spans="1:13" x14ac:dyDescent="0.35">
      <c r="A56">
        <f>[1]OD600!N58</f>
        <v>824</v>
      </c>
      <c r="B56">
        <f>GFP!Q58/'OD600'!Q58</f>
        <v>7038.1016042780748</v>
      </c>
      <c r="C56">
        <f>GFP!R58/'OD600'!R58</f>
        <v>7425.3164556962029</v>
      </c>
      <c r="D56">
        <f>GFP!S58/'OD600'!S58</f>
        <v>53385.211267605635</v>
      </c>
      <c r="E56">
        <f>GFP!T58/'OD600'!T58</f>
        <v>98086.294416243662</v>
      </c>
      <c r="F56">
        <f>GFP!U58/'OD600'!U58</f>
        <v>26320.645905420992</v>
      </c>
      <c r="G56">
        <f>GFP!V58/'OD600'!V58</f>
        <v>18891.588785046726</v>
      </c>
      <c r="H56">
        <f>GFP!W58/'OD600'!W58</f>
        <v>1714977.8188539741</v>
      </c>
      <c r="I56">
        <f>GFP!X58/'OD600'!X58</f>
        <v>1300914.342629482</v>
      </c>
      <c r="J56">
        <f>GFP!Y58/'OD600'!Y58</f>
        <v>1601227.4305555553</v>
      </c>
      <c r="K56">
        <f>GFP!Z58/'OD600'!Z58</f>
        <v>1566908.8607594939</v>
      </c>
      <c r="L56">
        <f>GFP!AA58/'OD600'!AA58</f>
        <v>3574517.3333333335</v>
      </c>
      <c r="M56">
        <f>GFP!AB58/'OD600'!AB58</f>
        <v>2499385.7566765579</v>
      </c>
    </row>
    <row r="57" spans="1:13" x14ac:dyDescent="0.35">
      <c r="A57">
        <f>[1]OD600!N59</f>
        <v>839</v>
      </c>
      <c r="B57">
        <f>GFP!Q59/'OD600'!Q59</f>
        <v>6886.4395457581822</v>
      </c>
      <c r="C57">
        <f>GFP!R59/'OD600'!R59</f>
        <v>7310.9452736318417</v>
      </c>
      <c r="D57">
        <f>GFP!S59/'OD600'!S59</f>
        <v>53597.183098591551</v>
      </c>
      <c r="E57">
        <f>GFP!T59/'OD600'!T59</f>
        <v>98711.055276381914</v>
      </c>
      <c r="F57">
        <f>GFP!U59/'OD600'!U59</f>
        <v>26505.747126436781</v>
      </c>
      <c r="G57">
        <f>GFP!V59/'OD600'!V59</f>
        <v>19205.555555555555</v>
      </c>
      <c r="H57">
        <f>GFP!W59/'OD600'!W59</f>
        <v>1723236.0594795537</v>
      </c>
      <c r="I57">
        <f>GFP!X59/'OD600'!X59</f>
        <v>1304263.2612966602</v>
      </c>
      <c r="J57">
        <f>GFP!Y59/'OD600'!Y59</f>
        <v>1603113.9896373055</v>
      </c>
      <c r="K57">
        <f>GFP!Z59/'OD600'!Z59</f>
        <v>1581197.5000000002</v>
      </c>
      <c r="L57">
        <f>GFP!AA59/'OD600'!AA59</f>
        <v>3588634.6666666665</v>
      </c>
      <c r="M57">
        <f>GFP!AB59/'OD600'!AB59</f>
        <v>2526930.0291545191</v>
      </c>
    </row>
    <row r="58" spans="1:13" x14ac:dyDescent="0.35">
      <c r="A58">
        <f>[1]OD600!N60</f>
        <v>854</v>
      </c>
      <c r="B58">
        <f>GFP!Q60/'OD600'!Q60</f>
        <v>7007.3480293921175</v>
      </c>
      <c r="C58">
        <f>GFP!R60/'OD600'!R60</f>
        <v>7474.4525547445264</v>
      </c>
      <c r="D58">
        <f>GFP!S60/'OD600'!S60</f>
        <v>53768.472906403942</v>
      </c>
      <c r="E58">
        <f>GFP!T60/'OD600'!T60</f>
        <v>99895.261845386543</v>
      </c>
      <c r="F58">
        <f>GFP!U60/'OD600'!U60</f>
        <v>26833.333333333332</v>
      </c>
      <c r="G58">
        <f>GFP!V60/'OD600'!V60</f>
        <v>19025.782688766114</v>
      </c>
      <c r="H58">
        <f>GFP!W60/'OD600'!W60</f>
        <v>1733864.1860465116</v>
      </c>
      <c r="I58">
        <f>GFP!X60/'OD600'!X60</f>
        <v>1313756.335282651</v>
      </c>
      <c r="J58">
        <f>GFP!Y60/'OD600'!Y60</f>
        <v>1600823.630136986</v>
      </c>
      <c r="K58">
        <f>GFP!Z60/'OD600'!Z60</f>
        <v>1591495.0495049506</v>
      </c>
      <c r="L58">
        <f>GFP!AA60/'OD600'!AA60</f>
        <v>3614247.669773635</v>
      </c>
      <c r="M58">
        <f>GFP!AB60/'OD600'!AB60</f>
        <v>2580879.3103448278</v>
      </c>
    </row>
    <row r="59" spans="1:13" x14ac:dyDescent="0.35">
      <c r="A59">
        <f>[1]OD600!N61</f>
        <v>869</v>
      </c>
      <c r="B59">
        <f>GFP!Q61/'OD600'!Q61</f>
        <v>6989.9732620320856</v>
      </c>
      <c r="C59">
        <f>GFP!R61/'OD600'!R61</f>
        <v>7584.7255369928407</v>
      </c>
      <c r="D59">
        <f>GFP!S61/'OD600'!S61</f>
        <v>54172.17146872804</v>
      </c>
      <c r="E59">
        <f>GFP!T61/'OD600'!T61</f>
        <v>100455.66502463055</v>
      </c>
      <c r="F59">
        <f>GFP!U61/'OD600'!U61</f>
        <v>26780.963302752294</v>
      </c>
      <c r="G59">
        <f>GFP!V61/'OD600'!V61</f>
        <v>19624.542124542124</v>
      </c>
      <c r="H59">
        <f>GFP!W61/'OD600'!W61</f>
        <v>1738291.1275415896</v>
      </c>
      <c r="I59">
        <f>GFP!X61/'OD600'!X61</f>
        <v>1317425.8188824663</v>
      </c>
      <c r="J59">
        <f>GFP!Y61/'OD600'!Y61</f>
        <v>1585376.2711864405</v>
      </c>
      <c r="K59">
        <f>GFP!Z61/'OD600'!Z61</f>
        <v>1625410.7579462104</v>
      </c>
      <c r="L59">
        <f>GFP!AA61/'OD600'!AA61</f>
        <v>3608472.7030625832</v>
      </c>
      <c r="M59">
        <f>GFP!AB61/'OD600'!AB61</f>
        <v>2604305.0847457629</v>
      </c>
    </row>
    <row r="60" spans="1:13" x14ac:dyDescent="0.35">
      <c r="A60">
        <f>[1]OD600!N62</f>
        <v>884</v>
      </c>
      <c r="B60">
        <f>GFP!Q62/'OD600'!Q62</f>
        <v>7047.4598930481279</v>
      </c>
      <c r="C60">
        <f>GFP!R62/'OD600'!R62</f>
        <v>7495.3051643192493</v>
      </c>
      <c r="D60">
        <f>GFP!S62/'OD600'!S62</f>
        <v>54454.992967651197</v>
      </c>
      <c r="E60">
        <f>GFP!T62/'OD600'!T62</f>
        <v>100863.08068459659</v>
      </c>
      <c r="F60">
        <f>GFP!U62/'OD600'!U62</f>
        <v>27122.425629290618</v>
      </c>
      <c r="G60">
        <f>GFP!V62/'OD600'!V62</f>
        <v>20040</v>
      </c>
      <c r="H60">
        <f>GFP!W62/'OD600'!W62</f>
        <v>1740905.1565377531</v>
      </c>
      <c r="I60">
        <f>GFP!X62/'OD600'!X62</f>
        <v>1328685.2207293666</v>
      </c>
      <c r="J60">
        <f>GFP!Y62/'OD600'!Y62</f>
        <v>1590932.7731092435</v>
      </c>
      <c r="K60">
        <f>GFP!Z62/'OD600'!Z62</f>
        <v>1637392.2518159808</v>
      </c>
      <c r="L60">
        <f>GFP!AA62/'OD600'!AA62</f>
        <v>3640780.2929427428</v>
      </c>
      <c r="M60">
        <f>GFP!AB62/'OD600'!AB62</f>
        <v>2633259.7765363129</v>
      </c>
    </row>
    <row r="61" spans="1:13" x14ac:dyDescent="0.35">
      <c r="A61">
        <f>[1]OD600!N63</f>
        <v>899</v>
      </c>
      <c r="B61">
        <f>GFP!Q63/'OD600'!Q63</f>
        <v>7093.7081659973228</v>
      </c>
      <c r="C61">
        <f>GFP!R63/'OD600'!R63</f>
        <v>7675.9259259259261</v>
      </c>
      <c r="D61">
        <f>GFP!S63/'OD600'!S63</f>
        <v>54914.265635980322</v>
      </c>
      <c r="E61">
        <f>GFP!T63/'OD600'!T63</f>
        <v>102101.69491525424</v>
      </c>
      <c r="F61">
        <f>GFP!U63/'OD600'!U63</f>
        <v>26809.360730593606</v>
      </c>
      <c r="G61">
        <f>GFP!V63/'OD600'!V63</f>
        <v>20081.374321880648</v>
      </c>
      <c r="H61">
        <f>GFP!W63/'OD600'!W63</f>
        <v>1743014.7194112237</v>
      </c>
      <c r="I61">
        <f>GFP!X63/'OD600'!X63</f>
        <v>1344471.4828897337</v>
      </c>
      <c r="J61">
        <f>GFP!Y63/'OD600'!Y63</f>
        <v>1578811.352253756</v>
      </c>
      <c r="K61">
        <f>GFP!Z63/'OD600'!Z63</f>
        <v>1661995.1923076925</v>
      </c>
      <c r="L61">
        <f>GFP!AA63/'OD600'!AA63</f>
        <v>3618519.8938992042</v>
      </c>
      <c r="M61">
        <f>GFP!AB63/'OD600'!AB63</f>
        <v>2672699.7245179066</v>
      </c>
    </row>
    <row r="62" spans="1:13" x14ac:dyDescent="0.35">
      <c r="A62">
        <f>[1]OD600!N64</f>
        <v>914</v>
      </c>
      <c r="B62">
        <f>GFP!Q64/'OD600'!Q64</f>
        <v>7012.7260549229732</v>
      </c>
      <c r="C62">
        <f>GFP!R64/'OD600'!R64</f>
        <v>7707.7625570776254</v>
      </c>
      <c r="D62">
        <f>GFP!S64/'OD600'!S64</f>
        <v>55280.701754385962</v>
      </c>
      <c r="E62">
        <f>GFP!T64/'OD600'!T64</f>
        <v>102260.24096385542</v>
      </c>
      <c r="F62">
        <f>GFP!U64/'OD600'!U64</f>
        <v>27200.455580865604</v>
      </c>
      <c r="G62">
        <f>GFP!V64/'OD600'!V64</f>
        <v>20305.755395683453</v>
      </c>
      <c r="H62">
        <f>GFP!W64/'OD600'!W64</f>
        <v>1745771.1397058822</v>
      </c>
      <c r="I62">
        <f>GFP!X64/'OD600'!X64</f>
        <v>1352574.6691871455</v>
      </c>
      <c r="J62">
        <f>GFP!Y64/'OD600'!Y64</f>
        <v>1585612.3128119798</v>
      </c>
      <c r="K62">
        <f>GFP!Z64/'OD600'!Z64</f>
        <v>1678121.7183770884</v>
      </c>
      <c r="L62">
        <f>GFP!AA64/'OD600'!AA64</f>
        <v>3635009.2961487384</v>
      </c>
      <c r="M62">
        <f>GFP!AB64/'OD600'!AB64</f>
        <v>2694722.0708446866</v>
      </c>
    </row>
    <row r="63" spans="1:13" x14ac:dyDescent="0.35">
      <c r="A63">
        <f>[1]OD600!N65</f>
        <v>929</v>
      </c>
      <c r="B63">
        <f>GFP!Q65/'OD600'!Q65</f>
        <v>7141.2315930388222</v>
      </c>
      <c r="C63">
        <f>GFP!R65/'OD600'!R65</f>
        <v>7874.7203579418347</v>
      </c>
      <c r="D63">
        <f>GFP!S65/'OD600'!S65</f>
        <v>55185.003503854241</v>
      </c>
      <c r="E63">
        <f>GFP!T65/'OD600'!T65</f>
        <v>103391.40811455848</v>
      </c>
      <c r="F63">
        <f>GFP!U65/'OD600'!U65</f>
        <v>27421.590909090908</v>
      </c>
      <c r="G63">
        <f>GFP!V65/'OD600'!V65</f>
        <v>20386.404293381034</v>
      </c>
      <c r="H63">
        <f>GFP!W65/'OD600'!W65</f>
        <v>1754666.361136572</v>
      </c>
      <c r="I63">
        <f>GFP!X65/'OD600'!X65</f>
        <v>1363579.4392523363</v>
      </c>
      <c r="J63">
        <f>GFP!Y65/'OD600'!Y65</f>
        <v>1590521.5231788079</v>
      </c>
      <c r="K63">
        <f>GFP!Z65/'OD600'!Z65</f>
        <v>1700200.9456264775</v>
      </c>
      <c r="L63">
        <f>GFP!AA65/'OD600'!AA65</f>
        <v>3651509.9601593628</v>
      </c>
      <c r="M63">
        <f>GFP!AB65/'OD600'!AB65</f>
        <v>2731563.3423180594</v>
      </c>
    </row>
    <row r="64" spans="1:13" x14ac:dyDescent="0.35">
      <c r="A64">
        <f>[1]OD600!N66</f>
        <v>944</v>
      </c>
      <c r="B64">
        <f>GFP!Q66/'OD600'!Q66</f>
        <v>7115.7965194109775</v>
      </c>
      <c r="C64">
        <f>GFP!R66/'OD600'!R66</f>
        <v>7896.2472406181014</v>
      </c>
      <c r="D64">
        <f>GFP!S66/'OD600'!S66</f>
        <v>54819.454163750874</v>
      </c>
      <c r="E64">
        <f>GFP!T66/'OD600'!T66</f>
        <v>104334.91686460808</v>
      </c>
      <c r="F64">
        <f>GFP!U66/'OD600'!U66</f>
        <v>27461.975028376844</v>
      </c>
      <c r="G64">
        <f>GFP!V66/'OD600'!V66</f>
        <v>20405.693950177934</v>
      </c>
      <c r="H64">
        <f>GFP!W66/'OD600'!W66</f>
        <v>1753374.1994510521</v>
      </c>
      <c r="I64">
        <f>GFP!X66/'OD600'!X66</f>
        <v>1368740.2597402597</v>
      </c>
      <c r="J64">
        <f>GFP!Y66/'OD600'!Y66</f>
        <v>1595531.3531353136</v>
      </c>
      <c r="K64">
        <f>GFP!Z66/'OD600'!Z66</f>
        <v>1710536.299765808</v>
      </c>
      <c r="L64">
        <f>GFP!AA66/'OD600'!AA66</f>
        <v>3670667.5531914895</v>
      </c>
      <c r="M64">
        <f>GFP!AB66/'OD600'!AB66</f>
        <v>2757699.4680851065</v>
      </c>
    </row>
    <row r="65" spans="1:13" x14ac:dyDescent="0.35">
      <c r="A65">
        <f>[1]OD600!N67</f>
        <v>959</v>
      </c>
      <c r="B65">
        <f>GFP!Q67/'OD600'!Q67</f>
        <v>7215.8176943699737</v>
      </c>
      <c r="C65">
        <f>GFP!R67/'OD600'!R67</f>
        <v>7935.2051835853126</v>
      </c>
      <c r="D65">
        <f>GFP!S67/'OD600'!S67</f>
        <v>55679.944095038431</v>
      </c>
      <c r="E65">
        <f>GFP!T67/'OD600'!T67</f>
        <v>105103.77358490566</v>
      </c>
      <c r="F65">
        <f>GFP!U67/'OD600'!U67</f>
        <v>27605.889014722536</v>
      </c>
      <c r="G65">
        <f>GFP!V67/'OD600'!V67</f>
        <v>20920.212765957443</v>
      </c>
      <c r="H65">
        <f>GFP!W67/'OD600'!W67</f>
        <v>1774973.4432234431</v>
      </c>
      <c r="I65">
        <f>GFP!X67/'OD600'!X67</f>
        <v>1375191.5285451196</v>
      </c>
      <c r="J65">
        <f>GFP!Y67/'OD600'!Y67</f>
        <v>1594453.2019704434</v>
      </c>
      <c r="K65">
        <f>GFP!Z67/'OD600'!Z67</f>
        <v>1730157.7726218097</v>
      </c>
      <c r="L65">
        <f>GFP!AA67/'OD600'!AA67</f>
        <v>3690948.2071713149</v>
      </c>
      <c r="M65">
        <f>GFP!AB67/'OD600'!AB67</f>
        <v>2793050.1319261212</v>
      </c>
    </row>
    <row r="66" spans="1:13" x14ac:dyDescent="0.35">
      <c r="A66">
        <f>[1]OD600!N68</f>
        <v>974</v>
      </c>
      <c r="B66">
        <f>GFP!Q68/'OD600'!Q68</f>
        <v>7256.7024128686326</v>
      </c>
      <c r="C66">
        <f>GFP!R68/'OD600'!R68</f>
        <v>8078.891257995735</v>
      </c>
      <c r="D66">
        <f>GFP!S68/'OD600'!S68</f>
        <v>55196.366177498254</v>
      </c>
      <c r="E66">
        <f>GFP!T68/'OD600'!T68</f>
        <v>106540.98360655738</v>
      </c>
      <c r="F66">
        <f>GFP!U68/'OD600'!U68</f>
        <v>27442.307692307691</v>
      </c>
      <c r="G66">
        <f>GFP!V68/'OD600'!V68</f>
        <v>21345.070422535209</v>
      </c>
      <c r="H66">
        <f>GFP!W68/'OD600'!W68</f>
        <v>1778241.5370539799</v>
      </c>
      <c r="I66">
        <f>GFP!X68/'OD600'!X68</f>
        <v>1382795.2468007312</v>
      </c>
      <c r="J66">
        <f>GFP!Y68/'OD600'!Y68</f>
        <v>1588650.8972267536</v>
      </c>
      <c r="K66">
        <f>GFP!Z68/'OD600'!Z68</f>
        <v>1743698.1566820277</v>
      </c>
      <c r="L66">
        <f>GFP!AA68/'OD600'!AA68</f>
        <v>3691038.4615384615</v>
      </c>
      <c r="M66">
        <f>GFP!AB68/'OD600'!AB68</f>
        <v>2847825.0652741515</v>
      </c>
    </row>
    <row r="67" spans="1:13" x14ac:dyDescent="0.35">
      <c r="A67">
        <f>[1]OD600!N69</f>
        <v>989</v>
      </c>
      <c r="B67">
        <f>GFP!Q69/'OD600'!Q69</f>
        <v>7276.9953051643188</v>
      </c>
      <c r="C67">
        <f>GFP!R69/'OD600'!R69</f>
        <v>8069.1823899371066</v>
      </c>
      <c r="D67">
        <f>GFP!S69/'OD600'!S69</f>
        <v>55464.709993011878</v>
      </c>
      <c r="E67">
        <f>GFP!T69/'OD600'!T69</f>
        <v>107772.09302325582</v>
      </c>
      <c r="F67">
        <f>GFP!U69/'OD600'!U69</f>
        <v>27608.352144469525</v>
      </c>
      <c r="G67">
        <f>GFP!V69/'OD600'!V69</f>
        <v>21309.314586994726</v>
      </c>
      <c r="H67">
        <f>GFP!W69/'OD600'!W69</f>
        <v>1784281.7932296433</v>
      </c>
      <c r="I67">
        <f>GFP!X69/'OD600'!X69</f>
        <v>1385530.9090909089</v>
      </c>
      <c r="J67">
        <f>GFP!Y69/'OD600'!Y69</f>
        <v>1599843.9024390243</v>
      </c>
      <c r="K67">
        <f>GFP!Z69/'OD600'!Z69</f>
        <v>1761395.8810068651</v>
      </c>
      <c r="L67">
        <f>GFP!AA69/'OD600'!AA69</f>
        <v>3725061.2516644476</v>
      </c>
      <c r="M67">
        <f>GFP!AB69/'OD600'!AB69</f>
        <v>2852590.6735751298</v>
      </c>
    </row>
    <row r="68" spans="1:13" x14ac:dyDescent="0.35">
      <c r="A68">
        <f>[1]OD600!N70</f>
        <v>1004</v>
      </c>
      <c r="B68">
        <f>GFP!Q70/'OD600'!Q70</f>
        <v>7266.2642521797443</v>
      </c>
      <c r="C68">
        <f>GFP!R70/'OD600'!R70</f>
        <v>8045.6431535269721</v>
      </c>
      <c r="D68">
        <f>GFP!S70/'OD600'!S70</f>
        <v>55841.591067690155</v>
      </c>
      <c r="E68">
        <f>GFP!T70/'OD600'!T70</f>
        <v>108173.21016166282</v>
      </c>
      <c r="F68">
        <f>GFP!U70/'OD600'!U70</f>
        <v>27479.683972911964</v>
      </c>
      <c r="G68">
        <f>GFP!V70/'OD600'!V70</f>
        <v>21849.650349650346</v>
      </c>
      <c r="H68">
        <f>GFP!W70/'OD600'!W70</f>
        <v>1792878.427787934</v>
      </c>
      <c r="I68">
        <f>GFP!X70/'OD600'!X70</f>
        <v>1397108.3032490974</v>
      </c>
      <c r="J68">
        <f>GFP!Y70/'OD600'!Y70</f>
        <v>1602586.0389610389</v>
      </c>
      <c r="K68">
        <f>GFP!Z70/'OD600'!Z70</f>
        <v>1780683.3712984056</v>
      </c>
      <c r="L68">
        <f>GFP!AA70/'OD600'!AA70</f>
        <v>3755132.4324324327</v>
      </c>
      <c r="M68">
        <f>GFP!AB70/'OD600'!AB70</f>
        <v>2872738.461538462</v>
      </c>
    </row>
    <row r="69" spans="1:13" x14ac:dyDescent="0.35">
      <c r="A69">
        <f>[1]OD600!N71</f>
        <v>1019</v>
      </c>
      <c r="B69">
        <f>GFP!Q71/'OD600'!Q71</f>
        <v>7302.4815560026818</v>
      </c>
      <c r="C69">
        <f>GFP!R71/'OD600'!R71</f>
        <v>8156.3786008230463</v>
      </c>
      <c r="D69">
        <f>GFP!S71/'OD600'!S71</f>
        <v>56212.840195394274</v>
      </c>
      <c r="E69">
        <f>GFP!T71/'OD600'!T71</f>
        <v>109041.37931034483</v>
      </c>
      <c r="F69">
        <f>GFP!U71/'OD600'!U71</f>
        <v>27647.522522522522</v>
      </c>
      <c r="G69">
        <f>GFP!V71/'OD600'!V71</f>
        <v>21833.043478260868</v>
      </c>
      <c r="H69">
        <f>GFP!W71/'OD600'!W71</f>
        <v>1790927.9197080291</v>
      </c>
      <c r="I69">
        <f>GFP!X71/'OD600'!X71</f>
        <v>1407597.122302158</v>
      </c>
      <c r="J69">
        <f>GFP!Y71/'OD600'!Y71</f>
        <v>1600190.6300484652</v>
      </c>
      <c r="K69">
        <f>GFP!Z71/'OD600'!Z71</f>
        <v>1784613.9954853272</v>
      </c>
      <c r="L69">
        <f>GFP!AA71/'OD600'!AA71</f>
        <v>3781567.1641791044</v>
      </c>
      <c r="M69">
        <f>GFP!AB71/'OD600'!AB71</f>
        <v>2907822.3350253808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workbookViewId="0">
      <selection activeCell="L32" sqref="L32"/>
    </sheetView>
  </sheetViews>
  <sheetFormatPr defaultRowHeight="14.5" x14ac:dyDescent="0.35"/>
  <sheetData>
    <row r="1" spans="1:13" x14ac:dyDescent="0.35">
      <c r="B1" t="s">
        <v>16</v>
      </c>
      <c r="C1" t="s">
        <v>17</v>
      </c>
      <c r="D1" t="s">
        <v>18</v>
      </c>
      <c r="E1" t="s">
        <v>19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</row>
    <row r="2" spans="1:13" x14ac:dyDescent="0.35">
      <c r="A2">
        <f>[1]OD600!N4</f>
        <v>14</v>
      </c>
      <c r="B2">
        <f>RFP!Q4/'OD600'!Q4</f>
        <v>210.52631578947367</v>
      </c>
      <c r="C2">
        <f>RFP!R4/'OD600'!R4</f>
        <v>0</v>
      </c>
      <c r="D2">
        <f>RFP!S4/'OD600'!S4</f>
        <v>304.63576158940396</v>
      </c>
      <c r="E2">
        <f>RFP!T4/'OD600'!T4</f>
        <v>577.77777777777783</v>
      </c>
      <c r="F2">
        <f>RFP!U4/'OD600'!U4</f>
        <v>257.00934579439252</v>
      </c>
      <c r="G2">
        <f>RFP!V4/'OD600'!V4</f>
        <v>320.5128205128205</v>
      </c>
      <c r="H2">
        <f>RFP!W4/'OD600'!W4</f>
        <v>255.75447570332483</v>
      </c>
      <c r="I2">
        <f>RFP!X4/'OD600'!X4</f>
        <v>654.5454545454545</v>
      </c>
      <c r="J2">
        <f>RFP!Y4/'OD600'!Y4</f>
        <v>351.42857142857144</v>
      </c>
      <c r="K2">
        <f>RFP!Z4/'OD600'!Z4</f>
        <v>729.16666666666663</v>
      </c>
      <c r="L2">
        <f>RFP!AA4/'OD600'!AA4</f>
        <v>352.40963855421688</v>
      </c>
      <c r="M2">
        <f>RFP!AB4/'OD600'!AB4</f>
        <v>596.15384615384608</v>
      </c>
    </row>
    <row r="3" spans="1:13" x14ac:dyDescent="0.35">
      <c r="A3">
        <f>[1]OD600!N5</f>
        <v>29</v>
      </c>
      <c r="B3">
        <f>RFP!Q5/'OD600'!Q5</f>
        <v>246.98795180722894</v>
      </c>
      <c r="C3">
        <f>RFP!R5/'OD600'!R5</f>
        <v>129.62962962962962</v>
      </c>
      <c r="D3">
        <f>RFP!S5/'OD600'!S5</f>
        <v>293.36734693877554</v>
      </c>
      <c r="E3">
        <f>RFP!T5/'OD600'!T5</f>
        <v>847.82608695652175</v>
      </c>
      <c r="F3">
        <f>RFP!U5/'OD600'!U5</f>
        <v>224.6520874751491</v>
      </c>
      <c r="G3">
        <f>RFP!V5/'OD600'!V5</f>
        <v>581.81818181818176</v>
      </c>
      <c r="H3">
        <f>RFP!W5/'OD600'!W5</f>
        <v>288.0184331797235</v>
      </c>
      <c r="I3">
        <f>RFP!X5/'OD600'!X5</f>
        <v>642.85714285714312</v>
      </c>
      <c r="J3">
        <f>RFP!Y5/'OD600'!Y5</f>
        <v>298.16513761467888</v>
      </c>
      <c r="K3">
        <f>RFP!Z5/'OD600'!Z5</f>
        <v>734.69387755102036</v>
      </c>
      <c r="L3">
        <f>RFP!AA5/'OD600'!AA5</f>
        <v>334.9282296650718</v>
      </c>
      <c r="M3">
        <f>RFP!AB5/'OD600'!AB5</f>
        <v>396.22641509433959</v>
      </c>
    </row>
    <row r="4" spans="1:13" x14ac:dyDescent="0.35">
      <c r="A4">
        <f>[1]OD600!N6</f>
        <v>44</v>
      </c>
      <c r="B4">
        <f>RFP!Q6/'OD600'!Q6</f>
        <v>271.0280373831776</v>
      </c>
      <c r="C4">
        <f>RFP!R6/'OD600'!R6</f>
        <v>21.276595744680851</v>
      </c>
      <c r="D4">
        <f>RFP!S6/'OD600'!S6</f>
        <v>261.29666011787816</v>
      </c>
      <c r="E4">
        <f>RFP!T6/'OD600'!T6</f>
        <v>702.12765957446811</v>
      </c>
      <c r="F4">
        <f>RFP!U6/'OD600'!U6</f>
        <v>222.75641025641025</v>
      </c>
      <c r="G4">
        <f>RFP!V6/'OD600'!V6</f>
        <v>571.42857142857167</v>
      </c>
      <c r="H4">
        <f>RFP!W6/'OD600'!W6</f>
        <v>244.16517055655294</v>
      </c>
      <c r="I4">
        <f>RFP!X6/'OD600'!X6</f>
        <v>578.94736842105283</v>
      </c>
      <c r="J4">
        <f>RFP!Y6/'OD600'!Y6</f>
        <v>244.16517055655294</v>
      </c>
      <c r="K4">
        <f>RFP!Z6/'OD600'!Z6</f>
        <v>580</v>
      </c>
      <c r="L4">
        <f>RFP!AA6/'OD600'!AA6</f>
        <v>264.54033771106941</v>
      </c>
      <c r="M4">
        <f>RFP!AB6/'OD600'!AB6</f>
        <v>618.18181818181813</v>
      </c>
    </row>
    <row r="5" spans="1:13" x14ac:dyDescent="0.35">
      <c r="A5">
        <f>[1]OD600!N7</f>
        <v>59</v>
      </c>
      <c r="B5">
        <f>RFP!Q7/'OD600'!Q7</f>
        <v>208.63309352517987</v>
      </c>
      <c r="C5">
        <f>RFP!R7/'OD600'!R7</f>
        <v>350.00000000000006</v>
      </c>
      <c r="D5">
        <f>RFP!S7/'OD600'!S7</f>
        <v>206.11916264090178</v>
      </c>
      <c r="E5">
        <f>RFP!T7/'OD600'!T7</f>
        <v>625</v>
      </c>
      <c r="F5">
        <f>RFP!U7/'OD600'!U7</f>
        <v>178.19148936170214</v>
      </c>
      <c r="G5">
        <f>RFP!V7/'OD600'!V7</f>
        <v>482.75862068965534</v>
      </c>
      <c r="H5">
        <f>RFP!W7/'OD600'!W7</f>
        <v>218.47507331378299</v>
      </c>
      <c r="I5">
        <f>RFP!X7/'OD600'!X7</f>
        <v>534.48275862068976</v>
      </c>
      <c r="J5">
        <f>RFP!Y7/'OD600'!Y7</f>
        <v>235.3823088455772</v>
      </c>
      <c r="K5">
        <f>RFP!Z7/'OD600'!Z7</f>
        <v>784.31372549019602</v>
      </c>
      <c r="L5">
        <f>RFP!AA7/'OD600'!AA7</f>
        <v>243.7888198757764</v>
      </c>
      <c r="M5">
        <f>RFP!AB7/'OD600'!AB7</f>
        <v>545.45454545454538</v>
      </c>
    </row>
    <row r="6" spans="1:13" x14ac:dyDescent="0.35">
      <c r="A6">
        <f>[1]OD600!N8</f>
        <v>74</v>
      </c>
      <c r="B6">
        <f>RFP!Q8/'OD600'!Q8</f>
        <v>195.59228650137743</v>
      </c>
      <c r="C6">
        <f>RFP!R8/'OD600'!R8</f>
        <v>131.57894736842107</v>
      </c>
      <c r="D6">
        <f>RFP!S8/'OD600'!S8</f>
        <v>181.20805369127518</v>
      </c>
      <c r="E6">
        <f>RFP!T8/'OD600'!T8</f>
        <v>632.65306122448976</v>
      </c>
      <c r="F6">
        <f>RFP!U8/'OD600'!U8</f>
        <v>167.61041902604757</v>
      </c>
      <c r="G6">
        <f>RFP!V8/'OD600'!V8</f>
        <v>508.47457627118661</v>
      </c>
      <c r="H6">
        <f>RFP!W8/'OD600'!W8</f>
        <v>209.10209102091019</v>
      </c>
      <c r="I6">
        <f>RFP!X8/'OD600'!X8</f>
        <v>593.22033898305096</v>
      </c>
      <c r="J6">
        <f>RFP!Y8/'OD600'!Y8</f>
        <v>192.84802043422732</v>
      </c>
      <c r="K6">
        <f>RFP!Z8/'OD600'!Z8</f>
        <v>519.23076923076917</v>
      </c>
      <c r="L6">
        <f>RFP!AA8/'OD600'!AA8</f>
        <v>241.69986719787516</v>
      </c>
      <c r="M6">
        <f>RFP!AB8/'OD600'!AB8</f>
        <v>642.85714285714312</v>
      </c>
    </row>
    <row r="7" spans="1:13" x14ac:dyDescent="0.35">
      <c r="A7">
        <f>[1]OD600!N9</f>
        <v>89</v>
      </c>
      <c r="B7">
        <f>RFP!Q9/'OD600'!Q9</f>
        <v>171.97452229299361</v>
      </c>
      <c r="C7">
        <f>RFP!R9/'OD600'!R9</f>
        <v>0</v>
      </c>
      <c r="D7">
        <f>RFP!S9/'OD600'!S9</f>
        <v>160.55045871559633</v>
      </c>
      <c r="E7">
        <f>RFP!T9/'OD600'!T9</f>
        <v>632.65306122448976</v>
      </c>
      <c r="F7">
        <f>RFP!U9/'OD600'!U9</f>
        <v>142.85714285714283</v>
      </c>
      <c r="G7">
        <f>RFP!V9/'OD600'!V9</f>
        <v>344.2622950819673</v>
      </c>
      <c r="H7">
        <f>RFP!W9/'OD600'!W9</f>
        <v>186.17021276595744</v>
      </c>
      <c r="I7">
        <f>RFP!X9/'OD600'!X9</f>
        <v>550.00000000000011</v>
      </c>
      <c r="J7">
        <f>RFP!Y9/'OD600'!Y9</f>
        <v>177.32884399551065</v>
      </c>
      <c r="K7">
        <f>RFP!Z9/'OD600'!Z9</f>
        <v>679.24528301886789</v>
      </c>
      <c r="L7">
        <f>RFP!AA9/'OD600'!AA9</f>
        <v>216.09195402298852</v>
      </c>
      <c r="M7">
        <f>RFP!AB9/'OD600'!AB9</f>
        <v>456.14035087719316</v>
      </c>
    </row>
    <row r="8" spans="1:13" x14ac:dyDescent="0.35">
      <c r="A8">
        <f>[1]OD600!N10</f>
        <v>104</v>
      </c>
      <c r="B8">
        <f>RFP!Q10/'OD600'!Q10</f>
        <v>147.74774774774772</v>
      </c>
      <c r="C8">
        <f>RFP!R10/'OD600'!R10</f>
        <v>387.09677419354841</v>
      </c>
      <c r="D8">
        <f>RFP!S10/'OD600'!S10</f>
        <v>159.34627170582226</v>
      </c>
      <c r="E8">
        <f>RFP!T10/'OD600'!T10</f>
        <v>420</v>
      </c>
      <c r="F8">
        <f>RFP!U10/'OD600'!U10</f>
        <v>133.58070500927644</v>
      </c>
      <c r="G8">
        <f>RFP!V10/'OD600'!V10</f>
        <v>539.68253968253975</v>
      </c>
      <c r="H8">
        <f>RFP!W10/'OD600'!W10</f>
        <v>179.04761904761904</v>
      </c>
      <c r="I8">
        <f>RFP!X10/'OD600'!X10</f>
        <v>540.98360655737713</v>
      </c>
      <c r="J8">
        <f>RFP!Y10/'OD600'!Y10</f>
        <v>180.83961248654467</v>
      </c>
      <c r="K8">
        <f>RFP!Z10/'OD600'!Z10</f>
        <v>518.51851851851848</v>
      </c>
      <c r="L8">
        <f>RFP!AA10/'OD600'!AA10</f>
        <v>202.49221183800623</v>
      </c>
      <c r="M8">
        <f>RFP!AB10/'OD600'!AB10</f>
        <v>344.82758620689668</v>
      </c>
    </row>
    <row r="9" spans="1:13" x14ac:dyDescent="0.35">
      <c r="A9">
        <f>[1]OD600!N11</f>
        <v>119</v>
      </c>
      <c r="B9">
        <f>RFP!Q11/'OD600'!Q11</f>
        <v>137.22627737226276</v>
      </c>
      <c r="C9">
        <f>RFP!R11/'OD600'!R11</f>
        <v>120.00000000000003</v>
      </c>
      <c r="D9">
        <f>RFP!S11/'OD600'!S11</f>
        <v>151.63147792706334</v>
      </c>
      <c r="E9">
        <f>RFP!T11/'OD600'!T11</f>
        <v>647.05882352941171</v>
      </c>
      <c r="F9">
        <f>RFP!U11/'OD600'!U11</f>
        <v>136.76731793960923</v>
      </c>
      <c r="G9">
        <f>RFP!V11/'OD600'!V11</f>
        <v>461.5384615384616</v>
      </c>
      <c r="H9">
        <f>RFP!W11/'OD600'!W11</f>
        <v>187.44473916887711</v>
      </c>
      <c r="I9">
        <f>RFP!X11/'OD600'!X11</f>
        <v>555.55555555555566</v>
      </c>
      <c r="J9">
        <f>RFP!Y11/'OD600'!Y11</f>
        <v>196.26168224299064</v>
      </c>
      <c r="K9">
        <f>RFP!Z11/'OD600'!Z11</f>
        <v>490.90909090909082</v>
      </c>
      <c r="L9">
        <f>RFP!AA11/'OD600'!AA11</f>
        <v>223.14049586776861</v>
      </c>
      <c r="M9">
        <f>RFP!AB11/'OD600'!AB11</f>
        <v>542.37288135593235</v>
      </c>
    </row>
    <row r="10" spans="1:13" x14ac:dyDescent="0.35">
      <c r="A10">
        <f>[1]OD600!N12</f>
        <v>134</v>
      </c>
      <c r="B10">
        <f>RFP!Q12/'OD600'!Q12</f>
        <v>110.15911872705017</v>
      </c>
      <c r="C10">
        <f>RFP!R12/'OD600'!R12</f>
        <v>178.57142857142858</v>
      </c>
      <c r="D10">
        <f>RFP!S12/'OD600'!S12</f>
        <v>149.09090909090907</v>
      </c>
      <c r="E10">
        <f>RFP!T12/'OD600'!T12</f>
        <v>615.38461538461536</v>
      </c>
      <c r="F10">
        <f>RFP!U12/'OD600'!U12</f>
        <v>124.13194444444443</v>
      </c>
      <c r="G10">
        <f>RFP!V12/'OD600'!V12</f>
        <v>447.7611940298508</v>
      </c>
      <c r="H10">
        <f>RFP!W12/'OD600'!W12</f>
        <v>192.77108433734938</v>
      </c>
      <c r="I10">
        <f>RFP!X12/'OD600'!X12</f>
        <v>396.82539682539692</v>
      </c>
      <c r="J10">
        <f>RFP!Y12/'OD600'!Y12</f>
        <v>266.58163265306121</v>
      </c>
      <c r="K10">
        <f>RFP!Z12/'OD600'!Z12</f>
        <v>642.85714285714312</v>
      </c>
      <c r="L10">
        <f>RFP!AA12/'OD600'!AA12</f>
        <v>254.83870967741936</v>
      </c>
      <c r="M10">
        <f>RFP!AB12/'OD600'!AB12</f>
        <v>566.66666666666686</v>
      </c>
    </row>
    <row r="11" spans="1:13" x14ac:dyDescent="0.35">
      <c r="A11">
        <f>[1]OD600!N13</f>
        <v>149</v>
      </c>
      <c r="B11">
        <f>RFP!Q13/'OD600'!Q13</f>
        <v>90.530697190426636</v>
      </c>
      <c r="C11">
        <f>RFP!R13/'OD600'!R13</f>
        <v>0</v>
      </c>
      <c r="D11">
        <f>RFP!S13/'OD600'!S13</f>
        <v>145.70685169124025</v>
      </c>
      <c r="E11">
        <f>RFP!T13/'OD600'!T13</f>
        <v>603.7735849056603</v>
      </c>
      <c r="F11">
        <f>RFP!U13/'OD600'!U13</f>
        <v>130.32367972742762</v>
      </c>
      <c r="G11">
        <f>RFP!V13/'OD600'!V13</f>
        <v>471.4285714285715</v>
      </c>
      <c r="H11">
        <f>RFP!W13/'OD600'!W13</f>
        <v>183.50168350168352</v>
      </c>
      <c r="I11">
        <f>RFP!X13/'OD600'!X13</f>
        <v>492.30769230769238</v>
      </c>
      <c r="J11">
        <f>RFP!Y13/'OD600'!Y13</f>
        <v>336.48648648648651</v>
      </c>
      <c r="K11">
        <f>RFP!Z13/'OD600'!Z13</f>
        <v>596.49122807017568</v>
      </c>
      <c r="L11">
        <f>RFP!AA13/'OD600'!AA13</f>
        <v>295.27991218441275</v>
      </c>
      <c r="M11">
        <f>RFP!AB13/'OD600'!AB13</f>
        <v>393.44262295081978</v>
      </c>
    </row>
    <row r="12" spans="1:13" x14ac:dyDescent="0.35">
      <c r="A12">
        <f>[1]OD600!N14</f>
        <v>164</v>
      </c>
      <c r="B12">
        <f>RFP!Q14/'OD600'!Q14</f>
        <v>89.511754068716087</v>
      </c>
      <c r="C12">
        <f>RFP!R14/'OD600'!R14</f>
        <v>156.25</v>
      </c>
      <c r="D12">
        <f>RFP!S14/'OD600'!S14</f>
        <v>146.88796680497924</v>
      </c>
      <c r="E12">
        <f>RFP!T14/'OD600'!T14</f>
        <v>472.72727272727269</v>
      </c>
      <c r="F12">
        <f>RFP!U14/'OD600'!U14</f>
        <v>130.10842368640533</v>
      </c>
      <c r="G12">
        <f>RFP!V14/'OD600'!V14</f>
        <v>486.48648648648651</v>
      </c>
      <c r="H12">
        <f>RFP!W14/'OD600'!W14</f>
        <v>198.19078947368422</v>
      </c>
      <c r="I12">
        <f>RFP!X14/'OD600'!X14</f>
        <v>590.90909090909099</v>
      </c>
      <c r="J12">
        <f>RFP!Y14/'OD600'!Y14</f>
        <v>395.83333333333331</v>
      </c>
      <c r="K12">
        <f>RFP!Z14/'OD600'!Z14</f>
        <v>603.44827586206918</v>
      </c>
      <c r="L12">
        <f>RFP!AA14/'OD600'!AA14</f>
        <v>346.02463605823067</v>
      </c>
      <c r="M12">
        <f>RFP!AB14/'OD600'!AB14</f>
        <v>622.95081967213127</v>
      </c>
    </row>
    <row r="13" spans="1:13" x14ac:dyDescent="0.35">
      <c r="A13">
        <f>[1]OD600!N15</f>
        <v>179</v>
      </c>
      <c r="B13">
        <f>RFP!Q15/'OD600'!Q15</f>
        <v>85.976627712854764</v>
      </c>
      <c r="C13">
        <f>RFP!R15/'OD600'!R15</f>
        <v>166.66666666666669</v>
      </c>
      <c r="D13">
        <f>RFP!S15/'OD600'!S15</f>
        <v>137.1291098636728</v>
      </c>
      <c r="E13">
        <f>RFP!T15/'OD600'!T15</f>
        <v>553.57142857142878</v>
      </c>
      <c r="F13">
        <f>RFP!U15/'OD600'!U15</f>
        <v>135.13513513513513</v>
      </c>
      <c r="G13">
        <f>RFP!V15/'OD600'!V15</f>
        <v>430.37974683544303</v>
      </c>
      <c r="H13">
        <f>RFP!W15/'OD600'!W15</f>
        <v>198.07538091419406</v>
      </c>
      <c r="I13">
        <f>RFP!X15/'OD600'!X15</f>
        <v>367.64705882352945</v>
      </c>
      <c r="J13">
        <f>RFP!Y15/'OD600'!Y15</f>
        <v>497.19101123595499</v>
      </c>
      <c r="K13">
        <f>RFP!Z15/'OD600'!Z15</f>
        <v>566.66666666666686</v>
      </c>
      <c r="L13">
        <f>RFP!AA15/'OD600'!AA15</f>
        <v>418.55203619909503</v>
      </c>
      <c r="M13">
        <f>RFP!AB15/'OD600'!AB15</f>
        <v>629.03225806451633</v>
      </c>
    </row>
    <row r="14" spans="1:13" x14ac:dyDescent="0.35">
      <c r="A14">
        <f>[1]OD600!N16</f>
        <v>194</v>
      </c>
      <c r="B14">
        <f>RFP!Q16/'OD600'!Q16</f>
        <v>80.158730158730151</v>
      </c>
      <c r="C14">
        <f>RFP!R16/'OD600'!R16</f>
        <v>-96.774193548387103</v>
      </c>
      <c r="D14">
        <f>RFP!S16/'OD600'!S16</f>
        <v>139.28012519561815</v>
      </c>
      <c r="E14">
        <f>RFP!T16/'OD600'!T16</f>
        <v>456.14035087719316</v>
      </c>
      <c r="F14">
        <f>RFP!U16/'OD600'!U16</f>
        <v>130.32984714400644</v>
      </c>
      <c r="G14">
        <f>RFP!V16/'OD600'!V16</f>
        <v>452.38095238095235</v>
      </c>
      <c r="H14">
        <f>RFP!W16/'OD600'!W16</f>
        <v>203.33598093725178</v>
      </c>
      <c r="I14">
        <f>RFP!X16/'OD600'!X16</f>
        <v>600.00000000000011</v>
      </c>
      <c r="J14">
        <f>RFP!Y16/'OD600'!Y16</f>
        <v>578.12499999999989</v>
      </c>
      <c r="K14">
        <f>RFP!Z16/'OD600'!Z16</f>
        <v>573.77049180327879</v>
      </c>
      <c r="L14">
        <f>RFP!AA16/'OD600'!AA16</f>
        <v>481.98198198198196</v>
      </c>
      <c r="M14">
        <f>RFP!AB16/'OD600'!AB16</f>
        <v>619.04761904761915</v>
      </c>
    </row>
    <row r="15" spans="1:13" x14ac:dyDescent="0.35">
      <c r="A15">
        <f>[1]OD600!N17</f>
        <v>209</v>
      </c>
      <c r="B15">
        <f>RFP!Q17/'OD600'!Q17</f>
        <v>76.33587786259541</v>
      </c>
      <c r="C15">
        <f>RFP!R17/'OD600'!R17</f>
        <v>264.70588235294127</v>
      </c>
      <c r="D15">
        <f>RFP!S17/'OD600'!S17</f>
        <v>143.84615384615384</v>
      </c>
      <c r="E15">
        <f>RFP!T17/'OD600'!T17</f>
        <v>433.33333333333343</v>
      </c>
      <c r="F15">
        <f>RFP!U17/'OD600'!U17</f>
        <v>139.33121019108279</v>
      </c>
      <c r="G15">
        <f>RFP!V17/'OD600'!V17</f>
        <v>384.6153846153847</v>
      </c>
      <c r="H15">
        <f>RFP!W17/'OD600'!W17</f>
        <v>201.84899845916794</v>
      </c>
      <c r="I15">
        <f>RFP!X17/'OD600'!X17</f>
        <v>459.45945945945948</v>
      </c>
      <c r="J15">
        <f>RFP!Y17/'OD600'!Y17</f>
        <v>739.72602739726028</v>
      </c>
      <c r="K15">
        <f>RFP!Z17/'OD600'!Z17</f>
        <v>619.04761904761915</v>
      </c>
      <c r="L15">
        <f>RFP!AA17/'OD600'!AA17</f>
        <v>579.0725326991676</v>
      </c>
      <c r="M15">
        <f>RFP!AB17/'OD600'!AB17</f>
        <v>515.62500000000011</v>
      </c>
    </row>
    <row r="16" spans="1:13" x14ac:dyDescent="0.35">
      <c r="A16">
        <f>[1]OD600!N18</f>
        <v>224</v>
      </c>
      <c r="B16">
        <f>RFP!Q18/'OD600'!Q18</f>
        <v>81.858407079646014</v>
      </c>
      <c r="C16">
        <f>RFP!R18/'OD600'!R18</f>
        <v>146.34146341463418</v>
      </c>
      <c r="D16">
        <f>RFP!S18/'OD600'!S18</f>
        <v>138.44996237772762</v>
      </c>
      <c r="E16">
        <f>RFP!T18/'OD600'!T18</f>
        <v>516.12903225806463</v>
      </c>
      <c r="F16">
        <f>RFP!U18/'OD600'!U18</f>
        <v>141.50943396226415</v>
      </c>
      <c r="G16">
        <f>RFP!V18/'OD600'!V18</f>
        <v>470.00000000000006</v>
      </c>
      <c r="H16">
        <f>RFP!W18/'OD600'!W18</f>
        <v>203.47957639939486</v>
      </c>
      <c r="I16">
        <f>RFP!X18/'OD600'!X18</f>
        <v>428.57142857142856</v>
      </c>
      <c r="J16">
        <f>RFP!Y18/'OD600'!Y18</f>
        <v>1136.0824742268044</v>
      </c>
      <c r="K16">
        <f>RFP!Z18/'OD600'!Z18</f>
        <v>507.69230769230779</v>
      </c>
      <c r="L16">
        <f>RFP!AA18/'OD600'!AA18</f>
        <v>849.69325153374234</v>
      </c>
      <c r="M16">
        <f>RFP!AB18/'OD600'!AB18</f>
        <v>476.92307692307702</v>
      </c>
    </row>
    <row r="17" spans="1:13" x14ac:dyDescent="0.35">
      <c r="A17">
        <f>[1]OD600!N19</f>
        <v>239</v>
      </c>
      <c r="B17">
        <f>RFP!Q19/'OD600'!Q19</f>
        <v>77.697841726618705</v>
      </c>
      <c r="C17">
        <f>RFP!R19/'OD600'!R19</f>
        <v>222.22222222222229</v>
      </c>
      <c r="D17">
        <f>RFP!S19/'OD600'!S19</f>
        <v>142.85714285714286</v>
      </c>
      <c r="E17">
        <f>RFP!T19/'OD600'!T19</f>
        <v>446.15384615384625</v>
      </c>
      <c r="F17">
        <f>RFP!U19/'OD600'!U19</f>
        <v>151.16279069767441</v>
      </c>
      <c r="G17">
        <f>RFP!V19/'OD600'!V19</f>
        <v>369.36936936936934</v>
      </c>
      <c r="H17">
        <f>RFP!W19/'OD600'!W19</f>
        <v>212.05357142857142</v>
      </c>
      <c r="I17">
        <f>RFP!X19/'OD600'!X19</f>
        <v>433.73493975903614</v>
      </c>
      <c r="J17">
        <f>RFP!Y19/'OD600'!Y19</f>
        <v>1202.8397565922921</v>
      </c>
      <c r="K17">
        <f>RFP!Z19/'OD600'!Z19</f>
        <v>573.52941176470597</v>
      </c>
      <c r="L17">
        <f>RFP!AA19/'OD600'!AA19</f>
        <v>784.51612903225805</v>
      </c>
      <c r="M17">
        <f>RFP!AB19/'OD600'!AB19</f>
        <v>454.54545454545462</v>
      </c>
    </row>
    <row r="18" spans="1:13" x14ac:dyDescent="0.35">
      <c r="A18">
        <f>[1]OD600!N20</f>
        <v>254</v>
      </c>
      <c r="B18">
        <f>RFP!Q20/'OD600'!Q20</f>
        <v>76.258992805755383</v>
      </c>
      <c r="C18">
        <f>RFP!R20/'OD600'!R20</f>
        <v>171.42857142857147</v>
      </c>
      <c r="D18">
        <f>RFP!S20/'OD600'!S20</f>
        <v>150.58479532163742</v>
      </c>
      <c r="E18">
        <f>RFP!T20/'OD600'!T20</f>
        <v>441.17647058823536</v>
      </c>
      <c r="F18">
        <f>RFP!U20/'OD600'!U20</f>
        <v>148.54517611026034</v>
      </c>
      <c r="G18">
        <f>RFP!V20/'OD600'!V20</f>
        <v>422.76422764227647</v>
      </c>
      <c r="H18">
        <f>RFP!W20/'OD600'!W20</f>
        <v>221.57006603081439</v>
      </c>
      <c r="I18">
        <f>RFP!X20/'OD600'!X20</f>
        <v>500.00000000000011</v>
      </c>
      <c r="J18">
        <f>RFP!Y20/'OD600'!Y20</f>
        <v>1203.8461538461538</v>
      </c>
      <c r="K18">
        <f>RFP!Z20/'OD600'!Z20</f>
        <v>619.71830985915494</v>
      </c>
      <c r="L18">
        <f>RFP!AA20/'OD600'!AA20</f>
        <v>896.73913043478262</v>
      </c>
      <c r="M18">
        <f>RFP!AB20/'OD600'!AB20</f>
        <v>447.7611940298508</v>
      </c>
    </row>
    <row r="19" spans="1:13" x14ac:dyDescent="0.35">
      <c r="A19">
        <f>[1]OD600!N21</f>
        <v>269</v>
      </c>
      <c r="B19">
        <f>RFP!Q21/'OD600'!Q21</f>
        <v>79.387186629526468</v>
      </c>
      <c r="C19">
        <f>RFP!R21/'OD600'!R21</f>
        <v>121.21212121212126</v>
      </c>
      <c r="D19">
        <f>RFP!S21/'OD600'!S21</f>
        <v>147.71904417089067</v>
      </c>
      <c r="E19">
        <f>RFP!T21/'OD600'!T21</f>
        <v>424.65753424657538</v>
      </c>
      <c r="F19">
        <f>RFP!U21/'OD600'!U21</f>
        <v>147.95144157814872</v>
      </c>
      <c r="G19">
        <f>RFP!V21/'OD600'!V21</f>
        <v>430.65693430656933</v>
      </c>
      <c r="H19">
        <f>RFP!W21/'OD600'!W21</f>
        <v>225.2906976744186</v>
      </c>
      <c r="I19">
        <f>RFP!X21/'OD600'!X21</f>
        <v>404.25531914893622</v>
      </c>
      <c r="J19">
        <f>RFP!Y21/'OD600'!Y21</f>
        <v>1197.4169741697417</v>
      </c>
      <c r="K19">
        <f>RFP!Z21/'OD600'!Z21</f>
        <v>486.48648648648651</v>
      </c>
      <c r="L19">
        <f>RFP!AA21/'OD600'!AA21</f>
        <v>889.92042440318301</v>
      </c>
      <c r="M19">
        <f>RFP!AB21/'OD600'!AB21</f>
        <v>544.11764705882365</v>
      </c>
    </row>
    <row r="20" spans="1:13" x14ac:dyDescent="0.35">
      <c r="A20">
        <f>[1]OD600!N22</f>
        <v>284</v>
      </c>
      <c r="B20">
        <f>RFP!Q22/'OD600'!Q22</f>
        <v>86.838534599728632</v>
      </c>
      <c r="C20">
        <f>RFP!R22/'OD600'!R22</f>
        <v>236.84210526315795</v>
      </c>
      <c r="D20">
        <f>RFP!S22/'OD600'!S22</f>
        <v>161.03522645578721</v>
      </c>
      <c r="E20">
        <f>RFP!T22/'OD600'!T22</f>
        <v>487.17948717948718</v>
      </c>
      <c r="F20">
        <f>RFP!U22/'OD600'!U22</f>
        <v>156.34441087613291</v>
      </c>
      <c r="G20">
        <f>RFP!V22/'OD600'!V22</f>
        <v>394.73684210526324</v>
      </c>
      <c r="H20">
        <f>RFP!W22/'OD600'!W22</f>
        <v>241.70274170274169</v>
      </c>
      <c r="I20">
        <f>RFP!X22/'OD600'!X22</f>
        <v>425.74257425742576</v>
      </c>
      <c r="J20">
        <f>RFP!Y22/'OD600'!Y22</f>
        <v>1238.5321100917431</v>
      </c>
      <c r="K20">
        <f>RFP!Z22/'OD600'!Z22</f>
        <v>556.96202531645565</v>
      </c>
      <c r="L20">
        <f>RFP!AA22/'OD600'!AA22</f>
        <v>876.7471410419314</v>
      </c>
      <c r="M20">
        <f>RFP!AB22/'OD600'!AB22</f>
        <v>528.57142857142867</v>
      </c>
    </row>
    <row r="21" spans="1:13" x14ac:dyDescent="0.35">
      <c r="A21">
        <f>[1]OD600!N23</f>
        <v>299</v>
      </c>
      <c r="B21">
        <f>RFP!Q23/'OD600'!Q23</f>
        <v>86.55126498002663</v>
      </c>
      <c r="C21">
        <f>RFP!R23/'OD600'!R23</f>
        <v>300.00000000000006</v>
      </c>
      <c r="D21">
        <f>RFP!S23/'OD600'!S23</f>
        <v>157.85714285714283</v>
      </c>
      <c r="E21">
        <f>RFP!T23/'OD600'!T23</f>
        <v>469.87951807228916</v>
      </c>
      <c r="F21">
        <f>RFP!U23/'OD600'!U23</f>
        <v>165.9125188536953</v>
      </c>
      <c r="G21">
        <f>RFP!V23/'OD600'!V23</f>
        <v>452.94117647058829</v>
      </c>
      <c r="H21">
        <f>RFP!W23/'OD600'!W23</f>
        <v>255.36480686695276</v>
      </c>
      <c r="I21">
        <f>RFP!X23/'OD600'!X23</f>
        <v>463.63636363636363</v>
      </c>
      <c r="J21">
        <f>RFP!Y23/'OD600'!Y23</f>
        <v>1335.8490566037735</v>
      </c>
      <c r="K21">
        <f>RFP!Z23/'OD600'!Z23</f>
        <v>404.76190476190476</v>
      </c>
      <c r="L21">
        <f>RFP!AA23/'OD600'!AA23</f>
        <v>901.49625935162089</v>
      </c>
      <c r="M21">
        <f>RFP!AB23/'OD600'!AB23</f>
        <v>458.33333333333337</v>
      </c>
    </row>
    <row r="22" spans="1:13" x14ac:dyDescent="0.35">
      <c r="A22">
        <f>[1]OD600!N24</f>
        <v>314</v>
      </c>
      <c r="B22">
        <f>RFP!Q24/'OD600'!Q24</f>
        <v>90.610636900853564</v>
      </c>
      <c r="C22">
        <f>RFP!R24/'OD600'!R24</f>
        <v>71.428571428571431</v>
      </c>
      <c r="D22">
        <f>RFP!S24/'OD600'!S24</f>
        <v>162.27758007117438</v>
      </c>
      <c r="E22">
        <f>RFP!T24/'OD600'!T24</f>
        <v>577.77777777777794</v>
      </c>
      <c r="F22">
        <f>RFP!U24/'OD600'!U24</f>
        <v>173.09145880574454</v>
      </c>
      <c r="G22">
        <f>RFP!V24/'OD600'!V24</f>
        <v>421.05263157894734</v>
      </c>
      <c r="H22">
        <f>RFP!W24/'OD600'!W24</f>
        <v>267.90830945558736</v>
      </c>
      <c r="I22">
        <f>RFP!X24/'OD600'!X24</f>
        <v>441.66666666666674</v>
      </c>
      <c r="J22">
        <f>RFP!Y24/'OD600'!Y24</f>
        <v>1406.25</v>
      </c>
      <c r="K22">
        <f>RFP!Z24/'OD600'!Z24</f>
        <v>533.33333333333348</v>
      </c>
      <c r="L22">
        <f>RFP!AA24/'OD600'!AA24</f>
        <v>996.06299212598424</v>
      </c>
      <c r="M22">
        <f>RFP!AB24/'OD600'!AB24</f>
        <v>364.8648648648649</v>
      </c>
    </row>
    <row r="23" spans="1:13" x14ac:dyDescent="0.35">
      <c r="A23">
        <f>[1]OD600!N25</f>
        <v>329</v>
      </c>
      <c r="B23">
        <f>RFP!Q25/'OD600'!Q25</f>
        <v>88.42652795838751</v>
      </c>
      <c r="C23">
        <f>RFP!R25/'OD600'!R25</f>
        <v>111.11111111111111</v>
      </c>
      <c r="D23">
        <f>RFP!S25/'OD600'!S25</f>
        <v>177.22419928825622</v>
      </c>
      <c r="E23">
        <f>RFP!T25/'OD600'!T25</f>
        <v>520.40816326530614</v>
      </c>
      <c r="F23">
        <f>RFP!U25/'OD600'!U25</f>
        <v>189.45760122230712</v>
      </c>
      <c r="G23">
        <f>RFP!V25/'OD600'!V25</f>
        <v>426.54028436018962</v>
      </c>
      <c r="H23">
        <f>RFP!W25/'OD600'!W25</f>
        <v>310.0944081336238</v>
      </c>
      <c r="I23">
        <f>RFP!X25/'OD600'!X25</f>
        <v>477.27272727272725</v>
      </c>
      <c r="J23">
        <f>RFP!Y25/'OD600'!Y25</f>
        <v>1485.0299401197606</v>
      </c>
      <c r="K23">
        <f>RFP!Z25/'OD600'!Z25</f>
        <v>556.70103092783506</v>
      </c>
      <c r="L23">
        <f>RFP!AA25/'OD600'!AA25</f>
        <v>1021.3333333333334</v>
      </c>
      <c r="M23">
        <f>RFP!AB25/'OD600'!AB25</f>
        <v>565.78947368421052</v>
      </c>
    </row>
    <row r="24" spans="1:13" x14ac:dyDescent="0.35">
      <c r="A24">
        <f>[1]OD600!N26</f>
        <v>344</v>
      </c>
      <c r="B24">
        <f>RFP!Q26/'OD600'!Q26</f>
        <v>96.377749029754199</v>
      </c>
      <c r="C24">
        <f>RFP!R26/'OD600'!R26</f>
        <v>163.26530612244898</v>
      </c>
      <c r="D24">
        <f>RFP!S26/'OD600'!S26</f>
        <v>201.137171286425</v>
      </c>
      <c r="E24">
        <f>RFP!T26/'OD600'!T26</f>
        <v>448.59813084112153</v>
      </c>
      <c r="F24">
        <f>RFP!U26/'OD600'!U26</f>
        <v>230.52959501557632</v>
      </c>
      <c r="G24">
        <f>RFP!V26/'OD600'!V26</f>
        <v>463.20346320346323</v>
      </c>
      <c r="H24">
        <f>RFP!W26/'OD600'!W26</f>
        <v>323.57247437774521</v>
      </c>
      <c r="I24">
        <f>RFP!X26/'OD600'!X26</f>
        <v>458.33333333333326</v>
      </c>
      <c r="J24">
        <f>RFP!Y26/'OD600'!Y26</f>
        <v>1590.6313645621183</v>
      </c>
      <c r="K24">
        <f>RFP!Z26/'OD600'!Z26</f>
        <v>428.57142857142861</v>
      </c>
      <c r="L24">
        <f>RFP!AA26/'OD600'!AA26</f>
        <v>1045.2054794520548</v>
      </c>
      <c r="M24">
        <f>RFP!AB26/'OD600'!AB26</f>
        <v>493.67088607594934</v>
      </c>
    </row>
    <row r="25" spans="1:13" x14ac:dyDescent="0.35">
      <c r="A25">
        <f>[1]OD600!N27</f>
        <v>359</v>
      </c>
      <c r="B25">
        <f>RFP!Q27/'OD600'!Q27</f>
        <v>94.961240310077514</v>
      </c>
      <c r="C25">
        <f>RFP!R27/'OD600'!R27</f>
        <v>345.45454545454538</v>
      </c>
      <c r="D25">
        <f>RFP!S27/'OD600'!S27</f>
        <v>242.18749999999997</v>
      </c>
      <c r="E25">
        <f>RFP!T27/'OD600'!T27</f>
        <v>487.17948717948713</v>
      </c>
      <c r="F25">
        <f>RFP!U27/'OD600'!U27</f>
        <v>266.66666666666669</v>
      </c>
      <c r="G25">
        <f>RFP!V27/'OD600'!V27</f>
        <v>452.38095238095235</v>
      </c>
      <c r="H25">
        <f>RFP!W27/'OD600'!W27</f>
        <v>350.03684598378777</v>
      </c>
      <c r="I25">
        <f>RFP!X27/'OD600'!X27</f>
        <v>490.56603773584914</v>
      </c>
      <c r="J25">
        <f>RFP!Y27/'OD600'!Y27</f>
        <v>1554.4147843942508</v>
      </c>
      <c r="K25">
        <f>RFP!Z27/'OD600'!Z27</f>
        <v>500</v>
      </c>
      <c r="L25">
        <f>RFP!AA27/'OD600'!AA27</f>
        <v>1134.0782122905027</v>
      </c>
      <c r="M25">
        <f>RFP!AB27/'OD600'!AB27</f>
        <v>463.41463414634143</v>
      </c>
    </row>
    <row r="26" spans="1:13" x14ac:dyDescent="0.35">
      <c r="A26">
        <f>[1]OD600!N28</f>
        <v>374</v>
      </c>
      <c r="B26">
        <f>RFP!Q28/'OD600'!Q28</f>
        <v>101.48674854557208</v>
      </c>
      <c r="C26">
        <f>RFP!R28/'OD600'!R28</f>
        <v>362.06896551724151</v>
      </c>
      <c r="D26">
        <f>RFP!S28/'OD600'!S28</f>
        <v>292.19858156028369</v>
      </c>
      <c r="E26">
        <f>RFP!T28/'OD600'!T28</f>
        <v>460.9375</v>
      </c>
      <c r="F26">
        <f>RFP!U28/'OD600'!U28</f>
        <v>323.90953150242325</v>
      </c>
      <c r="G26">
        <f>RFP!V28/'OD600'!V28</f>
        <v>425.92592592592598</v>
      </c>
      <c r="H26">
        <f>RFP!W28/'OD600'!W28</f>
        <v>381.19911176905998</v>
      </c>
      <c r="I26">
        <f>RFP!X28/'OD600'!X28</f>
        <v>465.90909090909093</v>
      </c>
      <c r="J26">
        <f>RFP!Y28/'OD600'!Y28</f>
        <v>1665.9751037344402</v>
      </c>
      <c r="K26">
        <f>RFP!Z28/'OD600'!Z28</f>
        <v>422.76422764227647</v>
      </c>
      <c r="L26">
        <f>RFP!AA28/'OD600'!AA28</f>
        <v>1183.4992887624464</v>
      </c>
      <c r="M26">
        <f>RFP!AB28/'OD600'!AB28</f>
        <v>540.22988505747139</v>
      </c>
    </row>
    <row r="27" spans="1:13" x14ac:dyDescent="0.35">
      <c r="A27">
        <f>[1]OD600!N29</f>
        <v>389</v>
      </c>
      <c r="B27">
        <f>RFP!Q29/'OD600'!Q29</f>
        <v>104.85436893203884</v>
      </c>
      <c r="C27">
        <f>RFP!R29/'OD600'!R29</f>
        <v>107.69230769230771</v>
      </c>
      <c r="D27">
        <f>RFP!S29/'OD600'!S29</f>
        <v>338.76683203401842</v>
      </c>
      <c r="E27">
        <f>RFP!T29/'OD600'!T29</f>
        <v>411.34751773049641</v>
      </c>
      <c r="F27">
        <f>RFP!U29/'OD600'!U29</f>
        <v>405.9161873459326</v>
      </c>
      <c r="G27">
        <f>RFP!V29/'OD600'!V29</f>
        <v>420.13888888888891</v>
      </c>
      <c r="H27">
        <f>RFP!W29/'OD600'!W29</f>
        <v>414.56166419019314</v>
      </c>
      <c r="I27">
        <f>RFP!X29/'OD600'!X29</f>
        <v>457.44680851063828</v>
      </c>
      <c r="J27">
        <f>RFP!Y29/'OD600'!Y29</f>
        <v>1713.9917695473252</v>
      </c>
      <c r="K27">
        <f>RFP!Z29/'OD600'!Z29</f>
        <v>522.38805970149247</v>
      </c>
      <c r="L27">
        <f>RFP!AA29/'OD600'!AA29</f>
        <v>1210.3004291845493</v>
      </c>
      <c r="M27">
        <f>RFP!AB29/'OD600'!AB29</f>
        <v>516.48351648351661</v>
      </c>
    </row>
    <row r="28" spans="1:13" x14ac:dyDescent="0.35">
      <c r="A28">
        <f>[1]OD600!N30</f>
        <v>404</v>
      </c>
      <c r="B28">
        <f>RFP!Q30/'OD600'!Q30</f>
        <v>104.47761194029852</v>
      </c>
      <c r="C28">
        <f>RFP!R30/'OD600'!R30</f>
        <v>319.44444444444446</v>
      </c>
      <c r="D28">
        <f>RFP!S30/'OD600'!S30</f>
        <v>390.22662889518409</v>
      </c>
      <c r="E28">
        <f>RFP!T30/'OD600'!T30</f>
        <v>564.93506493506504</v>
      </c>
      <c r="F28">
        <f>RFP!U30/'OD600'!U30</f>
        <v>447.58735440931781</v>
      </c>
      <c r="G28">
        <f>RFP!V30/'OD600'!V30</f>
        <v>462.04620462046205</v>
      </c>
      <c r="H28">
        <f>RFP!W30/'OD600'!W30</f>
        <v>444.03261675315048</v>
      </c>
      <c r="I28">
        <f>RFP!X30/'OD600'!X30</f>
        <v>495.14563106796123</v>
      </c>
      <c r="J28">
        <f>RFP!Y30/'OD600'!Y30</f>
        <v>1656.3786008230454</v>
      </c>
      <c r="K28">
        <f>RFP!Z30/'OD600'!Z30</f>
        <v>506.84931506849307</v>
      </c>
      <c r="L28">
        <f>RFP!AA30/'OD600'!AA30</f>
        <v>1204.5133991537375</v>
      </c>
      <c r="M28">
        <f>RFP!AB30/'OD600'!AB30</f>
        <v>447.91666666666674</v>
      </c>
    </row>
    <row r="29" spans="1:13" x14ac:dyDescent="0.35">
      <c r="A29">
        <f>[1]OD600!N31</f>
        <v>419</v>
      </c>
      <c r="B29">
        <f>RFP!Q31/'OD600'!Q31</f>
        <v>114.28571428571428</v>
      </c>
      <c r="C29">
        <f>RFP!R31/'OD600'!R31</f>
        <v>153.84615384615384</v>
      </c>
      <c r="D29">
        <f>RFP!S31/'OD600'!S31</f>
        <v>419.97167138810192</v>
      </c>
      <c r="E29">
        <f>RFP!T31/'OD600'!T31</f>
        <v>467.06586826347308</v>
      </c>
      <c r="F29">
        <f>RFP!U31/'OD600'!U31</f>
        <v>488.19561551433389</v>
      </c>
      <c r="G29">
        <f>RFP!V31/'OD600'!V31</f>
        <v>476.34069400630915</v>
      </c>
      <c r="H29">
        <f>RFP!W31/'OD600'!W31</f>
        <v>464.17910447761193</v>
      </c>
      <c r="I29">
        <f>RFP!X31/'OD600'!X31</f>
        <v>513.51351351351354</v>
      </c>
      <c r="J29">
        <f>RFP!Y31/'OD600'!Y31</f>
        <v>1682.3770491803282</v>
      </c>
      <c r="K29">
        <f>RFP!Z31/'OD600'!Z31</f>
        <v>455.69620253164567</v>
      </c>
      <c r="L29">
        <f>RFP!AA31/'OD600'!AA31</f>
        <v>1209.7004279600569</v>
      </c>
      <c r="M29">
        <f>RFP!AB31/'OD600'!AB31</f>
        <v>436.89320388349518</v>
      </c>
    </row>
    <row r="30" spans="1:13" x14ac:dyDescent="0.35">
      <c r="A30">
        <f>[1]OD600!N32</f>
        <v>434</v>
      </c>
      <c r="B30">
        <f>RFP!Q32/'OD600'!Q32</f>
        <v>124.26805465191931</v>
      </c>
      <c r="C30">
        <f>RFP!R32/'OD600'!R32</f>
        <v>255.81395348837208</v>
      </c>
      <c r="D30">
        <f>RFP!S32/'OD600'!S32</f>
        <v>428.06520198440819</v>
      </c>
      <c r="E30">
        <f>RFP!T32/'OD600'!T32</f>
        <v>461.11111111111114</v>
      </c>
      <c r="F30">
        <f>RFP!U32/'OD600'!U32</f>
        <v>499.15397631133675</v>
      </c>
      <c r="G30">
        <f>RFP!V32/'OD600'!V32</f>
        <v>510.44776119402991</v>
      </c>
      <c r="H30">
        <f>RFP!W32/'OD600'!W32</f>
        <v>517.42424242424238</v>
      </c>
      <c r="I30">
        <f>RFP!X32/'OD600'!X32</f>
        <v>477.36625514403295</v>
      </c>
      <c r="J30">
        <f>RFP!Y32/'OD600'!Y32</f>
        <v>1730.0613496932517</v>
      </c>
      <c r="K30">
        <f>RFP!Z32/'OD600'!Z32</f>
        <v>447.67441860465118</v>
      </c>
      <c r="L30">
        <f>RFP!AA32/'OD600'!AA32</f>
        <v>1228.368794326241</v>
      </c>
      <c r="M30">
        <f>RFP!AB32/'OD600'!AB32</f>
        <v>554.5454545454545</v>
      </c>
    </row>
    <row r="31" spans="1:13" x14ac:dyDescent="0.35">
      <c r="A31">
        <f>[1]OD600!N33</f>
        <v>449</v>
      </c>
      <c r="B31">
        <f>RFP!Q33/'OD600'!Q33</f>
        <v>125.49019607843137</v>
      </c>
      <c r="C31">
        <f>RFP!R33/'OD600'!R33</f>
        <v>257.73195876288662</v>
      </c>
      <c r="D31">
        <f>RFP!S33/'OD600'!S33</f>
        <v>462.08362863217576</v>
      </c>
      <c r="E31">
        <f>RFP!T33/'OD600'!T33</f>
        <v>440.41450777202073</v>
      </c>
      <c r="F31">
        <f>RFP!U33/'OD600'!U33</f>
        <v>536.29376601195554</v>
      </c>
      <c r="G31">
        <f>RFP!V33/'OD600'!V33</f>
        <v>438.3954154727794</v>
      </c>
      <c r="H31">
        <f>RFP!W33/'OD600'!W33</f>
        <v>542.61796042617959</v>
      </c>
      <c r="I31">
        <f>RFP!X33/'OD600'!X33</f>
        <v>457.03125</v>
      </c>
      <c r="J31">
        <f>RFP!Y33/'OD600'!Y33</f>
        <v>1835.416666666667</v>
      </c>
      <c r="K31">
        <f>RFP!Z33/'OD600'!Z33</f>
        <v>545.94594594594594</v>
      </c>
      <c r="L31">
        <f>RFP!AA33/'OD600'!AA33</f>
        <v>1259.1036414565824</v>
      </c>
      <c r="M31">
        <f>RFP!AB33/'OD600'!AB33</f>
        <v>534.48275862068965</v>
      </c>
    </row>
    <row r="32" spans="1:13" x14ac:dyDescent="0.35">
      <c r="A32">
        <f>[1]OD600!N34</f>
        <v>464</v>
      </c>
      <c r="B32">
        <f>RFP!Q34/'OD600'!Q34</f>
        <v>131.54450261780104</v>
      </c>
      <c r="C32">
        <f>RFP!R34/'OD600'!R34</f>
        <v>287.03703703703707</v>
      </c>
      <c r="D32">
        <f>RFP!S34/'OD600'!S34</f>
        <v>457.8313253012048</v>
      </c>
      <c r="E32">
        <f>RFP!T34/'OD600'!T34</f>
        <v>487.80487804878061</v>
      </c>
      <c r="F32">
        <f>RFP!U34/'OD600'!U34</f>
        <v>544.75043029259894</v>
      </c>
      <c r="G32">
        <f>RFP!V34/'OD600'!V34</f>
        <v>491.75824175824175</v>
      </c>
      <c r="H32">
        <f>RFP!W34/'OD600'!W34</f>
        <v>549.23076923076917</v>
      </c>
      <c r="I32">
        <f>RFP!X34/'OD600'!X34</f>
        <v>476.19047619047626</v>
      </c>
      <c r="J32">
        <f>RFP!Y34/'OD600'!Y34</f>
        <v>1799.5867768595044</v>
      </c>
      <c r="K32">
        <f>RFP!Z34/'OD600'!Z34</f>
        <v>489.89898989899001</v>
      </c>
      <c r="L32">
        <f>RFP!AA34/'OD600'!AA34</f>
        <v>1186.1702127659573</v>
      </c>
      <c r="M32">
        <f>RFP!AB34/'OD600'!AB34</f>
        <v>504.00000000000006</v>
      </c>
    </row>
    <row r="33" spans="1:13" x14ac:dyDescent="0.35">
      <c r="A33">
        <f>[1]OD600!N35</f>
        <v>479</v>
      </c>
      <c r="B33">
        <f>RFP!Q35/'OD600'!Q35</f>
        <v>135.47120418848166</v>
      </c>
      <c r="C33">
        <f>RFP!R35/'OD600'!R35</f>
        <v>305.78512396694219</v>
      </c>
      <c r="D33">
        <f>RFP!S35/'OD600'!S35</f>
        <v>473.04964539007085</v>
      </c>
      <c r="E33">
        <f>RFP!T35/'OD600'!T35</f>
        <v>518.51851851851859</v>
      </c>
      <c r="F33">
        <f>RFP!U35/'OD600'!U35</f>
        <v>546.00694444444434</v>
      </c>
      <c r="G33">
        <f>RFP!V35/'OD600'!V35</f>
        <v>456.23342175066313</v>
      </c>
      <c r="H33">
        <f>RFP!W35/'OD600'!W35</f>
        <v>560.18518518518522</v>
      </c>
      <c r="I33">
        <f>RFP!X35/'OD600'!X35</f>
        <v>489.58333333333337</v>
      </c>
      <c r="J33">
        <f>RFP!Y35/'OD600'!Y35</f>
        <v>1786.8852459016396</v>
      </c>
      <c r="K33">
        <f>RFP!Z35/'OD600'!Z35</f>
        <v>500.00000000000006</v>
      </c>
      <c r="L33">
        <f>RFP!AA35/'OD600'!AA35</f>
        <v>1306.8017366136035</v>
      </c>
      <c r="M33">
        <f>RFP!AB35/'OD600'!AB35</f>
        <v>496.24060150375936</v>
      </c>
    </row>
    <row r="34" spans="1:13" x14ac:dyDescent="0.35">
      <c r="A34">
        <f>[1]OD600!N36</f>
        <v>494</v>
      </c>
      <c r="B34">
        <f>RFP!Q36/'OD600'!Q36</f>
        <v>146.69286182056319</v>
      </c>
      <c r="C34">
        <f>RFP!R36/'OD600'!R36</f>
        <v>285.71428571428572</v>
      </c>
      <c r="D34">
        <f>RFP!S36/'OD600'!S36</f>
        <v>457.44680851063828</v>
      </c>
      <c r="E34">
        <f>RFP!T36/'OD600'!T36</f>
        <v>504.42477876106199</v>
      </c>
      <c r="F34">
        <f>RFP!U36/'OD600'!U36</f>
        <v>559.26251097453905</v>
      </c>
      <c r="G34">
        <f>RFP!V36/'OD600'!V36</f>
        <v>462.53229974160212</v>
      </c>
      <c r="H34">
        <f>RFP!W36/'OD600'!W36</f>
        <v>547.3025801407349</v>
      </c>
      <c r="I34">
        <f>RFP!X36/'OD600'!X36</f>
        <v>449.51140065146581</v>
      </c>
      <c r="J34">
        <f>RFP!Y36/'OD600'!Y36</f>
        <v>1768.7626774847872</v>
      </c>
      <c r="K34">
        <f>RFP!Z36/'OD600'!Z36</f>
        <v>495.49549549549556</v>
      </c>
      <c r="L34">
        <f>RFP!AA36/'OD600'!AA36</f>
        <v>1339.2330383480826</v>
      </c>
      <c r="M34">
        <f>RFP!AB36/'OD600'!AB36</f>
        <v>447.55244755244752</v>
      </c>
    </row>
    <row r="35" spans="1:13" x14ac:dyDescent="0.35">
      <c r="A35">
        <f>[1]OD600!N37</f>
        <v>509</v>
      </c>
      <c r="B35">
        <f>RFP!Q37/'OD600'!Q37</f>
        <v>148.56020942408378</v>
      </c>
      <c r="C35">
        <f>RFP!R37/'OD600'!R37</f>
        <v>350.99337748344379</v>
      </c>
      <c r="D35">
        <f>RFP!S37/'OD600'!S37</f>
        <v>457.44680851063828</v>
      </c>
      <c r="E35">
        <f>RFP!T37/'OD600'!T37</f>
        <v>510.5485232067511</v>
      </c>
      <c r="F35">
        <f>RFP!U37/'OD600'!U37</f>
        <v>583.11111111111109</v>
      </c>
      <c r="G35">
        <f>RFP!V37/'OD600'!V37</f>
        <v>483.70927318295742</v>
      </c>
      <c r="H35">
        <f>RFP!W37/'OD600'!W37</f>
        <v>586.56126482213438</v>
      </c>
      <c r="I35">
        <f>RFP!X37/'OD600'!X37</f>
        <v>496.89440993788827</v>
      </c>
      <c r="J35">
        <f>RFP!Y37/'OD600'!Y37</f>
        <v>1722.3340040241451</v>
      </c>
      <c r="K35">
        <f>RFP!Z37/'OD600'!Z37</f>
        <v>502.14592274678114</v>
      </c>
      <c r="L35">
        <f>RFP!AA37/'OD600'!AA37</f>
        <v>1313.782991202346</v>
      </c>
      <c r="M35">
        <f>RFP!AB37/'OD600'!AB37</f>
        <v>529.41176470588243</v>
      </c>
    </row>
    <row r="36" spans="1:13" x14ac:dyDescent="0.35">
      <c r="A36">
        <f>[1]OD600!N38</f>
        <v>524</v>
      </c>
      <c r="B36">
        <f>RFP!Q38/'OD600'!Q38</f>
        <v>171.25984251968504</v>
      </c>
      <c r="C36">
        <f>RFP!R38/'OD600'!R38</f>
        <v>309.52380952380958</v>
      </c>
      <c r="D36">
        <f>RFP!S38/'OD600'!S38</f>
        <v>470.21276595744678</v>
      </c>
      <c r="E36">
        <f>RFP!T38/'OD600'!T38</f>
        <v>510.0401606425703</v>
      </c>
      <c r="F36">
        <f>RFP!U38/'OD600'!U38</f>
        <v>592.59259259259261</v>
      </c>
      <c r="G36">
        <f>RFP!V38/'OD600'!V38</f>
        <v>458.33333333333337</v>
      </c>
      <c r="H36">
        <f>RFP!W38/'OD600'!W38</f>
        <v>575.17899761336514</v>
      </c>
      <c r="I36">
        <f>RFP!X38/'OD600'!X38</f>
        <v>526.94610778443121</v>
      </c>
      <c r="J36">
        <f>RFP!Y38/'OD600'!Y38</f>
        <v>1718.5628742514971</v>
      </c>
      <c r="K36">
        <f>RFP!Z38/'OD600'!Z38</f>
        <v>508.19672131147541</v>
      </c>
      <c r="L36">
        <f>RFP!AA38/'OD600'!AA38</f>
        <v>1327.9883381924196</v>
      </c>
      <c r="M36">
        <f>RFP!AB38/'OD600'!AB38</f>
        <v>441.71779141104298</v>
      </c>
    </row>
    <row r="37" spans="1:13" x14ac:dyDescent="0.35">
      <c r="A37">
        <f>[1]OD600!N39</f>
        <v>539</v>
      </c>
      <c r="B37">
        <f>RFP!Q39/'OD600'!Q39</f>
        <v>157.68725361366623</v>
      </c>
      <c r="C37">
        <f>RFP!R39/'OD600'!R39</f>
        <v>333.33333333333331</v>
      </c>
      <c r="D37">
        <f>RFP!S39/'OD600'!S39</f>
        <v>471.63120567375881</v>
      </c>
      <c r="E37">
        <f>RFP!T39/'OD600'!T39</f>
        <v>517.3745173745175</v>
      </c>
      <c r="F37">
        <f>RFP!U39/'OD600'!U39</f>
        <v>606.06060606060612</v>
      </c>
      <c r="G37">
        <f>RFP!V39/'OD600'!V39</f>
        <v>471.29186602870817</v>
      </c>
      <c r="H37">
        <f>RFP!W39/'OD600'!W39</f>
        <v>587.95180722891564</v>
      </c>
      <c r="I37">
        <f>RFP!X39/'OD600'!X39</f>
        <v>501.44092219020177</v>
      </c>
      <c r="J37">
        <f>RFP!Y39/'OD600'!Y39</f>
        <v>1776.6798418972332</v>
      </c>
      <c r="K37">
        <f>RFP!Z39/'OD600'!Z39</f>
        <v>565.21739130434787</v>
      </c>
      <c r="L37">
        <f>RFP!AA39/'OD600'!AA39</f>
        <v>1332.3657474600871</v>
      </c>
      <c r="M37">
        <f>RFP!AB39/'OD600'!AB39</f>
        <v>497.1098265895954</v>
      </c>
    </row>
    <row r="38" spans="1:13" x14ac:dyDescent="0.35">
      <c r="A38">
        <f>[1]OD600!N40</f>
        <v>554</v>
      </c>
      <c r="B38">
        <f>RFP!Q40/'OD600'!Q40</f>
        <v>172.91255752794214</v>
      </c>
      <c r="C38">
        <f>RFP!R40/'OD600'!R40</f>
        <v>340.00000000000006</v>
      </c>
      <c r="D38">
        <f>RFP!S40/'OD600'!S40</f>
        <v>474.13182140326006</v>
      </c>
      <c r="E38">
        <f>RFP!T40/'OD600'!T40</f>
        <v>477.77777777777783</v>
      </c>
      <c r="F38">
        <f>RFP!U40/'OD600'!U40</f>
        <v>594.3925233644859</v>
      </c>
      <c r="G38">
        <f>RFP!V40/'OD600'!V40</f>
        <v>466.04215456674473</v>
      </c>
      <c r="H38">
        <f>RFP!W40/'OD600'!W40</f>
        <v>611.2012987012987</v>
      </c>
      <c r="I38">
        <f>RFP!X40/'OD600'!X40</f>
        <v>486.03351955307267</v>
      </c>
      <c r="J38">
        <f>RFP!Y40/'OD600'!Y40</f>
        <v>1743.1372549019607</v>
      </c>
      <c r="K38">
        <f>RFP!Z40/'OD600'!Z40</f>
        <v>528.51711026615976</v>
      </c>
      <c r="L38">
        <f>RFP!AA40/'OD600'!AA40</f>
        <v>1325.1798561151079</v>
      </c>
      <c r="M38">
        <f>RFP!AB40/'OD600'!AB40</f>
        <v>524.59016393442619</v>
      </c>
    </row>
    <row r="39" spans="1:13" x14ac:dyDescent="0.35">
      <c r="A39">
        <f>[1]OD600!N41</f>
        <v>569</v>
      </c>
      <c r="B39">
        <f>RFP!Q41/'OD600'!Q41</f>
        <v>171.05263157894737</v>
      </c>
      <c r="C39">
        <f>RFP!R41/'OD600'!R41</f>
        <v>324.07407407407413</v>
      </c>
      <c r="D39">
        <f>RFP!S41/'OD600'!S41</f>
        <v>480.14184397163115</v>
      </c>
      <c r="E39">
        <f>RFP!T41/'OD600'!T41</f>
        <v>528.57142857142867</v>
      </c>
      <c r="F39">
        <f>RFP!U41/'OD600'!U41</f>
        <v>610.68702290076328</v>
      </c>
      <c r="G39">
        <f>RFP!V41/'OD600'!V41</f>
        <v>463.30275229357801</v>
      </c>
      <c r="H39">
        <f>RFP!W41/'OD600'!W41</f>
        <v>599.50859950859945</v>
      </c>
      <c r="I39">
        <f>RFP!X41/'OD600'!X41</f>
        <v>512.19512195121956</v>
      </c>
      <c r="J39">
        <f>RFP!Y41/'OD600'!Y41</f>
        <v>1742.6900584795321</v>
      </c>
      <c r="K39">
        <f>RFP!Z41/'OD600'!Z41</f>
        <v>540.14598540145994</v>
      </c>
      <c r="L39">
        <f>RFP!AA41/'OD600'!AA41</f>
        <v>1359.0844062947067</v>
      </c>
      <c r="M39">
        <f>RFP!AB41/'OD600'!AB41</f>
        <v>505.15463917525773</v>
      </c>
    </row>
    <row r="40" spans="1:13" x14ac:dyDescent="0.35">
      <c r="A40">
        <f>[1]OD600!N42</f>
        <v>584</v>
      </c>
      <c r="B40">
        <f>RFP!Q42/'OD600'!Q42</f>
        <v>187.08827404479578</v>
      </c>
      <c r="C40">
        <f>RFP!R42/'OD600'!R42</f>
        <v>326.18025751072963</v>
      </c>
      <c r="D40">
        <f>RFP!S42/'OD600'!S42</f>
        <v>462.79234585400422</v>
      </c>
      <c r="E40">
        <f>RFP!T42/'OD600'!T42</f>
        <v>525.95155709342566</v>
      </c>
      <c r="F40">
        <f>RFP!U42/'OD600'!U42</f>
        <v>624.27184466019412</v>
      </c>
      <c r="G40">
        <f>RFP!V42/'OD600'!V42</f>
        <v>446.95259593679458</v>
      </c>
      <c r="H40">
        <f>RFP!W42/'OD600'!W42</f>
        <v>592.37779618889806</v>
      </c>
      <c r="I40">
        <f>RFP!X42/'OD600'!X42</f>
        <v>476.31578947368422</v>
      </c>
      <c r="J40">
        <f>RFP!Y42/'OD600'!Y42</f>
        <v>1725.338491295938</v>
      </c>
      <c r="K40">
        <f>RFP!Z42/'OD600'!Z42</f>
        <v>519.43462897526501</v>
      </c>
      <c r="L40">
        <f>RFP!AA42/'OD600'!AA42</f>
        <v>1322.9018492176385</v>
      </c>
      <c r="M40">
        <f>RFP!AB42/'OD600'!AB42</f>
        <v>541.46341463414649</v>
      </c>
    </row>
    <row r="41" spans="1:13" x14ac:dyDescent="0.35">
      <c r="A41">
        <f>[1]OD600!N43</f>
        <v>599</v>
      </c>
      <c r="B41">
        <f>RFP!Q43/'OD600'!Q43</f>
        <v>199.07712590639417</v>
      </c>
      <c r="C41">
        <f>RFP!R43/'OD600'!R43</f>
        <v>341.56378600823047</v>
      </c>
      <c r="D41">
        <f>RFP!S43/'OD600'!S43</f>
        <v>467.42209631728042</v>
      </c>
      <c r="E41">
        <f>RFP!T43/'OD600'!T43</f>
        <v>541.80602006688969</v>
      </c>
      <c r="F41">
        <f>RFP!U43/'OD600'!U43</f>
        <v>660.43307086614175</v>
      </c>
      <c r="G41">
        <f>RFP!V43/'OD600'!V43</f>
        <v>458.79732739420933</v>
      </c>
      <c r="H41">
        <f>RFP!W43/'OD600'!W43</f>
        <v>615.06276150627616</v>
      </c>
      <c r="I41">
        <f>RFP!X43/'OD600'!X43</f>
        <v>497.43589743589752</v>
      </c>
      <c r="J41">
        <f>RFP!Y43/'OD600'!Y43</f>
        <v>1706.8965517241379</v>
      </c>
      <c r="K41">
        <f>RFP!Z43/'OD600'!Z43</f>
        <v>539.24914675767923</v>
      </c>
      <c r="L41">
        <f>RFP!AA43/'OD600'!AA43</f>
        <v>1374.2937853107344</v>
      </c>
      <c r="M41">
        <f>RFP!AB43/'OD600'!AB43</f>
        <v>516.27906976744191</v>
      </c>
    </row>
    <row r="42" spans="1:13" x14ac:dyDescent="0.35">
      <c r="A42">
        <f>[1]OD600!N44</f>
        <v>614</v>
      </c>
      <c r="B42">
        <f>RFP!Q44/'OD600'!Q44</f>
        <v>202.64026402640263</v>
      </c>
      <c r="C42">
        <f>RFP!R44/'OD600'!R44</f>
        <v>353.84615384615392</v>
      </c>
      <c r="D42">
        <f>RFP!S44/'OD600'!S44</f>
        <v>470.96317280453252</v>
      </c>
      <c r="E42">
        <f>RFP!T44/'OD600'!T44</f>
        <v>504.88599348534206</v>
      </c>
      <c r="F42">
        <f>RFP!U44/'OD600'!U44</f>
        <v>666.00199401794612</v>
      </c>
      <c r="G42">
        <f>RFP!V44/'OD600'!V44</f>
        <v>487.96498905908095</v>
      </c>
      <c r="H42">
        <f>RFP!W44/'OD600'!W44</f>
        <v>619.49152542372883</v>
      </c>
      <c r="I42">
        <f>RFP!X44/'OD600'!X44</f>
        <v>497.50000000000006</v>
      </c>
      <c r="J42">
        <f>RFP!Y44/'OD600'!Y44</f>
        <v>1684.4106463878327</v>
      </c>
      <c r="K42">
        <f>RFP!Z44/'OD600'!Z44</f>
        <v>486.75496688741725</v>
      </c>
      <c r="L42">
        <f>RFP!AA44/'OD600'!AA44</f>
        <v>1315.5680224403925</v>
      </c>
      <c r="M42">
        <f>RFP!AB44/'OD600'!AB44</f>
        <v>577.77777777777783</v>
      </c>
    </row>
    <row r="43" spans="1:13" x14ac:dyDescent="0.35">
      <c r="A43">
        <f>[1]OD600!N45</f>
        <v>629</v>
      </c>
      <c r="B43">
        <f>RFP!Q45/'OD600'!Q45</f>
        <v>194.71947194719471</v>
      </c>
      <c r="C43">
        <f>RFP!R45/'OD600'!R45</f>
        <v>385.18518518518522</v>
      </c>
      <c r="D43">
        <f>RFP!S45/'OD600'!S45</f>
        <v>465.29745042492914</v>
      </c>
      <c r="E43">
        <f>RFP!T45/'OD600'!T45</f>
        <v>503.1645569620253</v>
      </c>
      <c r="F43">
        <f>RFP!U45/'OD600'!U45</f>
        <v>679.11200807265379</v>
      </c>
      <c r="G43">
        <f>RFP!V45/'OD600'!V45</f>
        <v>451.40388768898487</v>
      </c>
      <c r="H43">
        <f>RFP!W45/'OD600'!W45</f>
        <v>634.87972508591054</v>
      </c>
      <c r="I43">
        <f>RFP!X45/'OD600'!X45</f>
        <v>511.00244498777511</v>
      </c>
      <c r="J43">
        <f>RFP!Y45/'OD600'!Y45</f>
        <v>1679.2452830188679</v>
      </c>
      <c r="K43">
        <f>RFP!Z45/'OD600'!Z45</f>
        <v>520.90032154340838</v>
      </c>
      <c r="L43">
        <f>RFP!AA45/'OD600'!AA45</f>
        <v>1309.090909090909</v>
      </c>
      <c r="M43">
        <f>RFP!AB45/'OD600'!AB45</f>
        <v>587.23404255319156</v>
      </c>
    </row>
    <row r="44" spans="1:13" x14ac:dyDescent="0.35">
      <c r="A44">
        <f>[1]OD600!N46</f>
        <v>644</v>
      </c>
      <c r="B44">
        <f>RFP!Q46/'OD600'!Q46</f>
        <v>215.60846560846559</v>
      </c>
      <c r="C44">
        <f>RFP!R46/'OD600'!R46</f>
        <v>437.72241992882567</v>
      </c>
      <c r="D44">
        <f>RFP!S46/'OD600'!S46</f>
        <v>464.26043878273174</v>
      </c>
      <c r="E44">
        <f>RFP!T46/'OD600'!T46</f>
        <v>503.08641975308649</v>
      </c>
      <c r="F44">
        <f>RFP!U46/'OD600'!U46</f>
        <v>676.20020429009185</v>
      </c>
      <c r="G44">
        <f>RFP!V46/'OD600'!V46</f>
        <v>446.80851063829783</v>
      </c>
      <c r="H44">
        <f>RFP!W46/'OD600'!W46</f>
        <v>656.52173913043475</v>
      </c>
      <c r="I44">
        <f>RFP!X46/'OD600'!X46</f>
        <v>528.70813397129189</v>
      </c>
      <c r="J44">
        <f>RFP!Y46/'OD600'!Y46</f>
        <v>1721.4953271028037</v>
      </c>
      <c r="K44">
        <f>RFP!Z46/'OD600'!Z46</f>
        <v>531.25</v>
      </c>
      <c r="L44">
        <f>RFP!AA46/'OD600'!AA46</f>
        <v>1340.2777777777776</v>
      </c>
      <c r="M44">
        <f>RFP!AB46/'OD600'!AB46</f>
        <v>526.53061224489795</v>
      </c>
    </row>
    <row r="45" spans="1:13" x14ac:dyDescent="0.35">
      <c r="A45">
        <f>[1]OD600!N47</f>
        <v>659</v>
      </c>
      <c r="B45">
        <f>RFP!Q47/'OD600'!Q47</f>
        <v>225.52910052910053</v>
      </c>
      <c r="C45">
        <f>RFP!R47/'OD600'!R47</f>
        <v>402.73037542662121</v>
      </c>
      <c r="D45">
        <f>RFP!S47/'OD600'!S47</f>
        <v>474.87615003538571</v>
      </c>
      <c r="E45">
        <f>RFP!T47/'OD600'!T47</f>
        <v>522.6586102719034</v>
      </c>
      <c r="F45">
        <f>RFP!U47/'OD600'!U47</f>
        <v>705.76131687242798</v>
      </c>
      <c r="G45">
        <f>RFP!V47/'OD600'!V47</f>
        <v>468.48739495798316</v>
      </c>
      <c r="H45">
        <f>RFP!W47/'OD600'!W47</f>
        <v>653.77855887521957</v>
      </c>
      <c r="I45">
        <f>RFP!X47/'OD600'!X47</f>
        <v>535.21126760563379</v>
      </c>
      <c r="J45">
        <f>RFP!Y47/'OD600'!Y47</f>
        <v>1716.945996275605</v>
      </c>
      <c r="K45">
        <f>RFP!Z47/'OD600'!Z47</f>
        <v>547.40061162079519</v>
      </c>
      <c r="L45">
        <f>RFP!AA47/'OD600'!AA47</f>
        <v>1339.3103448275861</v>
      </c>
      <c r="M45">
        <f>RFP!AB47/'OD600'!AB47</f>
        <v>570.8661417322835</v>
      </c>
    </row>
    <row r="46" spans="1:13" x14ac:dyDescent="0.35">
      <c r="A46">
        <f>[1]OD600!N48</f>
        <v>674</v>
      </c>
      <c r="B46">
        <f>RFP!Q48/'OD600'!Q48</f>
        <v>232.29649238914624</v>
      </c>
      <c r="C46">
        <f>RFP!R48/'OD600'!R48</f>
        <v>409.8360655737705</v>
      </c>
      <c r="D46">
        <f>RFP!S48/'OD600'!S48</f>
        <v>478.07637906647801</v>
      </c>
      <c r="E46">
        <f>RFP!T48/'OD600'!T48</f>
        <v>505.91715976331363</v>
      </c>
      <c r="F46">
        <f>RFP!U48/'OD600'!U48</f>
        <v>710.71800208116542</v>
      </c>
      <c r="G46">
        <f>RFP!V48/'OD600'!V48</f>
        <v>471.07438016528931</v>
      </c>
      <c r="H46">
        <f>RFP!W48/'OD600'!W48</f>
        <v>679.92926613616271</v>
      </c>
      <c r="I46">
        <f>RFP!X48/'OD600'!X48</f>
        <v>503.44827586206895</v>
      </c>
      <c r="J46">
        <f>RFP!Y48/'OD600'!Y48</f>
        <v>1671.5867158671585</v>
      </c>
      <c r="K46">
        <f>RFP!Z48/'OD600'!Z48</f>
        <v>519.40298507462694</v>
      </c>
      <c r="L46">
        <f>RFP!AA48/'OD600'!AA48</f>
        <v>1342.503438789546</v>
      </c>
      <c r="M46">
        <f>RFP!AB48/'OD600'!AB48</f>
        <v>587.12121212121224</v>
      </c>
    </row>
    <row r="47" spans="1:13" x14ac:dyDescent="0.35">
      <c r="A47">
        <f>[1]OD600!N49</f>
        <v>689</v>
      </c>
      <c r="B47">
        <f>RFP!Q49/'OD600'!Q49</f>
        <v>243.36870026525199</v>
      </c>
      <c r="C47">
        <f>RFP!R49/'OD600'!R49</f>
        <v>393.65079365079367</v>
      </c>
      <c r="D47">
        <f>RFP!S49/'OD600'!S49</f>
        <v>472.08480565371025</v>
      </c>
      <c r="E47">
        <f>RFP!T49/'OD600'!T49</f>
        <v>524.63768115942037</v>
      </c>
      <c r="F47">
        <f>RFP!U49/'OD600'!U49</f>
        <v>732.55813953488371</v>
      </c>
      <c r="G47">
        <f>RFP!V49/'OD600'!V49</f>
        <v>500.00000000000006</v>
      </c>
      <c r="H47">
        <f>RFP!W49/'OD600'!W49</f>
        <v>671.11111111111109</v>
      </c>
      <c r="I47">
        <f>RFP!X49/'OD600'!X49</f>
        <v>523.70203160270876</v>
      </c>
      <c r="J47">
        <f>RFP!Y49/'OD600'!Y49</f>
        <v>1661.1721611721609</v>
      </c>
      <c r="K47">
        <f>RFP!Z49/'OD600'!Z49</f>
        <v>552.63157894736844</v>
      </c>
      <c r="L47">
        <f>RFP!AA49/'OD600'!AA49</f>
        <v>1304.2291950886768</v>
      </c>
      <c r="M47">
        <f>RFP!AB49/'OD600'!AB49</f>
        <v>538.46153846153857</v>
      </c>
    </row>
    <row r="48" spans="1:13" x14ac:dyDescent="0.35">
      <c r="A48">
        <f>[1]OD600!N50</f>
        <v>704</v>
      </c>
      <c r="B48">
        <f>RFP!Q50/'OD600'!Q50</f>
        <v>245.35809018567639</v>
      </c>
      <c r="C48">
        <f>RFP!R50/'OD600'!R50</f>
        <v>413.04347826086962</v>
      </c>
      <c r="D48">
        <f>RFP!S50/'OD600'!S50</f>
        <v>474.91166077738512</v>
      </c>
      <c r="E48">
        <f>RFP!T50/'OD600'!T50</f>
        <v>508.52272727272731</v>
      </c>
      <c r="F48">
        <f>RFP!U50/'OD600'!U50</f>
        <v>728.24919441460793</v>
      </c>
      <c r="G48">
        <f>RFP!V50/'OD600'!V50</f>
        <v>468.68686868686876</v>
      </c>
      <c r="H48">
        <f>RFP!W50/'OD600'!W50</f>
        <v>669.63490650044525</v>
      </c>
      <c r="I48">
        <f>RFP!X50/'OD600'!X50</f>
        <v>504.44444444444446</v>
      </c>
      <c r="J48">
        <f>RFP!Y50/'OD600'!Y50</f>
        <v>1655.1094890510947</v>
      </c>
      <c r="K48">
        <f>RFP!Z50/'OD600'!Z50</f>
        <v>547.2779369627508</v>
      </c>
      <c r="L48">
        <f>RFP!AA50/'OD600'!AA50</f>
        <v>1312.9251700680272</v>
      </c>
      <c r="M48">
        <f>RFP!AB50/'OD600'!AB50</f>
        <v>558.71886120996442</v>
      </c>
    </row>
    <row r="49" spans="1:13" x14ac:dyDescent="0.35">
      <c r="A49">
        <f>[1]OD600!N51</f>
        <v>719</v>
      </c>
      <c r="B49">
        <f>RFP!Q51/'OD600'!Q51</f>
        <v>257.80730897009965</v>
      </c>
      <c r="C49">
        <f>RFP!R51/'OD600'!R51</f>
        <v>413.89728096676743</v>
      </c>
      <c r="D49">
        <f>RFP!S51/'OD600'!S51</f>
        <v>475.98870056497179</v>
      </c>
      <c r="E49">
        <f>RFP!T51/'OD600'!T51</f>
        <v>523.67688022284119</v>
      </c>
      <c r="F49">
        <f>RFP!U51/'OD600'!U51</f>
        <v>757.60869565217399</v>
      </c>
      <c r="G49">
        <f>RFP!V51/'OD600'!V51</f>
        <v>463.07385229540915</v>
      </c>
      <c r="H49">
        <f>RFP!W51/'OD600'!W51</f>
        <v>673.83512544802863</v>
      </c>
      <c r="I49">
        <f>RFP!X51/'OD600'!X51</f>
        <v>505.47045951859957</v>
      </c>
      <c r="J49">
        <f>RFP!Y51/'OD600'!Y51</f>
        <v>1646.098003629764</v>
      </c>
      <c r="K49">
        <f>RFP!Z51/'OD600'!Z51</f>
        <v>553.37078651685397</v>
      </c>
      <c r="L49">
        <f>RFP!AA51/'OD600'!AA51</f>
        <v>1325.2032520325204</v>
      </c>
      <c r="M49">
        <f>RFP!AB51/'OD600'!AB51</f>
        <v>596.55172413793105</v>
      </c>
    </row>
    <row r="50" spans="1:13" x14ac:dyDescent="0.35">
      <c r="A50">
        <f>[1]OD600!N52</f>
        <v>734</v>
      </c>
      <c r="B50">
        <f>RFP!Q52/'OD600'!Q52</f>
        <v>255.48902195608781</v>
      </c>
      <c r="C50">
        <f>RFP!R52/'OD600'!R52</f>
        <v>390.67055393586008</v>
      </c>
      <c r="D50">
        <f>RFP!S52/'OD600'!S52</f>
        <v>481.63841807909608</v>
      </c>
      <c r="E50">
        <f>RFP!T52/'OD600'!T52</f>
        <v>498.62258953168043</v>
      </c>
      <c r="F50">
        <f>RFP!U52/'OD600'!U52</f>
        <v>758.62068965517244</v>
      </c>
      <c r="G50">
        <f>RFP!V52/'OD600'!V52</f>
        <v>466.40316205533594</v>
      </c>
      <c r="H50">
        <f>RFP!W52/'OD600'!W52</f>
        <v>683.59020852221215</v>
      </c>
      <c r="I50">
        <f>RFP!X52/'OD600'!X52</f>
        <v>543.10344827586209</v>
      </c>
      <c r="J50">
        <f>RFP!Y52/'OD600'!Y52</f>
        <v>1648.6486486486485</v>
      </c>
      <c r="K50">
        <f>RFP!Z52/'OD600'!Z52</f>
        <v>539.94490358126723</v>
      </c>
      <c r="L50">
        <f>RFP!AA52/'OD600'!AA52</f>
        <v>1326.1163734776726</v>
      </c>
      <c r="M50">
        <f>RFP!AB52/'OD600'!AB52</f>
        <v>560.40268456375838</v>
      </c>
    </row>
    <row r="51" spans="1:13" x14ac:dyDescent="0.35">
      <c r="A51">
        <f>[1]OD600!N53</f>
        <v>749</v>
      </c>
      <c r="B51">
        <f>RFP!Q53/'OD600'!Q53</f>
        <v>275.81612258494334</v>
      </c>
      <c r="C51">
        <f>RFP!R53/'OD600'!R53</f>
        <v>441.34078212290507</v>
      </c>
      <c r="D51">
        <f>RFP!S53/'OD600'!S53</f>
        <v>472.12420606916021</v>
      </c>
      <c r="E51">
        <f>RFP!T53/'OD600'!T53</f>
        <v>531.16531165311653</v>
      </c>
      <c r="F51">
        <f>RFP!U53/'OD600'!U53</f>
        <v>786.77309007981751</v>
      </c>
      <c r="G51">
        <f>RFP!V53/'OD600'!V53</f>
        <v>468.75</v>
      </c>
      <c r="H51">
        <f>RFP!W53/'OD600'!W53</f>
        <v>689.78102189781021</v>
      </c>
      <c r="I51">
        <f>RFP!X53/'OD600'!X53</f>
        <v>486.19957537154988</v>
      </c>
      <c r="J51">
        <f>RFP!Y53/'OD600'!Y53</f>
        <v>1684.5878136200715</v>
      </c>
      <c r="K51">
        <f>RFP!Z53/'OD600'!Z53</f>
        <v>560.97560975609758</v>
      </c>
      <c r="L51">
        <f>RFP!AA53/'OD600'!AA53</f>
        <v>1292.0592193808884</v>
      </c>
      <c r="M51">
        <f>RFP!AB53/'OD600'!AB53</f>
        <v>522.87581699346401</v>
      </c>
    </row>
    <row r="52" spans="1:13" x14ac:dyDescent="0.35">
      <c r="A52">
        <f>[1]OD600!N54</f>
        <v>764</v>
      </c>
      <c r="B52">
        <f>RFP!Q54/'OD600'!Q54</f>
        <v>290</v>
      </c>
      <c r="C52">
        <f>RFP!R54/'OD600'!R54</f>
        <v>402.7397260273973</v>
      </c>
      <c r="D52">
        <f>RFP!S54/'OD600'!S54</f>
        <v>474.24135497529994</v>
      </c>
      <c r="E52">
        <f>RFP!T54/'OD600'!T54</f>
        <v>491.97860962566847</v>
      </c>
      <c r="F52">
        <f>RFP!U54/'OD600'!U54</f>
        <v>812.21198156682033</v>
      </c>
      <c r="G52">
        <f>RFP!V54/'OD600'!V54</f>
        <v>462.28239845261123</v>
      </c>
      <c r="H52">
        <f>RFP!W54/'OD600'!W54</f>
        <v>697.24770642201827</v>
      </c>
      <c r="I52">
        <f>RFP!X54/'OD600'!X54</f>
        <v>524.00835073068902</v>
      </c>
      <c r="J52">
        <f>RFP!Y54/'OD600'!Y54</f>
        <v>1650.0888099467138</v>
      </c>
      <c r="K52">
        <f>RFP!Z54/'OD600'!Z54</f>
        <v>536</v>
      </c>
      <c r="L52">
        <f>RFP!AA54/'OD600'!AA54</f>
        <v>1293.5656836461126</v>
      </c>
      <c r="M52">
        <f>RFP!AB54/'OD600'!AB54</f>
        <v>650.64102564102564</v>
      </c>
    </row>
    <row r="53" spans="1:13" x14ac:dyDescent="0.35">
      <c r="A53">
        <f>[1]OD600!N55</f>
        <v>779</v>
      </c>
      <c r="B53">
        <f>RFP!Q55/'OD600'!Q55</f>
        <v>293.33333333333331</v>
      </c>
      <c r="C53">
        <f>RFP!R55/'OD600'!R55</f>
        <v>408.60215053763443</v>
      </c>
      <c r="D53">
        <f>RFP!S55/'OD600'!S55</f>
        <v>491.53737658674191</v>
      </c>
      <c r="E53">
        <f>RFP!T55/'OD600'!T55</f>
        <v>517.1503957783641</v>
      </c>
      <c r="F53">
        <f>RFP!U55/'OD600'!U55</f>
        <v>817.86542923433876</v>
      </c>
      <c r="G53">
        <f>RFP!V55/'OD600'!V55</f>
        <v>455.93869731800766</v>
      </c>
      <c r="H53">
        <f>RFP!W55/'OD600'!W55</f>
        <v>708.21791320406282</v>
      </c>
      <c r="I53">
        <f>RFP!X55/'OD600'!X55</f>
        <v>535.12396694214885</v>
      </c>
      <c r="J53">
        <f>RFP!Y55/'OD600'!Y55</f>
        <v>1617.2839506172838</v>
      </c>
      <c r="K53">
        <f>RFP!Z55/'OD600'!Z55</f>
        <v>534.21052631578948</v>
      </c>
      <c r="L53">
        <f>RFP!AA55/'OD600'!AA55</f>
        <v>1313.6729222520107</v>
      </c>
      <c r="M53">
        <f>RFP!AB55/'OD600'!AB55</f>
        <v>570.53291536050153</v>
      </c>
    </row>
    <row r="54" spans="1:13" x14ac:dyDescent="0.35">
      <c r="A54">
        <f>[1]OD600!N56</f>
        <v>794</v>
      </c>
      <c r="B54">
        <f>RFP!Q56/'OD600'!Q56</f>
        <v>317.08945260347127</v>
      </c>
      <c r="C54">
        <f>RFP!R56/'OD600'!R56</f>
        <v>458.11518324607329</v>
      </c>
      <c r="D54">
        <f>RFP!S56/'OD600'!S56</f>
        <v>473.90691114245419</v>
      </c>
      <c r="E54">
        <f>RFP!T56/'OD600'!T56</f>
        <v>515.62500000000011</v>
      </c>
      <c r="F54">
        <f>RFP!U56/'OD600'!U56</f>
        <v>819.23522595596762</v>
      </c>
      <c r="G54">
        <f>RFP!V56/'OD600'!V56</f>
        <v>455.40796963946866</v>
      </c>
      <c r="H54">
        <f>RFP!W56/'OD600'!W56</f>
        <v>697.22222222222217</v>
      </c>
      <c r="I54">
        <f>RFP!X56/'OD600'!X56</f>
        <v>510.20408163265313</v>
      </c>
      <c r="J54">
        <f>RFP!Y56/'OD600'!Y56</f>
        <v>1615.5202821869486</v>
      </c>
      <c r="K54">
        <f>RFP!Z56/'OD600'!Z56</f>
        <v>558.44155844155853</v>
      </c>
      <c r="L54">
        <f>RFP!AA56/'OD600'!AA56</f>
        <v>1290.1069518716577</v>
      </c>
      <c r="M54">
        <f>RFP!AB56/'OD600'!AB56</f>
        <v>584.61538461538464</v>
      </c>
    </row>
    <row r="55" spans="1:13" x14ac:dyDescent="0.35">
      <c r="A55">
        <f>[1]OD600!N57</f>
        <v>809</v>
      </c>
      <c r="B55">
        <f>RFP!Q57/'OD600'!Q57</f>
        <v>329.10547396528705</v>
      </c>
      <c r="C55">
        <f>RFP!R57/'OD600'!R57</f>
        <v>422.68041237113408</v>
      </c>
      <c r="D55">
        <f>RFP!S57/'OD600'!S57</f>
        <v>482.02959830866808</v>
      </c>
      <c r="E55">
        <f>RFP!T57/'OD600'!T57</f>
        <v>496.14395886889463</v>
      </c>
      <c r="F55">
        <f>RFP!U57/'OD600'!U57</f>
        <v>806.71296296296293</v>
      </c>
      <c r="G55">
        <f>RFP!V57/'OD600'!V57</f>
        <v>470.80979284369113</v>
      </c>
      <c r="H55">
        <f>RFP!W57/'OD600'!W57</f>
        <v>698.70609981515702</v>
      </c>
      <c r="I55">
        <f>RFP!X57/'OD600'!X57</f>
        <v>519.11468812877274</v>
      </c>
      <c r="J55">
        <f>RFP!Y57/'OD600'!Y57</f>
        <v>1592.6573426573425</v>
      </c>
      <c r="K55">
        <f>RFP!Z57/'OD600'!Z57</f>
        <v>564.1025641025642</v>
      </c>
      <c r="L55">
        <f>RFP!AA57/'OD600'!AA57</f>
        <v>1299.0654205607477</v>
      </c>
      <c r="M55">
        <f>RFP!AB57/'OD600'!AB57</f>
        <v>572.28915662650604</v>
      </c>
    </row>
    <row r="56" spans="1:13" x14ac:dyDescent="0.35">
      <c r="A56">
        <f>[1]OD600!N58</f>
        <v>824</v>
      </c>
      <c r="B56">
        <f>RFP!Q58/'OD600'!Q58</f>
        <v>362.29946524064172</v>
      </c>
      <c r="C56">
        <f>RFP!R58/'OD600'!R58</f>
        <v>417.72151898734182</v>
      </c>
      <c r="D56">
        <f>RFP!S58/'OD600'!S58</f>
        <v>468.3098591549296</v>
      </c>
      <c r="E56">
        <f>RFP!T58/'OD600'!T58</f>
        <v>487.30964467005083</v>
      </c>
      <c r="F56">
        <f>RFP!U58/'OD600'!U58</f>
        <v>797.00115340253751</v>
      </c>
      <c r="G56">
        <f>RFP!V58/'OD600'!V58</f>
        <v>431.77570093457939</v>
      </c>
      <c r="H56">
        <f>RFP!W58/'OD600'!W58</f>
        <v>703.32717190388166</v>
      </c>
      <c r="I56">
        <f>RFP!X58/'OD600'!X58</f>
        <v>527.88844621513942</v>
      </c>
      <c r="J56">
        <f>RFP!Y58/'OD600'!Y58</f>
        <v>1628.4722222222219</v>
      </c>
      <c r="K56">
        <f>RFP!Z58/'OD600'!Z58</f>
        <v>567.08860759493678</v>
      </c>
      <c r="L56">
        <f>RFP!AA58/'OD600'!AA58</f>
        <v>1317.3333333333333</v>
      </c>
      <c r="M56">
        <f>RFP!AB58/'OD600'!AB58</f>
        <v>602.37388724035611</v>
      </c>
    </row>
    <row r="57" spans="1:13" x14ac:dyDescent="0.35">
      <c r="A57">
        <f>[1]OD600!N59</f>
        <v>839</v>
      </c>
      <c r="B57">
        <f>RFP!Q59/'OD600'!Q59</f>
        <v>373.41349365397457</v>
      </c>
      <c r="C57">
        <f>RFP!R59/'OD600'!R59</f>
        <v>450.2487562189055</v>
      </c>
      <c r="D57">
        <f>RFP!S59/'OD600'!S59</f>
        <v>476.76056338028172</v>
      </c>
      <c r="E57">
        <f>RFP!T59/'OD600'!T59</f>
        <v>520.10050251256291</v>
      </c>
      <c r="F57">
        <f>RFP!U59/'OD600'!U59</f>
        <v>798.85057471264372</v>
      </c>
      <c r="G57">
        <f>RFP!V59/'OD600'!V59</f>
        <v>477.77777777777777</v>
      </c>
      <c r="H57">
        <f>RFP!W59/'OD600'!W59</f>
        <v>706.31970260223045</v>
      </c>
      <c r="I57">
        <f>RFP!X59/'OD600'!X59</f>
        <v>491.15913555992142</v>
      </c>
      <c r="J57">
        <f>RFP!Y59/'OD600'!Y59</f>
        <v>1580.3108808290153</v>
      </c>
      <c r="K57">
        <f>RFP!Z59/'OD600'!Z59</f>
        <v>535</v>
      </c>
      <c r="L57">
        <f>RFP!AA59/'OD600'!AA59</f>
        <v>1282.6666666666667</v>
      </c>
      <c r="M57">
        <f>RFP!AB59/'OD600'!AB59</f>
        <v>591.83673469387759</v>
      </c>
    </row>
    <row r="58" spans="1:13" x14ac:dyDescent="0.35">
      <c r="A58">
        <f>[1]OD600!N60</f>
        <v>854</v>
      </c>
      <c r="B58">
        <f>RFP!Q60/'OD600'!Q60</f>
        <v>411.48964595858382</v>
      </c>
      <c r="C58">
        <f>RFP!R60/'OD600'!R60</f>
        <v>428.22384428223847</v>
      </c>
      <c r="D58">
        <f>RFP!S60/'OD600'!S60</f>
        <v>475.72132301196342</v>
      </c>
      <c r="E58">
        <f>RFP!T60/'OD600'!T60</f>
        <v>531.17206982543644</v>
      </c>
      <c r="F58">
        <f>RFP!U60/'OD600'!U60</f>
        <v>791.9540229885057</v>
      </c>
      <c r="G58">
        <f>RFP!V60/'OD600'!V60</f>
        <v>476.9797421731123</v>
      </c>
      <c r="H58">
        <f>RFP!W60/'OD600'!W60</f>
        <v>691.1627906976745</v>
      </c>
      <c r="I58">
        <f>RFP!X60/'OD600'!X60</f>
        <v>500.97465886939568</v>
      </c>
      <c r="J58">
        <f>RFP!Y60/'OD600'!Y60</f>
        <v>1589.0410958904108</v>
      </c>
      <c r="K58">
        <f>RFP!Z60/'OD600'!Z60</f>
        <v>571.78217821782187</v>
      </c>
      <c r="L58">
        <f>RFP!AA60/'OD600'!AA60</f>
        <v>1288.948069241012</v>
      </c>
      <c r="M58">
        <f>RFP!AB60/'OD600'!AB60</f>
        <v>566.09195402298849</v>
      </c>
    </row>
    <row r="59" spans="1:13" x14ac:dyDescent="0.35">
      <c r="A59">
        <f>[1]OD600!N61</f>
        <v>869</v>
      </c>
      <c r="B59">
        <f>RFP!Q61/'OD600'!Q61</f>
        <v>410.42780748663102</v>
      </c>
      <c r="C59">
        <f>RFP!R61/'OD600'!R61</f>
        <v>443.91408114558476</v>
      </c>
      <c r="D59">
        <f>RFP!S61/'OD600'!S61</f>
        <v>478.56640899508079</v>
      </c>
      <c r="E59">
        <f>RFP!T61/'OD600'!T61</f>
        <v>512.3152709359606</v>
      </c>
      <c r="F59">
        <f>RFP!U61/'OD600'!U61</f>
        <v>795.87155963302757</v>
      </c>
      <c r="G59">
        <f>RFP!V61/'OD600'!V61</f>
        <v>465.20146520146517</v>
      </c>
      <c r="H59">
        <f>RFP!W61/'OD600'!W61</f>
        <v>691.31238447319777</v>
      </c>
      <c r="I59">
        <f>RFP!X61/'OD600'!X61</f>
        <v>506.74373795761079</v>
      </c>
      <c r="J59">
        <f>RFP!Y61/'OD600'!Y61</f>
        <v>1538.9830508474574</v>
      </c>
      <c r="K59">
        <f>RFP!Z61/'OD600'!Z61</f>
        <v>555.01222493887531</v>
      </c>
      <c r="L59">
        <f>RFP!AA61/'OD600'!AA61</f>
        <v>1324.9001331557922</v>
      </c>
      <c r="M59">
        <f>RFP!AB61/'OD600'!AB61</f>
        <v>579.09604519774018</v>
      </c>
    </row>
    <row r="60" spans="1:13" x14ac:dyDescent="0.35">
      <c r="A60">
        <f>[1]OD600!N62</f>
        <v>884</v>
      </c>
      <c r="B60">
        <f>RFP!Q62/'OD600'!Q62</f>
        <v>423.79679144385028</v>
      </c>
      <c r="C60">
        <f>RFP!R62/'OD600'!R62</f>
        <v>434.27230046948358</v>
      </c>
      <c r="D60">
        <f>RFP!S62/'OD600'!S62</f>
        <v>483.12236286919835</v>
      </c>
      <c r="E60">
        <f>RFP!T62/'OD600'!T62</f>
        <v>513.44743276283623</v>
      </c>
      <c r="F60">
        <f>RFP!U62/'OD600'!U62</f>
        <v>782.60869565217388</v>
      </c>
      <c r="G60">
        <f>RFP!V62/'OD600'!V62</f>
        <v>483.63636363636357</v>
      </c>
      <c r="H60">
        <f>RFP!W62/'OD600'!W62</f>
        <v>691.52854511970531</v>
      </c>
      <c r="I60">
        <f>RFP!X62/'OD600'!X62</f>
        <v>541.26679462571974</v>
      </c>
      <c r="J60">
        <f>RFP!Y62/'OD600'!Y62</f>
        <v>1561.3445378151259</v>
      </c>
      <c r="K60">
        <f>RFP!Z62/'OD600'!Z62</f>
        <v>559.32203389830511</v>
      </c>
      <c r="L60">
        <f>RFP!AA62/'OD600'!AA62</f>
        <v>1303.5952063914781</v>
      </c>
      <c r="M60">
        <f>RFP!AB62/'OD600'!AB62</f>
        <v>617.31843575418998</v>
      </c>
    </row>
    <row r="61" spans="1:13" x14ac:dyDescent="0.35">
      <c r="A61">
        <f>[1]OD600!N63</f>
        <v>899</v>
      </c>
      <c r="B61">
        <f>RFP!Q63/'OD600'!Q63</f>
        <v>431.72690763052208</v>
      </c>
      <c r="C61">
        <f>RFP!R63/'OD600'!R63</f>
        <v>418.98148148148147</v>
      </c>
      <c r="D61">
        <f>RFP!S63/'OD600'!S63</f>
        <v>468.72803935347855</v>
      </c>
      <c r="E61">
        <f>RFP!T63/'OD600'!T63</f>
        <v>525.42372881355936</v>
      </c>
      <c r="F61">
        <f>RFP!U63/'OD600'!U63</f>
        <v>770.54794520547944</v>
      </c>
      <c r="G61">
        <f>RFP!V63/'OD600'!V63</f>
        <v>466.54611211573234</v>
      </c>
      <c r="H61">
        <f>RFP!W63/'OD600'!W63</f>
        <v>705.61177552897891</v>
      </c>
      <c r="I61">
        <f>RFP!X63/'OD600'!X63</f>
        <v>488.59315589353611</v>
      </c>
      <c r="J61">
        <f>RFP!Y63/'OD600'!Y63</f>
        <v>1554.2570951585974</v>
      </c>
      <c r="K61">
        <f>RFP!Z63/'OD600'!Z63</f>
        <v>564.90384615384619</v>
      </c>
      <c r="L61">
        <f>RFP!AA63/'OD600'!AA63</f>
        <v>1311.6710875331564</v>
      </c>
      <c r="M61">
        <f>RFP!AB63/'OD600'!AB63</f>
        <v>589.53168044077131</v>
      </c>
    </row>
    <row r="62" spans="1:13" x14ac:dyDescent="0.35">
      <c r="A62">
        <f>[1]OD600!N64</f>
        <v>914</v>
      </c>
      <c r="B62">
        <f>RFP!Q64/'OD600'!Q64</f>
        <v>431.34628265237774</v>
      </c>
      <c r="C62">
        <f>RFP!R64/'OD600'!R64</f>
        <v>422.3744292237443</v>
      </c>
      <c r="D62">
        <f>RFP!S64/'OD600'!S64</f>
        <v>477.19298245614033</v>
      </c>
      <c r="E62">
        <f>RFP!T64/'OD600'!T64</f>
        <v>525.30120481927713</v>
      </c>
      <c r="F62">
        <f>RFP!U64/'OD600'!U64</f>
        <v>776.76537585421408</v>
      </c>
      <c r="G62">
        <f>RFP!V64/'OD600'!V64</f>
        <v>483.81294964028774</v>
      </c>
      <c r="H62">
        <f>RFP!W64/'OD600'!W64</f>
        <v>688.41911764705878</v>
      </c>
      <c r="I62">
        <f>RFP!X64/'OD600'!X64</f>
        <v>500.94517958412098</v>
      </c>
      <c r="J62">
        <f>RFP!Y64/'OD600'!Y64</f>
        <v>1542.4292845257901</v>
      </c>
      <c r="K62">
        <f>RFP!Z64/'OD600'!Z64</f>
        <v>546.53937947494035</v>
      </c>
      <c r="L62">
        <f>RFP!AA64/'OD600'!AA64</f>
        <v>1300.1328021248339</v>
      </c>
      <c r="M62">
        <f>RFP!AB64/'OD600'!AB64</f>
        <v>585.83106267029973</v>
      </c>
    </row>
    <row r="63" spans="1:13" x14ac:dyDescent="0.35">
      <c r="A63">
        <f>[1]OD600!N65</f>
        <v>929</v>
      </c>
      <c r="B63">
        <f>RFP!Q65/'OD600'!Q65</f>
        <v>439.75903614457832</v>
      </c>
      <c r="C63">
        <f>RFP!R65/'OD600'!R65</f>
        <v>413.87024608501116</v>
      </c>
      <c r="D63">
        <f>RFP!S65/'OD600'!S65</f>
        <v>496.14576033637002</v>
      </c>
      <c r="E63">
        <f>RFP!T65/'OD600'!T65</f>
        <v>491.64677804295945</v>
      </c>
      <c r="F63">
        <f>RFP!U65/'OD600'!U65</f>
        <v>776.13636363636363</v>
      </c>
      <c r="G63">
        <f>RFP!V65/'OD600'!V65</f>
        <v>479.427549194991</v>
      </c>
      <c r="H63">
        <f>RFP!W65/'OD600'!W65</f>
        <v>683.77635197066911</v>
      </c>
      <c r="I63">
        <f>RFP!X65/'OD600'!X65</f>
        <v>504.67289719626166</v>
      </c>
      <c r="J63">
        <f>RFP!Y65/'OD600'!Y65</f>
        <v>1571.1920529801325</v>
      </c>
      <c r="K63">
        <f>RFP!Z65/'OD600'!Z65</f>
        <v>572.10401891252957</v>
      </c>
      <c r="L63">
        <f>RFP!AA65/'OD600'!AA65</f>
        <v>1289.5086321381143</v>
      </c>
      <c r="M63">
        <f>RFP!AB65/'OD600'!AB65</f>
        <v>582.2102425876011</v>
      </c>
    </row>
    <row r="64" spans="1:13" x14ac:dyDescent="0.35">
      <c r="A64">
        <f>[1]OD600!N66</f>
        <v>944</v>
      </c>
      <c r="B64">
        <f>RFP!Q66/'OD600'!Q66</f>
        <v>434.40428380187416</v>
      </c>
      <c r="C64">
        <f>RFP!R66/'OD600'!R66</f>
        <v>403.97350993377484</v>
      </c>
      <c r="D64">
        <f>RFP!S66/'OD600'!S66</f>
        <v>494.05178446466061</v>
      </c>
      <c r="E64">
        <f>RFP!T66/'OD600'!T66</f>
        <v>501.18764845605705</v>
      </c>
      <c r="F64">
        <f>RFP!U66/'OD600'!U66</f>
        <v>790.0113507377979</v>
      </c>
      <c r="G64">
        <f>RFP!V66/'OD600'!V66</f>
        <v>453.73665480427042</v>
      </c>
      <c r="H64">
        <f>RFP!W66/'OD600'!W66</f>
        <v>683.44007319304671</v>
      </c>
      <c r="I64">
        <f>RFP!X66/'OD600'!X66</f>
        <v>532.46753246753246</v>
      </c>
      <c r="J64">
        <f>RFP!Y66/'OD600'!Y66</f>
        <v>1521.4521452145216</v>
      </c>
      <c r="K64">
        <f>RFP!Z66/'OD600'!Z66</f>
        <v>571.42857142857144</v>
      </c>
      <c r="L64">
        <f>RFP!AA66/'OD600'!AA66</f>
        <v>1331.1170212765958</v>
      </c>
      <c r="M64">
        <f>RFP!AB66/'OD600'!AB66</f>
        <v>593.08510638297867</v>
      </c>
    </row>
    <row r="65" spans="1:13" x14ac:dyDescent="0.35">
      <c r="A65">
        <f>[1]OD600!N67</f>
        <v>959</v>
      </c>
      <c r="B65">
        <f>RFP!Q67/'OD600'!Q67</f>
        <v>431.63538873994639</v>
      </c>
      <c r="C65">
        <f>RFP!R67/'OD600'!R67</f>
        <v>412.52699784017278</v>
      </c>
      <c r="D65">
        <f>RFP!S67/'OD600'!S67</f>
        <v>473.79454926624737</v>
      </c>
      <c r="E65">
        <f>RFP!T67/'OD600'!T67</f>
        <v>525.94339622641508</v>
      </c>
      <c r="F65">
        <f>RFP!U67/'OD600'!U67</f>
        <v>781.42695356738386</v>
      </c>
      <c r="G65">
        <f>RFP!V67/'OD600'!V67</f>
        <v>452.12765957446805</v>
      </c>
      <c r="H65">
        <f>RFP!W67/'OD600'!W67</f>
        <v>686.8131868131868</v>
      </c>
      <c r="I65">
        <f>RFP!X67/'OD600'!X67</f>
        <v>519.33701657458562</v>
      </c>
      <c r="J65">
        <f>RFP!Y67/'OD600'!Y67</f>
        <v>1556.6502463054187</v>
      </c>
      <c r="K65">
        <f>RFP!Z67/'OD600'!Z67</f>
        <v>566.12529002320184</v>
      </c>
      <c r="L65">
        <f>RFP!AA67/'OD600'!AA67</f>
        <v>1314.7410358565737</v>
      </c>
      <c r="M65">
        <f>RFP!AB67/'OD600'!AB67</f>
        <v>569.92084432717672</v>
      </c>
    </row>
    <row r="66" spans="1:13" x14ac:dyDescent="0.35">
      <c r="A66">
        <f>[1]OD600!N68</f>
        <v>974</v>
      </c>
      <c r="B66">
        <f>RFP!Q68/'OD600'!Q68</f>
        <v>431.63538873994639</v>
      </c>
      <c r="C66">
        <f>RFP!R68/'OD600'!R68</f>
        <v>415.7782515991471</v>
      </c>
      <c r="D66">
        <f>RFP!S68/'OD600'!S68</f>
        <v>477.28860936408103</v>
      </c>
      <c r="E66">
        <f>RFP!T68/'OD600'!T68</f>
        <v>494.14519906323187</v>
      </c>
      <c r="F66">
        <f>RFP!U68/'OD600'!U68</f>
        <v>754.52488687782807</v>
      </c>
      <c r="G66">
        <f>RFP!V68/'OD600'!V68</f>
        <v>459.50704225352109</v>
      </c>
      <c r="H66">
        <f>RFP!W68/'OD600'!W68</f>
        <v>687.09972552607508</v>
      </c>
      <c r="I66">
        <f>RFP!X68/'OD600'!X68</f>
        <v>511.8829981718464</v>
      </c>
      <c r="J66">
        <f>RFP!Y68/'OD600'!Y68</f>
        <v>1543.2300163132138</v>
      </c>
      <c r="K66">
        <f>RFP!Z68/'OD600'!Z68</f>
        <v>562.21198156682033</v>
      </c>
      <c r="L66">
        <f>RFP!AA68/'OD600'!AA68</f>
        <v>1279.840848806366</v>
      </c>
      <c r="M66">
        <f>RFP!AB68/'OD600'!AB68</f>
        <v>618.79895561357705</v>
      </c>
    </row>
    <row r="67" spans="1:13" x14ac:dyDescent="0.35">
      <c r="A67">
        <f>[1]OD600!N69</f>
        <v>989</v>
      </c>
      <c r="B67">
        <f>RFP!Q69/'OD600'!Q69</f>
        <v>433.26626425217972</v>
      </c>
      <c r="C67">
        <f>RFP!R69/'OD600'!R69</f>
        <v>387.84067085953876</v>
      </c>
      <c r="D67">
        <f>RFP!S69/'OD600'!S69</f>
        <v>482.1802935010482</v>
      </c>
      <c r="E67">
        <f>RFP!T69/'OD600'!T69</f>
        <v>504.6511627906977</v>
      </c>
      <c r="F67">
        <f>RFP!U69/'OD600'!U69</f>
        <v>775.39503386004515</v>
      </c>
      <c r="G67">
        <f>RFP!V69/'OD600'!V69</f>
        <v>469.24428822495599</v>
      </c>
      <c r="H67">
        <f>RFP!W69/'OD600'!W69</f>
        <v>690.75937785910344</v>
      </c>
      <c r="I67">
        <f>RFP!X69/'OD600'!X69</f>
        <v>532.72727272727263</v>
      </c>
      <c r="J67">
        <f>RFP!Y69/'OD600'!Y69</f>
        <v>1521.9512195121952</v>
      </c>
      <c r="K67">
        <f>RFP!Z69/'OD600'!Z69</f>
        <v>588.10068649885579</v>
      </c>
      <c r="L67">
        <f>RFP!AA69/'OD600'!AA69</f>
        <v>1323.5685752330226</v>
      </c>
      <c r="M67">
        <f>RFP!AB69/'OD600'!AB69</f>
        <v>588.0829015544042</v>
      </c>
    </row>
    <row r="68" spans="1:13" x14ac:dyDescent="0.35">
      <c r="A68">
        <f>[1]OD600!N70</f>
        <v>1004</v>
      </c>
      <c r="B68">
        <f>RFP!Q70/'OD600'!Q70</f>
        <v>432.59557344064382</v>
      </c>
      <c r="C68">
        <f>RFP!R70/'OD600'!R70</f>
        <v>410.78838174273864</v>
      </c>
      <c r="D68">
        <f>RFP!S70/'OD600'!S70</f>
        <v>483.60083740404741</v>
      </c>
      <c r="E68">
        <f>RFP!T70/'OD600'!T70</f>
        <v>498.84526558891457</v>
      </c>
      <c r="F68">
        <f>RFP!U70/'OD600'!U70</f>
        <v>779.9097065462754</v>
      </c>
      <c r="G68">
        <f>RFP!V70/'OD600'!V70</f>
        <v>480.76923076923072</v>
      </c>
      <c r="H68">
        <f>RFP!W70/'OD600'!W70</f>
        <v>680.98720292504561</v>
      </c>
      <c r="I68">
        <f>RFP!X70/'OD600'!X70</f>
        <v>523.46570397111907</v>
      </c>
      <c r="J68">
        <f>RFP!Y70/'OD600'!Y70</f>
        <v>1555.1948051948052</v>
      </c>
      <c r="K68">
        <f>RFP!Z70/'OD600'!Z70</f>
        <v>592.25512528473803</v>
      </c>
      <c r="L68">
        <f>RFP!AA70/'OD600'!AA70</f>
        <v>1348.6486486486488</v>
      </c>
      <c r="M68">
        <f>RFP!AB70/'OD600'!AB70</f>
        <v>600.00000000000011</v>
      </c>
    </row>
    <row r="69" spans="1:13" x14ac:dyDescent="0.35">
      <c r="A69">
        <f>[1]OD600!N71</f>
        <v>1019</v>
      </c>
      <c r="B69">
        <f>RFP!Q71/'OD600'!Q71</f>
        <v>427.90073775989265</v>
      </c>
      <c r="C69">
        <f>RFP!R71/'OD600'!R71</f>
        <v>399.17695473251035</v>
      </c>
      <c r="D69">
        <f>RFP!S71/'OD600'!S71</f>
        <v>496.85973482205162</v>
      </c>
      <c r="E69">
        <f>RFP!T71/'OD600'!T71</f>
        <v>510.34482758620692</v>
      </c>
      <c r="F69">
        <f>RFP!U71/'OD600'!U71</f>
        <v>778.1531531531532</v>
      </c>
      <c r="G69">
        <f>RFP!V71/'OD600'!V71</f>
        <v>459.13043478260863</v>
      </c>
      <c r="H69">
        <f>RFP!W71/'OD600'!W71</f>
        <v>681.56934306569337</v>
      </c>
      <c r="I69">
        <f>RFP!X71/'OD600'!X71</f>
        <v>534.17266187050359</v>
      </c>
      <c r="J69">
        <f>RFP!Y71/'OD600'!Y71</f>
        <v>1558.9660743134086</v>
      </c>
      <c r="K69">
        <f>RFP!Z71/'OD600'!Z71</f>
        <v>548.53273137697511</v>
      </c>
      <c r="L69">
        <f>RFP!AA71/'OD600'!AA71</f>
        <v>1310.7191316146541</v>
      </c>
      <c r="M69">
        <f>RFP!AB71/'OD600'!AB71</f>
        <v>558.37563451776657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Compiled</vt:lpstr>
      <vt:lpstr>OD600</vt:lpstr>
      <vt:lpstr>GFP</vt:lpstr>
      <vt:lpstr>RFP</vt:lpstr>
      <vt:lpstr>GFP_OD</vt:lpstr>
      <vt:lpstr>RFP_OD</vt:lpstr>
    </vt:vector>
  </TitlesOfParts>
  <Company>National University of Singapore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Russell Ngo</cp:lastModifiedBy>
  <dcterms:created xsi:type="dcterms:W3CDTF">2021-07-09T01:05:27Z</dcterms:created>
  <dcterms:modified xsi:type="dcterms:W3CDTF">2021-07-09T06:38:53Z</dcterms:modified>
</cp:coreProperties>
</file>