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rams" sheetId="1" state="visible" r:id="rId1"/>
    <sheet xmlns:r="http://schemas.openxmlformats.org/officeDocument/2006/relationships" name="Quot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cols>
    <col width="44" customWidth="1" min="1" max="1"/>
    <col width="18" customWidth="1" min="2" max="2"/>
  </cols>
  <sheetData>
    <row r="1">
      <c r="A1" s="1" t="inlineStr">
        <is>
          <t>Parameter</t>
        </is>
      </c>
      <c r="B1" s="1" t="inlineStr">
        <is>
          <t>Value</t>
        </is>
      </c>
    </row>
    <row r="2">
      <c r="A2" t="inlineStr">
        <is>
          <t>WHOLESALER: Base price ($/mo)</t>
        </is>
      </c>
      <c r="B2" t="n">
        <v>99</v>
      </c>
    </row>
    <row r="3">
      <c r="A3" t="inlineStr">
        <is>
          <t>WHOLESALER: Included seats</t>
        </is>
      </c>
      <c r="B3" t="n">
        <v>3</v>
      </c>
    </row>
    <row r="4">
      <c r="A4" t="inlineStr">
        <is>
          <t>WHOLESALER: Included listings</t>
        </is>
      </c>
      <c r="B4" t="n">
        <v>30</v>
      </c>
    </row>
    <row r="5">
      <c r="A5" t="inlineStr">
        <is>
          <t>WHOLESALER: Extra seat price ($/mo)</t>
        </is>
      </c>
      <c r="B5" t="n">
        <v>12</v>
      </c>
    </row>
    <row r="6">
      <c r="A6" t="inlineStr">
        <is>
          <t>WHOLESALER: Extra listing price ($/mo)</t>
        </is>
      </c>
      <c r="B6" t="n">
        <v>1</v>
      </c>
    </row>
    <row r="7">
      <c r="A7" t="inlineStr">
        <is>
          <t>WHOLESALER: Data feed add-on ($/mo)</t>
        </is>
      </c>
      <c r="B7" t="n">
        <v>20</v>
      </c>
    </row>
    <row r="8">
      <c r="A8" t="inlineStr">
        <is>
          <t>INVESTOR: Base price ($/mo)</t>
        </is>
      </c>
      <c r="B8" t="n">
        <v>99</v>
      </c>
    </row>
    <row r="9">
      <c r="A9" t="inlineStr">
        <is>
          <t>INVESTOR: Included seats</t>
        </is>
      </c>
      <c r="B9" t="n">
        <v>3</v>
      </c>
    </row>
    <row r="10">
      <c r="A10" t="inlineStr">
        <is>
          <t>INVESTOR: Included tracked properties</t>
        </is>
      </c>
      <c r="B10" t="n">
        <v>300</v>
      </c>
    </row>
    <row r="11">
      <c r="A11" t="inlineStr">
        <is>
          <t>INVESTOR: Extra seat price ($/mo)</t>
        </is>
      </c>
      <c r="B11" t="n">
        <v>12</v>
      </c>
    </row>
    <row r="12">
      <c r="A12" t="inlineStr">
        <is>
          <t>INVESTOR: Extra tracked property price ($/mo)</t>
        </is>
      </c>
      <c r="B12" t="n">
        <v>0.1</v>
      </c>
    </row>
    <row r="13">
      <c r="A13" t="inlineStr">
        <is>
          <t>INVESTOR: Data feed add-on ($/mo)</t>
        </is>
      </c>
      <c r="B13" t="n">
        <v>20</v>
      </c>
    </row>
    <row r="14">
      <c r="A14" t="inlineStr">
        <is>
          <t>Annual discount (%)</t>
        </is>
      </c>
      <c r="B14" t="n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cols>
    <col width="34" customWidth="1" min="1" max="1"/>
    <col width="18" customWidth="1" min="2" max="2"/>
    <col width="34" customWidth="1" min="3" max="3"/>
    <col width="18" customWidth="1" min="4" max="4"/>
  </cols>
  <sheetData>
    <row r="1">
      <c r="A1" s="2" t="inlineStr">
        <is>
          <t>Enterprise Quote Builder</t>
        </is>
      </c>
    </row>
    <row r="3">
      <c r="A3" s="1" t="inlineStr">
        <is>
          <t>Inputs</t>
        </is>
      </c>
      <c r="D3" s="1" t="inlineStr">
        <is>
          <t>WHOLESALER — Monthly</t>
        </is>
      </c>
    </row>
    <row r="5">
      <c r="A5" t="inlineStr">
        <is>
          <t>Wholesaler team seats (total)</t>
        </is>
      </c>
      <c r="B5" t="n">
        <v>5</v>
      </c>
      <c r="C5" t="inlineStr">
        <is>
          <t>Base price</t>
        </is>
      </c>
      <c r="D5" s="3">
        <f>Params!$B$2</f>
        <v/>
      </c>
    </row>
    <row r="6">
      <c r="A6" t="inlineStr">
        <is>
          <t>Wholesaler active listings (total)</t>
        </is>
      </c>
      <c r="B6" t="n">
        <v>50</v>
      </c>
      <c r="C6" t="inlineStr">
        <is>
          <t>Extra seats charge</t>
        </is>
      </c>
      <c r="D6" s="3">
        <f>MAX(0,B5-Params!$B$3)*Params!$B$5</f>
        <v/>
      </c>
    </row>
    <row r="7">
      <c r="A7" t="inlineStr">
        <is>
          <t>Wholesaler: Include data feed add-on? (Yes/No)</t>
        </is>
      </c>
      <c r="B7" t="inlineStr">
        <is>
          <t>No</t>
        </is>
      </c>
      <c r="C7" t="inlineStr">
        <is>
          <t>Extra listings charge</t>
        </is>
      </c>
      <c r="D7" s="3">
        <f>MAX(0,B6-Params!$B$4)*Params!$B$6</f>
        <v/>
      </c>
    </row>
    <row r="8">
      <c r="C8" t="inlineStr">
        <is>
          <t>Data feed add-on</t>
        </is>
      </c>
      <c r="D8" s="3">
        <f>IF(B7="Yes",Params!$B$7,0)</f>
        <v/>
      </c>
    </row>
    <row r="9">
      <c r="A9" t="inlineStr">
        <is>
          <t>Investor team seats (total)</t>
        </is>
      </c>
      <c r="B9" t="n">
        <v>6</v>
      </c>
      <c r="C9" t="inlineStr">
        <is>
          <t>Total monthly (Wholesaler)</t>
        </is>
      </c>
      <c r="D9" s="3">
        <f>SUM(D5:D8)</f>
        <v/>
      </c>
    </row>
    <row r="10">
      <c r="A10" t="inlineStr">
        <is>
          <t>Investor tracked properties (total)</t>
        </is>
      </c>
      <c r="B10" t="n">
        <v>500</v>
      </c>
      <c r="C10" t="inlineStr">
        <is>
          <t>Total annual with discount</t>
        </is>
      </c>
      <c r="D10" s="3">
        <f>D9*12*(1-Params!$B$14/100)</f>
        <v/>
      </c>
    </row>
    <row r="11">
      <c r="A11" t="inlineStr">
        <is>
          <t>Investor: Include data feed add-on? (Yes/No)</t>
        </is>
      </c>
      <c r="B11" t="inlineStr">
        <is>
          <t>No</t>
        </is>
      </c>
    </row>
    <row r="12">
      <c r="D12" s="1" t="inlineStr">
        <is>
          <t>INVESTOR — Monthly</t>
        </is>
      </c>
    </row>
    <row r="13">
      <c r="C13" t="inlineStr">
        <is>
          <t>Base price</t>
        </is>
      </c>
      <c r="D13" s="3">
        <f>Params!$B$8</f>
        <v/>
      </c>
    </row>
    <row r="14">
      <c r="C14" t="inlineStr">
        <is>
          <t>Extra seats charge</t>
        </is>
      </c>
      <c r="D14" s="3">
        <f>MAX(0,B9-Params!$B$9)*Params!$B$11</f>
        <v/>
      </c>
    </row>
    <row r="15">
      <c r="C15" t="inlineStr">
        <is>
          <t>Extra tracked properties charge</t>
        </is>
      </c>
      <c r="D15" s="3">
        <f>MAX(0,B10-Params!$B$10)*Params!$B$12</f>
        <v/>
      </c>
    </row>
    <row r="16">
      <c r="C16" t="inlineStr">
        <is>
          <t>Data feed add-on</t>
        </is>
      </c>
      <c r="D16" s="3">
        <f>IF(B11="Yes",Params!$B$13,0)</f>
        <v/>
      </c>
    </row>
    <row r="17">
      <c r="C17" t="inlineStr">
        <is>
          <t>Total monthly (Investor)</t>
        </is>
      </c>
      <c r="D17" s="3">
        <f>SUM(D13:D16)</f>
        <v/>
      </c>
    </row>
    <row r="18">
      <c r="C18" t="inlineStr">
        <is>
          <t>Total annual with discount</t>
        </is>
      </c>
      <c r="D18" s="3">
        <f>D17*12*(1-Params!$B$14/100)</f>
        <v/>
      </c>
    </row>
    <row r="20">
      <c r="A20" t="inlineStr">
        <is>
          <t>Notes:</t>
        </is>
      </c>
    </row>
    <row r="21">
      <c r="A21" t="inlineStr">
        <is>
          <t>Adjust base prices and per-unit rates in the Params sheet.</t>
        </is>
      </c>
    </row>
    <row r="22">
      <c r="A22" t="inlineStr">
        <is>
          <t>Wholesaler 'listings' = active concurrent listings. Investor 'tracked properties' = monitored/alerted properties.</t>
        </is>
      </c>
    </row>
    <row r="23">
      <c r="A23" t="inlineStr">
        <is>
          <t>Annual discount applies to prepaid annual subscriptions.</t>
        </is>
      </c>
    </row>
  </sheetData>
  <dataValidations count="1">
    <dataValidation sqref="B7 B11" showErrorMessage="1" showInputMessage="1" allowBlank="0" type="list">
      <formula1>"Yes,No"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2025-10-25T23:20:23Z</dcterms:created>
  <dcterms:modified xmlns:dcterms="http://purl.org/dc/terms/" xmlns:xsi="http://www.w3.org/2001/XMLSchema-instance" xsi:type="dcterms:W3CDTF">2025-10-25T23:20:23Z</dcterms:modified>
</cp:coreProperties>
</file>