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/Desktop/NUS/Y2S2/NM2207CODING/FINALPROJECT/"/>
    </mc:Choice>
  </mc:AlternateContent>
  <xr:revisionPtr revIDLastSave="0" documentId="13_ncr:1_{7E3DE5F6-0B26-1440-9481-7A85893F6A3A}" xr6:coauthVersionLast="47" xr6:coauthVersionMax="47" xr10:uidLastSave="{00000000-0000-0000-0000-000000000000}"/>
  <bookViews>
    <workbookView xWindow="0" yWindow="0" windowWidth="12720" windowHeight="18000" xr2:uid="{00000000-000D-0000-FFFF-FFFF00000000}"/>
  </bookViews>
  <sheets>
    <sheet name="price-range-of-hdb-flats-offere" sheetId="1" r:id="rId1"/>
  </sheets>
  <definedNames>
    <definedName name="_xlnm._FilterDatabase" localSheetId="0" hidden="1">'price-range-of-hdb-flats-offere'!$A$1:$G$278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7" i="1" l="1"/>
  <c r="H253" i="1"/>
  <c r="H233" i="1"/>
  <c r="H217" i="1"/>
  <c r="H193" i="1"/>
  <c r="H169" i="1"/>
  <c r="H153" i="1"/>
  <c r="H137" i="1"/>
  <c r="H113" i="1"/>
  <c r="H90" i="1"/>
  <c r="H74" i="1"/>
  <c r="H54" i="1"/>
  <c r="H36" i="1"/>
  <c r="H17" i="1"/>
</calcChain>
</file>

<file path=xl/sharedStrings.xml><?xml version="1.0" encoding="utf-8"?>
<sst xmlns="http://schemas.openxmlformats.org/spreadsheetml/2006/main" count="562" uniqueCount="25">
  <si>
    <t>financial_year</t>
  </si>
  <si>
    <t>town</t>
  </si>
  <si>
    <t>room_type</t>
  </si>
  <si>
    <t>min_selling_price</t>
  </si>
  <si>
    <t>max_selling_price</t>
  </si>
  <si>
    <t>min_selling_price_less_ahg_shg</t>
  </si>
  <si>
    <t>max_selling_price_less_ahg_shg</t>
  </si>
  <si>
    <t>Punggol</t>
  </si>
  <si>
    <t>2-room</t>
  </si>
  <si>
    <t>3-room</t>
  </si>
  <si>
    <t>4-room</t>
  </si>
  <si>
    <t>5-room</t>
  </si>
  <si>
    <t>Jurong West</t>
  </si>
  <si>
    <t>Bukit Panjang</t>
  </si>
  <si>
    <t>Woodlands</t>
  </si>
  <si>
    <t>Sengkang</t>
  </si>
  <si>
    <t>Choa Chu Kang</t>
  </si>
  <si>
    <t>Sembawang</t>
  </si>
  <si>
    <t>Yishun</t>
  </si>
  <si>
    <t>Bukit Batok</t>
  </si>
  <si>
    <t>Tengah</t>
  </si>
  <si>
    <t xml:space="preserve">2-room </t>
  </si>
  <si>
    <t>Hougang</t>
  </si>
  <si>
    <t>Jurong East</t>
  </si>
  <si>
    <t>Yearly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</si>
</sst>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78"/>
  <sheetViews>
    <sheetView tabSelected="1" topLeftCell="A4" zoomScale="110" zoomScaleNormal="110" workbookViewId="0">
      <selection activeCell="H42" sqref="H42"/>
    </sheetView>
  </sheetViews>
  <sheetFormatPr baseColWidth="10" defaultRowHeight="16" x14ac:dyDescent="0.2"/>
  <cols>
    <col min="1" max="1" width="12.6640625" style="1" bestFit="1" customWidth="1"/>
    <col min="2" max="2" width="13.1640625" style="1" bestFit="1" customWidth="1"/>
    <col min="3" max="3" width="12.5" style="1" bestFit="1" customWidth="1"/>
    <col min="4" max="4" width="18.1640625" style="2" bestFit="1" customWidth="1"/>
    <col min="5" max="5" width="18.5" style="2" bestFit="1" customWidth="1"/>
    <col min="6" max="6" width="30.6640625" hidden="1" customWidth="1"/>
    <col min="7" max="7" width="31" hidden="1" customWidth="1"/>
    <col min="8" max="8" width="14.6640625" style="2" bestFit="1" customWidth="1"/>
    <col min="9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t="s">
        <v>5</v>
      </c>
      <c r="G1" t="s">
        <v>6</v>
      </c>
      <c r="H1" s="2" t="s">
        <v>24</v>
      </c>
    </row>
    <row r="2" spans="1:8" customFormat="1" hidden="1" x14ac:dyDescent="0.2">
      <c r="A2">
        <v>2008</v>
      </c>
      <c r="B2" t="s">
        <v>7</v>
      </c>
      <c r="C2" t="s">
        <v>8</v>
      </c>
      <c r="D2">
        <v>82000</v>
      </c>
      <c r="E2">
        <v>107000</v>
      </c>
      <c r="F2">
        <v>0</v>
      </c>
      <c r="G2">
        <v>0</v>
      </c>
    </row>
    <row r="3" spans="1:8" customFormat="1" hidden="1" x14ac:dyDescent="0.2">
      <c r="A3">
        <v>2008</v>
      </c>
      <c r="B3" t="s">
        <v>7</v>
      </c>
      <c r="C3" t="s">
        <v>9</v>
      </c>
      <c r="D3">
        <v>135000</v>
      </c>
      <c r="E3">
        <v>211000</v>
      </c>
      <c r="F3">
        <v>0</v>
      </c>
      <c r="G3">
        <v>0</v>
      </c>
    </row>
    <row r="4" spans="1:8" x14ac:dyDescent="0.2">
      <c r="A4" s="1">
        <v>2008</v>
      </c>
      <c r="B4" s="1" t="s">
        <v>7</v>
      </c>
      <c r="C4" s="1" t="s">
        <v>10</v>
      </c>
      <c r="D4" s="2">
        <v>223000</v>
      </c>
      <c r="E4" s="2">
        <v>327000</v>
      </c>
      <c r="F4">
        <v>0</v>
      </c>
      <c r="G4">
        <v>0</v>
      </c>
    </row>
    <row r="5" spans="1:8" customFormat="1" hidden="1" x14ac:dyDescent="0.2">
      <c r="A5">
        <v>2008</v>
      </c>
      <c r="B5" t="s">
        <v>7</v>
      </c>
      <c r="C5" t="s">
        <v>11</v>
      </c>
      <c r="D5">
        <v>305000</v>
      </c>
      <c r="E5">
        <v>428000</v>
      </c>
      <c r="F5">
        <v>0</v>
      </c>
      <c r="G5">
        <v>0</v>
      </c>
    </row>
    <row r="6" spans="1:8" customFormat="1" hidden="1" x14ac:dyDescent="0.2">
      <c r="A6">
        <v>2008</v>
      </c>
      <c r="B6" t="s">
        <v>12</v>
      </c>
      <c r="C6" t="s">
        <v>9</v>
      </c>
      <c r="D6">
        <v>142000</v>
      </c>
      <c r="E6">
        <v>160000</v>
      </c>
      <c r="F6">
        <v>0</v>
      </c>
      <c r="G6">
        <v>0</v>
      </c>
    </row>
    <row r="7" spans="1:8" x14ac:dyDescent="0.2">
      <c r="A7" s="1">
        <v>2008</v>
      </c>
      <c r="B7" s="1" t="s">
        <v>12</v>
      </c>
      <c r="C7" s="1" t="s">
        <v>10</v>
      </c>
      <c r="D7" s="2">
        <v>211000</v>
      </c>
      <c r="E7" s="2">
        <v>253000</v>
      </c>
      <c r="F7">
        <v>0</v>
      </c>
      <c r="G7">
        <v>0</v>
      </c>
    </row>
    <row r="8" spans="1:8" customFormat="1" hidden="1" x14ac:dyDescent="0.2">
      <c r="A8">
        <v>2008</v>
      </c>
      <c r="B8" t="s">
        <v>12</v>
      </c>
      <c r="C8" t="s">
        <v>11</v>
      </c>
      <c r="D8">
        <v>229000</v>
      </c>
      <c r="E8">
        <v>319000</v>
      </c>
      <c r="F8">
        <v>0</v>
      </c>
      <c r="G8">
        <v>0</v>
      </c>
    </row>
    <row r="9" spans="1:8" customFormat="1" hidden="1" x14ac:dyDescent="0.2">
      <c r="A9">
        <v>2008</v>
      </c>
      <c r="B9" t="s">
        <v>13</v>
      </c>
      <c r="C9" t="s">
        <v>8</v>
      </c>
      <c r="D9">
        <v>82000</v>
      </c>
      <c r="E9">
        <v>106000</v>
      </c>
      <c r="F9">
        <v>0</v>
      </c>
      <c r="G9">
        <v>0</v>
      </c>
    </row>
    <row r="10" spans="1:8" customFormat="1" hidden="1" x14ac:dyDescent="0.2">
      <c r="A10">
        <v>2008</v>
      </c>
      <c r="B10" t="s">
        <v>13</v>
      </c>
      <c r="C10" t="s">
        <v>9</v>
      </c>
      <c r="D10">
        <v>138000</v>
      </c>
      <c r="E10">
        <v>170000</v>
      </c>
      <c r="F10">
        <v>0</v>
      </c>
      <c r="G10">
        <v>0</v>
      </c>
    </row>
    <row r="11" spans="1:8" x14ac:dyDescent="0.2">
      <c r="A11" s="1">
        <v>2008</v>
      </c>
      <c r="B11" s="1" t="s">
        <v>13</v>
      </c>
      <c r="C11" s="1" t="s">
        <v>10</v>
      </c>
      <c r="D11" s="2">
        <v>211000</v>
      </c>
      <c r="E11" s="2">
        <v>270000</v>
      </c>
      <c r="F11">
        <v>0</v>
      </c>
      <c r="G11">
        <v>0</v>
      </c>
    </row>
    <row r="12" spans="1:8" customFormat="1" hidden="1" x14ac:dyDescent="0.2">
      <c r="A12">
        <v>2008</v>
      </c>
      <c r="B12" t="s">
        <v>14</v>
      </c>
      <c r="C12" t="s">
        <v>9</v>
      </c>
      <c r="D12">
        <v>116000</v>
      </c>
      <c r="E12">
        <v>164000</v>
      </c>
      <c r="F12">
        <v>0</v>
      </c>
      <c r="G12">
        <v>0</v>
      </c>
    </row>
    <row r="13" spans="1:8" x14ac:dyDescent="0.2">
      <c r="A13" s="1">
        <v>2008</v>
      </c>
      <c r="B13" s="1" t="s">
        <v>14</v>
      </c>
      <c r="C13" s="1" t="s">
        <v>10</v>
      </c>
      <c r="D13" s="2">
        <v>184000</v>
      </c>
      <c r="E13" s="2">
        <v>257000</v>
      </c>
      <c r="F13">
        <v>0</v>
      </c>
      <c r="G13">
        <v>0</v>
      </c>
    </row>
    <row r="14" spans="1:8" customFormat="1" hidden="1" x14ac:dyDescent="0.2">
      <c r="A14">
        <v>2008</v>
      </c>
      <c r="B14" t="s">
        <v>14</v>
      </c>
      <c r="C14" t="s">
        <v>11</v>
      </c>
      <c r="D14">
        <v>247000</v>
      </c>
      <c r="E14">
        <v>296000</v>
      </c>
      <c r="F14">
        <v>0</v>
      </c>
      <c r="G14">
        <v>0</v>
      </c>
    </row>
    <row r="15" spans="1:8" customFormat="1" hidden="1" x14ac:dyDescent="0.2">
      <c r="A15">
        <v>2008</v>
      </c>
      <c r="B15" t="s">
        <v>15</v>
      </c>
      <c r="C15" t="s">
        <v>8</v>
      </c>
      <c r="D15">
        <v>73000</v>
      </c>
      <c r="E15">
        <v>95000</v>
      </c>
      <c r="F15">
        <v>0</v>
      </c>
      <c r="G15">
        <v>0</v>
      </c>
    </row>
    <row r="16" spans="1:8" customFormat="1" hidden="1" x14ac:dyDescent="0.2">
      <c r="A16">
        <v>2008</v>
      </c>
      <c r="B16" t="s">
        <v>15</v>
      </c>
      <c r="C16" t="s">
        <v>9</v>
      </c>
      <c r="D16">
        <v>120000</v>
      </c>
      <c r="E16">
        <v>162000</v>
      </c>
      <c r="F16">
        <v>0</v>
      </c>
      <c r="G16">
        <v>0</v>
      </c>
    </row>
    <row r="17" spans="1:8" x14ac:dyDescent="0.2">
      <c r="A17" s="1">
        <v>2008</v>
      </c>
      <c r="B17" s="1" t="s">
        <v>15</v>
      </c>
      <c r="C17" s="1" t="s">
        <v>10</v>
      </c>
      <c r="D17" s="2">
        <v>190000</v>
      </c>
      <c r="E17" s="2">
        <v>275000</v>
      </c>
      <c r="F17">
        <v>0</v>
      </c>
      <c r="G17">
        <v>0</v>
      </c>
      <c r="H17" s="2">
        <f>MEDIAN(E4,E7,E11,E13,E17)</f>
        <v>270000</v>
      </c>
    </row>
    <row r="18" spans="1:8" customFormat="1" hidden="1" x14ac:dyDescent="0.2">
      <c r="A18">
        <v>2008</v>
      </c>
      <c r="B18" t="s">
        <v>15</v>
      </c>
      <c r="C18" t="s">
        <v>11</v>
      </c>
      <c r="D18">
        <v>290000</v>
      </c>
      <c r="E18">
        <v>367000</v>
      </c>
      <c r="F18">
        <v>0</v>
      </c>
      <c r="G18">
        <v>0</v>
      </c>
    </row>
    <row r="19" spans="1:8" customFormat="1" hidden="1" x14ac:dyDescent="0.2">
      <c r="A19">
        <v>2009</v>
      </c>
      <c r="B19" t="s">
        <v>7</v>
      </c>
      <c r="C19" t="s">
        <v>8</v>
      </c>
      <c r="D19">
        <v>89000</v>
      </c>
      <c r="E19">
        <v>114000</v>
      </c>
      <c r="F19">
        <v>0</v>
      </c>
      <c r="G19">
        <v>0</v>
      </c>
    </row>
    <row r="20" spans="1:8" customFormat="1" hidden="1" x14ac:dyDescent="0.2">
      <c r="A20">
        <v>2009</v>
      </c>
      <c r="B20" t="s">
        <v>7</v>
      </c>
      <c r="C20" t="s">
        <v>9</v>
      </c>
      <c r="D20">
        <v>151000</v>
      </c>
      <c r="E20">
        <v>188000</v>
      </c>
      <c r="F20">
        <v>0</v>
      </c>
      <c r="G20">
        <v>0</v>
      </c>
    </row>
    <row r="21" spans="1:8" x14ac:dyDescent="0.2">
      <c r="A21" s="1">
        <v>2009</v>
      </c>
      <c r="B21" s="1" t="s">
        <v>7</v>
      </c>
      <c r="C21" s="1" t="s">
        <v>10</v>
      </c>
      <c r="D21" s="2">
        <v>234000</v>
      </c>
      <c r="E21" s="2">
        <v>322000</v>
      </c>
      <c r="F21">
        <v>0</v>
      </c>
      <c r="G21">
        <v>0</v>
      </c>
    </row>
    <row r="22" spans="1:8" customFormat="1" hidden="1" x14ac:dyDescent="0.2">
      <c r="A22">
        <v>2009</v>
      </c>
      <c r="B22" t="s">
        <v>7</v>
      </c>
      <c r="C22" t="s">
        <v>11</v>
      </c>
      <c r="D22">
        <v>332000</v>
      </c>
      <c r="E22">
        <v>409000</v>
      </c>
      <c r="F22">
        <v>0</v>
      </c>
      <c r="G22">
        <v>0</v>
      </c>
    </row>
    <row r="23" spans="1:8" customFormat="1" hidden="1" x14ac:dyDescent="0.2">
      <c r="A23">
        <v>2009</v>
      </c>
      <c r="B23" t="s">
        <v>12</v>
      </c>
      <c r="C23" t="s">
        <v>8</v>
      </c>
      <c r="D23">
        <v>86000</v>
      </c>
      <c r="E23">
        <v>103000</v>
      </c>
      <c r="F23">
        <v>0</v>
      </c>
      <c r="G23">
        <v>0</v>
      </c>
    </row>
    <row r="24" spans="1:8" customFormat="1" hidden="1" x14ac:dyDescent="0.2">
      <c r="A24">
        <v>2009</v>
      </c>
      <c r="B24" t="s">
        <v>12</v>
      </c>
      <c r="C24" t="s">
        <v>9</v>
      </c>
      <c r="D24">
        <v>138000</v>
      </c>
      <c r="E24">
        <v>173000</v>
      </c>
      <c r="F24">
        <v>0</v>
      </c>
      <c r="G24">
        <v>0</v>
      </c>
    </row>
    <row r="25" spans="1:8" x14ac:dyDescent="0.2">
      <c r="A25" s="1">
        <v>2009</v>
      </c>
      <c r="B25" s="1" t="s">
        <v>12</v>
      </c>
      <c r="C25" s="1" t="s">
        <v>10</v>
      </c>
      <c r="D25" s="2">
        <v>223000</v>
      </c>
      <c r="E25" s="2">
        <v>266000</v>
      </c>
      <c r="F25">
        <v>0</v>
      </c>
      <c r="G25">
        <v>0</v>
      </c>
    </row>
    <row r="26" spans="1:8" customFormat="1" hidden="1" x14ac:dyDescent="0.2">
      <c r="A26">
        <v>2009</v>
      </c>
      <c r="B26" t="s">
        <v>16</v>
      </c>
      <c r="C26" t="s">
        <v>8</v>
      </c>
      <c r="D26">
        <v>83000</v>
      </c>
      <c r="E26">
        <v>104000</v>
      </c>
      <c r="F26">
        <v>0</v>
      </c>
      <c r="G26">
        <v>0</v>
      </c>
    </row>
    <row r="27" spans="1:8" customFormat="1" hidden="1" x14ac:dyDescent="0.2">
      <c r="A27">
        <v>2009</v>
      </c>
      <c r="B27" t="s">
        <v>16</v>
      </c>
      <c r="C27" t="s">
        <v>9</v>
      </c>
      <c r="D27">
        <v>128000</v>
      </c>
      <c r="E27">
        <v>172000</v>
      </c>
      <c r="F27">
        <v>0</v>
      </c>
      <c r="G27">
        <v>0</v>
      </c>
    </row>
    <row r="28" spans="1:8" x14ac:dyDescent="0.2">
      <c r="A28" s="1">
        <v>2009</v>
      </c>
      <c r="B28" s="1" t="s">
        <v>16</v>
      </c>
      <c r="C28" s="1" t="s">
        <v>10</v>
      </c>
      <c r="D28" s="2">
        <v>212000</v>
      </c>
      <c r="E28" s="2">
        <v>275000</v>
      </c>
      <c r="F28">
        <v>0</v>
      </c>
      <c r="G28">
        <v>0</v>
      </c>
    </row>
    <row r="29" spans="1:8" customFormat="1" hidden="1" x14ac:dyDescent="0.2">
      <c r="A29">
        <v>2009</v>
      </c>
      <c r="B29" t="s">
        <v>13</v>
      </c>
      <c r="C29" t="s">
        <v>8</v>
      </c>
      <c r="D29">
        <v>72000</v>
      </c>
      <c r="E29">
        <v>94000</v>
      </c>
      <c r="F29">
        <v>0</v>
      </c>
      <c r="G29">
        <v>0</v>
      </c>
    </row>
    <row r="30" spans="1:8" customFormat="1" hidden="1" x14ac:dyDescent="0.2">
      <c r="A30">
        <v>2009</v>
      </c>
      <c r="B30" t="s">
        <v>13</v>
      </c>
      <c r="C30" t="s">
        <v>9</v>
      </c>
      <c r="D30">
        <v>125000</v>
      </c>
      <c r="E30">
        <v>157000</v>
      </c>
      <c r="F30">
        <v>0</v>
      </c>
      <c r="G30">
        <v>0</v>
      </c>
    </row>
    <row r="31" spans="1:8" x14ac:dyDescent="0.2">
      <c r="A31" s="1">
        <v>2009</v>
      </c>
      <c r="B31" s="1" t="s">
        <v>13</v>
      </c>
      <c r="C31" s="1" t="s">
        <v>10</v>
      </c>
      <c r="D31" s="2">
        <v>210000</v>
      </c>
      <c r="E31" s="2">
        <v>250000</v>
      </c>
      <c r="F31">
        <v>0</v>
      </c>
      <c r="G31">
        <v>0</v>
      </c>
    </row>
    <row r="32" spans="1:8" customFormat="1" hidden="1" x14ac:dyDescent="0.2">
      <c r="A32">
        <v>2009</v>
      </c>
      <c r="B32" t="s">
        <v>14</v>
      </c>
      <c r="C32" t="s">
        <v>9</v>
      </c>
      <c r="D32">
        <v>141000</v>
      </c>
      <c r="E32">
        <v>175000</v>
      </c>
      <c r="F32">
        <v>0</v>
      </c>
      <c r="G32">
        <v>0</v>
      </c>
    </row>
    <row r="33" spans="1:8" x14ac:dyDescent="0.2">
      <c r="A33" s="1">
        <v>2009</v>
      </c>
      <c r="B33" s="1" t="s">
        <v>14</v>
      </c>
      <c r="C33" s="1" t="s">
        <v>10</v>
      </c>
      <c r="D33" s="2">
        <v>228000</v>
      </c>
      <c r="E33" s="2">
        <v>288000</v>
      </c>
      <c r="F33">
        <v>0</v>
      </c>
      <c r="G33">
        <v>0</v>
      </c>
    </row>
    <row r="34" spans="1:8" customFormat="1" hidden="1" x14ac:dyDescent="0.2">
      <c r="A34">
        <v>2009</v>
      </c>
      <c r="B34" t="s">
        <v>15</v>
      </c>
      <c r="C34" t="s">
        <v>8</v>
      </c>
      <c r="D34">
        <v>74000</v>
      </c>
      <c r="E34">
        <v>98000</v>
      </c>
      <c r="F34">
        <v>0</v>
      </c>
      <c r="G34">
        <v>0</v>
      </c>
    </row>
    <row r="35" spans="1:8" customFormat="1" hidden="1" x14ac:dyDescent="0.2">
      <c r="A35">
        <v>2009</v>
      </c>
      <c r="B35" t="s">
        <v>15</v>
      </c>
      <c r="C35" t="s">
        <v>9</v>
      </c>
      <c r="D35">
        <v>116000</v>
      </c>
      <c r="E35">
        <v>171000</v>
      </c>
      <c r="F35">
        <v>0</v>
      </c>
      <c r="G35">
        <v>0</v>
      </c>
    </row>
    <row r="36" spans="1:8" x14ac:dyDescent="0.2">
      <c r="A36" s="1">
        <v>2009</v>
      </c>
      <c r="B36" s="1" t="s">
        <v>15</v>
      </c>
      <c r="C36" s="1" t="s">
        <v>10</v>
      </c>
      <c r="D36" s="2">
        <v>203000</v>
      </c>
      <c r="E36" s="2">
        <v>271000</v>
      </c>
      <c r="F36">
        <v>0</v>
      </c>
      <c r="G36">
        <v>0</v>
      </c>
      <c r="H36" s="2">
        <f>MEDIAN(E21,E25,E31,E28,E33,E36)</f>
        <v>273000</v>
      </c>
    </row>
    <row r="37" spans="1:8" customFormat="1" hidden="1" x14ac:dyDescent="0.2">
      <c r="A37">
        <v>2009</v>
      </c>
      <c r="B37" t="s">
        <v>15</v>
      </c>
      <c r="C37" t="s">
        <v>11</v>
      </c>
      <c r="D37">
        <v>281000</v>
      </c>
      <c r="E37">
        <v>352000</v>
      </c>
      <c r="F37">
        <v>0</v>
      </c>
      <c r="G37">
        <v>0</v>
      </c>
    </row>
    <row r="38" spans="1:8" customFormat="1" hidden="1" x14ac:dyDescent="0.2">
      <c r="A38">
        <v>2010</v>
      </c>
      <c r="B38" t="s">
        <v>7</v>
      </c>
      <c r="C38" t="s">
        <v>9</v>
      </c>
      <c r="D38">
        <v>150000</v>
      </c>
      <c r="E38">
        <v>237000</v>
      </c>
      <c r="F38">
        <v>120000</v>
      </c>
      <c r="G38">
        <v>207000</v>
      </c>
    </row>
    <row r="39" spans="1:8" x14ac:dyDescent="0.2">
      <c r="A39" s="1">
        <v>2010</v>
      </c>
      <c r="B39" s="1" t="s">
        <v>7</v>
      </c>
      <c r="C39" s="1" t="s">
        <v>10</v>
      </c>
      <c r="D39" s="2">
        <v>243000</v>
      </c>
      <c r="E39" s="2">
        <v>376000</v>
      </c>
      <c r="F39">
        <v>233000</v>
      </c>
      <c r="G39">
        <v>366000</v>
      </c>
    </row>
    <row r="40" spans="1:8" customFormat="1" hidden="1" x14ac:dyDescent="0.2">
      <c r="A40">
        <v>2010</v>
      </c>
      <c r="B40" t="s">
        <v>7</v>
      </c>
      <c r="C40" t="s">
        <v>11</v>
      </c>
      <c r="D40">
        <v>330000</v>
      </c>
      <c r="E40">
        <v>458000</v>
      </c>
      <c r="F40">
        <v>330000</v>
      </c>
      <c r="G40">
        <v>458001</v>
      </c>
    </row>
    <row r="41" spans="1:8" customFormat="1" hidden="1" x14ac:dyDescent="0.2">
      <c r="A41">
        <v>2010</v>
      </c>
      <c r="B41" t="s">
        <v>12</v>
      </c>
      <c r="C41" t="s">
        <v>9</v>
      </c>
      <c r="D41">
        <v>168000</v>
      </c>
      <c r="E41">
        <v>199000</v>
      </c>
      <c r="F41">
        <v>138000</v>
      </c>
      <c r="G41">
        <v>169000</v>
      </c>
    </row>
    <row r="42" spans="1:8" x14ac:dyDescent="0.2">
      <c r="A42" s="1">
        <v>2010</v>
      </c>
      <c r="B42" s="1" t="s">
        <v>12</v>
      </c>
      <c r="C42" s="1" t="s">
        <v>10</v>
      </c>
      <c r="D42" s="2">
        <v>239000</v>
      </c>
      <c r="E42" s="2">
        <v>325000</v>
      </c>
      <c r="F42">
        <v>229000</v>
      </c>
      <c r="G42">
        <v>315000</v>
      </c>
    </row>
    <row r="43" spans="1:8" customFormat="1" hidden="1" x14ac:dyDescent="0.2">
      <c r="A43">
        <v>2010</v>
      </c>
      <c r="B43" t="s">
        <v>12</v>
      </c>
      <c r="C43" t="s">
        <v>11</v>
      </c>
      <c r="D43">
        <v>298000</v>
      </c>
      <c r="E43">
        <v>391000</v>
      </c>
      <c r="F43">
        <v>298000</v>
      </c>
      <c r="G43">
        <v>391000</v>
      </c>
    </row>
    <row r="44" spans="1:8" customFormat="1" hidden="1" x14ac:dyDescent="0.2">
      <c r="A44">
        <v>2010</v>
      </c>
      <c r="B44" t="s">
        <v>13</v>
      </c>
      <c r="C44" t="s">
        <v>8</v>
      </c>
      <c r="D44">
        <v>83000</v>
      </c>
      <c r="E44">
        <v>119000</v>
      </c>
      <c r="F44">
        <v>23000</v>
      </c>
      <c r="G44">
        <v>79000</v>
      </c>
    </row>
    <row r="45" spans="1:8" customFormat="1" hidden="1" x14ac:dyDescent="0.2">
      <c r="A45">
        <v>2010</v>
      </c>
      <c r="B45" t="s">
        <v>13</v>
      </c>
      <c r="C45" t="s">
        <v>9</v>
      </c>
      <c r="D45">
        <v>143000</v>
      </c>
      <c r="E45">
        <v>191000</v>
      </c>
      <c r="F45">
        <v>113000</v>
      </c>
      <c r="G45">
        <v>161000</v>
      </c>
    </row>
    <row r="46" spans="1:8" x14ac:dyDescent="0.2">
      <c r="A46" s="1">
        <v>2010</v>
      </c>
      <c r="B46" s="1" t="s">
        <v>13</v>
      </c>
      <c r="C46" s="1" t="s">
        <v>10</v>
      </c>
      <c r="D46" s="2">
        <v>226000</v>
      </c>
      <c r="E46" s="2">
        <v>312000</v>
      </c>
      <c r="F46">
        <v>216000</v>
      </c>
      <c r="G46">
        <v>302000</v>
      </c>
    </row>
    <row r="47" spans="1:8" customFormat="1" hidden="1" x14ac:dyDescent="0.2">
      <c r="A47">
        <v>2010</v>
      </c>
      <c r="B47" t="s">
        <v>13</v>
      </c>
      <c r="C47" t="s">
        <v>11</v>
      </c>
      <c r="D47">
        <v>298000</v>
      </c>
      <c r="E47">
        <v>398000</v>
      </c>
      <c r="F47">
        <v>298000</v>
      </c>
      <c r="G47">
        <v>398000</v>
      </c>
    </row>
    <row r="48" spans="1:8" customFormat="1" hidden="1" x14ac:dyDescent="0.2">
      <c r="A48">
        <v>2010</v>
      </c>
      <c r="B48" t="s">
        <v>14</v>
      </c>
      <c r="C48" t="s">
        <v>8</v>
      </c>
      <c r="D48">
        <v>78000</v>
      </c>
      <c r="E48">
        <v>105000</v>
      </c>
      <c r="F48">
        <v>38000</v>
      </c>
      <c r="G48">
        <v>65000</v>
      </c>
    </row>
    <row r="49" spans="1:8" customFormat="1" hidden="1" x14ac:dyDescent="0.2">
      <c r="A49">
        <v>2010</v>
      </c>
      <c r="B49" t="s">
        <v>14</v>
      </c>
      <c r="C49" t="s">
        <v>9</v>
      </c>
      <c r="D49">
        <v>136000</v>
      </c>
      <c r="E49">
        <v>168000</v>
      </c>
      <c r="F49">
        <v>106000</v>
      </c>
      <c r="G49">
        <v>138000</v>
      </c>
    </row>
    <row r="50" spans="1:8" x14ac:dyDescent="0.2">
      <c r="A50" s="1">
        <v>2010</v>
      </c>
      <c r="B50" s="1" t="s">
        <v>14</v>
      </c>
      <c r="C50" s="1" t="s">
        <v>10</v>
      </c>
      <c r="D50" s="2">
        <v>224000</v>
      </c>
      <c r="E50" s="2">
        <v>280000</v>
      </c>
      <c r="F50">
        <v>214000</v>
      </c>
      <c r="G50">
        <v>270000</v>
      </c>
    </row>
    <row r="51" spans="1:8" customFormat="1" hidden="1" x14ac:dyDescent="0.2">
      <c r="A51">
        <v>2010</v>
      </c>
      <c r="B51" t="s">
        <v>14</v>
      </c>
      <c r="C51" t="s">
        <v>11</v>
      </c>
      <c r="D51">
        <v>270000</v>
      </c>
      <c r="E51">
        <v>328000</v>
      </c>
      <c r="F51">
        <v>270000</v>
      </c>
      <c r="G51">
        <v>328000</v>
      </c>
    </row>
    <row r="52" spans="1:8" customFormat="1" hidden="1" x14ac:dyDescent="0.2">
      <c r="A52">
        <v>2010</v>
      </c>
      <c r="B52" t="s">
        <v>15</v>
      </c>
      <c r="C52" t="s">
        <v>8</v>
      </c>
      <c r="D52">
        <v>68000</v>
      </c>
      <c r="E52">
        <v>120000</v>
      </c>
      <c r="F52">
        <v>28000</v>
      </c>
      <c r="G52">
        <v>60000</v>
      </c>
    </row>
    <row r="53" spans="1:8" customFormat="1" hidden="1" x14ac:dyDescent="0.2">
      <c r="A53">
        <v>2010</v>
      </c>
      <c r="B53" t="s">
        <v>15</v>
      </c>
      <c r="C53" t="s">
        <v>9</v>
      </c>
      <c r="D53">
        <v>122000</v>
      </c>
      <c r="E53">
        <v>232000</v>
      </c>
      <c r="F53">
        <v>92000</v>
      </c>
      <c r="G53">
        <v>202000</v>
      </c>
    </row>
    <row r="54" spans="1:8" x14ac:dyDescent="0.2">
      <c r="A54" s="1">
        <v>2010</v>
      </c>
      <c r="B54" s="1" t="s">
        <v>15</v>
      </c>
      <c r="C54" s="1" t="s">
        <v>10</v>
      </c>
      <c r="D54" s="2">
        <v>201000</v>
      </c>
      <c r="E54" s="2">
        <v>359000</v>
      </c>
      <c r="F54">
        <v>191000</v>
      </c>
      <c r="G54">
        <v>349000</v>
      </c>
      <c r="H54" s="2">
        <f>MEDIAN(E39,E42,E46,E50,E54)</f>
        <v>325000</v>
      </c>
    </row>
    <row r="55" spans="1:8" customFormat="1" hidden="1" x14ac:dyDescent="0.2">
      <c r="A55">
        <v>2010</v>
      </c>
      <c r="B55" t="s">
        <v>15</v>
      </c>
      <c r="C55" t="s">
        <v>11</v>
      </c>
      <c r="D55">
        <v>279000</v>
      </c>
      <c r="E55">
        <v>444000</v>
      </c>
      <c r="F55">
        <v>279000</v>
      </c>
      <c r="G55">
        <v>444000</v>
      </c>
    </row>
    <row r="56" spans="1:8" customFormat="1" hidden="1" x14ac:dyDescent="0.2">
      <c r="A56">
        <v>2011</v>
      </c>
      <c r="B56" t="s">
        <v>7</v>
      </c>
      <c r="C56" t="s">
        <v>8</v>
      </c>
      <c r="D56">
        <v>85000</v>
      </c>
      <c r="E56">
        <v>111000</v>
      </c>
      <c r="F56">
        <v>25000</v>
      </c>
      <c r="G56">
        <v>51000</v>
      </c>
    </row>
    <row r="57" spans="1:8" customFormat="1" hidden="1" x14ac:dyDescent="0.2">
      <c r="A57">
        <v>2011</v>
      </c>
      <c r="B57" t="s">
        <v>7</v>
      </c>
      <c r="C57" t="s">
        <v>9</v>
      </c>
      <c r="D57">
        <v>150000</v>
      </c>
      <c r="E57">
        <v>242000</v>
      </c>
      <c r="F57">
        <v>120000</v>
      </c>
      <c r="G57">
        <v>212000</v>
      </c>
    </row>
    <row r="58" spans="1:8" x14ac:dyDescent="0.2">
      <c r="A58" s="1">
        <v>2011</v>
      </c>
      <c r="B58" s="1" t="s">
        <v>7</v>
      </c>
      <c r="C58" s="1" t="s">
        <v>10</v>
      </c>
      <c r="D58" s="2">
        <v>257000</v>
      </c>
      <c r="E58" s="2">
        <v>390000</v>
      </c>
      <c r="F58">
        <v>247000</v>
      </c>
      <c r="G58">
        <v>380000</v>
      </c>
    </row>
    <row r="59" spans="1:8" customFormat="1" hidden="1" x14ac:dyDescent="0.2">
      <c r="A59">
        <v>2011</v>
      </c>
      <c r="B59" t="s">
        <v>7</v>
      </c>
      <c r="C59" t="s">
        <v>11</v>
      </c>
      <c r="D59">
        <v>335000</v>
      </c>
      <c r="E59">
        <v>484000</v>
      </c>
      <c r="F59">
        <v>335000</v>
      </c>
      <c r="G59">
        <v>484000</v>
      </c>
    </row>
    <row r="60" spans="1:8" customFormat="1" hidden="1" x14ac:dyDescent="0.2">
      <c r="A60">
        <v>2011</v>
      </c>
      <c r="B60" t="s">
        <v>16</v>
      </c>
      <c r="C60" t="s">
        <v>9</v>
      </c>
      <c r="D60">
        <v>146000</v>
      </c>
      <c r="E60">
        <v>172000</v>
      </c>
      <c r="F60">
        <v>116000</v>
      </c>
      <c r="G60">
        <v>142000</v>
      </c>
    </row>
    <row r="61" spans="1:8" x14ac:dyDescent="0.2">
      <c r="A61" s="1">
        <v>2011</v>
      </c>
      <c r="B61" s="1" t="s">
        <v>16</v>
      </c>
      <c r="C61" s="1" t="s">
        <v>10</v>
      </c>
      <c r="D61" s="2">
        <v>229000</v>
      </c>
      <c r="E61" s="2">
        <v>284000</v>
      </c>
      <c r="F61">
        <v>219000</v>
      </c>
      <c r="G61">
        <v>274000</v>
      </c>
    </row>
    <row r="62" spans="1:8" customFormat="1" hidden="1" x14ac:dyDescent="0.2">
      <c r="A62">
        <v>2011</v>
      </c>
      <c r="B62" t="s">
        <v>16</v>
      </c>
      <c r="C62" t="s">
        <v>11</v>
      </c>
      <c r="D62">
        <v>295000</v>
      </c>
      <c r="E62">
        <v>364000</v>
      </c>
      <c r="F62">
        <v>295000</v>
      </c>
      <c r="G62">
        <v>364000</v>
      </c>
    </row>
    <row r="63" spans="1:8" customFormat="1" hidden="1" x14ac:dyDescent="0.2">
      <c r="A63">
        <v>2011</v>
      </c>
      <c r="B63" t="s">
        <v>13</v>
      </c>
      <c r="C63" t="s">
        <v>9</v>
      </c>
      <c r="D63">
        <v>137000</v>
      </c>
      <c r="E63">
        <v>189000</v>
      </c>
      <c r="F63">
        <v>107000</v>
      </c>
      <c r="G63">
        <v>159000</v>
      </c>
    </row>
    <row r="64" spans="1:8" x14ac:dyDescent="0.2">
      <c r="A64" s="1">
        <v>2011</v>
      </c>
      <c r="B64" s="1" t="s">
        <v>13</v>
      </c>
      <c r="C64" s="1" t="s">
        <v>10</v>
      </c>
      <c r="D64" s="2">
        <v>217000</v>
      </c>
      <c r="E64" s="2">
        <v>298000</v>
      </c>
      <c r="F64">
        <v>207000</v>
      </c>
      <c r="G64">
        <v>288000</v>
      </c>
    </row>
    <row r="65" spans="1:8" customFormat="1" hidden="1" x14ac:dyDescent="0.2">
      <c r="A65">
        <v>2011</v>
      </c>
      <c r="B65" t="s">
        <v>13</v>
      </c>
      <c r="C65" t="s">
        <v>11</v>
      </c>
      <c r="D65">
        <v>274000</v>
      </c>
      <c r="E65">
        <v>386000</v>
      </c>
      <c r="F65">
        <v>274000</v>
      </c>
      <c r="G65">
        <v>386000</v>
      </c>
    </row>
    <row r="66" spans="1:8" customFormat="1" hidden="1" x14ac:dyDescent="0.2">
      <c r="A66">
        <v>2011</v>
      </c>
      <c r="B66" t="s">
        <v>17</v>
      </c>
      <c r="C66" t="s">
        <v>8</v>
      </c>
      <c r="D66">
        <v>92000</v>
      </c>
      <c r="E66">
        <v>116000</v>
      </c>
      <c r="F66">
        <v>32000</v>
      </c>
      <c r="G66">
        <v>56000</v>
      </c>
    </row>
    <row r="67" spans="1:8" customFormat="1" hidden="1" x14ac:dyDescent="0.2">
      <c r="A67">
        <v>2011</v>
      </c>
      <c r="B67" t="s">
        <v>17</v>
      </c>
      <c r="C67" t="s">
        <v>9</v>
      </c>
      <c r="D67">
        <v>158000</v>
      </c>
      <c r="E67">
        <v>191000</v>
      </c>
      <c r="F67">
        <v>128000</v>
      </c>
      <c r="G67">
        <v>161000</v>
      </c>
    </row>
    <row r="68" spans="1:8" x14ac:dyDescent="0.2">
      <c r="A68" s="1">
        <v>2011</v>
      </c>
      <c r="B68" s="1" t="s">
        <v>17</v>
      </c>
      <c r="C68" s="1" t="s">
        <v>10</v>
      </c>
      <c r="D68" s="2">
        <v>255000</v>
      </c>
      <c r="E68" s="2">
        <v>310000</v>
      </c>
      <c r="F68">
        <v>245000</v>
      </c>
      <c r="G68">
        <v>300000</v>
      </c>
    </row>
    <row r="69" spans="1:8" customFormat="1" hidden="1" x14ac:dyDescent="0.2">
      <c r="A69">
        <v>2011</v>
      </c>
      <c r="B69" t="s">
        <v>15</v>
      </c>
      <c r="C69" t="s">
        <v>8</v>
      </c>
      <c r="D69">
        <v>83000</v>
      </c>
      <c r="E69">
        <v>112000</v>
      </c>
      <c r="F69">
        <v>23000</v>
      </c>
      <c r="G69">
        <v>52000</v>
      </c>
    </row>
    <row r="70" spans="1:8" customFormat="1" hidden="1" x14ac:dyDescent="0.2">
      <c r="A70">
        <v>2011</v>
      </c>
      <c r="B70" t="s">
        <v>15</v>
      </c>
      <c r="C70" t="s">
        <v>9</v>
      </c>
      <c r="D70">
        <v>134000</v>
      </c>
      <c r="E70">
        <v>220000</v>
      </c>
      <c r="F70">
        <v>104000</v>
      </c>
      <c r="G70">
        <v>190000</v>
      </c>
    </row>
    <row r="71" spans="1:8" x14ac:dyDescent="0.2">
      <c r="A71" s="1">
        <v>2011</v>
      </c>
      <c r="B71" s="1" t="s">
        <v>15</v>
      </c>
      <c r="C71" s="1" t="s">
        <v>10</v>
      </c>
      <c r="D71" s="2">
        <v>225000</v>
      </c>
      <c r="E71" s="2">
        <v>370000</v>
      </c>
      <c r="F71">
        <v>215000</v>
      </c>
      <c r="G71">
        <v>360000</v>
      </c>
    </row>
    <row r="72" spans="1:8" customFormat="1" hidden="1" x14ac:dyDescent="0.2">
      <c r="A72">
        <v>2011</v>
      </c>
      <c r="B72" t="s">
        <v>15</v>
      </c>
      <c r="C72" t="s">
        <v>11</v>
      </c>
      <c r="D72">
        <v>283000</v>
      </c>
      <c r="E72">
        <v>456000</v>
      </c>
      <c r="F72">
        <v>283000</v>
      </c>
      <c r="G72">
        <v>456000</v>
      </c>
    </row>
    <row r="73" spans="1:8" customFormat="1" hidden="1" x14ac:dyDescent="0.2">
      <c r="A73">
        <v>2011</v>
      </c>
      <c r="B73" t="s">
        <v>18</v>
      </c>
      <c r="C73" t="s">
        <v>9</v>
      </c>
      <c r="D73">
        <v>156000</v>
      </c>
      <c r="E73">
        <v>193000</v>
      </c>
      <c r="F73">
        <v>126000</v>
      </c>
      <c r="G73">
        <v>163000</v>
      </c>
    </row>
    <row r="74" spans="1:8" x14ac:dyDescent="0.2">
      <c r="A74" s="1">
        <v>2011</v>
      </c>
      <c r="B74" s="1" t="s">
        <v>18</v>
      </c>
      <c r="C74" s="1" t="s">
        <v>10</v>
      </c>
      <c r="D74" s="2">
        <v>234000</v>
      </c>
      <c r="E74" s="2">
        <v>296000</v>
      </c>
      <c r="F74">
        <v>224000</v>
      </c>
      <c r="G74">
        <v>286000</v>
      </c>
      <c r="H74" s="2">
        <f>MEDIAN(E58,E61,E64,E68,E71,E74)</f>
        <v>304000</v>
      </c>
    </row>
    <row r="75" spans="1:8" customFormat="1" hidden="1" x14ac:dyDescent="0.2">
      <c r="A75">
        <v>2011</v>
      </c>
      <c r="B75" t="s">
        <v>18</v>
      </c>
      <c r="C75" t="s">
        <v>11</v>
      </c>
      <c r="D75">
        <v>277000</v>
      </c>
      <c r="E75">
        <v>381000</v>
      </c>
      <c r="F75">
        <v>277000</v>
      </c>
      <c r="G75">
        <v>381000</v>
      </c>
    </row>
    <row r="76" spans="1:8" customFormat="1" hidden="1" x14ac:dyDescent="0.2">
      <c r="A76">
        <v>2012</v>
      </c>
      <c r="B76" t="s">
        <v>7</v>
      </c>
      <c r="C76" t="s">
        <v>8</v>
      </c>
      <c r="D76">
        <v>104000</v>
      </c>
      <c r="E76">
        <v>130000</v>
      </c>
      <c r="F76">
        <v>44000</v>
      </c>
      <c r="G76">
        <v>70000</v>
      </c>
    </row>
    <row r="77" spans="1:8" customFormat="1" hidden="1" x14ac:dyDescent="0.2">
      <c r="A77">
        <v>2012</v>
      </c>
      <c r="B77" t="s">
        <v>7</v>
      </c>
      <c r="C77" t="s">
        <v>9</v>
      </c>
      <c r="D77">
        <v>163000</v>
      </c>
      <c r="E77">
        <v>247000</v>
      </c>
      <c r="F77">
        <v>133000</v>
      </c>
      <c r="G77">
        <v>217000</v>
      </c>
    </row>
    <row r="78" spans="1:8" x14ac:dyDescent="0.2">
      <c r="A78" s="1">
        <v>2012</v>
      </c>
      <c r="B78" s="1" t="s">
        <v>7</v>
      </c>
      <c r="C78" s="1" t="s">
        <v>10</v>
      </c>
      <c r="D78" s="2">
        <v>260000</v>
      </c>
      <c r="E78" s="2">
        <v>379000</v>
      </c>
      <c r="F78">
        <v>250000</v>
      </c>
      <c r="G78">
        <v>369000</v>
      </c>
    </row>
    <row r="79" spans="1:8" customFormat="1" hidden="1" x14ac:dyDescent="0.2">
      <c r="A79">
        <v>2012</v>
      </c>
      <c r="B79" t="s">
        <v>7</v>
      </c>
      <c r="C79" t="s">
        <v>11</v>
      </c>
      <c r="D79">
        <v>326000</v>
      </c>
      <c r="E79">
        <v>485000</v>
      </c>
      <c r="F79">
        <v>326000</v>
      </c>
      <c r="G79">
        <v>485000</v>
      </c>
    </row>
    <row r="80" spans="1:8" customFormat="1" hidden="1" x14ac:dyDescent="0.2">
      <c r="A80">
        <v>2012</v>
      </c>
      <c r="B80" t="s">
        <v>16</v>
      </c>
      <c r="C80" t="s">
        <v>8</v>
      </c>
      <c r="D80">
        <v>99000</v>
      </c>
      <c r="E80">
        <v>121000</v>
      </c>
      <c r="F80">
        <v>39000</v>
      </c>
      <c r="G80">
        <v>61000</v>
      </c>
    </row>
    <row r="81" spans="1:8" customFormat="1" hidden="1" x14ac:dyDescent="0.2">
      <c r="A81">
        <v>2012</v>
      </c>
      <c r="B81" t="s">
        <v>16</v>
      </c>
      <c r="C81" t="s">
        <v>9</v>
      </c>
      <c r="D81">
        <v>138000</v>
      </c>
      <c r="E81">
        <v>182000</v>
      </c>
      <c r="F81">
        <v>108000</v>
      </c>
      <c r="G81">
        <v>152000</v>
      </c>
    </row>
    <row r="82" spans="1:8" x14ac:dyDescent="0.2">
      <c r="A82" s="1">
        <v>2012</v>
      </c>
      <c r="B82" s="1" t="s">
        <v>16</v>
      </c>
      <c r="C82" s="1" t="s">
        <v>10</v>
      </c>
      <c r="D82" s="2">
        <v>223000</v>
      </c>
      <c r="E82" s="2">
        <v>309000</v>
      </c>
      <c r="F82">
        <v>213000</v>
      </c>
      <c r="G82">
        <v>299000</v>
      </c>
    </row>
    <row r="83" spans="1:8" customFormat="1" hidden="1" x14ac:dyDescent="0.2">
      <c r="A83">
        <v>2012</v>
      </c>
      <c r="B83" t="s">
        <v>16</v>
      </c>
      <c r="C83" t="s">
        <v>11</v>
      </c>
      <c r="D83">
        <v>284000</v>
      </c>
      <c r="E83">
        <v>385000</v>
      </c>
      <c r="F83">
        <v>284000</v>
      </c>
      <c r="G83">
        <v>385000</v>
      </c>
    </row>
    <row r="84" spans="1:8" x14ac:dyDescent="0.2">
      <c r="A84" s="1">
        <v>2012</v>
      </c>
      <c r="B84" s="1" t="s">
        <v>14</v>
      </c>
      <c r="C84" s="1" t="s">
        <v>10</v>
      </c>
      <c r="D84" s="2">
        <v>248000</v>
      </c>
      <c r="E84" s="2">
        <v>312000</v>
      </c>
      <c r="F84">
        <v>238000</v>
      </c>
      <c r="G84">
        <v>302000</v>
      </c>
    </row>
    <row r="85" spans="1:8" customFormat="1" hidden="1" x14ac:dyDescent="0.2">
      <c r="A85">
        <v>2012</v>
      </c>
      <c r="B85" t="s">
        <v>14</v>
      </c>
      <c r="C85" t="s">
        <v>11</v>
      </c>
      <c r="D85">
        <v>308000</v>
      </c>
      <c r="E85">
        <v>381000</v>
      </c>
      <c r="F85">
        <v>308000</v>
      </c>
      <c r="G85">
        <v>381000</v>
      </c>
    </row>
    <row r="86" spans="1:8" customFormat="1" hidden="1" x14ac:dyDescent="0.2">
      <c r="A86">
        <v>2012</v>
      </c>
      <c r="B86" t="s">
        <v>15</v>
      </c>
      <c r="C86" t="s">
        <v>9</v>
      </c>
      <c r="D86">
        <v>151000</v>
      </c>
      <c r="E86">
        <v>264000</v>
      </c>
      <c r="F86">
        <v>121000</v>
      </c>
      <c r="G86">
        <v>243000</v>
      </c>
    </row>
    <row r="87" spans="1:8" x14ac:dyDescent="0.2">
      <c r="A87" s="1">
        <v>2012</v>
      </c>
      <c r="B87" s="1" t="s">
        <v>15</v>
      </c>
      <c r="C87" s="1" t="s">
        <v>10</v>
      </c>
      <c r="D87" s="2">
        <v>251000</v>
      </c>
      <c r="E87" s="2">
        <v>403000</v>
      </c>
      <c r="F87">
        <v>241000</v>
      </c>
      <c r="G87">
        <v>393000</v>
      </c>
    </row>
    <row r="88" spans="1:8" customFormat="1" hidden="1" x14ac:dyDescent="0.2">
      <c r="A88">
        <v>2012</v>
      </c>
      <c r="B88" t="s">
        <v>15</v>
      </c>
      <c r="C88" t="s">
        <v>11</v>
      </c>
      <c r="D88">
        <v>304000</v>
      </c>
      <c r="E88">
        <v>499000</v>
      </c>
      <c r="F88">
        <v>304000</v>
      </c>
      <c r="G88">
        <v>499000</v>
      </c>
    </row>
    <row r="89" spans="1:8" customFormat="1" hidden="1" x14ac:dyDescent="0.2">
      <c r="A89">
        <v>2012</v>
      </c>
      <c r="B89" t="s">
        <v>18</v>
      </c>
      <c r="C89" t="s">
        <v>9</v>
      </c>
      <c r="D89">
        <v>170000</v>
      </c>
      <c r="E89">
        <v>197000</v>
      </c>
      <c r="F89">
        <v>140000</v>
      </c>
      <c r="G89">
        <v>167000</v>
      </c>
    </row>
    <row r="90" spans="1:8" x14ac:dyDescent="0.2">
      <c r="A90" s="1">
        <v>2012</v>
      </c>
      <c r="B90" s="1" t="s">
        <v>18</v>
      </c>
      <c r="C90" s="1" t="s">
        <v>10</v>
      </c>
      <c r="D90" s="2">
        <v>264000</v>
      </c>
      <c r="E90" s="2">
        <v>320000</v>
      </c>
      <c r="F90">
        <v>254000</v>
      </c>
      <c r="G90">
        <v>310000</v>
      </c>
      <c r="H90" s="2">
        <f>MEDIAN(E78,E82,E84,E87,E90)</f>
        <v>320000</v>
      </c>
    </row>
    <row r="91" spans="1:8" customFormat="1" hidden="1" x14ac:dyDescent="0.2">
      <c r="A91">
        <v>2012</v>
      </c>
      <c r="B91" t="s">
        <v>18</v>
      </c>
      <c r="C91" t="s">
        <v>11</v>
      </c>
      <c r="D91">
        <v>331000</v>
      </c>
      <c r="E91">
        <v>388000</v>
      </c>
      <c r="F91">
        <v>331000</v>
      </c>
      <c r="G91">
        <v>388000</v>
      </c>
    </row>
    <row r="92" spans="1:8" customFormat="1" hidden="1" x14ac:dyDescent="0.2">
      <c r="A92">
        <v>2013</v>
      </c>
      <c r="B92" t="s">
        <v>7</v>
      </c>
      <c r="C92" t="s">
        <v>8</v>
      </c>
      <c r="D92">
        <v>81000</v>
      </c>
      <c r="E92">
        <v>141000</v>
      </c>
      <c r="F92">
        <v>21000</v>
      </c>
      <c r="G92">
        <v>81000</v>
      </c>
    </row>
    <row r="93" spans="1:8" customFormat="1" hidden="1" x14ac:dyDescent="0.2">
      <c r="A93">
        <v>2013</v>
      </c>
      <c r="B93" t="s">
        <v>7</v>
      </c>
      <c r="C93" t="s">
        <v>9</v>
      </c>
      <c r="D93">
        <v>176000</v>
      </c>
      <c r="E93">
        <v>232000</v>
      </c>
      <c r="F93">
        <v>126000</v>
      </c>
      <c r="G93">
        <v>182000</v>
      </c>
    </row>
    <row r="94" spans="1:8" x14ac:dyDescent="0.2">
      <c r="A94" s="1">
        <v>2013</v>
      </c>
      <c r="B94" s="1" t="s">
        <v>7</v>
      </c>
      <c r="C94" s="1" t="s">
        <v>10</v>
      </c>
      <c r="D94" s="2">
        <v>279000</v>
      </c>
      <c r="E94" s="2">
        <v>377000</v>
      </c>
      <c r="F94">
        <v>244000</v>
      </c>
      <c r="G94">
        <v>342000</v>
      </c>
    </row>
    <row r="95" spans="1:8" customFormat="1" hidden="1" x14ac:dyDescent="0.2">
      <c r="A95">
        <v>2013</v>
      </c>
      <c r="B95" t="s">
        <v>7</v>
      </c>
      <c r="C95" t="s">
        <v>11</v>
      </c>
      <c r="D95">
        <v>365000</v>
      </c>
      <c r="E95">
        <v>495000</v>
      </c>
      <c r="F95">
        <v>355000</v>
      </c>
      <c r="G95">
        <v>485000</v>
      </c>
    </row>
    <row r="96" spans="1:8" customFormat="1" hidden="1" x14ac:dyDescent="0.2">
      <c r="A96">
        <v>2013</v>
      </c>
      <c r="B96" t="s">
        <v>16</v>
      </c>
      <c r="C96" t="s">
        <v>9</v>
      </c>
      <c r="D96">
        <v>140000</v>
      </c>
      <c r="E96">
        <v>172000</v>
      </c>
      <c r="F96">
        <v>90000</v>
      </c>
      <c r="G96">
        <v>122000</v>
      </c>
    </row>
    <row r="97" spans="1:7" x14ac:dyDescent="0.2">
      <c r="A97" s="1">
        <v>2013</v>
      </c>
      <c r="B97" s="1" t="s">
        <v>16</v>
      </c>
      <c r="C97" s="1" t="s">
        <v>10</v>
      </c>
      <c r="D97" s="2">
        <v>240000</v>
      </c>
      <c r="E97" s="2">
        <v>288000</v>
      </c>
      <c r="F97">
        <v>205000</v>
      </c>
      <c r="G97">
        <v>253000</v>
      </c>
    </row>
    <row r="98" spans="1:7" customFormat="1" hidden="1" x14ac:dyDescent="0.2">
      <c r="A98">
        <v>2013</v>
      </c>
      <c r="B98" t="s">
        <v>16</v>
      </c>
      <c r="C98" t="s">
        <v>11</v>
      </c>
      <c r="D98">
        <v>308000</v>
      </c>
      <c r="E98">
        <v>372000</v>
      </c>
      <c r="F98">
        <v>298000</v>
      </c>
      <c r="G98">
        <v>362000</v>
      </c>
    </row>
    <row r="99" spans="1:7" customFormat="1" hidden="1" x14ac:dyDescent="0.2">
      <c r="A99">
        <v>2013</v>
      </c>
      <c r="B99" t="s">
        <v>14</v>
      </c>
      <c r="C99" t="s">
        <v>8</v>
      </c>
      <c r="D99">
        <v>73000</v>
      </c>
      <c r="E99">
        <v>118000</v>
      </c>
      <c r="F99">
        <v>13000</v>
      </c>
      <c r="G99">
        <v>58000</v>
      </c>
    </row>
    <row r="100" spans="1:7" customFormat="1" hidden="1" x14ac:dyDescent="0.2">
      <c r="A100">
        <v>2013</v>
      </c>
      <c r="B100" t="s">
        <v>14</v>
      </c>
      <c r="C100" t="s">
        <v>9</v>
      </c>
      <c r="D100">
        <v>133000</v>
      </c>
      <c r="E100">
        <v>183000</v>
      </c>
      <c r="F100">
        <v>83000</v>
      </c>
      <c r="G100">
        <v>133000</v>
      </c>
    </row>
    <row r="101" spans="1:7" x14ac:dyDescent="0.2">
      <c r="A101" s="1">
        <v>2013</v>
      </c>
      <c r="B101" s="1" t="s">
        <v>14</v>
      </c>
      <c r="C101" s="1" t="s">
        <v>10</v>
      </c>
      <c r="D101" s="2">
        <v>223000</v>
      </c>
      <c r="E101" s="2">
        <v>298000</v>
      </c>
      <c r="F101">
        <v>188000</v>
      </c>
      <c r="G101">
        <v>263000</v>
      </c>
    </row>
    <row r="102" spans="1:7" customFormat="1" hidden="1" x14ac:dyDescent="0.2">
      <c r="A102">
        <v>2013</v>
      </c>
      <c r="B102" t="s">
        <v>14</v>
      </c>
      <c r="C102" t="s">
        <v>11</v>
      </c>
      <c r="D102">
        <v>276000</v>
      </c>
      <c r="E102">
        <v>369000</v>
      </c>
      <c r="F102">
        <v>266000</v>
      </c>
      <c r="G102">
        <v>359000</v>
      </c>
    </row>
    <row r="103" spans="1:7" customFormat="1" hidden="1" x14ac:dyDescent="0.2">
      <c r="A103">
        <v>2013</v>
      </c>
      <c r="B103" t="s">
        <v>17</v>
      </c>
      <c r="C103" t="s">
        <v>8</v>
      </c>
      <c r="D103">
        <v>70000</v>
      </c>
      <c r="E103">
        <v>109000</v>
      </c>
      <c r="F103">
        <v>10000</v>
      </c>
      <c r="G103">
        <v>49000</v>
      </c>
    </row>
    <row r="104" spans="1:7" customFormat="1" hidden="1" x14ac:dyDescent="0.2">
      <c r="A104">
        <v>2013</v>
      </c>
      <c r="B104" t="s">
        <v>17</v>
      </c>
      <c r="C104" t="s">
        <v>9</v>
      </c>
      <c r="D104">
        <v>138000</v>
      </c>
      <c r="E104">
        <v>177000</v>
      </c>
      <c r="F104">
        <v>88000</v>
      </c>
      <c r="G104">
        <v>127000</v>
      </c>
    </row>
    <row r="105" spans="1:7" x14ac:dyDescent="0.2">
      <c r="A105" s="1">
        <v>2013</v>
      </c>
      <c r="B105" s="1" t="s">
        <v>17</v>
      </c>
      <c r="C105" s="1" t="s">
        <v>10</v>
      </c>
      <c r="D105" s="2">
        <v>225000</v>
      </c>
      <c r="E105" s="2">
        <v>304000</v>
      </c>
      <c r="F105">
        <v>190000</v>
      </c>
      <c r="G105">
        <v>269000</v>
      </c>
    </row>
    <row r="106" spans="1:7" customFormat="1" hidden="1" x14ac:dyDescent="0.2">
      <c r="A106">
        <v>2013</v>
      </c>
      <c r="B106" t="s">
        <v>17</v>
      </c>
      <c r="C106" t="s">
        <v>11</v>
      </c>
      <c r="D106">
        <v>313000</v>
      </c>
      <c r="E106">
        <v>381000</v>
      </c>
      <c r="F106">
        <v>303000</v>
      </c>
      <c r="G106">
        <v>371000</v>
      </c>
    </row>
    <row r="107" spans="1:7" customFormat="1" hidden="1" x14ac:dyDescent="0.2">
      <c r="A107">
        <v>2013</v>
      </c>
      <c r="B107" t="s">
        <v>15</v>
      </c>
      <c r="C107" t="s">
        <v>8</v>
      </c>
      <c r="D107">
        <v>76000</v>
      </c>
      <c r="E107">
        <v>124000</v>
      </c>
      <c r="F107">
        <v>16000</v>
      </c>
      <c r="G107">
        <v>64000</v>
      </c>
    </row>
    <row r="108" spans="1:7" customFormat="1" hidden="1" x14ac:dyDescent="0.2">
      <c r="A108">
        <v>2013</v>
      </c>
      <c r="B108" t="s">
        <v>15</v>
      </c>
      <c r="C108" t="s">
        <v>9</v>
      </c>
      <c r="D108">
        <v>150000</v>
      </c>
      <c r="E108">
        <v>189000</v>
      </c>
      <c r="F108">
        <v>100000</v>
      </c>
      <c r="G108">
        <v>139000</v>
      </c>
    </row>
    <row r="109" spans="1:7" x14ac:dyDescent="0.2">
      <c r="A109" s="1">
        <v>2013</v>
      </c>
      <c r="B109" s="1" t="s">
        <v>15</v>
      </c>
      <c r="C109" s="1" t="s">
        <v>10</v>
      </c>
      <c r="D109" s="2">
        <v>251000</v>
      </c>
      <c r="E109" s="2">
        <v>329000</v>
      </c>
      <c r="F109">
        <v>216000</v>
      </c>
      <c r="G109">
        <v>294000</v>
      </c>
    </row>
    <row r="110" spans="1:7" customFormat="1" hidden="1" x14ac:dyDescent="0.2">
      <c r="A110">
        <v>2013</v>
      </c>
      <c r="B110" t="s">
        <v>15</v>
      </c>
      <c r="C110" t="s">
        <v>11</v>
      </c>
      <c r="D110">
        <v>358000</v>
      </c>
      <c r="E110">
        <v>425000</v>
      </c>
      <c r="F110">
        <v>348000</v>
      </c>
      <c r="G110">
        <v>415000</v>
      </c>
    </row>
    <row r="111" spans="1:7" customFormat="1" hidden="1" x14ac:dyDescent="0.2">
      <c r="A111">
        <v>2013</v>
      </c>
      <c r="B111" t="s">
        <v>18</v>
      </c>
      <c r="C111" t="s">
        <v>8</v>
      </c>
      <c r="D111">
        <v>75000</v>
      </c>
      <c r="E111">
        <v>118000</v>
      </c>
      <c r="F111">
        <v>15000</v>
      </c>
      <c r="G111">
        <v>58000</v>
      </c>
    </row>
    <row r="112" spans="1:7" customFormat="1" hidden="1" x14ac:dyDescent="0.2">
      <c r="A112">
        <v>2013</v>
      </c>
      <c r="B112" t="s">
        <v>18</v>
      </c>
      <c r="C112" t="s">
        <v>9</v>
      </c>
      <c r="D112">
        <v>150000</v>
      </c>
      <c r="E112">
        <v>234000</v>
      </c>
      <c r="F112">
        <v>100000</v>
      </c>
      <c r="G112">
        <v>184000</v>
      </c>
    </row>
    <row r="113" spans="1:8" x14ac:dyDescent="0.2">
      <c r="A113" s="1">
        <v>2013</v>
      </c>
      <c r="B113" s="1" t="s">
        <v>18</v>
      </c>
      <c r="C113" s="1" t="s">
        <v>10</v>
      </c>
      <c r="D113" s="2">
        <v>252000</v>
      </c>
      <c r="E113" s="2">
        <v>320000</v>
      </c>
      <c r="F113">
        <v>217000</v>
      </c>
      <c r="G113">
        <v>285000</v>
      </c>
      <c r="H113" s="2">
        <f>MEDIAN(E94,E97,E101,E105,E109,E113)</f>
        <v>312000</v>
      </c>
    </row>
    <row r="114" spans="1:8" customFormat="1" hidden="1" x14ac:dyDescent="0.2">
      <c r="A114">
        <v>2013</v>
      </c>
      <c r="B114" t="s">
        <v>18</v>
      </c>
      <c r="C114" t="s">
        <v>11</v>
      </c>
      <c r="D114">
        <v>316000</v>
      </c>
      <c r="E114">
        <v>393000</v>
      </c>
      <c r="F114">
        <v>306000</v>
      </c>
      <c r="G114">
        <v>383000</v>
      </c>
    </row>
    <row r="115" spans="1:8" customFormat="1" hidden="1" x14ac:dyDescent="0.2">
      <c r="A115">
        <v>2014</v>
      </c>
      <c r="B115" t="s">
        <v>19</v>
      </c>
      <c r="C115" t="s">
        <v>8</v>
      </c>
      <c r="D115">
        <v>80000</v>
      </c>
      <c r="E115">
        <v>142000</v>
      </c>
      <c r="F115">
        <v>20000</v>
      </c>
      <c r="G115">
        <v>82000</v>
      </c>
    </row>
    <row r="116" spans="1:8" customFormat="1" hidden="1" x14ac:dyDescent="0.2">
      <c r="A116">
        <v>2014</v>
      </c>
      <c r="B116" t="s">
        <v>19</v>
      </c>
      <c r="C116" t="s">
        <v>9</v>
      </c>
      <c r="D116">
        <v>160000</v>
      </c>
      <c r="E116">
        <v>211000</v>
      </c>
      <c r="F116">
        <v>110000</v>
      </c>
      <c r="G116">
        <v>161000</v>
      </c>
    </row>
    <row r="117" spans="1:8" x14ac:dyDescent="0.2">
      <c r="A117" s="1">
        <v>2014</v>
      </c>
      <c r="B117" s="1" t="s">
        <v>19</v>
      </c>
      <c r="C117" s="1" t="s">
        <v>10</v>
      </c>
      <c r="D117" s="2">
        <v>259000</v>
      </c>
      <c r="E117" s="2">
        <v>344000</v>
      </c>
      <c r="F117">
        <v>224000</v>
      </c>
      <c r="G117">
        <v>309000</v>
      </c>
    </row>
    <row r="118" spans="1:8" customFormat="1" hidden="1" x14ac:dyDescent="0.2">
      <c r="A118">
        <v>2014</v>
      </c>
      <c r="B118" t="s">
        <v>19</v>
      </c>
      <c r="C118" t="s">
        <v>11</v>
      </c>
      <c r="D118">
        <v>350000</v>
      </c>
      <c r="E118">
        <v>457000</v>
      </c>
      <c r="F118">
        <v>340000</v>
      </c>
      <c r="G118">
        <v>447000</v>
      </c>
    </row>
    <row r="119" spans="1:8" customFormat="1" hidden="1" x14ac:dyDescent="0.2">
      <c r="A119">
        <v>2014</v>
      </c>
      <c r="B119" t="s">
        <v>7</v>
      </c>
      <c r="C119" t="s">
        <v>8</v>
      </c>
      <c r="D119">
        <v>82000</v>
      </c>
      <c r="E119">
        <v>139000</v>
      </c>
      <c r="F119">
        <v>22000</v>
      </c>
      <c r="G119">
        <v>79000</v>
      </c>
    </row>
    <row r="120" spans="1:8" customFormat="1" hidden="1" x14ac:dyDescent="0.2">
      <c r="A120">
        <v>2014</v>
      </c>
      <c r="B120" t="s">
        <v>7</v>
      </c>
      <c r="C120" t="s">
        <v>9</v>
      </c>
      <c r="D120">
        <v>166000</v>
      </c>
      <c r="E120">
        <v>212000</v>
      </c>
      <c r="F120">
        <v>116000</v>
      </c>
      <c r="G120">
        <v>162000</v>
      </c>
    </row>
    <row r="121" spans="1:8" x14ac:dyDescent="0.2">
      <c r="A121" s="1">
        <v>2014</v>
      </c>
      <c r="B121" s="1" t="s">
        <v>7</v>
      </c>
      <c r="C121" s="1" t="s">
        <v>10</v>
      </c>
      <c r="D121" s="2">
        <v>278000</v>
      </c>
      <c r="E121" s="2">
        <v>341000</v>
      </c>
      <c r="F121">
        <v>243000</v>
      </c>
      <c r="G121">
        <v>306000</v>
      </c>
    </row>
    <row r="122" spans="1:8" customFormat="1" hidden="1" x14ac:dyDescent="0.2">
      <c r="A122">
        <v>2014</v>
      </c>
      <c r="B122" t="s">
        <v>7</v>
      </c>
      <c r="C122" t="s">
        <v>11</v>
      </c>
      <c r="D122">
        <v>334000</v>
      </c>
      <c r="E122">
        <v>429000</v>
      </c>
      <c r="F122">
        <v>324000</v>
      </c>
      <c r="G122">
        <v>419000</v>
      </c>
    </row>
    <row r="123" spans="1:8" customFormat="1" hidden="1" x14ac:dyDescent="0.2">
      <c r="A123">
        <v>2014</v>
      </c>
      <c r="B123" t="s">
        <v>14</v>
      </c>
      <c r="C123" t="s">
        <v>8</v>
      </c>
      <c r="D123">
        <v>72000</v>
      </c>
      <c r="E123">
        <v>131000</v>
      </c>
      <c r="F123">
        <v>12000</v>
      </c>
      <c r="G123">
        <v>71000</v>
      </c>
    </row>
    <row r="124" spans="1:8" customFormat="1" hidden="1" x14ac:dyDescent="0.2">
      <c r="A124">
        <v>2014</v>
      </c>
      <c r="B124" t="s">
        <v>14</v>
      </c>
      <c r="C124" t="s">
        <v>9</v>
      </c>
      <c r="D124">
        <v>144000</v>
      </c>
      <c r="E124">
        <v>197000</v>
      </c>
      <c r="F124">
        <v>94000</v>
      </c>
      <c r="G124">
        <v>147000</v>
      </c>
    </row>
    <row r="125" spans="1:8" x14ac:dyDescent="0.2">
      <c r="A125" s="1">
        <v>2014</v>
      </c>
      <c r="B125" s="1" t="s">
        <v>14</v>
      </c>
      <c r="C125" s="1" t="s">
        <v>10</v>
      </c>
      <c r="D125" s="2">
        <v>229000</v>
      </c>
      <c r="E125" s="2">
        <v>312000</v>
      </c>
      <c r="F125">
        <v>194000</v>
      </c>
      <c r="G125">
        <v>277000</v>
      </c>
    </row>
    <row r="126" spans="1:8" customFormat="1" hidden="1" x14ac:dyDescent="0.2">
      <c r="A126">
        <v>2014</v>
      </c>
      <c r="B126" t="s">
        <v>14</v>
      </c>
      <c r="C126" t="s">
        <v>11</v>
      </c>
      <c r="D126">
        <v>308000</v>
      </c>
      <c r="E126">
        <v>396000</v>
      </c>
      <c r="F126">
        <v>298000</v>
      </c>
      <c r="G126">
        <v>386000</v>
      </c>
    </row>
    <row r="127" spans="1:8" customFormat="1" hidden="1" x14ac:dyDescent="0.2">
      <c r="A127">
        <v>2014</v>
      </c>
      <c r="B127" t="s">
        <v>17</v>
      </c>
      <c r="C127" t="s">
        <v>8</v>
      </c>
      <c r="D127">
        <v>73000</v>
      </c>
      <c r="E127">
        <v>119000</v>
      </c>
      <c r="F127">
        <v>13000</v>
      </c>
      <c r="G127">
        <v>59000</v>
      </c>
    </row>
    <row r="128" spans="1:8" customFormat="1" hidden="1" x14ac:dyDescent="0.2">
      <c r="A128">
        <v>2014</v>
      </c>
      <c r="B128" t="s">
        <v>17</v>
      </c>
      <c r="C128" t="s">
        <v>9</v>
      </c>
      <c r="D128">
        <v>148000</v>
      </c>
      <c r="E128">
        <v>185000</v>
      </c>
      <c r="F128">
        <v>98000</v>
      </c>
      <c r="G128">
        <v>135000</v>
      </c>
    </row>
    <row r="129" spans="1:8" x14ac:dyDescent="0.2">
      <c r="A129" s="1">
        <v>2014</v>
      </c>
      <c r="B129" s="1" t="s">
        <v>17</v>
      </c>
      <c r="C129" s="1" t="s">
        <v>10</v>
      </c>
      <c r="D129" s="2">
        <v>236000</v>
      </c>
      <c r="E129" s="2">
        <v>301000</v>
      </c>
      <c r="F129">
        <v>201000</v>
      </c>
      <c r="G129">
        <v>266000</v>
      </c>
    </row>
    <row r="130" spans="1:8" customFormat="1" hidden="1" x14ac:dyDescent="0.2">
      <c r="A130">
        <v>2014</v>
      </c>
      <c r="B130" t="s">
        <v>17</v>
      </c>
      <c r="C130" t="s">
        <v>11</v>
      </c>
      <c r="D130">
        <v>0</v>
      </c>
      <c r="E130">
        <v>0</v>
      </c>
      <c r="F130">
        <v>0</v>
      </c>
      <c r="G130">
        <v>0</v>
      </c>
    </row>
    <row r="131" spans="1:8" customFormat="1" hidden="1" x14ac:dyDescent="0.2">
      <c r="A131">
        <v>2014</v>
      </c>
      <c r="B131" t="s">
        <v>15</v>
      </c>
      <c r="C131" t="s">
        <v>8</v>
      </c>
      <c r="D131">
        <v>90000</v>
      </c>
      <c r="E131">
        <v>135000</v>
      </c>
      <c r="F131">
        <v>30000</v>
      </c>
      <c r="G131">
        <v>75000</v>
      </c>
    </row>
    <row r="132" spans="1:8" customFormat="1" hidden="1" x14ac:dyDescent="0.2">
      <c r="A132">
        <v>2014</v>
      </c>
      <c r="B132" t="s">
        <v>15</v>
      </c>
      <c r="C132" t="s">
        <v>9</v>
      </c>
      <c r="D132">
        <v>164000</v>
      </c>
      <c r="E132">
        <v>208000</v>
      </c>
      <c r="F132">
        <v>114000</v>
      </c>
      <c r="G132">
        <v>158000</v>
      </c>
    </row>
    <row r="133" spans="1:8" x14ac:dyDescent="0.2">
      <c r="A133" s="1">
        <v>2014</v>
      </c>
      <c r="B133" s="1" t="s">
        <v>15</v>
      </c>
      <c r="C133" s="1" t="s">
        <v>10</v>
      </c>
      <c r="D133" s="2">
        <v>267000</v>
      </c>
      <c r="E133" s="2">
        <v>335000</v>
      </c>
      <c r="F133">
        <v>232000</v>
      </c>
      <c r="G133">
        <v>300000</v>
      </c>
    </row>
    <row r="134" spans="1:8" customFormat="1" hidden="1" x14ac:dyDescent="0.2">
      <c r="A134">
        <v>2014</v>
      </c>
      <c r="B134" t="s">
        <v>15</v>
      </c>
      <c r="C134" t="s">
        <v>11</v>
      </c>
      <c r="D134">
        <v>0</v>
      </c>
      <c r="E134">
        <v>0</v>
      </c>
      <c r="F134">
        <v>0</v>
      </c>
      <c r="G134">
        <v>0</v>
      </c>
    </row>
    <row r="135" spans="1:8" customFormat="1" hidden="1" x14ac:dyDescent="0.2">
      <c r="A135">
        <v>2014</v>
      </c>
      <c r="B135" t="s">
        <v>18</v>
      </c>
      <c r="C135" t="s">
        <v>8</v>
      </c>
      <c r="D135">
        <v>73000</v>
      </c>
      <c r="E135">
        <v>123000</v>
      </c>
      <c r="F135">
        <v>13000</v>
      </c>
      <c r="G135">
        <v>63000</v>
      </c>
    </row>
    <row r="136" spans="1:8" customFormat="1" hidden="1" x14ac:dyDescent="0.2">
      <c r="A136">
        <v>2014</v>
      </c>
      <c r="B136" t="s">
        <v>18</v>
      </c>
      <c r="C136" t="s">
        <v>9</v>
      </c>
      <c r="D136">
        <v>149000</v>
      </c>
      <c r="E136">
        <v>177000</v>
      </c>
      <c r="F136">
        <v>99000</v>
      </c>
      <c r="G136">
        <v>127000</v>
      </c>
    </row>
    <row r="137" spans="1:8" x14ac:dyDescent="0.2">
      <c r="A137" s="1">
        <v>2014</v>
      </c>
      <c r="B137" s="1" t="s">
        <v>18</v>
      </c>
      <c r="C137" s="1" t="s">
        <v>10</v>
      </c>
      <c r="D137" s="2">
        <v>240000</v>
      </c>
      <c r="E137" s="2">
        <v>318000</v>
      </c>
      <c r="F137">
        <v>205000</v>
      </c>
      <c r="G137">
        <v>283000</v>
      </c>
      <c r="H137" s="2">
        <f>MEDIAN(E117,E121,E125,E129,E133,E137)</f>
        <v>326500</v>
      </c>
    </row>
    <row r="138" spans="1:8" customFormat="1" hidden="1" x14ac:dyDescent="0.2">
      <c r="A138">
        <v>2014</v>
      </c>
      <c r="B138" t="s">
        <v>18</v>
      </c>
      <c r="C138" t="s">
        <v>11</v>
      </c>
      <c r="D138">
        <v>339000</v>
      </c>
      <c r="E138">
        <v>409000</v>
      </c>
      <c r="F138">
        <v>329000</v>
      </c>
      <c r="G138">
        <v>399000</v>
      </c>
    </row>
    <row r="139" spans="1:8" customFormat="1" hidden="1" x14ac:dyDescent="0.2">
      <c r="A139">
        <v>2015</v>
      </c>
      <c r="B139" t="s">
        <v>19</v>
      </c>
      <c r="C139" t="s">
        <v>8</v>
      </c>
      <c r="D139">
        <v>84000</v>
      </c>
      <c r="E139">
        <v>134000</v>
      </c>
      <c r="F139">
        <v>5000</v>
      </c>
      <c r="G139">
        <v>54000</v>
      </c>
    </row>
    <row r="140" spans="1:8" customFormat="1" hidden="1" x14ac:dyDescent="0.2">
      <c r="A140">
        <v>2015</v>
      </c>
      <c r="B140" t="s">
        <v>19</v>
      </c>
      <c r="C140" t="s">
        <v>9</v>
      </c>
      <c r="D140">
        <v>161000</v>
      </c>
      <c r="E140">
        <v>202000</v>
      </c>
      <c r="F140">
        <v>91000</v>
      </c>
      <c r="G140">
        <v>132000</v>
      </c>
    </row>
    <row r="141" spans="1:8" x14ac:dyDescent="0.2">
      <c r="A141" s="1">
        <v>2015</v>
      </c>
      <c r="B141" s="1" t="s">
        <v>19</v>
      </c>
      <c r="C141" s="1" t="s">
        <v>10</v>
      </c>
      <c r="D141" s="2">
        <v>266000</v>
      </c>
      <c r="E141" s="2">
        <v>325000</v>
      </c>
      <c r="F141">
        <v>211000</v>
      </c>
      <c r="G141">
        <v>270000</v>
      </c>
    </row>
    <row r="142" spans="1:8" customFormat="1" hidden="1" x14ac:dyDescent="0.2">
      <c r="A142">
        <v>2015</v>
      </c>
      <c r="B142" t="s">
        <v>19</v>
      </c>
      <c r="C142" t="s">
        <v>11</v>
      </c>
      <c r="D142">
        <v>367000</v>
      </c>
      <c r="E142">
        <v>424000</v>
      </c>
      <c r="F142">
        <v>357000</v>
      </c>
      <c r="G142">
        <v>414000</v>
      </c>
    </row>
    <row r="143" spans="1:8" customFormat="1" hidden="1" x14ac:dyDescent="0.2">
      <c r="A143">
        <v>2015</v>
      </c>
      <c r="B143" t="s">
        <v>7</v>
      </c>
      <c r="C143" t="s">
        <v>8</v>
      </c>
      <c r="D143">
        <v>84000</v>
      </c>
      <c r="E143">
        <v>145000</v>
      </c>
      <c r="F143">
        <v>5000</v>
      </c>
      <c r="G143">
        <v>65000</v>
      </c>
    </row>
    <row r="144" spans="1:8" customFormat="1" hidden="1" x14ac:dyDescent="0.2">
      <c r="A144">
        <v>2015</v>
      </c>
      <c r="B144" t="s">
        <v>7</v>
      </c>
      <c r="C144" t="s">
        <v>9</v>
      </c>
      <c r="D144">
        <v>173000</v>
      </c>
      <c r="E144">
        <v>223000</v>
      </c>
      <c r="F144">
        <v>103000</v>
      </c>
      <c r="G144">
        <v>153000</v>
      </c>
    </row>
    <row r="145" spans="1:8" x14ac:dyDescent="0.2">
      <c r="A145" s="1">
        <v>2015</v>
      </c>
      <c r="B145" s="1" t="s">
        <v>7</v>
      </c>
      <c r="C145" s="1" t="s">
        <v>10</v>
      </c>
      <c r="D145" s="2">
        <v>277000</v>
      </c>
      <c r="E145" s="2">
        <v>372000</v>
      </c>
      <c r="F145">
        <v>222000</v>
      </c>
      <c r="G145">
        <v>317000</v>
      </c>
    </row>
    <row r="146" spans="1:8" customFormat="1" hidden="1" x14ac:dyDescent="0.2">
      <c r="A146">
        <v>2015</v>
      </c>
      <c r="B146" t="s">
        <v>7</v>
      </c>
      <c r="C146" t="s">
        <v>11</v>
      </c>
      <c r="D146">
        <v>364000</v>
      </c>
      <c r="E146">
        <v>489000</v>
      </c>
      <c r="F146">
        <v>354000</v>
      </c>
      <c r="G146">
        <v>479000</v>
      </c>
    </row>
    <row r="147" spans="1:8" customFormat="1" hidden="1" x14ac:dyDescent="0.2">
      <c r="A147">
        <v>2015</v>
      </c>
      <c r="B147" t="s">
        <v>17</v>
      </c>
      <c r="C147" t="s">
        <v>8</v>
      </c>
      <c r="D147">
        <v>75000</v>
      </c>
      <c r="E147">
        <v>123000</v>
      </c>
      <c r="F147">
        <v>4000</v>
      </c>
      <c r="G147">
        <v>43000</v>
      </c>
    </row>
    <row r="148" spans="1:8" customFormat="1" hidden="1" x14ac:dyDescent="0.2">
      <c r="A148">
        <v>2015</v>
      </c>
      <c r="B148" t="s">
        <v>17</v>
      </c>
      <c r="C148" t="s">
        <v>9</v>
      </c>
      <c r="D148">
        <v>152000</v>
      </c>
      <c r="E148">
        <v>188000</v>
      </c>
      <c r="F148">
        <v>82000</v>
      </c>
      <c r="G148">
        <v>118000</v>
      </c>
    </row>
    <row r="149" spans="1:8" x14ac:dyDescent="0.2">
      <c r="A149" s="1">
        <v>2015</v>
      </c>
      <c r="B149" s="1" t="s">
        <v>17</v>
      </c>
      <c r="C149" s="1" t="s">
        <v>10</v>
      </c>
      <c r="D149" s="2">
        <v>238000</v>
      </c>
      <c r="E149" s="2">
        <v>302000</v>
      </c>
      <c r="F149">
        <v>183000</v>
      </c>
      <c r="G149">
        <v>247000</v>
      </c>
    </row>
    <row r="150" spans="1:8" customFormat="1" hidden="1" x14ac:dyDescent="0.2">
      <c r="A150">
        <v>2015</v>
      </c>
      <c r="B150" t="s">
        <v>17</v>
      </c>
      <c r="C150" t="s">
        <v>11</v>
      </c>
      <c r="D150">
        <v>0</v>
      </c>
      <c r="E150">
        <v>0</v>
      </c>
      <c r="F150">
        <v>0</v>
      </c>
      <c r="G150">
        <v>0</v>
      </c>
    </row>
    <row r="151" spans="1:8" customFormat="1" hidden="1" x14ac:dyDescent="0.2">
      <c r="A151">
        <v>2015</v>
      </c>
      <c r="B151" t="s">
        <v>15</v>
      </c>
      <c r="C151" t="s">
        <v>8</v>
      </c>
      <c r="D151">
        <v>80000</v>
      </c>
      <c r="E151">
        <v>137000</v>
      </c>
      <c r="F151">
        <v>4000</v>
      </c>
      <c r="G151">
        <v>57000</v>
      </c>
    </row>
    <row r="152" spans="1:8" customFormat="1" hidden="1" x14ac:dyDescent="0.2">
      <c r="A152">
        <v>2015</v>
      </c>
      <c r="B152" t="s">
        <v>15</v>
      </c>
      <c r="C152" t="s">
        <v>9</v>
      </c>
      <c r="D152">
        <v>159000</v>
      </c>
      <c r="E152">
        <v>202000</v>
      </c>
      <c r="F152">
        <v>89000</v>
      </c>
      <c r="G152">
        <v>132000</v>
      </c>
    </row>
    <row r="153" spans="1:8" x14ac:dyDescent="0.2">
      <c r="A153" s="1">
        <v>2015</v>
      </c>
      <c r="B153" s="1" t="s">
        <v>15</v>
      </c>
      <c r="C153" s="1" t="s">
        <v>10</v>
      </c>
      <c r="D153" s="2">
        <v>252000</v>
      </c>
      <c r="E153" s="2">
        <v>330000</v>
      </c>
      <c r="F153">
        <v>197000</v>
      </c>
      <c r="G153">
        <v>275000</v>
      </c>
      <c r="H153" s="2">
        <f>MEDIAN(E141,E145,E149,E153)</f>
        <v>327500</v>
      </c>
    </row>
    <row r="154" spans="1:8" customFormat="1" hidden="1" x14ac:dyDescent="0.2">
      <c r="A154">
        <v>2015</v>
      </c>
      <c r="B154" t="s">
        <v>15</v>
      </c>
      <c r="C154" t="s">
        <v>11</v>
      </c>
      <c r="D154">
        <v>320000</v>
      </c>
      <c r="E154">
        <v>402000</v>
      </c>
      <c r="F154">
        <v>310000</v>
      </c>
      <c r="G154">
        <v>392000</v>
      </c>
    </row>
    <row r="155" spans="1:8" customFormat="1" hidden="1" x14ac:dyDescent="0.2">
      <c r="A155">
        <v>2016</v>
      </c>
      <c r="B155" t="s">
        <v>13</v>
      </c>
      <c r="C155" t="s">
        <v>8</v>
      </c>
      <c r="D155">
        <v>73000</v>
      </c>
      <c r="E155">
        <v>139000</v>
      </c>
      <c r="F155">
        <v>4000</v>
      </c>
      <c r="G155">
        <v>59000</v>
      </c>
    </row>
    <row r="156" spans="1:8" customFormat="1" hidden="1" x14ac:dyDescent="0.2">
      <c r="A156">
        <v>2016</v>
      </c>
      <c r="B156" t="s">
        <v>13</v>
      </c>
      <c r="C156" t="s">
        <v>9</v>
      </c>
      <c r="D156">
        <v>147000</v>
      </c>
      <c r="E156">
        <v>210000</v>
      </c>
      <c r="F156">
        <v>72000</v>
      </c>
      <c r="G156">
        <v>135000</v>
      </c>
    </row>
    <row r="157" spans="1:8" x14ac:dyDescent="0.2">
      <c r="A157" s="1">
        <v>2016</v>
      </c>
      <c r="B157" s="1" t="s">
        <v>13</v>
      </c>
      <c r="C157" s="1" t="s">
        <v>10</v>
      </c>
      <c r="D157" s="2">
        <v>239000</v>
      </c>
      <c r="E157" s="2">
        <v>336000</v>
      </c>
      <c r="F157">
        <v>179000</v>
      </c>
      <c r="G157">
        <v>276000</v>
      </c>
    </row>
    <row r="158" spans="1:8" customFormat="1" hidden="1" x14ac:dyDescent="0.2">
      <c r="A158">
        <v>2016</v>
      </c>
      <c r="B158" t="s">
        <v>13</v>
      </c>
      <c r="C158" t="s">
        <v>11</v>
      </c>
      <c r="D158">
        <v>315000</v>
      </c>
      <c r="E158">
        <v>410000</v>
      </c>
      <c r="F158">
        <v>310000</v>
      </c>
      <c r="G158">
        <v>405000</v>
      </c>
    </row>
    <row r="159" spans="1:8" customFormat="1" hidden="1" x14ac:dyDescent="0.2">
      <c r="A159">
        <v>2016</v>
      </c>
      <c r="B159" t="s">
        <v>7</v>
      </c>
      <c r="C159" t="s">
        <v>8</v>
      </c>
      <c r="D159">
        <v>80000</v>
      </c>
      <c r="E159">
        <v>140000</v>
      </c>
      <c r="F159">
        <v>4000</v>
      </c>
      <c r="G159">
        <v>60000</v>
      </c>
    </row>
    <row r="160" spans="1:8" customFormat="1" hidden="1" x14ac:dyDescent="0.2">
      <c r="A160">
        <v>2016</v>
      </c>
      <c r="B160" t="s">
        <v>7</v>
      </c>
      <c r="C160" t="s">
        <v>9</v>
      </c>
      <c r="D160">
        <v>163000</v>
      </c>
      <c r="E160">
        <v>210000</v>
      </c>
      <c r="F160">
        <v>88000</v>
      </c>
      <c r="G160">
        <v>135000</v>
      </c>
    </row>
    <row r="161" spans="1:8" x14ac:dyDescent="0.2">
      <c r="A161" s="1">
        <v>2016</v>
      </c>
      <c r="B161" s="1" t="s">
        <v>7</v>
      </c>
      <c r="C161" s="1" t="s">
        <v>10</v>
      </c>
      <c r="D161" s="2">
        <v>257000</v>
      </c>
      <c r="E161" s="2">
        <v>365000</v>
      </c>
      <c r="F161">
        <v>197000</v>
      </c>
      <c r="G161">
        <v>305000</v>
      </c>
    </row>
    <row r="162" spans="1:8" customFormat="1" hidden="1" x14ac:dyDescent="0.2">
      <c r="A162">
        <v>2016</v>
      </c>
      <c r="B162" t="s">
        <v>7</v>
      </c>
      <c r="C162" t="s">
        <v>11</v>
      </c>
      <c r="D162">
        <v>329000</v>
      </c>
      <c r="E162">
        <v>498000</v>
      </c>
      <c r="F162">
        <v>324000</v>
      </c>
      <c r="G162">
        <v>493000</v>
      </c>
    </row>
    <row r="163" spans="1:8" customFormat="1" hidden="1" x14ac:dyDescent="0.2">
      <c r="A163">
        <v>2016</v>
      </c>
      <c r="B163" t="s">
        <v>17</v>
      </c>
      <c r="C163" t="s">
        <v>8</v>
      </c>
      <c r="D163">
        <v>74000</v>
      </c>
      <c r="E163">
        <v>116000</v>
      </c>
      <c r="F163">
        <v>4000</v>
      </c>
      <c r="G163">
        <v>36000</v>
      </c>
    </row>
    <row r="164" spans="1:8" customFormat="1" hidden="1" x14ac:dyDescent="0.2">
      <c r="A164">
        <v>2016</v>
      </c>
      <c r="B164" t="s">
        <v>17</v>
      </c>
      <c r="C164" t="s">
        <v>9</v>
      </c>
      <c r="D164">
        <v>151000</v>
      </c>
      <c r="E164">
        <v>181000</v>
      </c>
      <c r="F164">
        <v>76000</v>
      </c>
      <c r="G164">
        <v>106000</v>
      </c>
    </row>
    <row r="165" spans="1:8" x14ac:dyDescent="0.2">
      <c r="A165" s="1">
        <v>2016</v>
      </c>
      <c r="B165" s="1" t="s">
        <v>17</v>
      </c>
      <c r="C165" s="1" t="s">
        <v>10</v>
      </c>
      <c r="D165" s="2">
        <v>235000</v>
      </c>
      <c r="E165" s="2">
        <v>300000</v>
      </c>
      <c r="F165">
        <v>175000</v>
      </c>
      <c r="G165">
        <v>240000</v>
      </c>
    </row>
    <row r="166" spans="1:8" customFormat="1" hidden="1" x14ac:dyDescent="0.2">
      <c r="A166">
        <v>2016</v>
      </c>
      <c r="B166" t="s">
        <v>17</v>
      </c>
      <c r="C166" t="s">
        <v>11</v>
      </c>
      <c r="D166">
        <v>311000</v>
      </c>
      <c r="E166">
        <v>392000</v>
      </c>
      <c r="F166">
        <v>306000</v>
      </c>
      <c r="G166">
        <v>387000</v>
      </c>
    </row>
    <row r="167" spans="1:8" customFormat="1" hidden="1" x14ac:dyDescent="0.2">
      <c r="A167">
        <v>2016</v>
      </c>
      <c r="B167" t="s">
        <v>18</v>
      </c>
      <c r="C167" t="s">
        <v>8</v>
      </c>
      <c r="D167">
        <v>79000</v>
      </c>
      <c r="E167">
        <v>123000</v>
      </c>
      <c r="F167">
        <v>4000</v>
      </c>
      <c r="G167">
        <v>43000</v>
      </c>
    </row>
    <row r="168" spans="1:8" customFormat="1" hidden="1" x14ac:dyDescent="0.2">
      <c r="A168">
        <v>2016</v>
      </c>
      <c r="B168" t="s">
        <v>18</v>
      </c>
      <c r="C168" t="s">
        <v>9</v>
      </c>
      <c r="D168">
        <v>156000</v>
      </c>
      <c r="E168">
        <v>190000</v>
      </c>
      <c r="F168">
        <v>81000</v>
      </c>
      <c r="G168">
        <v>115000</v>
      </c>
    </row>
    <row r="169" spans="1:8" x14ac:dyDescent="0.2">
      <c r="A169" s="1">
        <v>2016</v>
      </c>
      <c r="B169" s="1" t="s">
        <v>18</v>
      </c>
      <c r="C169" s="1" t="s">
        <v>10</v>
      </c>
      <c r="D169" s="2">
        <v>251000</v>
      </c>
      <c r="E169" s="2">
        <v>297000</v>
      </c>
      <c r="F169">
        <v>191000</v>
      </c>
      <c r="G169">
        <v>237000</v>
      </c>
      <c r="H169" s="2">
        <f>MEDIAN(E157,E161,E165,E169)</f>
        <v>318000</v>
      </c>
    </row>
    <row r="170" spans="1:8" customFormat="1" hidden="1" x14ac:dyDescent="0.2">
      <c r="A170">
        <v>2016</v>
      </c>
      <c r="B170" t="s">
        <v>18</v>
      </c>
      <c r="C170" t="s">
        <v>11</v>
      </c>
      <c r="D170">
        <v>0</v>
      </c>
      <c r="E170">
        <v>0</v>
      </c>
      <c r="F170">
        <v>0</v>
      </c>
      <c r="G170">
        <v>0</v>
      </c>
    </row>
    <row r="171" spans="1:8" customFormat="1" hidden="1" x14ac:dyDescent="0.2">
      <c r="A171">
        <v>2017</v>
      </c>
      <c r="B171" t="s">
        <v>19</v>
      </c>
      <c r="C171" t="s">
        <v>8</v>
      </c>
      <c r="D171">
        <v>87000</v>
      </c>
      <c r="E171">
        <v>164000</v>
      </c>
      <c r="F171">
        <v>7000</v>
      </c>
      <c r="G171">
        <v>84000</v>
      </c>
    </row>
    <row r="172" spans="1:8" customFormat="1" hidden="1" x14ac:dyDescent="0.2">
      <c r="A172">
        <v>2017</v>
      </c>
      <c r="B172" t="s">
        <v>19</v>
      </c>
      <c r="C172" t="s">
        <v>9</v>
      </c>
      <c r="D172">
        <v>171000</v>
      </c>
      <c r="E172">
        <v>246000</v>
      </c>
      <c r="F172">
        <v>96000</v>
      </c>
      <c r="G172">
        <v>171000</v>
      </c>
    </row>
    <row r="173" spans="1:8" x14ac:dyDescent="0.2">
      <c r="A173" s="1">
        <v>2017</v>
      </c>
      <c r="B173" s="1" t="s">
        <v>19</v>
      </c>
      <c r="C173" s="1" t="s">
        <v>10</v>
      </c>
      <c r="D173" s="2">
        <v>265000</v>
      </c>
      <c r="E173" s="2">
        <v>321000</v>
      </c>
      <c r="F173">
        <v>205000</v>
      </c>
      <c r="G173">
        <v>261000</v>
      </c>
    </row>
    <row r="174" spans="1:8" customFormat="1" hidden="1" x14ac:dyDescent="0.2">
      <c r="A174">
        <v>2017</v>
      </c>
      <c r="B174" t="s">
        <v>19</v>
      </c>
      <c r="C174" t="s">
        <v>11</v>
      </c>
      <c r="D174">
        <v>353000</v>
      </c>
      <c r="E174">
        <v>418000</v>
      </c>
      <c r="F174">
        <v>348000</v>
      </c>
      <c r="G174">
        <v>413000</v>
      </c>
    </row>
    <row r="175" spans="1:8" customFormat="1" hidden="1" x14ac:dyDescent="0.2">
      <c r="A175">
        <v>2017</v>
      </c>
      <c r="B175" t="s">
        <v>16</v>
      </c>
      <c r="C175" t="s">
        <v>8</v>
      </c>
      <c r="D175">
        <v>89000</v>
      </c>
      <c r="E175">
        <v>139000</v>
      </c>
      <c r="F175">
        <v>9000</v>
      </c>
      <c r="G175">
        <v>59000</v>
      </c>
    </row>
    <row r="176" spans="1:8" customFormat="1" hidden="1" x14ac:dyDescent="0.2">
      <c r="A176">
        <v>2017</v>
      </c>
      <c r="B176" t="s">
        <v>16</v>
      </c>
      <c r="C176" t="s">
        <v>9</v>
      </c>
      <c r="D176">
        <v>182000</v>
      </c>
      <c r="E176">
        <v>211000</v>
      </c>
      <c r="F176">
        <v>107000</v>
      </c>
      <c r="G176">
        <v>136000</v>
      </c>
    </row>
    <row r="177" spans="1:7" x14ac:dyDescent="0.2">
      <c r="A177" s="1">
        <v>2017</v>
      </c>
      <c r="B177" s="1" t="s">
        <v>16</v>
      </c>
      <c r="C177" s="1" t="s">
        <v>10</v>
      </c>
      <c r="D177" s="2">
        <v>250000</v>
      </c>
      <c r="E177" s="2">
        <v>340000</v>
      </c>
      <c r="F177">
        <v>190000</v>
      </c>
      <c r="G177">
        <v>280000</v>
      </c>
    </row>
    <row r="178" spans="1:7" customFormat="1" hidden="1" x14ac:dyDescent="0.2">
      <c r="A178">
        <v>2017</v>
      </c>
      <c r="B178" t="s">
        <v>16</v>
      </c>
      <c r="C178" t="s">
        <v>11</v>
      </c>
      <c r="D178">
        <v>0</v>
      </c>
      <c r="E178">
        <v>0</v>
      </c>
      <c r="F178">
        <v>0</v>
      </c>
      <c r="G178">
        <v>0</v>
      </c>
    </row>
    <row r="179" spans="1:7" customFormat="1" hidden="1" x14ac:dyDescent="0.2">
      <c r="A179">
        <v>2017</v>
      </c>
      <c r="B179" t="s">
        <v>7</v>
      </c>
      <c r="C179" t="s">
        <v>8</v>
      </c>
      <c r="D179">
        <v>0</v>
      </c>
      <c r="E179">
        <v>0</v>
      </c>
      <c r="F179">
        <v>0</v>
      </c>
      <c r="G179">
        <v>0</v>
      </c>
    </row>
    <row r="180" spans="1:7" customFormat="1" hidden="1" x14ac:dyDescent="0.2">
      <c r="A180">
        <v>2017</v>
      </c>
      <c r="B180" t="s">
        <v>7</v>
      </c>
      <c r="C180" t="s">
        <v>9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s="1">
        <v>2017</v>
      </c>
      <c r="B181" s="1" t="s">
        <v>7</v>
      </c>
      <c r="C181" s="1" t="s">
        <v>10</v>
      </c>
      <c r="D181" s="2">
        <v>287000</v>
      </c>
      <c r="E181" s="2">
        <v>347000</v>
      </c>
      <c r="F181">
        <v>227000</v>
      </c>
      <c r="G181">
        <v>287000</v>
      </c>
    </row>
    <row r="182" spans="1:7" customFormat="1" hidden="1" x14ac:dyDescent="0.2">
      <c r="A182">
        <v>2017</v>
      </c>
      <c r="B182" t="s">
        <v>7</v>
      </c>
      <c r="C182" t="s">
        <v>11</v>
      </c>
      <c r="D182">
        <v>357000</v>
      </c>
      <c r="E182">
        <v>434000</v>
      </c>
      <c r="F182">
        <v>352000</v>
      </c>
      <c r="G182">
        <v>429000</v>
      </c>
    </row>
    <row r="183" spans="1:7" customFormat="1" hidden="1" x14ac:dyDescent="0.2">
      <c r="A183">
        <v>2017</v>
      </c>
      <c r="B183" t="s">
        <v>15</v>
      </c>
      <c r="C183" t="s">
        <v>8</v>
      </c>
      <c r="D183">
        <v>78000</v>
      </c>
      <c r="E183">
        <v>139000</v>
      </c>
      <c r="F183">
        <v>4000</v>
      </c>
      <c r="G183">
        <v>59000</v>
      </c>
    </row>
    <row r="184" spans="1:7" customFormat="1" hidden="1" x14ac:dyDescent="0.2">
      <c r="A184">
        <v>2017</v>
      </c>
      <c r="B184" t="s">
        <v>15</v>
      </c>
      <c r="C184" t="s">
        <v>9</v>
      </c>
      <c r="D184">
        <v>159000</v>
      </c>
      <c r="E184">
        <v>215000</v>
      </c>
      <c r="F184">
        <v>84000</v>
      </c>
      <c r="G184">
        <v>140000</v>
      </c>
    </row>
    <row r="185" spans="1:7" x14ac:dyDescent="0.2">
      <c r="A185" s="1">
        <v>2017</v>
      </c>
      <c r="B185" s="1" t="s">
        <v>15</v>
      </c>
      <c r="C185" s="1" t="s">
        <v>10</v>
      </c>
      <c r="D185" s="2">
        <v>252000</v>
      </c>
      <c r="E185" s="2">
        <v>331000</v>
      </c>
      <c r="F185">
        <v>192000</v>
      </c>
      <c r="G185">
        <v>271000</v>
      </c>
    </row>
    <row r="186" spans="1:7" customFormat="1" hidden="1" x14ac:dyDescent="0.2">
      <c r="A186">
        <v>2017</v>
      </c>
      <c r="B186" t="s">
        <v>15</v>
      </c>
      <c r="C186" t="s">
        <v>11</v>
      </c>
      <c r="D186">
        <v>317000</v>
      </c>
      <c r="E186">
        <v>402000</v>
      </c>
      <c r="F186">
        <v>312000</v>
      </c>
      <c r="G186">
        <v>397000</v>
      </c>
    </row>
    <row r="187" spans="1:7" customFormat="1" hidden="1" x14ac:dyDescent="0.2">
      <c r="A187">
        <v>2017</v>
      </c>
      <c r="B187" t="s">
        <v>14</v>
      </c>
      <c r="C187" t="s">
        <v>8</v>
      </c>
      <c r="D187">
        <v>71000</v>
      </c>
      <c r="E187">
        <v>129000</v>
      </c>
      <c r="F187">
        <v>4000</v>
      </c>
      <c r="G187">
        <v>49000</v>
      </c>
    </row>
    <row r="188" spans="1:7" customFormat="1" hidden="1" x14ac:dyDescent="0.2">
      <c r="A188">
        <v>2017</v>
      </c>
      <c r="B188" t="s">
        <v>14</v>
      </c>
      <c r="C188" t="s">
        <v>9</v>
      </c>
      <c r="D188">
        <v>140000</v>
      </c>
      <c r="E188">
        <v>189000</v>
      </c>
      <c r="F188">
        <v>65000</v>
      </c>
      <c r="G188">
        <v>114000</v>
      </c>
    </row>
    <row r="189" spans="1:7" x14ac:dyDescent="0.2">
      <c r="A189" s="1">
        <v>2017</v>
      </c>
      <c r="B189" s="1" t="s">
        <v>14</v>
      </c>
      <c r="C189" s="1" t="s">
        <v>10</v>
      </c>
      <c r="D189" s="2">
        <v>225000</v>
      </c>
      <c r="E189" s="2">
        <v>318000</v>
      </c>
      <c r="F189">
        <v>165000</v>
      </c>
      <c r="G189">
        <v>258000</v>
      </c>
    </row>
    <row r="190" spans="1:7" customFormat="1" hidden="1" x14ac:dyDescent="0.2">
      <c r="A190">
        <v>2017</v>
      </c>
      <c r="B190" t="s">
        <v>14</v>
      </c>
      <c r="C190" t="s">
        <v>11</v>
      </c>
      <c r="D190">
        <v>279000</v>
      </c>
      <c r="E190">
        <v>401000</v>
      </c>
      <c r="F190">
        <v>274000</v>
      </c>
      <c r="G190">
        <v>396000</v>
      </c>
    </row>
    <row r="191" spans="1:7" customFormat="1" hidden="1" x14ac:dyDescent="0.2">
      <c r="A191">
        <v>2017</v>
      </c>
      <c r="B191" t="s">
        <v>18</v>
      </c>
      <c r="C191" t="s">
        <v>8</v>
      </c>
      <c r="D191">
        <v>77000</v>
      </c>
      <c r="E191">
        <v>113000</v>
      </c>
      <c r="F191">
        <v>4000</v>
      </c>
      <c r="G191">
        <v>33000</v>
      </c>
    </row>
    <row r="192" spans="1:7" customFormat="1" hidden="1" x14ac:dyDescent="0.2">
      <c r="A192">
        <v>2017</v>
      </c>
      <c r="B192" t="s">
        <v>18</v>
      </c>
      <c r="C192" t="s">
        <v>9</v>
      </c>
      <c r="D192">
        <v>157000</v>
      </c>
      <c r="E192">
        <v>177000</v>
      </c>
      <c r="F192">
        <v>82000</v>
      </c>
      <c r="G192">
        <v>102000</v>
      </c>
    </row>
    <row r="193" spans="1:8" x14ac:dyDescent="0.2">
      <c r="A193" s="1">
        <v>2017</v>
      </c>
      <c r="B193" s="1" t="s">
        <v>18</v>
      </c>
      <c r="C193" s="1" t="s">
        <v>10</v>
      </c>
      <c r="D193" s="2">
        <v>251000</v>
      </c>
      <c r="E193" s="2">
        <v>291000</v>
      </c>
      <c r="F193">
        <v>191000</v>
      </c>
      <c r="G193">
        <v>231000</v>
      </c>
      <c r="H193" s="2">
        <f>MEDIAN(E173,E181,E177,E185,E189,E193)</f>
        <v>326000</v>
      </c>
    </row>
    <row r="194" spans="1:8" customFormat="1" hidden="1" x14ac:dyDescent="0.2">
      <c r="A194">
        <v>2017</v>
      </c>
      <c r="B194" t="s">
        <v>18</v>
      </c>
      <c r="C194" t="s">
        <v>11</v>
      </c>
      <c r="D194">
        <v>331000</v>
      </c>
      <c r="E194">
        <v>378000</v>
      </c>
      <c r="F194">
        <v>326000</v>
      </c>
      <c r="G194">
        <v>373000</v>
      </c>
    </row>
    <row r="195" spans="1:8" customFormat="1" hidden="1" x14ac:dyDescent="0.2">
      <c r="A195">
        <v>2018</v>
      </c>
      <c r="B195" t="s">
        <v>12</v>
      </c>
      <c r="C195" t="s">
        <v>8</v>
      </c>
      <c r="D195">
        <v>95000</v>
      </c>
      <c r="E195">
        <v>160000</v>
      </c>
      <c r="F195">
        <v>15000</v>
      </c>
      <c r="G195">
        <v>80000</v>
      </c>
    </row>
    <row r="196" spans="1:8" customFormat="1" hidden="1" x14ac:dyDescent="0.2">
      <c r="A196">
        <v>2018</v>
      </c>
      <c r="B196" t="s">
        <v>12</v>
      </c>
      <c r="C196" t="s">
        <v>9</v>
      </c>
      <c r="D196">
        <v>185000</v>
      </c>
      <c r="E196">
        <v>243000</v>
      </c>
      <c r="F196">
        <v>110000</v>
      </c>
      <c r="G196">
        <v>168000</v>
      </c>
    </row>
    <row r="197" spans="1:8" x14ac:dyDescent="0.2">
      <c r="A197" s="1">
        <v>2018</v>
      </c>
      <c r="B197" s="1" t="s">
        <v>12</v>
      </c>
      <c r="C197" s="1" t="s">
        <v>10</v>
      </c>
      <c r="D197" s="2">
        <v>257000</v>
      </c>
      <c r="E197" s="2">
        <v>364000</v>
      </c>
      <c r="F197">
        <v>197000</v>
      </c>
      <c r="G197">
        <v>304000</v>
      </c>
    </row>
    <row r="198" spans="1:8" customFormat="1" hidden="1" x14ac:dyDescent="0.2">
      <c r="A198">
        <v>2018</v>
      </c>
      <c r="B198" t="s">
        <v>12</v>
      </c>
      <c r="C198" t="s">
        <v>11</v>
      </c>
      <c r="D198">
        <v>338000</v>
      </c>
      <c r="E198">
        <v>457000</v>
      </c>
      <c r="F198">
        <v>333000</v>
      </c>
      <c r="G198">
        <v>452000</v>
      </c>
    </row>
    <row r="199" spans="1:8" customFormat="1" hidden="1" x14ac:dyDescent="0.2">
      <c r="A199">
        <v>2018</v>
      </c>
      <c r="B199" t="s">
        <v>7</v>
      </c>
      <c r="C199" t="s">
        <v>8</v>
      </c>
      <c r="D199">
        <v>103000</v>
      </c>
      <c r="E199">
        <v>158000</v>
      </c>
      <c r="F199">
        <v>23000</v>
      </c>
      <c r="G199">
        <v>78000</v>
      </c>
    </row>
    <row r="200" spans="1:8" customFormat="1" hidden="1" x14ac:dyDescent="0.2">
      <c r="A200">
        <v>2018</v>
      </c>
      <c r="B200" t="s">
        <v>7</v>
      </c>
      <c r="C200" t="s">
        <v>9</v>
      </c>
      <c r="D200">
        <v>189000</v>
      </c>
      <c r="E200">
        <v>243000</v>
      </c>
      <c r="F200">
        <v>114000</v>
      </c>
      <c r="G200">
        <v>168000</v>
      </c>
    </row>
    <row r="201" spans="1:8" x14ac:dyDescent="0.2">
      <c r="A201" s="1">
        <v>2018</v>
      </c>
      <c r="B201" s="1" t="s">
        <v>7</v>
      </c>
      <c r="C201" s="1" t="s">
        <v>10</v>
      </c>
      <c r="D201" s="2">
        <v>286000</v>
      </c>
      <c r="E201" s="2">
        <v>362000</v>
      </c>
      <c r="F201">
        <v>226000</v>
      </c>
      <c r="G201">
        <v>302000</v>
      </c>
    </row>
    <row r="202" spans="1:8" customFormat="1" hidden="1" x14ac:dyDescent="0.2">
      <c r="A202">
        <v>2018</v>
      </c>
      <c r="B202" t="s">
        <v>7</v>
      </c>
      <c r="C202" t="s">
        <v>11</v>
      </c>
      <c r="D202">
        <v>393000</v>
      </c>
      <c r="E202">
        <v>489000</v>
      </c>
      <c r="F202">
        <v>388000</v>
      </c>
      <c r="G202">
        <v>484000</v>
      </c>
    </row>
    <row r="203" spans="1:8" customFormat="1" hidden="1" x14ac:dyDescent="0.2">
      <c r="A203">
        <v>2018</v>
      </c>
      <c r="B203" t="s">
        <v>17</v>
      </c>
      <c r="C203" t="s">
        <v>8</v>
      </c>
      <c r="D203">
        <v>0</v>
      </c>
      <c r="E203">
        <v>0</v>
      </c>
      <c r="F203">
        <v>0</v>
      </c>
      <c r="G203">
        <v>0</v>
      </c>
    </row>
    <row r="204" spans="1:8" customFormat="1" hidden="1" x14ac:dyDescent="0.2">
      <c r="A204">
        <v>2018</v>
      </c>
      <c r="B204" t="s">
        <v>17</v>
      </c>
      <c r="C204" t="s">
        <v>9</v>
      </c>
      <c r="D204">
        <v>165000</v>
      </c>
      <c r="E204">
        <v>204000</v>
      </c>
      <c r="F204">
        <v>90000</v>
      </c>
      <c r="G204">
        <v>129000</v>
      </c>
    </row>
    <row r="205" spans="1:8" x14ac:dyDescent="0.2">
      <c r="A205" s="1">
        <v>2018</v>
      </c>
      <c r="B205" s="1" t="s">
        <v>17</v>
      </c>
      <c r="C205" s="1" t="s">
        <v>10</v>
      </c>
      <c r="D205" s="2">
        <v>251000</v>
      </c>
      <c r="E205" s="2">
        <v>304000</v>
      </c>
      <c r="F205">
        <v>191000</v>
      </c>
      <c r="G205">
        <v>244000</v>
      </c>
    </row>
    <row r="206" spans="1:8" customFormat="1" hidden="1" x14ac:dyDescent="0.2">
      <c r="A206">
        <v>2018</v>
      </c>
      <c r="B206" t="s">
        <v>17</v>
      </c>
      <c r="C206" t="s">
        <v>11</v>
      </c>
      <c r="D206">
        <v>327000</v>
      </c>
      <c r="E206">
        <v>391000</v>
      </c>
      <c r="F206">
        <v>322000</v>
      </c>
      <c r="G206">
        <v>386000</v>
      </c>
    </row>
    <row r="207" spans="1:8" customFormat="1" hidden="1" x14ac:dyDescent="0.2">
      <c r="A207">
        <v>2018</v>
      </c>
      <c r="B207" t="s">
        <v>15</v>
      </c>
      <c r="C207" t="s">
        <v>8</v>
      </c>
      <c r="D207">
        <v>99000</v>
      </c>
      <c r="E207">
        <v>151000</v>
      </c>
      <c r="F207">
        <v>19000</v>
      </c>
      <c r="G207">
        <v>71000</v>
      </c>
    </row>
    <row r="208" spans="1:8" customFormat="1" hidden="1" x14ac:dyDescent="0.2">
      <c r="A208">
        <v>2018</v>
      </c>
      <c r="B208" t="s">
        <v>15</v>
      </c>
      <c r="C208" t="s">
        <v>9</v>
      </c>
      <c r="D208">
        <v>187000</v>
      </c>
      <c r="E208">
        <v>242000</v>
      </c>
      <c r="F208">
        <v>112000</v>
      </c>
      <c r="G208">
        <v>167000</v>
      </c>
    </row>
    <row r="209" spans="1:8" x14ac:dyDescent="0.2">
      <c r="A209" s="1">
        <v>2018</v>
      </c>
      <c r="B209" s="1" t="s">
        <v>15</v>
      </c>
      <c r="C209" s="1" t="s">
        <v>10</v>
      </c>
      <c r="D209" s="2">
        <v>270000</v>
      </c>
      <c r="E209" s="2">
        <v>353000</v>
      </c>
      <c r="F209">
        <v>210000</v>
      </c>
      <c r="G209">
        <v>293000</v>
      </c>
    </row>
    <row r="210" spans="1:8" customFormat="1" hidden="1" x14ac:dyDescent="0.2">
      <c r="A210">
        <v>2018</v>
      </c>
      <c r="B210" t="s">
        <v>15</v>
      </c>
      <c r="C210" t="s">
        <v>11</v>
      </c>
      <c r="D210">
        <v>362000</v>
      </c>
      <c r="E210">
        <v>438000</v>
      </c>
      <c r="F210">
        <v>357000</v>
      </c>
      <c r="G210">
        <v>433000</v>
      </c>
    </row>
    <row r="211" spans="1:8" customFormat="1" hidden="1" x14ac:dyDescent="0.2">
      <c r="A211">
        <v>2018</v>
      </c>
      <c r="B211" t="s">
        <v>20</v>
      </c>
      <c r="C211" t="s">
        <v>8</v>
      </c>
      <c r="D211">
        <v>101000</v>
      </c>
      <c r="E211">
        <v>150000</v>
      </c>
      <c r="F211">
        <v>21000</v>
      </c>
      <c r="G211">
        <v>70000</v>
      </c>
    </row>
    <row r="212" spans="1:8" customFormat="1" hidden="1" x14ac:dyDescent="0.2">
      <c r="A212">
        <v>2018</v>
      </c>
      <c r="B212" t="s">
        <v>20</v>
      </c>
      <c r="C212" t="s">
        <v>9</v>
      </c>
      <c r="D212">
        <v>193000</v>
      </c>
      <c r="E212">
        <v>243000</v>
      </c>
      <c r="F212">
        <v>118000</v>
      </c>
      <c r="G212">
        <v>168000</v>
      </c>
    </row>
    <row r="213" spans="1:8" x14ac:dyDescent="0.2">
      <c r="A213" s="1">
        <v>2018</v>
      </c>
      <c r="B213" s="1" t="s">
        <v>20</v>
      </c>
      <c r="C213" s="1" t="s">
        <v>10</v>
      </c>
      <c r="D213" s="2">
        <v>290000</v>
      </c>
      <c r="E213" s="2">
        <v>355000</v>
      </c>
      <c r="F213">
        <v>230000</v>
      </c>
      <c r="G213">
        <v>295000</v>
      </c>
    </row>
    <row r="214" spans="1:8" customFormat="1" hidden="1" x14ac:dyDescent="0.2">
      <c r="A214">
        <v>2018</v>
      </c>
      <c r="B214" t="s">
        <v>20</v>
      </c>
      <c r="C214" t="s">
        <v>11</v>
      </c>
      <c r="D214">
        <v>397000</v>
      </c>
      <c r="E214">
        <v>480000</v>
      </c>
      <c r="F214">
        <v>392000</v>
      </c>
      <c r="G214">
        <v>475000</v>
      </c>
    </row>
    <row r="215" spans="1:8" customFormat="1" hidden="1" x14ac:dyDescent="0.2">
      <c r="A215">
        <v>2018</v>
      </c>
      <c r="B215" t="s">
        <v>18</v>
      </c>
      <c r="C215" t="s">
        <v>8</v>
      </c>
      <c r="D215">
        <v>75000</v>
      </c>
      <c r="E215">
        <v>132000</v>
      </c>
      <c r="F215">
        <v>4000</v>
      </c>
      <c r="G215">
        <v>52000</v>
      </c>
    </row>
    <row r="216" spans="1:8" customFormat="1" hidden="1" x14ac:dyDescent="0.2">
      <c r="A216">
        <v>2018</v>
      </c>
      <c r="B216" t="s">
        <v>18</v>
      </c>
      <c r="C216" t="s">
        <v>9</v>
      </c>
      <c r="D216">
        <v>170000</v>
      </c>
      <c r="E216">
        <v>216000</v>
      </c>
      <c r="F216">
        <v>95000</v>
      </c>
      <c r="G216">
        <v>141000</v>
      </c>
    </row>
    <row r="217" spans="1:8" x14ac:dyDescent="0.2">
      <c r="A217" s="1">
        <v>2018</v>
      </c>
      <c r="B217" s="1" t="s">
        <v>18</v>
      </c>
      <c r="C217" s="1" t="s">
        <v>10</v>
      </c>
      <c r="D217" s="2">
        <v>248000</v>
      </c>
      <c r="E217" s="2">
        <v>317000</v>
      </c>
      <c r="F217">
        <v>188000</v>
      </c>
      <c r="G217">
        <v>257000</v>
      </c>
      <c r="H217" s="2">
        <f>MEDIAN(E197,E201,E205,E209,E213,E217)</f>
        <v>354000</v>
      </c>
    </row>
    <row r="218" spans="1:8" customFormat="1" hidden="1" x14ac:dyDescent="0.2">
      <c r="A218">
        <v>2018</v>
      </c>
      <c r="B218" t="s">
        <v>18</v>
      </c>
      <c r="C218" t="s">
        <v>11</v>
      </c>
      <c r="D218">
        <v>334000</v>
      </c>
      <c r="E218">
        <v>405000</v>
      </c>
      <c r="F218">
        <v>329000</v>
      </c>
      <c r="G218">
        <v>400000</v>
      </c>
    </row>
    <row r="219" spans="1:8" customFormat="1" hidden="1" x14ac:dyDescent="0.2">
      <c r="A219">
        <v>2019</v>
      </c>
      <c r="B219" t="s">
        <v>7</v>
      </c>
      <c r="C219" t="s">
        <v>8</v>
      </c>
      <c r="D219">
        <v>109000</v>
      </c>
      <c r="E219">
        <v>173000</v>
      </c>
      <c r="F219">
        <v>29000</v>
      </c>
      <c r="G219">
        <v>93000</v>
      </c>
    </row>
    <row r="220" spans="1:8" customFormat="1" hidden="1" x14ac:dyDescent="0.2">
      <c r="A220">
        <v>2019</v>
      </c>
      <c r="B220" t="s">
        <v>7</v>
      </c>
      <c r="C220" t="s">
        <v>9</v>
      </c>
      <c r="D220">
        <v>205000</v>
      </c>
      <c r="E220">
        <v>268000</v>
      </c>
      <c r="F220">
        <v>130000</v>
      </c>
      <c r="G220">
        <v>193000</v>
      </c>
    </row>
    <row r="221" spans="1:8" x14ac:dyDescent="0.2">
      <c r="A221" s="1">
        <v>2019</v>
      </c>
      <c r="B221" s="1" t="s">
        <v>7</v>
      </c>
      <c r="C221" s="1" t="s">
        <v>10</v>
      </c>
      <c r="D221" s="2">
        <v>287000</v>
      </c>
      <c r="E221" s="2">
        <v>398000</v>
      </c>
      <c r="F221">
        <v>227000</v>
      </c>
      <c r="G221">
        <v>338000</v>
      </c>
    </row>
    <row r="222" spans="1:8" customFormat="1" hidden="1" x14ac:dyDescent="0.2">
      <c r="A222">
        <v>2019</v>
      </c>
      <c r="B222" t="s">
        <v>7</v>
      </c>
      <c r="C222" t="s">
        <v>11</v>
      </c>
      <c r="D222">
        <v>423000</v>
      </c>
      <c r="E222">
        <v>551000</v>
      </c>
      <c r="F222">
        <v>378000</v>
      </c>
      <c r="G222">
        <v>506000</v>
      </c>
    </row>
    <row r="223" spans="1:8" customFormat="1" hidden="1" x14ac:dyDescent="0.2">
      <c r="A223">
        <v>2019</v>
      </c>
      <c r="B223" t="s">
        <v>17</v>
      </c>
      <c r="C223" t="s">
        <v>8</v>
      </c>
      <c r="D223">
        <v>89000</v>
      </c>
      <c r="E223">
        <v>141000</v>
      </c>
      <c r="F223">
        <v>9000</v>
      </c>
      <c r="G223">
        <v>61000</v>
      </c>
    </row>
    <row r="224" spans="1:8" customFormat="1" hidden="1" x14ac:dyDescent="0.2">
      <c r="A224">
        <v>2019</v>
      </c>
      <c r="B224" t="s">
        <v>17</v>
      </c>
      <c r="C224" t="s">
        <v>9</v>
      </c>
      <c r="D224">
        <v>177000</v>
      </c>
      <c r="E224">
        <v>210000</v>
      </c>
      <c r="F224">
        <v>102000</v>
      </c>
      <c r="G224">
        <v>135000</v>
      </c>
    </row>
    <row r="225" spans="1:8" x14ac:dyDescent="0.2">
      <c r="A225" s="1">
        <v>2019</v>
      </c>
      <c r="B225" s="1" t="s">
        <v>17</v>
      </c>
      <c r="C225" s="1" t="s">
        <v>10</v>
      </c>
      <c r="D225" s="2">
        <v>272000</v>
      </c>
      <c r="E225" s="2">
        <v>320000</v>
      </c>
      <c r="F225">
        <v>212000</v>
      </c>
      <c r="G225">
        <v>260000</v>
      </c>
    </row>
    <row r="226" spans="1:8" customFormat="1" hidden="1" x14ac:dyDescent="0.2">
      <c r="A226">
        <v>2019</v>
      </c>
      <c r="B226" t="s">
        <v>17</v>
      </c>
      <c r="C226" t="s">
        <v>11</v>
      </c>
      <c r="D226">
        <v>350000</v>
      </c>
      <c r="E226">
        <v>406000</v>
      </c>
      <c r="F226">
        <v>305000</v>
      </c>
      <c r="G226">
        <v>361000</v>
      </c>
    </row>
    <row r="227" spans="1:8" customFormat="1" hidden="1" x14ac:dyDescent="0.2">
      <c r="A227">
        <v>2019</v>
      </c>
      <c r="B227" t="s">
        <v>20</v>
      </c>
      <c r="C227" t="s">
        <v>8</v>
      </c>
      <c r="D227">
        <v>106000</v>
      </c>
      <c r="E227">
        <v>167000</v>
      </c>
      <c r="F227">
        <v>26000</v>
      </c>
      <c r="G227">
        <v>87000</v>
      </c>
    </row>
    <row r="228" spans="1:8" customFormat="1" hidden="1" x14ac:dyDescent="0.2">
      <c r="A228">
        <v>2019</v>
      </c>
      <c r="B228" t="s">
        <v>20</v>
      </c>
      <c r="C228" t="s">
        <v>9</v>
      </c>
      <c r="D228">
        <v>192000</v>
      </c>
      <c r="E228">
        <v>256000</v>
      </c>
      <c r="F228">
        <v>117000</v>
      </c>
      <c r="G228">
        <v>181000</v>
      </c>
    </row>
    <row r="229" spans="1:8" x14ac:dyDescent="0.2">
      <c r="A229" s="1">
        <v>2019</v>
      </c>
      <c r="B229" s="1" t="s">
        <v>20</v>
      </c>
      <c r="C229" s="1" t="s">
        <v>10</v>
      </c>
      <c r="D229" s="2">
        <v>302000</v>
      </c>
      <c r="E229" s="2">
        <v>381000</v>
      </c>
      <c r="F229">
        <v>242000</v>
      </c>
      <c r="G229">
        <v>321000</v>
      </c>
    </row>
    <row r="230" spans="1:8" customFormat="1" hidden="1" x14ac:dyDescent="0.2">
      <c r="A230">
        <v>2019</v>
      </c>
      <c r="B230" t="s">
        <v>20</v>
      </c>
      <c r="C230" t="s">
        <v>11</v>
      </c>
      <c r="D230">
        <v>409000</v>
      </c>
      <c r="E230">
        <v>510000</v>
      </c>
      <c r="F230">
        <v>364000</v>
      </c>
      <c r="G230">
        <v>465000</v>
      </c>
    </row>
    <row r="231" spans="1:8" customFormat="1" hidden="1" x14ac:dyDescent="0.2">
      <c r="A231">
        <v>2019</v>
      </c>
      <c r="B231" t="s">
        <v>14</v>
      </c>
      <c r="C231" t="s">
        <v>8</v>
      </c>
      <c r="D231">
        <v>86000</v>
      </c>
      <c r="E231">
        <v>128000</v>
      </c>
      <c r="F231">
        <v>6000</v>
      </c>
      <c r="G231">
        <v>48000</v>
      </c>
    </row>
    <row r="232" spans="1:8" customFormat="1" hidden="1" x14ac:dyDescent="0.2">
      <c r="A232">
        <v>2019</v>
      </c>
      <c r="B232" t="s">
        <v>14</v>
      </c>
      <c r="C232" t="s">
        <v>9</v>
      </c>
      <c r="D232">
        <v>165000</v>
      </c>
      <c r="E232">
        <v>194000</v>
      </c>
      <c r="F232">
        <v>90000</v>
      </c>
      <c r="G232">
        <v>119000</v>
      </c>
    </row>
    <row r="233" spans="1:8" x14ac:dyDescent="0.2">
      <c r="A233" s="1">
        <v>2019</v>
      </c>
      <c r="B233" s="1" t="s">
        <v>14</v>
      </c>
      <c r="C233" s="1" t="s">
        <v>10</v>
      </c>
      <c r="D233" s="2">
        <v>244000</v>
      </c>
      <c r="E233" s="2">
        <v>295000</v>
      </c>
      <c r="F233">
        <v>184000</v>
      </c>
      <c r="G233">
        <v>235000</v>
      </c>
      <c r="H233" s="2">
        <f>MEDIAN(E221,E225,E229,E233)</f>
        <v>350500</v>
      </c>
    </row>
    <row r="234" spans="1:8" customFormat="1" hidden="1" x14ac:dyDescent="0.2">
      <c r="A234">
        <v>2019</v>
      </c>
      <c r="B234" t="s">
        <v>14</v>
      </c>
      <c r="C234" t="s">
        <v>11</v>
      </c>
      <c r="D234">
        <v>336000</v>
      </c>
      <c r="E234">
        <v>383000</v>
      </c>
      <c r="F234">
        <v>331000</v>
      </c>
      <c r="G234">
        <v>378000</v>
      </c>
    </row>
    <row r="235" spans="1:8" customFormat="1" hidden="1" x14ac:dyDescent="0.2">
      <c r="A235">
        <v>2020</v>
      </c>
      <c r="B235" t="s">
        <v>19</v>
      </c>
      <c r="C235" t="s">
        <v>21</v>
      </c>
      <c r="D235">
        <v>101000</v>
      </c>
      <c r="E235">
        <v>144000</v>
      </c>
      <c r="F235">
        <v>21000</v>
      </c>
      <c r="G235">
        <v>64000</v>
      </c>
    </row>
    <row r="236" spans="1:8" customFormat="1" hidden="1" x14ac:dyDescent="0.2">
      <c r="A236">
        <v>2020</v>
      </c>
      <c r="B236" t="s">
        <v>19</v>
      </c>
      <c r="C236" t="s">
        <v>9</v>
      </c>
      <c r="D236">
        <v>175000</v>
      </c>
      <c r="E236">
        <v>221000</v>
      </c>
      <c r="F236">
        <v>100000</v>
      </c>
      <c r="G236">
        <v>146000</v>
      </c>
    </row>
    <row r="237" spans="1:8" x14ac:dyDescent="0.2">
      <c r="A237" s="1">
        <v>2020</v>
      </c>
      <c r="B237" s="1" t="s">
        <v>19</v>
      </c>
      <c r="C237" s="1" t="s">
        <v>10</v>
      </c>
      <c r="D237" s="2">
        <v>260000</v>
      </c>
      <c r="E237" s="2">
        <v>334000</v>
      </c>
      <c r="F237">
        <v>200000</v>
      </c>
      <c r="G237">
        <v>274000</v>
      </c>
    </row>
    <row r="238" spans="1:8" customFormat="1" hidden="1" x14ac:dyDescent="0.2">
      <c r="A238">
        <v>2020</v>
      </c>
      <c r="B238" t="s">
        <v>19</v>
      </c>
      <c r="C238" t="s">
        <v>11</v>
      </c>
      <c r="D238">
        <v>384000</v>
      </c>
      <c r="E238">
        <v>460000</v>
      </c>
      <c r="F238">
        <v>339000</v>
      </c>
      <c r="G238">
        <v>415000</v>
      </c>
    </row>
    <row r="239" spans="1:8" customFormat="1" hidden="1" x14ac:dyDescent="0.2">
      <c r="A239">
        <v>2020</v>
      </c>
      <c r="B239" t="s">
        <v>16</v>
      </c>
      <c r="C239" t="s">
        <v>21</v>
      </c>
      <c r="D239">
        <v>99000</v>
      </c>
      <c r="E239">
        <v>143000</v>
      </c>
      <c r="F239">
        <v>19000</v>
      </c>
      <c r="G239">
        <v>63000</v>
      </c>
    </row>
    <row r="240" spans="1:8" customFormat="1" hidden="1" x14ac:dyDescent="0.2">
      <c r="A240">
        <v>2020</v>
      </c>
      <c r="B240" t="s">
        <v>16</v>
      </c>
      <c r="C240" t="s">
        <v>9</v>
      </c>
      <c r="D240">
        <v>164000</v>
      </c>
      <c r="E240">
        <v>214000</v>
      </c>
      <c r="F240">
        <v>89000</v>
      </c>
      <c r="G240">
        <v>139000</v>
      </c>
    </row>
    <row r="241" spans="1:8" x14ac:dyDescent="0.2">
      <c r="A241" s="1">
        <v>2020</v>
      </c>
      <c r="B241" s="1" t="s">
        <v>16</v>
      </c>
      <c r="C241" s="1" t="s">
        <v>10</v>
      </c>
      <c r="D241" s="2">
        <v>253000</v>
      </c>
      <c r="E241" s="2">
        <v>326000</v>
      </c>
      <c r="F241">
        <v>193000</v>
      </c>
      <c r="G241">
        <v>266000</v>
      </c>
    </row>
    <row r="242" spans="1:8" customFormat="1" hidden="1" x14ac:dyDescent="0.2">
      <c r="A242">
        <v>2020</v>
      </c>
      <c r="B242" t="s">
        <v>16</v>
      </c>
      <c r="C242" t="s">
        <v>11</v>
      </c>
      <c r="D242">
        <v>0</v>
      </c>
      <c r="E242">
        <v>0</v>
      </c>
      <c r="F242">
        <v>0</v>
      </c>
      <c r="G242">
        <v>0</v>
      </c>
    </row>
    <row r="243" spans="1:8" customFormat="1" hidden="1" x14ac:dyDescent="0.2">
      <c r="A243">
        <v>2020</v>
      </c>
      <c r="B243" t="s">
        <v>17</v>
      </c>
      <c r="C243" t="s">
        <v>8</v>
      </c>
      <c r="D243">
        <v>92000</v>
      </c>
      <c r="E243">
        <v>122000</v>
      </c>
      <c r="F243">
        <v>12000</v>
      </c>
      <c r="G243">
        <v>42000</v>
      </c>
    </row>
    <row r="244" spans="1:8" customFormat="1" hidden="1" x14ac:dyDescent="0.2">
      <c r="A244">
        <v>2020</v>
      </c>
      <c r="B244" t="s">
        <v>17</v>
      </c>
      <c r="C244" t="s">
        <v>9</v>
      </c>
      <c r="D244">
        <v>163000</v>
      </c>
      <c r="E244">
        <v>189000</v>
      </c>
      <c r="F244">
        <v>88000</v>
      </c>
      <c r="G244">
        <v>114000</v>
      </c>
    </row>
    <row r="245" spans="1:8" x14ac:dyDescent="0.2">
      <c r="A245" s="1">
        <v>2020</v>
      </c>
      <c r="B245" s="1" t="s">
        <v>17</v>
      </c>
      <c r="C245" s="1" t="s">
        <v>10</v>
      </c>
      <c r="D245" s="2">
        <v>260000</v>
      </c>
      <c r="E245" s="2">
        <v>302000</v>
      </c>
      <c r="F245">
        <v>200000</v>
      </c>
      <c r="G245">
        <v>242000</v>
      </c>
    </row>
    <row r="246" spans="1:8" customFormat="1" hidden="1" x14ac:dyDescent="0.2">
      <c r="A246">
        <v>2020</v>
      </c>
      <c r="B246" t="s">
        <v>17</v>
      </c>
      <c r="C246" t="s">
        <v>11</v>
      </c>
      <c r="D246">
        <v>336000</v>
      </c>
      <c r="E246">
        <v>388000</v>
      </c>
      <c r="F246">
        <v>291000</v>
      </c>
      <c r="G246">
        <v>343000</v>
      </c>
    </row>
    <row r="247" spans="1:8" customFormat="1" hidden="1" x14ac:dyDescent="0.2">
      <c r="A247">
        <v>2020</v>
      </c>
      <c r="B247" t="s">
        <v>20</v>
      </c>
      <c r="C247" t="s">
        <v>8</v>
      </c>
      <c r="D247">
        <v>108000</v>
      </c>
      <c r="E247">
        <v>167000</v>
      </c>
      <c r="F247">
        <v>28000</v>
      </c>
      <c r="G247">
        <v>87000</v>
      </c>
    </row>
    <row r="248" spans="1:8" customFormat="1" hidden="1" x14ac:dyDescent="0.2">
      <c r="A248">
        <v>2020</v>
      </c>
      <c r="B248" t="s">
        <v>20</v>
      </c>
      <c r="C248" t="s">
        <v>9</v>
      </c>
      <c r="D248">
        <v>194000</v>
      </c>
      <c r="E248">
        <v>248000</v>
      </c>
      <c r="F248">
        <v>119000</v>
      </c>
      <c r="G248">
        <v>173000</v>
      </c>
    </row>
    <row r="249" spans="1:8" x14ac:dyDescent="0.2">
      <c r="A249" s="1">
        <v>2020</v>
      </c>
      <c r="B249" s="1" t="s">
        <v>20</v>
      </c>
      <c r="C249" s="1" t="s">
        <v>10</v>
      </c>
      <c r="D249" s="2">
        <v>288000</v>
      </c>
      <c r="E249" s="2">
        <v>366000</v>
      </c>
      <c r="F249">
        <v>228000</v>
      </c>
      <c r="G249">
        <v>306000</v>
      </c>
    </row>
    <row r="250" spans="1:8" customFormat="1" hidden="1" x14ac:dyDescent="0.2">
      <c r="A250">
        <v>2020</v>
      </c>
      <c r="B250" t="s">
        <v>20</v>
      </c>
      <c r="C250" t="s">
        <v>11</v>
      </c>
      <c r="D250">
        <v>394000</v>
      </c>
      <c r="E250">
        <v>489000</v>
      </c>
      <c r="F250">
        <v>349000</v>
      </c>
      <c r="G250">
        <v>444000</v>
      </c>
    </row>
    <row r="251" spans="1:8" customFormat="1" hidden="1" x14ac:dyDescent="0.2">
      <c r="A251">
        <v>2020</v>
      </c>
      <c r="B251" t="s">
        <v>14</v>
      </c>
      <c r="C251" t="s">
        <v>8</v>
      </c>
      <c r="D251">
        <v>90000</v>
      </c>
      <c r="E251">
        <v>162000</v>
      </c>
      <c r="F251">
        <v>10000</v>
      </c>
      <c r="G251">
        <v>82000</v>
      </c>
    </row>
    <row r="252" spans="1:8" customFormat="1" hidden="1" x14ac:dyDescent="0.2">
      <c r="A252">
        <v>2020</v>
      </c>
      <c r="B252" t="s">
        <v>14</v>
      </c>
      <c r="C252" t="s">
        <v>9</v>
      </c>
      <c r="D252">
        <v>184000</v>
      </c>
      <c r="E252">
        <v>228000</v>
      </c>
      <c r="F252">
        <v>109000</v>
      </c>
      <c r="G252">
        <v>153000</v>
      </c>
    </row>
    <row r="253" spans="1:8" x14ac:dyDescent="0.2">
      <c r="A253" s="1">
        <v>2020</v>
      </c>
      <c r="B253" s="1" t="s">
        <v>14</v>
      </c>
      <c r="C253" s="1" t="s">
        <v>10</v>
      </c>
      <c r="D253" s="2">
        <v>276000</v>
      </c>
      <c r="E253" s="2">
        <v>381000</v>
      </c>
      <c r="F253">
        <v>216000</v>
      </c>
      <c r="G253">
        <v>321000</v>
      </c>
      <c r="H253" s="2">
        <f>MEDIAN(E237,E241,E245,E249,E253)</f>
        <v>334000</v>
      </c>
    </row>
    <row r="254" spans="1:8" customFormat="1" hidden="1" x14ac:dyDescent="0.2">
      <c r="A254">
        <v>2020</v>
      </c>
      <c r="B254" t="s">
        <v>14</v>
      </c>
      <c r="C254" t="s">
        <v>11</v>
      </c>
      <c r="D254">
        <v>405000</v>
      </c>
      <c r="E254">
        <v>516000</v>
      </c>
      <c r="F254">
        <v>360000</v>
      </c>
      <c r="G254">
        <v>471000</v>
      </c>
    </row>
    <row r="255" spans="1:8" customFormat="1" hidden="1" x14ac:dyDescent="0.2">
      <c r="A255">
        <v>2021</v>
      </c>
      <c r="B255" t="s">
        <v>22</v>
      </c>
      <c r="C255" t="s">
        <v>21</v>
      </c>
      <c r="D255">
        <v>108000</v>
      </c>
      <c r="E255">
        <v>234000</v>
      </c>
      <c r="F255">
        <v>28000</v>
      </c>
      <c r="G255">
        <v>154000</v>
      </c>
    </row>
    <row r="256" spans="1:8" customFormat="1" hidden="1" x14ac:dyDescent="0.2">
      <c r="A256">
        <v>2021</v>
      </c>
      <c r="B256" t="s">
        <v>22</v>
      </c>
      <c r="C256" t="s">
        <v>9</v>
      </c>
      <c r="D256">
        <v>199000</v>
      </c>
      <c r="E256">
        <v>340000</v>
      </c>
      <c r="F256">
        <v>124000</v>
      </c>
      <c r="G256">
        <v>265000</v>
      </c>
    </row>
    <row r="257" spans="1:7" x14ac:dyDescent="0.2">
      <c r="A257" s="1">
        <v>2021</v>
      </c>
      <c r="B257" s="1" t="s">
        <v>22</v>
      </c>
      <c r="C257" s="1" t="s">
        <v>10</v>
      </c>
      <c r="D257" s="2">
        <v>308000</v>
      </c>
      <c r="E257" s="2">
        <v>507000</v>
      </c>
      <c r="F257">
        <v>248000</v>
      </c>
      <c r="G257">
        <v>447000</v>
      </c>
    </row>
    <row r="258" spans="1:7" customFormat="1" hidden="1" x14ac:dyDescent="0.2">
      <c r="A258">
        <v>2021</v>
      </c>
      <c r="B258" t="s">
        <v>22</v>
      </c>
      <c r="C258" t="s">
        <v>11</v>
      </c>
      <c r="D258">
        <v>392000</v>
      </c>
      <c r="E258">
        <v>495000</v>
      </c>
      <c r="F258">
        <v>347000</v>
      </c>
      <c r="G258">
        <v>450000</v>
      </c>
    </row>
    <row r="259" spans="1:7" customFormat="1" hidden="1" x14ac:dyDescent="0.2">
      <c r="A259">
        <v>2021</v>
      </c>
      <c r="B259" t="s">
        <v>23</v>
      </c>
      <c r="C259" t="s">
        <v>21</v>
      </c>
      <c r="D259">
        <v>121000</v>
      </c>
      <c r="E259">
        <v>189000</v>
      </c>
      <c r="F259">
        <v>41000</v>
      </c>
      <c r="G259">
        <v>109000</v>
      </c>
    </row>
    <row r="260" spans="1:7" customFormat="1" hidden="1" x14ac:dyDescent="0.2">
      <c r="A260">
        <v>2021</v>
      </c>
      <c r="B260" t="s">
        <v>23</v>
      </c>
      <c r="C260" t="s">
        <v>9</v>
      </c>
      <c r="D260">
        <v>237000</v>
      </c>
      <c r="E260">
        <v>281000</v>
      </c>
      <c r="F260">
        <v>162000</v>
      </c>
      <c r="G260">
        <v>206000</v>
      </c>
    </row>
    <row r="261" spans="1:7" x14ac:dyDescent="0.2">
      <c r="A261" s="1">
        <v>2021</v>
      </c>
      <c r="B261" s="1" t="s">
        <v>23</v>
      </c>
      <c r="C261" s="1" t="s">
        <v>10</v>
      </c>
      <c r="D261" s="2">
        <v>347000</v>
      </c>
      <c r="E261" s="2">
        <v>436000</v>
      </c>
      <c r="F261">
        <v>287000</v>
      </c>
      <c r="G261">
        <v>376000</v>
      </c>
    </row>
    <row r="262" spans="1:7" customFormat="1" hidden="1" x14ac:dyDescent="0.2">
      <c r="A262">
        <v>2021</v>
      </c>
      <c r="B262" t="s">
        <v>23</v>
      </c>
      <c r="C262" t="s">
        <v>11</v>
      </c>
      <c r="D262">
        <v>0</v>
      </c>
      <c r="E262">
        <v>0</v>
      </c>
      <c r="F262">
        <v>0</v>
      </c>
      <c r="G262">
        <v>0</v>
      </c>
    </row>
    <row r="263" spans="1:7" customFormat="1" hidden="1" x14ac:dyDescent="0.2">
      <c r="A263">
        <v>2021</v>
      </c>
      <c r="B263" t="s">
        <v>12</v>
      </c>
      <c r="C263" t="s">
        <v>8</v>
      </c>
      <c r="D263">
        <v>0</v>
      </c>
      <c r="E263">
        <v>0</v>
      </c>
      <c r="F263">
        <v>0</v>
      </c>
      <c r="G263">
        <v>0</v>
      </c>
    </row>
    <row r="264" spans="1:7" customFormat="1" hidden="1" x14ac:dyDescent="0.2">
      <c r="A264">
        <v>2021</v>
      </c>
      <c r="B264" t="s">
        <v>12</v>
      </c>
      <c r="C264" t="s">
        <v>9</v>
      </c>
      <c r="D264">
        <v>173000</v>
      </c>
      <c r="E264">
        <v>229000</v>
      </c>
      <c r="F264">
        <v>98000</v>
      </c>
      <c r="G264">
        <v>154000</v>
      </c>
    </row>
    <row r="265" spans="1:7" x14ac:dyDescent="0.2">
      <c r="A265" s="1">
        <v>2021</v>
      </c>
      <c r="B265" s="1" t="s">
        <v>12</v>
      </c>
      <c r="C265" s="1" t="s">
        <v>10</v>
      </c>
      <c r="D265" s="2">
        <v>264000</v>
      </c>
      <c r="E265" s="2">
        <v>321000</v>
      </c>
      <c r="F265">
        <v>204000</v>
      </c>
      <c r="G265">
        <v>261000</v>
      </c>
    </row>
    <row r="266" spans="1:7" customFormat="1" hidden="1" x14ac:dyDescent="0.2">
      <c r="A266">
        <v>2021</v>
      </c>
      <c r="B266" t="s">
        <v>12</v>
      </c>
      <c r="C266" t="s">
        <v>11</v>
      </c>
      <c r="D266">
        <v>0</v>
      </c>
      <c r="E266">
        <v>0</v>
      </c>
      <c r="F266">
        <v>0</v>
      </c>
      <c r="G266">
        <v>0</v>
      </c>
    </row>
    <row r="267" spans="1:7" customFormat="1" hidden="1" x14ac:dyDescent="0.2">
      <c r="A267">
        <v>2021</v>
      </c>
      <c r="B267" t="s">
        <v>20</v>
      </c>
      <c r="C267" t="s">
        <v>8</v>
      </c>
      <c r="D267">
        <v>113000</v>
      </c>
      <c r="E267">
        <v>190000</v>
      </c>
      <c r="F267">
        <v>33000</v>
      </c>
      <c r="G267">
        <v>110000</v>
      </c>
    </row>
    <row r="268" spans="1:7" customFormat="1" hidden="1" x14ac:dyDescent="0.2">
      <c r="A268">
        <v>2021</v>
      </c>
      <c r="B268" t="s">
        <v>20</v>
      </c>
      <c r="C268" t="s">
        <v>9</v>
      </c>
      <c r="D268">
        <v>194000</v>
      </c>
      <c r="E268">
        <v>273000</v>
      </c>
      <c r="F268">
        <v>119000</v>
      </c>
      <c r="G268">
        <v>198000</v>
      </c>
    </row>
    <row r="269" spans="1:7" x14ac:dyDescent="0.2">
      <c r="A269" s="1">
        <v>2021</v>
      </c>
      <c r="B269" s="1" t="s">
        <v>20</v>
      </c>
      <c r="C269" s="1" t="s">
        <v>10</v>
      </c>
      <c r="D269" s="2">
        <v>299000</v>
      </c>
      <c r="E269" s="2">
        <v>403000</v>
      </c>
      <c r="F269">
        <v>239000</v>
      </c>
      <c r="G269">
        <v>343000</v>
      </c>
    </row>
    <row r="270" spans="1:7" customFormat="1" hidden="1" x14ac:dyDescent="0.2">
      <c r="A270">
        <v>2021</v>
      </c>
      <c r="B270" t="s">
        <v>20</v>
      </c>
      <c r="C270" t="s">
        <v>11</v>
      </c>
      <c r="D270">
        <v>404000</v>
      </c>
      <c r="E270">
        <v>525000</v>
      </c>
      <c r="F270">
        <v>359000</v>
      </c>
      <c r="G270">
        <v>480000</v>
      </c>
    </row>
    <row r="271" spans="1:7" customFormat="1" hidden="1" x14ac:dyDescent="0.2">
      <c r="A271">
        <v>2021</v>
      </c>
      <c r="B271" t="s">
        <v>14</v>
      </c>
      <c r="C271" t="s">
        <v>8</v>
      </c>
      <c r="D271">
        <v>98000</v>
      </c>
      <c r="E271">
        <v>148000</v>
      </c>
      <c r="F271">
        <v>18000</v>
      </c>
      <c r="G271">
        <v>68000</v>
      </c>
    </row>
    <row r="272" spans="1:7" customFormat="1" hidden="1" x14ac:dyDescent="0.2">
      <c r="A272">
        <v>2021</v>
      </c>
      <c r="B272" t="s">
        <v>14</v>
      </c>
      <c r="C272" t="s">
        <v>9</v>
      </c>
      <c r="D272">
        <v>185000</v>
      </c>
      <c r="E272">
        <v>219000</v>
      </c>
      <c r="F272">
        <v>110000</v>
      </c>
      <c r="G272">
        <v>144000</v>
      </c>
    </row>
    <row r="273" spans="1:8" x14ac:dyDescent="0.2">
      <c r="A273" s="1">
        <v>2021</v>
      </c>
      <c r="B273" s="1" t="s">
        <v>14</v>
      </c>
      <c r="C273" s="1" t="s">
        <v>10</v>
      </c>
      <c r="D273" s="2">
        <v>275000</v>
      </c>
      <c r="E273" s="2">
        <v>373000</v>
      </c>
      <c r="F273">
        <v>215000</v>
      </c>
      <c r="G273">
        <v>313000</v>
      </c>
    </row>
    <row r="274" spans="1:8" customFormat="1" hidden="1" x14ac:dyDescent="0.2">
      <c r="A274">
        <v>2021</v>
      </c>
      <c r="B274" t="s">
        <v>14</v>
      </c>
      <c r="C274" t="s">
        <v>11</v>
      </c>
      <c r="D274">
        <v>372000</v>
      </c>
      <c r="E274">
        <v>491000</v>
      </c>
      <c r="F274">
        <v>327000</v>
      </c>
      <c r="G274">
        <v>446000</v>
      </c>
    </row>
    <row r="275" spans="1:8" customFormat="1" hidden="1" x14ac:dyDescent="0.2">
      <c r="A275">
        <v>2021</v>
      </c>
      <c r="B275" t="s">
        <v>18</v>
      </c>
      <c r="C275" t="s">
        <v>8</v>
      </c>
      <c r="D275">
        <v>95000</v>
      </c>
      <c r="E275">
        <v>149000</v>
      </c>
      <c r="F275">
        <v>15000</v>
      </c>
      <c r="G275">
        <v>69000</v>
      </c>
    </row>
    <row r="276" spans="1:8" customFormat="1" hidden="1" x14ac:dyDescent="0.2">
      <c r="A276">
        <v>2021</v>
      </c>
      <c r="B276" t="s">
        <v>18</v>
      </c>
      <c r="C276" t="s">
        <v>9</v>
      </c>
      <c r="D276">
        <v>180000</v>
      </c>
      <c r="E276">
        <v>248000</v>
      </c>
      <c r="F276">
        <v>105000</v>
      </c>
      <c r="G276">
        <v>173000</v>
      </c>
    </row>
    <row r="277" spans="1:8" x14ac:dyDescent="0.2">
      <c r="A277" s="1">
        <v>2021</v>
      </c>
      <c r="B277" s="1" t="s">
        <v>18</v>
      </c>
      <c r="C277" s="1" t="s">
        <v>10</v>
      </c>
      <c r="D277" s="2">
        <v>270000</v>
      </c>
      <c r="E277" s="2">
        <v>374000</v>
      </c>
      <c r="F277">
        <v>210000</v>
      </c>
      <c r="G277">
        <v>314000</v>
      </c>
      <c r="H277" s="2">
        <f>MEDIAN(E257,E261,E265,E269,E273,E277)</f>
        <v>388500</v>
      </c>
    </row>
    <row r="278" spans="1:8" customFormat="1" hidden="1" x14ac:dyDescent="0.2">
      <c r="A278">
        <v>2021</v>
      </c>
      <c r="B278" t="s">
        <v>18</v>
      </c>
      <c r="C278" t="s">
        <v>11</v>
      </c>
      <c r="D278">
        <v>358000</v>
      </c>
      <c r="E278">
        <v>490000</v>
      </c>
      <c r="F278">
        <v>340000</v>
      </c>
      <c r="G278">
        <v>445000</v>
      </c>
    </row>
  </sheetData>
  <autoFilter ref="A1:G278" xr:uid="{00000000-0001-0000-0000-000000000000}">
    <filterColumn colId="2">
      <filters>
        <filter val="4-room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price-range-of-hdb-flats-offere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2023-03-13T06:48:42Z</dcterms:created>
  <dcterms:modified xsi:type="dcterms:W3CDTF">2023-03-14T12:42:07Z</dcterms:modified>
</cp:coreProperties>
</file>